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Data/Data Safex/"/>
    </mc:Choice>
  </mc:AlternateContent>
  <xr:revisionPtr revIDLastSave="3656" documentId="13_ncr:1_{7E27A8C3-1D9F-447C-9A74-85E4D8819CD5}" xr6:coauthVersionLast="47" xr6:coauthVersionMax="47" xr10:uidLastSave="{8A2704D3-7310-45AE-A0AA-922A8B9BAAD0}"/>
  <bookViews>
    <workbookView xWindow="-108" yWindow="-108" windowWidth="23256" windowHeight="12456" tabRatio="885" xr2:uid="{00000000-000D-0000-FFFF-FFFF00000000}"/>
  </bookViews>
  <sheets>
    <sheet name="SAFEX WM" sheetId="1" r:id="rId1"/>
    <sheet name="SAFEX Witmielies (Gr 2)" sheetId="54" state="hidden" r:id="rId2"/>
    <sheet name="SAFEX Witmielies Gr 2" sheetId="53" state="hidden" r:id="rId3"/>
    <sheet name="SAFEX WM Grade 2" sheetId="55" state="hidden" r:id="rId4"/>
    <sheet name="SAFEX YM" sheetId="4" r:id="rId5"/>
    <sheet name="SAFEX Wheat" sheetId="2" r:id="rId6"/>
    <sheet name="SAFEX Sunflower" sheetId="5" r:id="rId7"/>
    <sheet name="Soya Future (100t)" sheetId="39" r:id="rId8"/>
    <sheet name="Soybean Contract" sheetId="28" r:id="rId9"/>
    <sheet name="HRW Wheat" sheetId="32" r:id="rId10"/>
    <sheet name="Corn Contract" sheetId="17" r:id="rId11"/>
    <sheet name="Soybean Crush Fut" sheetId="52" state="hidden" r:id="rId12"/>
    <sheet name="Soybean Meal Contract" sheetId="37" state="hidden" r:id="rId13"/>
    <sheet name="CBOT Soybean Oil Contract" sheetId="34" state="hidden" r:id="rId14"/>
    <sheet name="Euronext Wheat" sheetId="47" state="hidden" r:id="rId15"/>
    <sheet name="Soybean Oil Contract" sheetId="48" state="hidden" r:id="rId16"/>
    <sheet name="Sorghum Bitter" sheetId="44" state="hidden" r:id="rId17"/>
    <sheet name="Sorghum_Bitter" sheetId="46" state="hidden" r:id="rId18"/>
    <sheet name="SRW Wheat" sheetId="50" r:id="rId19"/>
    <sheet name="Sorghum" sheetId="24" state="hidden" r:id="rId20"/>
    <sheet name="10 Ton WM" sheetId="45" state="hidden" r:id="rId21"/>
    <sheet name="Safex WM chart" sheetId="14" r:id="rId22"/>
    <sheet name="SAFEX YM chart" sheetId="7" r:id="rId23"/>
    <sheet name="Safex WHT Chart" sheetId="56" r:id="rId24"/>
    <sheet name="SAFEX SUN chart" sheetId="9" r:id="rId25"/>
    <sheet name="SAFEX SOY chart" sheetId="10" state="hidden" r:id="rId26"/>
    <sheet name="SAFEX SOYB chart" sheetId="40" r:id="rId27"/>
    <sheet name="CBOT Corn Chart" sheetId="26" state="hidden" r:id="rId28"/>
    <sheet name="Sheet1" sheetId="31" state="hidden" r:id="rId29"/>
    <sheet name="Sheet2" sheetId="35" state="hidden" r:id="rId30"/>
  </sheets>
  <definedNames>
    <definedName name="_xlnm.Print_Titles" localSheetId="14">'Euronext Wheat'!$1:$6</definedName>
  </definedNames>
  <calcPr calcId="191028" iterateCount="1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73" i="50" l="1"/>
  <c r="A708" i="17"/>
  <c r="A553" i="32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682" i="28"/>
  <c r="A604" i="4"/>
  <c r="A853" i="1"/>
  <c r="A671" i="39"/>
  <c r="A414" i="5"/>
  <c r="A421" i="2"/>
  <c r="A603" i="4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571" i="50"/>
  <c r="A572" i="50"/>
  <c r="A570" i="50"/>
  <c r="A707" i="17"/>
  <c r="A706" i="17"/>
  <c r="A705" i="17"/>
  <c r="A681" i="28"/>
  <c r="A680" i="28"/>
  <c r="A672" i="39"/>
  <c r="A415" i="5"/>
  <c r="A422" i="2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413" i="5"/>
  <c r="A419" i="2"/>
  <c r="A420" i="2"/>
  <c r="A602" i="4"/>
  <c r="A569" i="50"/>
  <c r="A679" i="28"/>
  <c r="A678" i="28"/>
  <c r="A412" i="5"/>
  <c r="A411" i="5"/>
  <c r="A418" i="2"/>
  <c r="A601" i="4"/>
  <c r="A600" i="4"/>
  <c r="A704" i="17"/>
  <c r="A567" i="50"/>
  <c r="A568" i="50"/>
  <c r="A702" i="17"/>
  <c r="A703" i="17"/>
  <c r="A676" i="28"/>
  <c r="A677" i="28"/>
  <c r="A409" i="5"/>
  <c r="A410" i="5"/>
  <c r="A417" i="2"/>
  <c r="A599" i="4"/>
  <c r="A416" i="2"/>
  <c r="A598" i="4"/>
  <c r="A566" i="50"/>
  <c r="A701" i="17"/>
  <c r="A675" i="28"/>
  <c r="A408" i="5"/>
  <c r="A415" i="2"/>
  <c r="A597" i="4"/>
  <c r="A565" i="50"/>
  <c r="A700" i="17"/>
  <c r="A674" i="28"/>
  <c r="A407" i="5"/>
  <c r="A414" i="2"/>
  <c r="A596" i="4"/>
  <c r="A564" i="50"/>
  <c r="A699" i="17"/>
  <c r="A673" i="28"/>
  <c r="A406" i="5"/>
  <c r="A413" i="2"/>
  <c r="A595" i="4"/>
  <c r="A563" i="50"/>
  <c r="A698" i="17"/>
  <c r="A672" i="28"/>
  <c r="A405" i="5"/>
  <c r="A594" i="4"/>
  <c r="A562" i="50"/>
  <c r="A697" i="17"/>
  <c r="A671" i="28"/>
  <c r="A404" i="5"/>
  <c r="A593" i="4"/>
  <c r="A561" i="50"/>
  <c r="A696" i="17"/>
  <c r="A670" i="28"/>
  <c r="A396" i="5"/>
  <c r="A397" i="5"/>
  <c r="A398" i="5"/>
  <c r="A399" i="5"/>
  <c r="A400" i="5"/>
  <c r="A401" i="5"/>
  <c r="A402" i="5"/>
  <c r="A403" i="5"/>
  <c r="A592" i="4"/>
  <c r="A584" i="4"/>
  <c r="A585" i="4"/>
  <c r="A586" i="4"/>
  <c r="A587" i="4"/>
  <c r="A588" i="4"/>
  <c r="A589" i="4"/>
  <c r="A590" i="4"/>
  <c r="A591" i="4"/>
  <c r="A583" i="4"/>
  <c r="A581" i="4"/>
  <c r="A580" i="4"/>
  <c r="A560" i="50"/>
  <c r="A695" i="17"/>
  <c r="A669" i="28"/>
  <c r="A559" i="50"/>
  <c r="A694" i="17"/>
  <c r="A668" i="28"/>
  <c r="A558" i="50"/>
  <c r="A693" i="17"/>
  <c r="A667" i="28"/>
  <c r="A557" i="50"/>
  <c r="A692" i="17"/>
  <c r="A666" i="28"/>
  <c r="A665" i="28"/>
  <c r="A556" i="50"/>
  <c r="A687" i="17"/>
  <c r="A688" i="17"/>
  <c r="A689" i="17"/>
  <c r="A690" i="17"/>
  <c r="A691" i="17"/>
  <c r="A555" i="50"/>
  <c r="A664" i="28"/>
  <c r="A553" i="50"/>
  <c r="A554" i="50"/>
  <c r="A662" i="28"/>
  <c r="A663" i="28"/>
  <c r="A395" i="5"/>
  <c r="A552" i="50"/>
  <c r="A661" i="28"/>
  <c r="A401" i="2"/>
  <c r="A402" i="2"/>
  <c r="A403" i="2"/>
  <c r="A404" i="2"/>
  <c r="A405" i="2"/>
  <c r="A406" i="2"/>
  <c r="A407" i="2"/>
  <c r="A408" i="2"/>
  <c r="A409" i="2"/>
  <c r="A410" i="2"/>
  <c r="A411" i="2"/>
  <c r="A412" i="2"/>
  <c r="A394" i="5"/>
  <c r="A550" i="50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683" i="17"/>
  <c r="A684" i="17"/>
  <c r="A685" i="17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659" i="28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392" i="5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548" i="50"/>
  <c r="A549" i="50"/>
  <c r="A657" i="28"/>
  <c r="A658" i="28"/>
  <c r="A390" i="5"/>
  <c r="A391" i="5"/>
  <c r="A546" i="50"/>
  <c r="A547" i="50"/>
  <c r="A654" i="28"/>
  <c r="A655" i="28"/>
  <c r="A656" i="28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653" i="28"/>
  <c r="A543" i="50"/>
  <c r="A544" i="50"/>
  <c r="A545" i="50"/>
  <c r="A652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528" i="50"/>
  <c r="A529" i="50"/>
  <c r="A530" i="50"/>
  <c r="A531" i="50"/>
  <c r="A532" i="50"/>
  <c r="A533" i="50"/>
  <c r="A534" i="50"/>
  <c r="A535" i="50"/>
  <c r="A536" i="50"/>
  <c r="A537" i="50"/>
  <c r="A538" i="50"/>
  <c r="A539" i="50"/>
  <c r="A540" i="50"/>
  <c r="A541" i="50"/>
  <c r="A542" i="50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370" i="5"/>
  <c r="A371" i="5"/>
  <c r="A372" i="5"/>
  <c r="A373" i="5"/>
  <c r="A374" i="5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486" i="50"/>
  <c r="A487" i="50"/>
  <c r="A488" i="50"/>
  <c r="A489" i="50"/>
  <c r="A490" i="50"/>
  <c r="A491" i="50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492" i="50"/>
  <c r="A493" i="50"/>
  <c r="A494" i="50"/>
  <c r="A495" i="50"/>
  <c r="A496" i="50"/>
  <c r="A497" i="50"/>
  <c r="A498" i="50"/>
  <c r="A499" i="50"/>
  <c r="A500" i="50"/>
  <c r="A501" i="50"/>
  <c r="A502" i="50"/>
  <c r="A503" i="50"/>
  <c r="A504" i="50"/>
  <c r="A505" i="50"/>
  <c r="A50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A372" i="50"/>
  <c r="A373" i="50"/>
  <c r="A374" i="50"/>
  <c r="A375" i="50"/>
  <c r="A376" i="50"/>
  <c r="A377" i="50"/>
  <c r="A378" i="50"/>
  <c r="A379" i="50"/>
  <c r="A380" i="50"/>
  <c r="A381" i="50"/>
  <c r="A382" i="50"/>
  <c r="A383" i="50"/>
  <c r="A384" i="50"/>
  <c r="A385" i="50"/>
  <c r="A386" i="50"/>
  <c r="A387" i="50"/>
  <c r="A388" i="50"/>
  <c r="A389" i="50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90" i="50"/>
  <c r="A391" i="50"/>
  <c r="A392" i="50"/>
  <c r="A393" i="50"/>
  <c r="A394" i="50"/>
  <c r="A395" i="50"/>
  <c r="A396" i="50"/>
  <c r="A397" i="50"/>
  <c r="A398" i="50"/>
  <c r="A399" i="50"/>
  <c r="A400" i="50"/>
  <c r="A401" i="50"/>
  <c r="A402" i="50"/>
  <c r="A403" i="50"/>
  <c r="A404" i="50"/>
  <c r="A405" i="50"/>
  <c r="A406" i="50"/>
  <c r="A407" i="50"/>
  <c r="A408" i="50"/>
  <c r="A409" i="50"/>
  <c r="A410" i="50"/>
  <c r="A411" i="50"/>
  <c r="A412" i="50"/>
  <c r="A413" i="50"/>
  <c r="A414" i="50"/>
  <c r="A415" i="50"/>
  <c r="A416" i="50"/>
  <c r="A417" i="50"/>
  <c r="A418" i="50"/>
  <c r="A419" i="50"/>
  <c r="A420" i="50"/>
  <c r="A421" i="50"/>
  <c r="A422" i="50"/>
  <c r="A423" i="50"/>
  <c r="A424" i="50"/>
  <c r="A425" i="50"/>
  <c r="A426" i="50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136" i="5"/>
  <c r="A137" i="5"/>
  <c r="A138" i="5"/>
  <c r="A139" i="5"/>
  <c r="A140" i="5"/>
  <c r="A141" i="5"/>
  <c r="A401" i="28"/>
  <c r="A402" i="28"/>
  <c r="A403" i="28"/>
  <c r="A404" i="28"/>
  <c r="A405" i="28"/>
  <c r="A406" i="28"/>
  <c r="A429" i="17"/>
  <c r="A430" i="17"/>
  <c r="A431" i="17"/>
  <c r="A432" i="17"/>
  <c r="A433" i="17"/>
  <c r="A434" i="17"/>
  <c r="A317" i="4"/>
  <c r="A318" i="4"/>
  <c r="A319" i="4"/>
  <c r="A320" i="4"/>
  <c r="A321" i="4"/>
  <c r="A322" i="4"/>
  <c r="A323" i="4"/>
  <c r="A324" i="4"/>
  <c r="A427" i="50"/>
  <c r="A428" i="50"/>
  <c r="A429" i="50"/>
  <c r="A430" i="50"/>
  <c r="A431" i="50"/>
  <c r="A432" i="50"/>
  <c r="A433" i="50"/>
  <c r="A434" i="50"/>
  <c r="A435" i="50"/>
  <c r="A436" i="50"/>
  <c r="A437" i="50"/>
  <c r="A438" i="50"/>
  <c r="A439" i="50"/>
  <c r="A440" i="50"/>
  <c r="A441" i="50"/>
  <c r="A442" i="50"/>
  <c r="A443" i="50"/>
  <c r="A444" i="50"/>
  <c r="A445" i="50"/>
  <c r="A446" i="50"/>
  <c r="A447" i="50"/>
  <c r="A448" i="50"/>
  <c r="A449" i="50"/>
  <c r="A450" i="50"/>
  <c r="A451" i="50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325" i="4"/>
  <c r="A326" i="4"/>
  <c r="A327" i="4"/>
  <c r="A328" i="4"/>
  <c r="A329" i="4"/>
  <c r="A330" i="4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</calcChain>
</file>

<file path=xl/sharedStrings.xml><?xml version="1.0" encoding="utf-8"?>
<sst xmlns="http://schemas.openxmlformats.org/spreadsheetml/2006/main" count="20619" uniqueCount="6551">
  <si>
    <t>SAFEX</t>
  </si>
  <si>
    <t>SAFEX White Maize</t>
  </si>
  <si>
    <t>Datum</t>
  </si>
  <si>
    <t>SAWNov23</t>
  </si>
  <si>
    <t>SAWDec23</t>
  </si>
  <si>
    <t>SAWJan24</t>
  </si>
  <si>
    <t>SAWFeb24</t>
  </si>
  <si>
    <t>SAWMar24</t>
  </si>
  <si>
    <t>SAWApr24</t>
  </si>
  <si>
    <t>SAWMay24</t>
  </si>
  <si>
    <t>SAWJun24</t>
  </si>
  <si>
    <t>SAWJul24</t>
  </si>
  <si>
    <t>SAWAug24</t>
  </si>
  <si>
    <t>SAWSep24</t>
  </si>
  <si>
    <t>SAWOct24</t>
  </si>
  <si>
    <t>SAWNov4</t>
  </si>
  <si>
    <t>SAWDEC24</t>
  </si>
  <si>
    <t>SAWMJAN25</t>
  </si>
  <si>
    <t>SAWMFEB25</t>
  </si>
  <si>
    <t>SAWMAR25</t>
  </si>
  <si>
    <t>SAWAPR25</t>
  </si>
  <si>
    <t>SAWMAY25</t>
  </si>
  <si>
    <t>SAWJUL25</t>
  </si>
  <si>
    <t>SAWDEC25</t>
  </si>
  <si>
    <t>SAWJul26</t>
  </si>
  <si>
    <t>Settlement</t>
  </si>
  <si>
    <t>High</t>
  </si>
  <si>
    <t>Low</t>
  </si>
  <si>
    <t>Vol</t>
  </si>
  <si>
    <t>Open Int</t>
  </si>
  <si>
    <t xml:space="preserve">       1</t>
  </si>
  <si>
    <t xml:space="preserve">       0</t>
  </si>
  <si>
    <t xml:space="preserve">       2</t>
  </si>
  <si>
    <t xml:space="preserve">       5</t>
  </si>
  <si>
    <t xml:space="preserve">       7</t>
  </si>
  <si>
    <t xml:space="preserve">       9</t>
  </si>
  <si>
    <t xml:space="preserve">       8</t>
  </si>
  <si>
    <t xml:space="preserve">      11</t>
  </si>
  <si>
    <t xml:space="preserve">      30</t>
  </si>
  <si>
    <t xml:space="preserve">      29</t>
  </si>
  <si>
    <t xml:space="preserve">      31</t>
  </si>
  <si>
    <t xml:space="preserve">      33</t>
  </si>
  <si>
    <t xml:space="preserve">      32</t>
  </si>
  <si>
    <t xml:space="preserve">      34</t>
  </si>
  <si>
    <t xml:space="preserve">      35</t>
  </si>
  <si>
    <t xml:space="preserve">      36</t>
  </si>
  <si>
    <t xml:space="preserve">      66</t>
  </si>
  <si>
    <t xml:space="preserve">      99</t>
  </si>
  <si>
    <t xml:space="preserve">     157</t>
  </si>
  <si>
    <t xml:space="preserve">     175</t>
  </si>
  <si>
    <t xml:space="preserve">     194</t>
  </si>
  <si>
    <t xml:space="preserve">     224</t>
  </si>
  <si>
    <t xml:space="preserve">     120</t>
  </si>
  <si>
    <t xml:space="preserve">     252</t>
  </si>
  <si>
    <t xml:space="preserve">     244</t>
  </si>
  <si>
    <t xml:space="preserve">     259</t>
  </si>
  <si>
    <t xml:space="preserve">     258</t>
  </si>
  <si>
    <t xml:space="preserve">     354</t>
  </si>
  <si>
    <t xml:space="preserve">     359</t>
  </si>
  <si>
    <t xml:space="preserve">      13</t>
  </si>
  <si>
    <t xml:space="preserve">     368</t>
  </si>
  <si>
    <t xml:space="preserve">     410</t>
  </si>
  <si>
    <t xml:space="preserve">      12</t>
  </si>
  <si>
    <t xml:space="preserve">     441</t>
  </si>
  <si>
    <t xml:space="preserve">     462</t>
  </si>
  <si>
    <t xml:space="preserve">     474</t>
  </si>
  <si>
    <t xml:space="preserve">     484</t>
  </si>
  <si>
    <t xml:space="preserve">     498</t>
  </si>
  <si>
    <t xml:space="preserve">     632</t>
  </si>
  <si>
    <t xml:space="preserve">     673</t>
  </si>
  <si>
    <t xml:space="preserve">     762</t>
  </si>
  <si>
    <t xml:space="preserve">     772</t>
  </si>
  <si>
    <t xml:space="preserve">     859</t>
  </si>
  <si>
    <t xml:space="preserve">     964</t>
  </si>
  <si>
    <t xml:space="preserve">    1074</t>
  </si>
  <si>
    <t xml:space="preserve">    1324</t>
  </si>
  <si>
    <t xml:space="preserve">    1357</t>
  </si>
  <si>
    <t xml:space="preserve">    1567</t>
  </si>
  <si>
    <t xml:space="preserve">    1730</t>
  </si>
  <si>
    <t xml:space="preserve">    1758</t>
  </si>
  <si>
    <t xml:space="preserve">    1801</t>
  </si>
  <si>
    <t xml:space="preserve">    1926</t>
  </si>
  <si>
    <t xml:space="preserve">    1982</t>
  </si>
  <si>
    <t xml:space="preserve">    2167</t>
  </si>
  <si>
    <t xml:space="preserve">    2220</t>
  </si>
  <si>
    <t xml:space="preserve">      17</t>
  </si>
  <si>
    <t xml:space="preserve">    2621</t>
  </si>
  <si>
    <t xml:space="preserve">    2786</t>
  </si>
  <si>
    <t xml:space="preserve">      16</t>
  </si>
  <si>
    <t xml:space="preserve">      59</t>
  </si>
  <si>
    <t xml:space="preserve">    2901</t>
  </si>
  <si>
    <t xml:space="preserve">      71</t>
  </si>
  <si>
    <t xml:space="preserve">    2999</t>
  </si>
  <si>
    <t xml:space="preserve">      79</t>
  </si>
  <si>
    <t xml:space="preserve">    3113</t>
  </si>
  <si>
    <t xml:space="preserve">      48</t>
  </si>
  <si>
    <t xml:space="preserve">      80</t>
  </si>
  <si>
    <t xml:space="preserve">    3170</t>
  </si>
  <si>
    <t xml:space="preserve">    3311</t>
  </si>
  <si>
    <t xml:space="preserve">    3314</t>
  </si>
  <si>
    <t xml:space="preserve">      85</t>
  </si>
  <si>
    <t xml:space="preserve">    3356</t>
  </si>
  <si>
    <t xml:space="preserve">      84</t>
  </si>
  <si>
    <t xml:space="preserve">    3370</t>
  </si>
  <si>
    <t xml:space="preserve">    3375</t>
  </si>
  <si>
    <t xml:space="preserve">      86</t>
  </si>
  <si>
    <t xml:space="preserve">    3411</t>
  </si>
  <si>
    <t xml:space="preserve">      93</t>
  </si>
  <si>
    <t xml:space="preserve">    3425</t>
  </si>
  <si>
    <t xml:space="preserve">     104</t>
  </si>
  <si>
    <t xml:space="preserve">    3474</t>
  </si>
  <si>
    <t xml:space="preserve">      69</t>
  </si>
  <si>
    <t xml:space="preserve">     106</t>
  </si>
  <si>
    <t xml:space="preserve">    3585</t>
  </si>
  <si>
    <t xml:space="preserve">      62</t>
  </si>
  <si>
    <t xml:space="preserve">     118</t>
  </si>
  <si>
    <t xml:space="preserve">    3685</t>
  </si>
  <si>
    <t xml:space="preserve">      90</t>
  </si>
  <si>
    <t xml:space="preserve">     128</t>
  </si>
  <si>
    <t xml:space="preserve">    3791</t>
  </si>
  <si>
    <t xml:space="preserve">     107</t>
  </si>
  <si>
    <t xml:space="preserve">     137</t>
  </si>
  <si>
    <t xml:space="preserve">    3765</t>
  </si>
  <si>
    <t xml:space="preserve">    3816</t>
  </si>
  <si>
    <t xml:space="preserve">     110</t>
  </si>
  <si>
    <t xml:space="preserve">     152</t>
  </si>
  <si>
    <t xml:space="preserve">    3836</t>
  </si>
  <si>
    <t xml:space="preserve">     144</t>
  </si>
  <si>
    <t xml:space="preserve">     197</t>
  </si>
  <si>
    <t xml:space="preserve">    3905</t>
  </si>
  <si>
    <t xml:space="preserve">    3958</t>
  </si>
  <si>
    <t xml:space="preserve">    3963</t>
  </si>
  <si>
    <t xml:space="preserve">     143</t>
  </si>
  <si>
    <t xml:space="preserve">     199</t>
  </si>
  <si>
    <t xml:space="preserve">    3943</t>
  </si>
  <si>
    <t xml:space="preserve">    3981</t>
  </si>
  <si>
    <t xml:space="preserve">       4</t>
  </si>
  <si>
    <t xml:space="preserve">    4019</t>
  </si>
  <si>
    <t xml:space="preserve">     148</t>
  </si>
  <si>
    <t xml:space="preserve">     200</t>
  </si>
  <si>
    <t xml:space="preserve">    4009</t>
  </si>
  <si>
    <t xml:space="preserve">    4204</t>
  </si>
  <si>
    <t xml:space="preserve">     162</t>
  </si>
  <si>
    <t xml:space="preserve">     211</t>
  </si>
  <si>
    <t xml:space="preserve">    4325</t>
  </si>
  <si>
    <t xml:space="preserve">     173</t>
  </si>
  <si>
    <t xml:space="preserve">     229</t>
  </si>
  <si>
    <t xml:space="preserve">    4466</t>
  </si>
  <si>
    <t xml:space="preserve">     174</t>
  </si>
  <si>
    <t xml:space="preserve">     230</t>
  </si>
  <si>
    <t xml:space="preserve">    4478</t>
  </si>
  <si>
    <t xml:space="preserve">     180</t>
  </si>
  <si>
    <t xml:space="preserve">       3</t>
  </si>
  <si>
    <t xml:space="preserve">     231</t>
  </si>
  <si>
    <t xml:space="preserve">    4608</t>
  </si>
  <si>
    <t xml:space="preserve">     177</t>
  </si>
  <si>
    <t xml:space="preserve">     238</t>
  </si>
  <si>
    <t xml:space="preserve">    4754</t>
  </si>
  <si>
    <t xml:space="preserve">     219</t>
  </si>
  <si>
    <t xml:space="preserve">     291</t>
  </si>
  <si>
    <t xml:space="preserve">    4891</t>
  </si>
  <si>
    <t xml:space="preserve">     266</t>
  </si>
  <si>
    <t xml:space="preserve">     328</t>
  </si>
  <si>
    <t xml:space="preserve">    4834</t>
  </si>
  <si>
    <t xml:space="preserve">    4912</t>
  </si>
  <si>
    <t xml:space="preserve">     321</t>
  </si>
  <si>
    <t xml:space="preserve">     396</t>
  </si>
  <si>
    <t xml:space="preserve">    5025</t>
  </si>
  <si>
    <t xml:space="preserve">     349</t>
  </si>
  <si>
    <t xml:space="preserve">     416</t>
  </si>
  <si>
    <t xml:space="preserve">    5150</t>
  </si>
  <si>
    <t xml:space="preserve">     417</t>
  </si>
  <si>
    <t xml:space="preserve">     493</t>
  </si>
  <si>
    <t xml:space="preserve">    5277</t>
  </si>
  <si>
    <t xml:space="preserve">     419</t>
  </si>
  <si>
    <t xml:space="preserve">     501</t>
  </si>
  <si>
    <t xml:space="preserve">    5371</t>
  </si>
  <si>
    <t xml:space="preserve">     430</t>
  </si>
  <si>
    <t xml:space="preserve">     516</t>
  </si>
  <si>
    <t xml:space="preserve">    5422</t>
  </si>
  <si>
    <t xml:space="preserve">     483</t>
  </si>
  <si>
    <t xml:space="preserve">     570</t>
  </si>
  <si>
    <t xml:space="preserve">    5440</t>
  </si>
  <si>
    <t xml:space="preserve">     508</t>
  </si>
  <si>
    <t xml:space="preserve">     602</t>
  </si>
  <si>
    <t xml:space="preserve">    5534</t>
  </si>
  <si>
    <t xml:space="preserve">     556</t>
  </si>
  <si>
    <t xml:space="preserve">     643</t>
  </si>
  <si>
    <t xml:space="preserve">    5619</t>
  </si>
  <si>
    <t xml:space="preserve">     574</t>
  </si>
  <si>
    <t xml:space="preserve">     670</t>
  </si>
  <si>
    <t xml:space="preserve">    5715</t>
  </si>
  <si>
    <t xml:space="preserve">     671</t>
  </si>
  <si>
    <t xml:space="preserve">     712</t>
  </si>
  <si>
    <t xml:space="preserve">    5745</t>
  </si>
  <si>
    <t xml:space="preserve">     692</t>
  </si>
  <si>
    <t xml:space="preserve">     721</t>
  </si>
  <si>
    <t xml:space="preserve">    5805</t>
  </si>
  <si>
    <t xml:space="preserve">     757</t>
  </si>
  <si>
    <t xml:space="preserve">     766</t>
  </si>
  <si>
    <t xml:space="preserve">     821</t>
  </si>
  <si>
    <t xml:space="preserve">     784</t>
  </si>
  <si>
    <t xml:space="preserve">    5950</t>
  </si>
  <si>
    <t xml:space="preserve">    1061</t>
  </si>
  <si>
    <t xml:space="preserve">    1080</t>
  </si>
  <si>
    <t xml:space="preserve">    5997</t>
  </si>
  <si>
    <t xml:space="preserve">    1088</t>
  </si>
  <si>
    <t xml:space="preserve">    1113</t>
  </si>
  <si>
    <t xml:space="preserve">    6004</t>
  </si>
  <si>
    <t xml:space="preserve">    1114</t>
  </si>
  <si>
    <t xml:space="preserve">    6046</t>
  </si>
  <si>
    <t xml:space="preserve">    1168</t>
  </si>
  <si>
    <t xml:space="preserve">    1115</t>
  </si>
  <si>
    <t xml:space="preserve">    5976</t>
  </si>
  <si>
    <t xml:space="preserve">    1396</t>
  </si>
  <si>
    <t xml:space="preserve">    1216</t>
  </si>
  <si>
    <t xml:space="preserve">    5979</t>
  </si>
  <si>
    <t xml:space="preserve">    1498</t>
  </si>
  <si>
    <t xml:space="preserve">    1313</t>
  </si>
  <si>
    <t xml:space="preserve">    6091</t>
  </si>
  <si>
    <t xml:space="preserve">    1550</t>
  </si>
  <si>
    <t xml:space="preserve">    1340</t>
  </si>
  <si>
    <t xml:space="preserve">    6298</t>
  </si>
  <si>
    <t xml:space="preserve">    1615</t>
  </si>
  <si>
    <t xml:space="preserve">    1409</t>
  </si>
  <si>
    <t xml:space="preserve">    6432</t>
  </si>
  <si>
    <t xml:space="preserve">    1728</t>
  </si>
  <si>
    <t xml:space="preserve">    1490</t>
  </si>
  <si>
    <t xml:space="preserve">    6378</t>
  </si>
  <si>
    <t xml:space="preserve">    1493</t>
  </si>
  <si>
    <t xml:space="preserve">    6299</t>
  </si>
  <si>
    <t xml:space="preserve">    1906</t>
  </si>
  <si>
    <t xml:space="preserve">    1664</t>
  </si>
  <si>
    <t xml:space="preserve">    6425</t>
  </si>
  <si>
    <t xml:space="preserve">    1916</t>
  </si>
  <si>
    <t xml:space="preserve">    1667</t>
  </si>
  <si>
    <t xml:space="preserve">    6410</t>
  </si>
  <si>
    <t xml:space="preserve">    2079</t>
  </si>
  <si>
    <t xml:space="preserve">    1835</t>
  </si>
  <si>
    <t xml:space="preserve">    6507</t>
  </si>
  <si>
    <t xml:space="preserve">    2074</t>
  </si>
  <si>
    <t xml:space="preserve">    1829</t>
  </si>
  <si>
    <t xml:space="preserve">    6538</t>
  </si>
  <si>
    <t xml:space="preserve">    2095</t>
  </si>
  <si>
    <t xml:space="preserve">    1861</t>
  </si>
  <si>
    <t xml:space="preserve">    6607</t>
  </si>
  <si>
    <t xml:space="preserve">    2139</t>
  </si>
  <si>
    <t xml:space="preserve">    1888</t>
  </si>
  <si>
    <t xml:space="preserve">    6788</t>
  </si>
  <si>
    <t xml:space="preserve">    2166</t>
  </si>
  <si>
    <t xml:space="preserve">    1914</t>
  </si>
  <si>
    <t xml:space="preserve">    6939</t>
  </si>
  <si>
    <t xml:space="preserve">    2190</t>
  </si>
  <si>
    <t xml:space="preserve">    1932</t>
  </si>
  <si>
    <t xml:space="preserve">    6976</t>
  </si>
  <si>
    <t xml:space="preserve">    2285</t>
  </si>
  <si>
    <t xml:space="preserve">    1942</t>
  </si>
  <si>
    <t xml:space="preserve">    7693</t>
  </si>
  <si>
    <t xml:space="preserve">    2385</t>
  </si>
  <si>
    <t xml:space="preserve">    1956</t>
  </si>
  <si>
    <t xml:space="preserve">    8095</t>
  </si>
  <si>
    <t xml:space="preserve">    2428</t>
  </si>
  <si>
    <t xml:space="preserve">    1967</t>
  </si>
  <si>
    <t xml:space="preserve">    8259</t>
  </si>
  <si>
    <t xml:space="preserve">    2410</t>
  </si>
  <si>
    <t xml:space="preserve">    1965</t>
  </si>
  <si>
    <t xml:space="preserve">    8481</t>
  </si>
  <si>
    <t xml:space="preserve">    2423</t>
  </si>
  <si>
    <t xml:space="preserve">    1964</t>
  </si>
  <si>
    <t xml:space="preserve">    8764</t>
  </si>
  <si>
    <t xml:space="preserve">    2563</t>
  </si>
  <si>
    <t xml:space="preserve">    1987</t>
  </si>
  <si>
    <t xml:space="preserve">    8962</t>
  </si>
  <si>
    <t xml:space="preserve">    2586</t>
  </si>
  <si>
    <t xml:space="preserve">    1984</t>
  </si>
  <si>
    <t xml:space="preserve">    9054</t>
  </si>
  <si>
    <t xml:space="preserve">    2587</t>
  </si>
  <si>
    <t xml:space="preserve">    1981</t>
  </si>
  <si>
    <t xml:space="preserve">    9383</t>
  </si>
  <si>
    <t xml:space="preserve">    2669</t>
  </si>
  <si>
    <t xml:space="preserve">    2024</t>
  </si>
  <si>
    <t xml:space="preserve">    9452</t>
  </si>
  <si>
    <t xml:space="preserve">    2723</t>
  </si>
  <si>
    <t xml:space="preserve">    2082</t>
  </si>
  <si>
    <t xml:space="preserve">   10047</t>
  </si>
  <si>
    <t xml:space="preserve">    2718</t>
  </si>
  <si>
    <t xml:space="preserve">    2080</t>
  </si>
  <si>
    <t xml:space="preserve">   10707</t>
  </si>
  <si>
    <t xml:space="preserve">    2831</t>
  </si>
  <si>
    <t xml:space="preserve">    2064</t>
  </si>
  <si>
    <t xml:space="preserve">   11243</t>
  </si>
  <si>
    <t xml:space="preserve">    2885</t>
  </si>
  <si>
    <t xml:space="preserve">    2066</t>
  </si>
  <si>
    <t xml:space="preserve">   11508</t>
  </si>
  <si>
    <t xml:space="preserve">    3574</t>
  </si>
  <si>
    <t xml:space="preserve">    2060</t>
  </si>
  <si>
    <t xml:space="preserve">   11758</t>
  </si>
  <si>
    <t xml:space="preserve">    3684</t>
  </si>
  <si>
    <t xml:space="preserve">    2075</t>
  </si>
  <si>
    <t xml:space="preserve">   12478</t>
  </si>
  <si>
    <t xml:space="preserve">    4037</t>
  </si>
  <si>
    <t xml:space="preserve">    2072</t>
  </si>
  <si>
    <t xml:space="preserve">   13323</t>
  </si>
  <si>
    <t xml:space="preserve">    4375</t>
  </si>
  <si>
    <t xml:space="preserve">    2094</t>
  </si>
  <si>
    <t xml:space="preserve">   13967</t>
  </si>
  <si>
    <t xml:space="preserve">    4605</t>
  </si>
  <si>
    <t xml:space="preserve">   14913</t>
  </si>
  <si>
    <t xml:space="preserve">    4858</t>
  </si>
  <si>
    <t xml:space="preserve">    2073</t>
  </si>
  <si>
    <t xml:space="preserve">   15319</t>
  </si>
  <si>
    <t xml:space="preserve">    4906</t>
  </si>
  <si>
    <t xml:space="preserve">    2077</t>
  </si>
  <si>
    <t xml:space="preserve">   17019</t>
  </si>
  <si>
    <t xml:space="preserve">    4963</t>
  </si>
  <si>
    <t xml:space="preserve">    2023</t>
  </si>
  <si>
    <t xml:space="preserve">   17679</t>
  </si>
  <si>
    <t xml:space="preserve">    5118</t>
  </si>
  <si>
    <t xml:space="preserve">    2006</t>
  </si>
  <si>
    <t xml:space="preserve">   18003</t>
  </si>
  <si>
    <t xml:space="preserve">    5201</t>
  </si>
  <si>
    <t xml:space="preserve">    2010</t>
  </si>
  <si>
    <t xml:space="preserve">   18700</t>
  </si>
  <si>
    <t xml:space="preserve">    5271</t>
  </si>
  <si>
    <t xml:space="preserve">    2034</t>
  </si>
  <si>
    <t xml:space="preserve">   19059</t>
  </si>
  <si>
    <t xml:space="preserve">    5346</t>
  </si>
  <si>
    <t xml:space="preserve">   19573</t>
  </si>
  <si>
    <t xml:space="preserve">    5476</t>
  </si>
  <si>
    <t xml:space="preserve">      21</t>
  </si>
  <si>
    <t xml:space="preserve">   19712</t>
  </si>
  <si>
    <t xml:space="preserve">    5755</t>
  </si>
  <si>
    <t xml:space="preserve">    1891</t>
  </si>
  <si>
    <t xml:space="preserve">   19384</t>
  </si>
  <si>
    <t xml:space="preserve">    5971</t>
  </si>
  <si>
    <t xml:space="preserve">    1898</t>
  </si>
  <si>
    <t xml:space="preserve">   19798</t>
  </si>
  <si>
    <t xml:space="preserve">    6073</t>
  </si>
  <si>
    <t xml:space="preserve">    1788</t>
  </si>
  <si>
    <t xml:space="preserve">   18939</t>
  </si>
  <si>
    <t xml:space="preserve">    6025</t>
  </si>
  <si>
    <t xml:space="preserve">    1770</t>
  </si>
  <si>
    <t xml:space="preserve">   18731</t>
  </si>
  <si>
    <t xml:space="preserve">    6119</t>
  </si>
  <si>
    <t xml:space="preserve">    1761</t>
  </si>
  <si>
    <t xml:space="preserve">   18441</t>
  </si>
  <si>
    <t xml:space="preserve">    6109</t>
  </si>
  <si>
    <t xml:space="preserve">    1771</t>
  </si>
  <si>
    <t xml:space="preserve">   18953</t>
  </si>
  <si>
    <t xml:space="preserve">    6534</t>
  </si>
  <si>
    <t xml:space="preserve">    1779</t>
  </si>
  <si>
    <t xml:space="preserve">   18388</t>
  </si>
  <si>
    <t xml:space="preserve">    6486</t>
  </si>
  <si>
    <t xml:space="preserve">    1723</t>
  </si>
  <si>
    <t xml:space="preserve">   18065</t>
  </si>
  <si>
    <t xml:space="preserve">    6577</t>
  </si>
  <si>
    <t xml:space="preserve">    1709</t>
  </si>
  <si>
    <t xml:space="preserve">   17877</t>
  </si>
  <si>
    <t xml:space="preserve">    6747</t>
  </si>
  <si>
    <t xml:space="preserve">    1722</t>
  </si>
  <si>
    <t xml:space="preserve">   17959</t>
  </si>
  <si>
    <t xml:space="preserve">    6892</t>
  </si>
  <si>
    <t xml:space="preserve">      22</t>
  </si>
  <si>
    <t xml:space="preserve">    1748</t>
  </si>
  <si>
    <t xml:space="preserve">   18471</t>
  </si>
  <si>
    <t xml:space="preserve">    6922</t>
  </si>
  <si>
    <t xml:space="preserve">    1768</t>
  </si>
  <si>
    <t xml:space="preserve">   18798</t>
  </si>
  <si>
    <t xml:space="preserve">    7148</t>
  </si>
  <si>
    <t xml:space="preserve">    1815</t>
  </si>
  <si>
    <t xml:space="preserve">   19289</t>
  </si>
  <si>
    <t xml:space="preserve">    7219</t>
  </si>
  <si>
    <t xml:space="preserve">    1831</t>
  </si>
  <si>
    <t xml:space="preserve">   19617</t>
  </si>
  <si>
    <t xml:space="preserve">    7297</t>
  </si>
  <si>
    <t xml:space="preserve">   19721</t>
  </si>
  <si>
    <t xml:space="preserve">    7303</t>
  </si>
  <si>
    <t xml:space="preserve">    1863</t>
  </si>
  <si>
    <t xml:space="preserve">    7447</t>
  </si>
  <si>
    <t xml:space="preserve">    1875</t>
  </si>
  <si>
    <t xml:space="preserve">   19936</t>
  </si>
  <si>
    <t xml:space="preserve">    7507</t>
  </si>
  <si>
    <t xml:space="preserve">    1881</t>
  </si>
  <si>
    <t xml:space="preserve">   19937</t>
  </si>
  <si>
    <t xml:space="preserve">    7508</t>
  </si>
  <si>
    <t xml:space="preserve">      23</t>
  </si>
  <si>
    <t xml:space="preserve">    1882</t>
  </si>
  <si>
    <t xml:space="preserve">   20232</t>
  </si>
  <si>
    <t xml:space="preserve">    7641</t>
  </si>
  <si>
    <t xml:space="preserve">    1903</t>
  </si>
  <si>
    <t xml:space="preserve">   20420</t>
  </si>
  <si>
    <t xml:space="preserve">    7656</t>
  </si>
  <si>
    <t xml:space="preserve">    1919</t>
  </si>
  <si>
    <t xml:space="preserve">   20558</t>
  </si>
  <si>
    <t xml:space="preserve">    7869</t>
  </si>
  <si>
    <t xml:space="preserve">   20864</t>
  </si>
  <si>
    <t xml:space="preserve">    7983</t>
  </si>
  <si>
    <t xml:space="preserve">    2007</t>
  </si>
  <si>
    <t xml:space="preserve">   21316</t>
  </si>
  <si>
    <t xml:space="preserve">    8007</t>
  </si>
  <si>
    <t xml:space="preserve">    2048</t>
  </si>
  <si>
    <t xml:space="preserve">   21740</t>
  </si>
  <si>
    <t xml:space="preserve">    8102</t>
  </si>
  <si>
    <t xml:space="preserve">      83</t>
  </si>
  <si>
    <t xml:space="preserve">    2076</t>
  </si>
  <si>
    <t xml:space="preserve">   21898</t>
  </si>
  <si>
    <t xml:space="preserve">    8233</t>
  </si>
  <si>
    <t xml:space="preserve">    2124</t>
  </si>
  <si>
    <t>23134</t>
  </si>
  <si>
    <t>9008</t>
  </si>
  <si>
    <t>83</t>
  </si>
  <si>
    <t>2329</t>
  </si>
  <si>
    <t>23145</t>
  </si>
  <si>
    <t>2321</t>
  </si>
  <si>
    <t>22921</t>
  </si>
  <si>
    <t>9031</t>
  </si>
  <si>
    <t>2381</t>
  </si>
  <si>
    <t>22543</t>
  </si>
  <si>
    <t>9080</t>
  </si>
  <si>
    <t>2546</t>
  </si>
  <si>
    <t>21268</t>
  </si>
  <si>
    <t>9091</t>
  </si>
  <si>
    <t>2557</t>
  </si>
  <si>
    <t>10</t>
  </si>
  <si>
    <t>20237</t>
  </si>
  <si>
    <t>9088</t>
  </si>
  <si>
    <t>2569</t>
  </si>
  <si>
    <t>19570</t>
  </si>
  <si>
    <t>9135</t>
  </si>
  <si>
    <t>2475</t>
  </si>
  <si>
    <t>18830</t>
  </si>
  <si>
    <t>9174</t>
  </si>
  <si>
    <t>2363</t>
  </si>
  <si>
    <t>18270</t>
  </si>
  <si>
    <t>9280</t>
  </si>
  <si>
    <t>2292</t>
  </si>
  <si>
    <t>30</t>
  </si>
  <si>
    <t>17648</t>
  </si>
  <si>
    <t>9333</t>
  </si>
  <si>
    <t>2100</t>
  </si>
  <si>
    <t>35</t>
  </si>
  <si>
    <t>17236</t>
  </si>
  <si>
    <t>9504</t>
  </si>
  <si>
    <t>2048</t>
  </si>
  <si>
    <t>16643</t>
  </si>
  <si>
    <t>9526</t>
  </si>
  <si>
    <t>2024</t>
  </si>
  <si>
    <t>16371</t>
  </si>
  <si>
    <t>9563</t>
  </si>
  <si>
    <t>101</t>
  </si>
  <si>
    <t>1999</t>
  </si>
  <si>
    <t>16307</t>
  </si>
  <si>
    <t>9603</t>
  </si>
  <si>
    <t>2042</t>
  </si>
  <si>
    <t>4</t>
  </si>
  <si>
    <t>18974</t>
  </si>
  <si>
    <t>8185</t>
  </si>
  <si>
    <t>89</t>
  </si>
  <si>
    <t>2480</t>
  </si>
  <si>
    <t>16248</t>
  </si>
  <si>
    <t>9628</t>
  </si>
  <si>
    <t>2049</t>
  </si>
  <si>
    <t>39</t>
  </si>
  <si>
    <t>16327</t>
  </si>
  <si>
    <t>9622</t>
  </si>
  <si>
    <t>2058</t>
  </si>
  <si>
    <t>57</t>
  </si>
  <si>
    <t>16219</t>
  </si>
  <si>
    <t>9699</t>
  </si>
  <si>
    <t>2070</t>
  </si>
  <si>
    <t>16172</t>
  </si>
  <si>
    <t>9692</t>
  </si>
  <si>
    <t>2065</t>
  </si>
  <si>
    <t>62</t>
  </si>
  <si>
    <t>16054</t>
  </si>
  <si>
    <t>9661</t>
  </si>
  <si>
    <t>79</t>
  </si>
  <si>
    <t>15557</t>
  </si>
  <si>
    <t>9879</t>
  </si>
  <si>
    <t>103</t>
  </si>
  <si>
    <t>2061</t>
  </si>
  <si>
    <t>153</t>
  </si>
  <si>
    <t>15242</t>
  </si>
  <si>
    <t>9969</t>
  </si>
  <si>
    <t>105</t>
  </si>
  <si>
    <t>2041</t>
  </si>
  <si>
    <t>167</t>
  </si>
  <si>
    <t>15211</t>
  </si>
  <si>
    <t>10020</t>
  </si>
  <si>
    <t>107</t>
  </si>
  <si>
    <t>2000</t>
  </si>
  <si>
    <t>181</t>
  </si>
  <si>
    <t>15312</t>
  </si>
  <si>
    <t>10036</t>
  </si>
  <si>
    <t>112</t>
  </si>
  <si>
    <t>1977</t>
  </si>
  <si>
    <t>15071</t>
  </si>
  <si>
    <t>9992</t>
  </si>
  <si>
    <t>116</t>
  </si>
  <si>
    <t>1976</t>
  </si>
  <si>
    <t>174</t>
  </si>
  <si>
    <t>15025</t>
  </si>
  <si>
    <t>10018</t>
  </si>
  <si>
    <t>120</t>
  </si>
  <si>
    <t>2039</t>
  </si>
  <si>
    <t>184</t>
  </si>
  <si>
    <t>15061</t>
  </si>
  <si>
    <t>9964</t>
  </si>
  <si>
    <t>2095</t>
  </si>
  <si>
    <t>183</t>
  </si>
  <si>
    <t>14897</t>
  </si>
  <si>
    <t>10040</t>
  </si>
  <si>
    <t>2105</t>
  </si>
  <si>
    <t>186</t>
  </si>
  <si>
    <t>14557</t>
  </si>
  <si>
    <t>10088</t>
  </si>
  <si>
    <t>2093</t>
  </si>
  <si>
    <t>188</t>
  </si>
  <si>
    <t>14664</t>
  </si>
  <si>
    <t>10076</t>
  </si>
  <si>
    <t>2116</t>
  </si>
  <si>
    <t>190</t>
  </si>
  <si>
    <t>14803</t>
  </si>
  <si>
    <t>10115</t>
  </si>
  <si>
    <t>2231</t>
  </si>
  <si>
    <t>199</t>
  </si>
  <si>
    <t>14668</t>
  </si>
  <si>
    <t>10254</t>
  </si>
  <si>
    <t>234</t>
  </si>
  <si>
    <t>2249</t>
  </si>
  <si>
    <t>229</t>
  </si>
  <si>
    <t>14840</t>
  </si>
  <si>
    <t>10165</t>
  </si>
  <si>
    <t>2310</t>
  </si>
  <si>
    <t>322</t>
  </si>
  <si>
    <t>15136</t>
  </si>
  <si>
    <t>10201</t>
  </si>
  <si>
    <t>2464</t>
  </si>
  <si>
    <t>433</t>
  </si>
  <si>
    <t>14878</t>
  </si>
  <si>
    <t>10334</t>
  </si>
  <si>
    <t>2512</t>
  </si>
  <si>
    <t>510</t>
  </si>
  <si>
    <t>14888</t>
  </si>
  <si>
    <t>10305</t>
  </si>
  <si>
    <t>2510</t>
  </si>
  <si>
    <t>718</t>
  </si>
  <si>
    <t>14741</t>
  </si>
  <si>
    <t>10205</t>
  </si>
  <si>
    <t>232</t>
  </si>
  <si>
    <t>2392</t>
  </si>
  <si>
    <t>766</t>
  </si>
  <si>
    <t>14511</t>
  </si>
  <si>
    <t>10107</t>
  </si>
  <si>
    <t>2339</t>
  </si>
  <si>
    <t>787</t>
  </si>
  <si>
    <t>14369</t>
  </si>
  <si>
    <t>14457</t>
  </si>
  <si>
    <t>10150</t>
  </si>
  <si>
    <t>236</t>
  </si>
  <si>
    <t>2351</t>
  </si>
  <si>
    <t>807</t>
  </si>
  <si>
    <t>14767</t>
  </si>
  <si>
    <t>10152</t>
  </si>
  <si>
    <t>260</t>
  </si>
  <si>
    <t>2386</t>
  </si>
  <si>
    <t>792</t>
  </si>
  <si>
    <t>15331</t>
  </si>
  <si>
    <t>10259</t>
  </si>
  <si>
    <t>2438</t>
  </si>
  <si>
    <t>754</t>
  </si>
  <si>
    <t>15815</t>
  </si>
  <si>
    <t>10406</t>
  </si>
  <si>
    <t>241</t>
  </si>
  <si>
    <t>2493</t>
  </si>
  <si>
    <t>750</t>
  </si>
  <si>
    <t>16557</t>
  </si>
  <si>
    <t>10929</t>
  </si>
  <si>
    <t>240</t>
  </si>
  <si>
    <t>2748</t>
  </si>
  <si>
    <t>739</t>
  </si>
  <si>
    <t>17110</t>
  </si>
  <si>
    <t>11326</t>
  </si>
  <si>
    <t>275</t>
  </si>
  <si>
    <t>2826</t>
  </si>
  <si>
    <t>674</t>
  </si>
  <si>
    <t>17623</t>
  </si>
  <si>
    <t>11457</t>
  </si>
  <si>
    <t>295</t>
  </si>
  <si>
    <t>3133</t>
  </si>
  <si>
    <t>577</t>
  </si>
  <si>
    <t>17866</t>
  </si>
  <si>
    <t>12078</t>
  </si>
  <si>
    <t>355</t>
  </si>
  <si>
    <t>3396</t>
  </si>
  <si>
    <t>560</t>
  </si>
  <si>
    <t>18245</t>
  </si>
  <si>
    <t>12476</t>
  </si>
  <si>
    <t>368</t>
  </si>
  <si>
    <t>3545</t>
  </si>
  <si>
    <t>549</t>
  </si>
  <si>
    <t>18294</t>
  </si>
  <si>
    <t>13058</t>
  </si>
  <si>
    <t>3744</t>
  </si>
  <si>
    <t>539</t>
  </si>
  <si>
    <t>18153</t>
  </si>
  <si>
    <t>13354</t>
  </si>
  <si>
    <t>1198</t>
  </si>
  <si>
    <t>3922</t>
  </si>
  <si>
    <t>566</t>
  </si>
  <si>
    <t>17865</t>
  </si>
  <si>
    <t>13996</t>
  </si>
  <si>
    <t>1</t>
  </si>
  <si>
    <t>1200</t>
  </si>
  <si>
    <t>4018</t>
  </si>
  <si>
    <t>33</t>
  </si>
  <si>
    <t>639</t>
  </si>
  <si>
    <t>16815</t>
  </si>
  <si>
    <t>15161</t>
  </si>
  <si>
    <t>1218</t>
  </si>
  <si>
    <t>4231</t>
  </si>
  <si>
    <t>15524</t>
  </si>
  <si>
    <t>20</t>
  </si>
  <si>
    <t>16008</t>
  </si>
  <si>
    <t>1212</t>
  </si>
  <si>
    <t>4154</t>
  </si>
  <si>
    <t>755</t>
  </si>
  <si>
    <t>13927</t>
  </si>
  <si>
    <t>16175</t>
  </si>
  <si>
    <t>1191</t>
  </si>
  <si>
    <t>3861</t>
  </si>
  <si>
    <t>837</t>
  </si>
  <si>
    <t>13331</t>
  </si>
  <si>
    <t>16049</t>
  </si>
  <si>
    <t>1519</t>
  </si>
  <si>
    <t>3927</t>
  </si>
  <si>
    <t>810</t>
  </si>
  <si>
    <t>12896</t>
  </si>
  <si>
    <t>16019</t>
  </si>
  <si>
    <t>1509</t>
  </si>
  <si>
    <t>3896</t>
  </si>
  <si>
    <t>707</t>
  </si>
  <si>
    <t>12251</t>
  </si>
  <si>
    <t>15773</t>
  </si>
  <si>
    <t>1506</t>
  </si>
  <si>
    <t>3568</t>
  </si>
  <si>
    <t>527</t>
  </si>
  <si>
    <t>11661</t>
  </si>
  <si>
    <t>26</t>
  </si>
  <si>
    <t>15755</t>
  </si>
  <si>
    <t>3429</t>
  </si>
  <si>
    <t>0</t>
  </si>
  <si>
    <t>10744</t>
  </si>
  <si>
    <t>60</t>
  </si>
  <si>
    <t>15963</t>
  </si>
  <si>
    <t>1536</t>
  </si>
  <si>
    <t>3498</t>
  </si>
  <si>
    <t>16725</t>
  </si>
  <si>
    <t>1533</t>
  </si>
  <si>
    <t>3796</t>
  </si>
  <si>
    <t>8976</t>
  </si>
  <si>
    <t>124</t>
  </si>
  <si>
    <t>17002</t>
  </si>
  <si>
    <t>1532</t>
  </si>
  <si>
    <t>3677</t>
  </si>
  <si>
    <t>8516</t>
  </si>
  <si>
    <t>161</t>
  </si>
  <si>
    <t>15</t>
  </si>
  <si>
    <t>16740</t>
  </si>
  <si>
    <t>3467</t>
  </si>
  <si>
    <t>5294</t>
  </si>
  <si>
    <t>17150</t>
  </si>
  <si>
    <t>1520</t>
  </si>
  <si>
    <t>3460</t>
  </si>
  <si>
    <t>4340</t>
  </si>
  <si>
    <t>201</t>
  </si>
  <si>
    <t>18</t>
  </si>
  <si>
    <t>17217</t>
  </si>
  <si>
    <t>3485</t>
  </si>
  <si>
    <t>3880</t>
  </si>
  <si>
    <t>248</t>
  </si>
  <si>
    <t>23</t>
  </si>
  <si>
    <t>17143</t>
  </si>
  <si>
    <t>1518</t>
  </si>
  <si>
    <t>3548</t>
  </si>
  <si>
    <t>3726</t>
  </si>
  <si>
    <t>250</t>
  </si>
  <si>
    <t>28</t>
  </si>
  <si>
    <t>16975</t>
  </si>
  <si>
    <t>1521</t>
  </si>
  <si>
    <t>3415</t>
  </si>
  <si>
    <t>3455</t>
  </si>
  <si>
    <t>273</t>
  </si>
  <si>
    <t>17492</t>
  </si>
  <si>
    <t>1525</t>
  </si>
  <si>
    <t>3493</t>
  </si>
  <si>
    <t>3374</t>
  </si>
  <si>
    <t>278</t>
  </si>
  <si>
    <t>17486</t>
  </si>
  <si>
    <t>3546</t>
  </si>
  <si>
    <t>3165</t>
  </si>
  <si>
    <t>17465</t>
  </si>
  <si>
    <t>1716</t>
  </si>
  <si>
    <t>3560</t>
  </si>
  <si>
    <t>2804</t>
  </si>
  <si>
    <t>279</t>
  </si>
  <si>
    <t>17610</t>
  </si>
  <si>
    <t>1711</t>
  </si>
  <si>
    <t>3617</t>
  </si>
  <si>
    <t>2638</t>
  </si>
  <si>
    <t>280</t>
  </si>
  <si>
    <t>17606</t>
  </si>
  <si>
    <t>1710</t>
  </si>
  <si>
    <t>3631</t>
  </si>
  <si>
    <t>2514</t>
  </si>
  <si>
    <t>308</t>
  </si>
  <si>
    <t>17790</t>
  </si>
  <si>
    <t>1777</t>
  </si>
  <si>
    <t>3740</t>
  </si>
  <si>
    <t>2288</t>
  </si>
  <si>
    <t>414</t>
  </si>
  <si>
    <t>17830</t>
  </si>
  <si>
    <t>1772</t>
  </si>
  <si>
    <t>3823</t>
  </si>
  <si>
    <t>1493</t>
  </si>
  <si>
    <t>463</t>
  </si>
  <si>
    <t>29</t>
  </si>
  <si>
    <t>17940</t>
  </si>
  <si>
    <t>1771</t>
  </si>
  <si>
    <t>3851</t>
  </si>
  <si>
    <t>922</t>
  </si>
  <si>
    <t>642</t>
  </si>
  <si>
    <t>31</t>
  </si>
  <si>
    <t>18045</t>
  </si>
  <si>
    <t>1660</t>
  </si>
  <si>
    <t>3879</t>
  </si>
  <si>
    <t>655</t>
  </si>
  <si>
    <t>702</t>
  </si>
  <si>
    <t>32</t>
  </si>
  <si>
    <t>18187</t>
  </si>
  <si>
    <t>3976</t>
  </si>
  <si>
    <t>784</t>
  </si>
  <si>
    <t>18172</t>
  </si>
  <si>
    <t>4056</t>
  </si>
  <si>
    <t>18241</t>
  </si>
  <si>
    <t>1575</t>
  </si>
  <si>
    <t>4091</t>
  </si>
  <si>
    <t>18214</t>
  </si>
  <si>
    <t>4202</t>
  </si>
  <si>
    <t>825</t>
  </si>
  <si>
    <t>42</t>
  </si>
  <si>
    <t>17696</t>
  </si>
  <si>
    <t>1578</t>
  </si>
  <si>
    <t>4218</t>
  </si>
  <si>
    <t>836</t>
  </si>
  <si>
    <t>44</t>
  </si>
  <si>
    <t>17019</t>
  </si>
  <si>
    <t>1594</t>
  </si>
  <si>
    <t>4166</t>
  </si>
  <si>
    <t>747</t>
  </si>
  <si>
    <t>46</t>
  </si>
  <si>
    <t>16934</t>
  </si>
  <si>
    <t>1609</t>
  </si>
  <si>
    <t>4382</t>
  </si>
  <si>
    <t>644</t>
  </si>
  <si>
    <t>17133</t>
  </si>
  <si>
    <t>1645</t>
  </si>
  <si>
    <t>4485</t>
  </si>
  <si>
    <t>608</t>
  </si>
  <si>
    <t>87</t>
  </si>
  <si>
    <t>17638</t>
  </si>
  <si>
    <t>4593</t>
  </si>
  <si>
    <t>61</t>
  </si>
  <si>
    <t>597</t>
  </si>
  <si>
    <t>88</t>
  </si>
  <si>
    <t>17770</t>
  </si>
  <si>
    <t>1688</t>
  </si>
  <si>
    <t>4992</t>
  </si>
  <si>
    <t>567</t>
  </si>
  <si>
    <t>95</t>
  </si>
  <si>
    <t>18188</t>
  </si>
  <si>
    <t>1656</t>
  </si>
  <si>
    <t>5243</t>
  </si>
  <si>
    <t>3</t>
  </si>
  <si>
    <t>97</t>
  </si>
  <si>
    <t>18535</t>
  </si>
  <si>
    <t>1655</t>
  </si>
  <si>
    <t>5371</t>
  </si>
  <si>
    <t>557</t>
  </si>
  <si>
    <t>113</t>
  </si>
  <si>
    <t>18886</t>
  </si>
  <si>
    <t>5536</t>
  </si>
  <si>
    <t>5</t>
  </si>
  <si>
    <t>634</t>
  </si>
  <si>
    <t>118</t>
  </si>
  <si>
    <t>19428</t>
  </si>
  <si>
    <t>1648</t>
  </si>
  <si>
    <t>5731</t>
  </si>
  <si>
    <t>6</t>
  </si>
  <si>
    <t>142</t>
  </si>
  <si>
    <t>19700</t>
  </si>
  <si>
    <t>5943</t>
  </si>
  <si>
    <t>9</t>
  </si>
  <si>
    <t>556</t>
  </si>
  <si>
    <t>150</t>
  </si>
  <si>
    <t>20160</t>
  </si>
  <si>
    <t>6111</t>
  </si>
  <si>
    <t>78</t>
  </si>
  <si>
    <t>547</t>
  </si>
  <si>
    <t>171</t>
  </si>
  <si>
    <t>20278</t>
  </si>
  <si>
    <t>1641</t>
  </si>
  <si>
    <t>6252</t>
  </si>
  <si>
    <t>478</t>
  </si>
  <si>
    <t>237</t>
  </si>
  <si>
    <t>20348</t>
  </si>
  <si>
    <t>6288</t>
  </si>
  <si>
    <t>472</t>
  </si>
  <si>
    <t>20861</t>
  </si>
  <si>
    <t>1661</t>
  </si>
  <si>
    <t>6400</t>
  </si>
  <si>
    <t>82</t>
  </si>
  <si>
    <t>434</t>
  </si>
  <si>
    <t>286</t>
  </si>
  <si>
    <t>20947</t>
  </si>
  <si>
    <t>1850</t>
  </si>
  <si>
    <t>6731</t>
  </si>
  <si>
    <t>11</t>
  </si>
  <si>
    <t>415</t>
  </si>
  <si>
    <t>299</t>
  </si>
  <si>
    <t>21328</t>
  </si>
  <si>
    <t>1826</t>
  </si>
  <si>
    <t>7033</t>
  </si>
  <si>
    <t>384</t>
  </si>
  <si>
    <t>353</t>
  </si>
  <si>
    <t>21493</t>
  </si>
  <si>
    <t>1816</t>
  </si>
  <si>
    <t>7202</t>
  </si>
  <si>
    <t>251</t>
  </si>
  <si>
    <t>399</t>
  </si>
  <si>
    <t>21262</t>
  </si>
  <si>
    <t>41</t>
  </si>
  <si>
    <t>1808</t>
  </si>
  <si>
    <t>7155</t>
  </si>
  <si>
    <t>426</t>
  </si>
  <si>
    <t>21041</t>
  </si>
  <si>
    <t>1796</t>
  </si>
  <si>
    <t>7355</t>
  </si>
  <si>
    <t>460</t>
  </si>
  <si>
    <t>20102</t>
  </si>
  <si>
    <t>7473</t>
  </si>
  <si>
    <t>93</t>
  </si>
  <si>
    <t>479</t>
  </si>
  <si>
    <t>19268</t>
  </si>
  <si>
    <t>1766</t>
  </si>
  <si>
    <t>7374</t>
  </si>
  <si>
    <t>520</t>
  </si>
  <si>
    <t>18630</t>
  </si>
  <si>
    <t>7691</t>
  </si>
  <si>
    <t>503</t>
  </si>
  <si>
    <t>18197</t>
  </si>
  <si>
    <t>1760</t>
  </si>
  <si>
    <t>7725</t>
  </si>
  <si>
    <t>486</t>
  </si>
  <si>
    <t>17867</t>
  </si>
  <si>
    <t>1780</t>
  </si>
  <si>
    <t>7777</t>
  </si>
  <si>
    <t>465</t>
  </si>
  <si>
    <t>17905</t>
  </si>
  <si>
    <t>1722</t>
  </si>
  <si>
    <t>8001</t>
  </si>
  <si>
    <t>94</t>
  </si>
  <si>
    <t>475</t>
  </si>
  <si>
    <t>16814</t>
  </si>
  <si>
    <t>1742</t>
  </si>
  <si>
    <t>8225</t>
  </si>
  <si>
    <t>476</t>
  </si>
  <si>
    <t>581</t>
  </si>
  <si>
    <t>16190</t>
  </si>
  <si>
    <t>1770</t>
  </si>
  <si>
    <t>8178</t>
  </si>
  <si>
    <t>618</t>
  </si>
  <si>
    <t>15301</t>
  </si>
  <si>
    <t>43</t>
  </si>
  <si>
    <t>1820</t>
  </si>
  <si>
    <t>8074</t>
  </si>
  <si>
    <t>614</t>
  </si>
  <si>
    <t>14744</t>
  </si>
  <si>
    <t>1870</t>
  </si>
  <si>
    <t>7810</t>
  </si>
  <si>
    <t>558</t>
  </si>
  <si>
    <t>14069</t>
  </si>
  <si>
    <t>1921</t>
  </si>
  <si>
    <t>7722</t>
  </si>
  <si>
    <t>530</t>
  </si>
  <si>
    <t>13583</t>
  </si>
  <si>
    <t>50</t>
  </si>
  <si>
    <t>1924</t>
  </si>
  <si>
    <t>7689</t>
  </si>
  <si>
    <t>98</t>
  </si>
  <si>
    <t>517</t>
  </si>
  <si>
    <t>12689</t>
  </si>
  <si>
    <t>1902</t>
  </si>
  <si>
    <t>7918</t>
  </si>
  <si>
    <t>487</t>
  </si>
  <si>
    <t>11829</t>
  </si>
  <si>
    <t>53</t>
  </si>
  <si>
    <t>1915</t>
  </si>
  <si>
    <t>7805</t>
  </si>
  <si>
    <t>484</t>
  </si>
  <si>
    <t>11210</t>
  </si>
  <si>
    <t>1950</t>
  </si>
  <si>
    <t>8322</t>
  </si>
  <si>
    <t>2</t>
  </si>
  <si>
    <t>480</t>
  </si>
  <si>
    <t>10907</t>
  </si>
  <si>
    <t>55</t>
  </si>
  <si>
    <t>1909</t>
  </si>
  <si>
    <t>8412</t>
  </si>
  <si>
    <t>27</t>
  </si>
  <si>
    <t>440</t>
  </si>
  <si>
    <t>10395</t>
  </si>
  <si>
    <t>56</t>
  </si>
  <si>
    <t>1961</t>
  </si>
  <si>
    <t>8813</t>
  </si>
  <si>
    <t>367</t>
  </si>
  <si>
    <t>9609</t>
  </si>
  <si>
    <t>67</t>
  </si>
  <si>
    <t>1945</t>
  </si>
  <si>
    <t>8760</t>
  </si>
  <si>
    <t>100</t>
  </si>
  <si>
    <t>429</t>
  </si>
  <si>
    <t>8493</t>
  </si>
  <si>
    <t>2004</t>
  </si>
  <si>
    <t>8889</t>
  </si>
  <si>
    <t>8188</t>
  </si>
  <si>
    <t>68</t>
  </si>
  <si>
    <t>1989</t>
  </si>
  <si>
    <t>9279</t>
  </si>
  <si>
    <t>37</t>
  </si>
  <si>
    <t>92</t>
  </si>
  <si>
    <t>6115</t>
  </si>
  <si>
    <t>72</t>
  </si>
  <si>
    <t>1982</t>
  </si>
  <si>
    <t>9951</t>
  </si>
  <si>
    <t>40</t>
  </si>
  <si>
    <t>5685</t>
  </si>
  <si>
    <t>109</t>
  </si>
  <si>
    <t>2147</t>
  </si>
  <si>
    <t>10110</t>
  </si>
  <si>
    <t>5233</t>
  </si>
  <si>
    <t>143</t>
  </si>
  <si>
    <t>2350</t>
  </si>
  <si>
    <t>10877</t>
  </si>
  <si>
    <t>91</t>
  </si>
  <si>
    <t>4762</t>
  </si>
  <si>
    <t>168</t>
  </si>
  <si>
    <t>2200</t>
  </si>
  <si>
    <t>11866</t>
  </si>
  <si>
    <t>121</t>
  </si>
  <si>
    <t>4836</t>
  </si>
  <si>
    <t>182</t>
  </si>
  <si>
    <t>2270</t>
  </si>
  <si>
    <t>12661</t>
  </si>
  <si>
    <t>132</t>
  </si>
  <si>
    <t>4773</t>
  </si>
  <si>
    <t>198</t>
  </si>
  <si>
    <t>2302</t>
  </si>
  <si>
    <t>12902</t>
  </si>
  <si>
    <t>49</t>
  </si>
  <si>
    <t>189</t>
  </si>
  <si>
    <t>154</t>
  </si>
  <si>
    <t>4843</t>
  </si>
  <si>
    <t>2268</t>
  </si>
  <si>
    <t>13303</t>
  </si>
  <si>
    <t>238</t>
  </si>
  <si>
    <t>4754</t>
  </si>
  <si>
    <t>2237</t>
  </si>
  <si>
    <t>13665</t>
  </si>
  <si>
    <t>247</t>
  </si>
  <si>
    <t>192</t>
  </si>
  <si>
    <t>2884</t>
  </si>
  <si>
    <t>196</t>
  </si>
  <si>
    <t>2263</t>
  </si>
  <si>
    <t>14406</t>
  </si>
  <si>
    <t>310</t>
  </si>
  <si>
    <t>2738</t>
  </si>
  <si>
    <t>2299</t>
  </si>
  <si>
    <t>14913</t>
  </si>
  <si>
    <t>360</t>
  </si>
  <si>
    <t>209</t>
  </si>
  <si>
    <t>2632</t>
  </si>
  <si>
    <t>193</t>
  </si>
  <si>
    <t>2414</t>
  </si>
  <si>
    <t>15095</t>
  </si>
  <si>
    <t>421</t>
  </si>
  <si>
    <t>2541</t>
  </si>
  <si>
    <t>2452</t>
  </si>
  <si>
    <t>15416</t>
  </si>
  <si>
    <t>457</t>
  </si>
  <si>
    <t>204</t>
  </si>
  <si>
    <t>2501</t>
  </si>
  <si>
    <t>15642</t>
  </si>
  <si>
    <t>69</t>
  </si>
  <si>
    <t>494</t>
  </si>
  <si>
    <t>233</t>
  </si>
  <si>
    <t>2210</t>
  </si>
  <si>
    <t>249</t>
  </si>
  <si>
    <t>2496</t>
  </si>
  <si>
    <t>15839</t>
  </si>
  <si>
    <t>652</t>
  </si>
  <si>
    <t>253</t>
  </si>
  <si>
    <t>1916</t>
  </si>
  <si>
    <t>264</t>
  </si>
  <si>
    <t>2596</t>
  </si>
  <si>
    <t>15798</t>
  </si>
  <si>
    <t>708</t>
  </si>
  <si>
    <t>1726</t>
  </si>
  <si>
    <t>266</t>
  </si>
  <si>
    <t>15777</t>
  </si>
  <si>
    <t>736</t>
  </si>
  <si>
    <t>1401</t>
  </si>
  <si>
    <t>269</t>
  </si>
  <si>
    <t>2659</t>
  </si>
  <si>
    <t>15764</t>
  </si>
  <si>
    <t>742</t>
  </si>
  <si>
    <t>343</t>
  </si>
  <si>
    <t>2773</t>
  </si>
  <si>
    <t>15622</t>
  </si>
  <si>
    <t>471</t>
  </si>
  <si>
    <t>2805</t>
  </si>
  <si>
    <t>15662</t>
  </si>
  <si>
    <t>102</t>
  </si>
  <si>
    <t>832</t>
  </si>
  <si>
    <t>277</t>
  </si>
  <si>
    <t>2829</t>
  </si>
  <si>
    <t>15507</t>
  </si>
  <si>
    <t>127</t>
  </si>
  <si>
    <t>835</t>
  </si>
  <si>
    <t>468</t>
  </si>
  <si>
    <t>2878</t>
  </si>
  <si>
    <t>15970</t>
  </si>
  <si>
    <t>128</t>
  </si>
  <si>
    <t>923</t>
  </si>
  <si>
    <t>516</t>
  </si>
  <si>
    <t>2627</t>
  </si>
  <si>
    <t>16009</t>
  </si>
  <si>
    <t>929</t>
  </si>
  <si>
    <t>591</t>
  </si>
  <si>
    <t>2566</t>
  </si>
  <si>
    <t>16322</t>
  </si>
  <si>
    <t>123</t>
  </si>
  <si>
    <t>1027</t>
  </si>
  <si>
    <t>609</t>
  </si>
  <si>
    <t>2552</t>
  </si>
  <si>
    <t>16802</t>
  </si>
  <si>
    <t>122</t>
  </si>
  <si>
    <t>647</t>
  </si>
  <si>
    <t>16920</t>
  </si>
  <si>
    <t>130</t>
  </si>
  <si>
    <t>623</t>
  </si>
  <si>
    <t>16779</t>
  </si>
  <si>
    <t>1120</t>
  </si>
  <si>
    <t>2435</t>
  </si>
  <si>
    <t>16524</t>
  </si>
  <si>
    <t>134</t>
  </si>
  <si>
    <t>1145</t>
  </si>
  <si>
    <t>522</t>
  </si>
  <si>
    <t>2379</t>
  </si>
  <si>
    <t>16323</t>
  </si>
  <si>
    <t>148</t>
  </si>
  <si>
    <t>267</t>
  </si>
  <si>
    <t>542</t>
  </si>
  <si>
    <t>2341</t>
  </si>
  <si>
    <t>16104</t>
  </si>
  <si>
    <t>230</t>
  </si>
  <si>
    <t>541</t>
  </si>
  <si>
    <t>16216</t>
  </si>
  <si>
    <t>160</t>
  </si>
  <si>
    <t>2219</t>
  </si>
  <si>
    <t>16469</t>
  </si>
  <si>
    <t>1214</t>
  </si>
  <si>
    <t>519</t>
  </si>
  <si>
    <t>2195</t>
  </si>
  <si>
    <t>16853</t>
  </si>
  <si>
    <t>175</t>
  </si>
  <si>
    <t>1276</t>
  </si>
  <si>
    <t>610</t>
  </si>
  <si>
    <t>17618</t>
  </si>
  <si>
    <t>191</t>
  </si>
  <si>
    <t>2123</t>
  </si>
  <si>
    <t>17859</t>
  </si>
  <si>
    <t>202</t>
  </si>
  <si>
    <t>312</t>
  </si>
  <si>
    <t>2112</t>
  </si>
  <si>
    <t>18330</t>
  </si>
  <si>
    <t>348</t>
  </si>
  <si>
    <t>678</t>
  </si>
  <si>
    <t>2104</t>
  </si>
  <si>
    <t>18846</t>
  </si>
  <si>
    <t>239</t>
  </si>
  <si>
    <t>387</t>
  </si>
  <si>
    <t>681</t>
  </si>
  <si>
    <t>2075</t>
  </si>
  <si>
    <t>19163</t>
  </si>
  <si>
    <t>1582</t>
  </si>
  <si>
    <t>408</t>
  </si>
  <si>
    <t>619</t>
  </si>
  <si>
    <t>1971</t>
  </si>
  <si>
    <t>19465</t>
  </si>
  <si>
    <t>261</t>
  </si>
  <si>
    <t>1693</t>
  </si>
  <si>
    <t>7</t>
  </si>
  <si>
    <t>437</t>
  </si>
  <si>
    <t>1899</t>
  </si>
  <si>
    <t>19514</t>
  </si>
  <si>
    <t>523</t>
  </si>
  <si>
    <t>2081</t>
  </si>
  <si>
    <t>19633</t>
  </si>
  <si>
    <t>274</t>
  </si>
  <si>
    <t>1837</t>
  </si>
  <si>
    <t>570</t>
  </si>
  <si>
    <t>2012</t>
  </si>
  <si>
    <t>19906</t>
  </si>
  <si>
    <t>281</t>
  </si>
  <si>
    <t>578</t>
  </si>
  <si>
    <t>2011</t>
  </si>
  <si>
    <t>20116</t>
  </si>
  <si>
    <t>580</t>
  </si>
  <si>
    <t>1980</t>
  </si>
  <si>
    <t>20143</t>
  </si>
  <si>
    <t>345</t>
  </si>
  <si>
    <t>582</t>
  </si>
  <si>
    <t>1928</t>
  </si>
  <si>
    <t>22</t>
  </si>
  <si>
    <t>1958</t>
  </si>
  <si>
    <t>13</t>
  </si>
  <si>
    <t>1876</t>
  </si>
  <si>
    <t>36</t>
  </si>
  <si>
    <t>19971</t>
  </si>
  <si>
    <t>585</t>
  </si>
  <si>
    <t>1762</t>
  </si>
  <si>
    <t>51</t>
  </si>
  <si>
    <t>19950</t>
  </si>
  <si>
    <t>358</t>
  </si>
  <si>
    <t>595</t>
  </si>
  <si>
    <t>1714</t>
  </si>
  <si>
    <t>19061</t>
  </si>
  <si>
    <t>402</t>
  </si>
  <si>
    <t>21</t>
  </si>
  <si>
    <t>602</t>
  </si>
  <si>
    <t>1669</t>
  </si>
  <si>
    <t>18723</t>
  </si>
  <si>
    <t>427</t>
  </si>
  <si>
    <t>25</t>
  </si>
  <si>
    <t>596</t>
  </si>
  <si>
    <t>1623</t>
  </si>
  <si>
    <t>96</t>
  </si>
  <si>
    <t>18400</t>
  </si>
  <si>
    <t>641</t>
  </si>
  <si>
    <t>1562</t>
  </si>
  <si>
    <t>18331</t>
  </si>
  <si>
    <t>648</t>
  </si>
  <si>
    <t>2083</t>
  </si>
  <si>
    <t>538</t>
  </si>
  <si>
    <t>1522</t>
  </si>
  <si>
    <t>18230</t>
  </si>
  <si>
    <t>661</t>
  </si>
  <si>
    <t>1478</t>
  </si>
  <si>
    <t>114</t>
  </si>
  <si>
    <t>17985</t>
  </si>
  <si>
    <t>545</t>
  </si>
  <si>
    <t>1429</t>
  </si>
  <si>
    <t>18004</t>
  </si>
  <si>
    <t>669</t>
  </si>
  <si>
    <t>1325</t>
  </si>
  <si>
    <t>17871</t>
  </si>
  <si>
    <t>679</t>
  </si>
  <si>
    <t>2218</t>
  </si>
  <si>
    <t>546</t>
  </si>
  <si>
    <t>1207</t>
  </si>
  <si>
    <t>119</t>
  </si>
  <si>
    <t>17819</t>
  </si>
  <si>
    <t>725</t>
  </si>
  <si>
    <t>543</t>
  </si>
  <si>
    <t>1180</t>
  </si>
  <si>
    <t>140</t>
  </si>
  <si>
    <t>17340</t>
  </si>
  <si>
    <t>752</t>
  </si>
  <si>
    <t>1164</t>
  </si>
  <si>
    <t>17057</t>
  </si>
  <si>
    <t>785</t>
  </si>
  <si>
    <t>2383</t>
  </si>
  <si>
    <t>16699</t>
  </si>
  <si>
    <t>845</t>
  </si>
  <si>
    <t>762</t>
  </si>
  <si>
    <t>245</t>
  </si>
  <si>
    <t>16450</t>
  </si>
  <si>
    <t>2382</t>
  </si>
  <si>
    <t>24</t>
  </si>
  <si>
    <t>525</t>
  </si>
  <si>
    <t>320</t>
  </si>
  <si>
    <t>16096</t>
  </si>
  <si>
    <t>858</t>
  </si>
  <si>
    <t>409</t>
  </si>
  <si>
    <t>454</t>
  </si>
  <si>
    <t>15845</t>
  </si>
  <si>
    <t>934</t>
  </si>
  <si>
    <t>2527</t>
  </si>
  <si>
    <t>589</t>
  </si>
  <si>
    <t>15681</t>
  </si>
  <si>
    <t>940</t>
  </si>
  <si>
    <t>15744</t>
  </si>
  <si>
    <t>1139</t>
  </si>
  <si>
    <t>2599</t>
  </si>
  <si>
    <t>553</t>
  </si>
  <si>
    <t>15917</t>
  </si>
  <si>
    <t>1151</t>
  </si>
  <si>
    <t>2651</t>
  </si>
  <si>
    <t>554</t>
  </si>
  <si>
    <t>659</t>
  </si>
  <si>
    <t>15690</t>
  </si>
  <si>
    <t>1267</t>
  </si>
  <si>
    <t>2785</t>
  </si>
  <si>
    <t>704</t>
  </si>
  <si>
    <t>15482</t>
  </si>
  <si>
    <t>1296</t>
  </si>
  <si>
    <t>550</t>
  </si>
  <si>
    <t>15438</t>
  </si>
  <si>
    <t>1309</t>
  </si>
  <si>
    <t>15307</t>
  </si>
  <si>
    <t>1393</t>
  </si>
  <si>
    <t>3046</t>
  </si>
  <si>
    <t>551</t>
  </si>
  <si>
    <t>15222</t>
  </si>
  <si>
    <t>1464</t>
  </si>
  <si>
    <t>3068</t>
  </si>
  <si>
    <t>15259</t>
  </si>
  <si>
    <t>1511</t>
  </si>
  <si>
    <t>3121</t>
  </si>
  <si>
    <t>568</t>
  </si>
  <si>
    <t>492</t>
  </si>
  <si>
    <t>14835</t>
  </si>
  <si>
    <t>1515</t>
  </si>
  <si>
    <t>569</t>
  </si>
  <si>
    <t>14459</t>
  </si>
  <si>
    <t>1421</t>
  </si>
  <si>
    <t>436</t>
  </si>
  <si>
    <t>14107</t>
  </si>
  <si>
    <t>1565</t>
  </si>
  <si>
    <t>3241</t>
  </si>
  <si>
    <t>34</t>
  </si>
  <si>
    <t>576</t>
  </si>
  <si>
    <t>442</t>
  </si>
  <si>
    <t>13688</t>
  </si>
  <si>
    <t>564</t>
  </si>
  <si>
    <t>13131</t>
  </si>
  <si>
    <t>1974</t>
  </si>
  <si>
    <t>12687</t>
  </si>
  <si>
    <t>2190</t>
  </si>
  <si>
    <t>3301</t>
  </si>
  <si>
    <t>12688</t>
  </si>
  <si>
    <t>2191</t>
  </si>
  <si>
    <t>151</t>
  </si>
  <si>
    <t>12386</t>
  </si>
  <si>
    <t>2295</t>
  </si>
  <si>
    <t>3351</t>
  </si>
  <si>
    <t>117</t>
  </si>
  <si>
    <t>12127</t>
  </si>
  <si>
    <t>2401</t>
  </si>
  <si>
    <t>12097</t>
  </si>
  <si>
    <t>2621</t>
  </si>
  <si>
    <t>3324</t>
  </si>
  <si>
    <t>11382</t>
  </si>
  <si>
    <t>16</t>
  </si>
  <si>
    <t>2834</t>
  </si>
  <si>
    <t>3337</t>
  </si>
  <si>
    <t>599</t>
  </si>
  <si>
    <t>3036</t>
  </si>
  <si>
    <t>3391</t>
  </si>
  <si>
    <t>3436</t>
  </si>
  <si>
    <t>38</t>
  </si>
  <si>
    <t>8158</t>
  </si>
  <si>
    <t>3689</t>
  </si>
  <si>
    <t>7266</t>
  </si>
  <si>
    <t>3931</t>
  </si>
  <si>
    <t>603</t>
  </si>
  <si>
    <t>5911</t>
  </si>
  <si>
    <t>4057</t>
  </si>
  <si>
    <t>3711</t>
  </si>
  <si>
    <t>600</t>
  </si>
  <si>
    <t>5171</t>
  </si>
  <si>
    <t>4060</t>
  </si>
  <si>
    <t>3772</t>
  </si>
  <si>
    <t>612</t>
  </si>
  <si>
    <t>4920</t>
  </si>
  <si>
    <t>4121</t>
  </si>
  <si>
    <t>3788</t>
  </si>
  <si>
    <t>617</t>
  </si>
  <si>
    <t>4524</t>
  </si>
  <si>
    <t>4068</t>
  </si>
  <si>
    <t>3953</t>
  </si>
  <si>
    <t>4234</t>
  </si>
  <si>
    <t>3832</t>
  </si>
  <si>
    <t>615</t>
  </si>
  <si>
    <t>3671</t>
  </si>
  <si>
    <t>159</t>
  </si>
  <si>
    <t>4373</t>
  </si>
  <si>
    <t>3837</t>
  </si>
  <si>
    <t>215</t>
  </si>
  <si>
    <t>4440</t>
  </si>
  <si>
    <t>3104</t>
  </si>
  <si>
    <t>4545</t>
  </si>
  <si>
    <t>47</t>
  </si>
  <si>
    <t>2916</t>
  </si>
  <si>
    <t>337</t>
  </si>
  <si>
    <t>4632</t>
  </si>
  <si>
    <t>52</t>
  </si>
  <si>
    <t>672</t>
  </si>
  <si>
    <t>3087</t>
  </si>
  <si>
    <t>380</t>
  </si>
  <si>
    <t>4891</t>
  </si>
  <si>
    <t>3951</t>
  </si>
  <si>
    <t>712</t>
  </si>
  <si>
    <t>2861</t>
  </si>
  <si>
    <t>477</t>
  </si>
  <si>
    <t>4995</t>
  </si>
  <si>
    <t>4035</t>
  </si>
  <si>
    <t>720</t>
  </si>
  <si>
    <t>2827</t>
  </si>
  <si>
    <t>499</t>
  </si>
  <si>
    <t>5147</t>
  </si>
  <si>
    <t>738</t>
  </si>
  <si>
    <t>2403</t>
  </si>
  <si>
    <t>5286</t>
  </si>
  <si>
    <t>4338</t>
  </si>
  <si>
    <t>2171</t>
  </si>
  <si>
    <t>635</t>
  </si>
  <si>
    <t>5298</t>
  </si>
  <si>
    <t>771</t>
  </si>
  <si>
    <t>5413</t>
  </si>
  <si>
    <t>801</t>
  </si>
  <si>
    <t>723</t>
  </si>
  <si>
    <t>5570</t>
  </si>
  <si>
    <t>802</t>
  </si>
  <si>
    <t>1129</t>
  </si>
  <si>
    <t>773</t>
  </si>
  <si>
    <t>5650</t>
  </si>
  <si>
    <t>806</t>
  </si>
  <si>
    <t>914</t>
  </si>
  <si>
    <t>5739</t>
  </si>
  <si>
    <t>1073</t>
  </si>
  <si>
    <t>5736</t>
  </si>
  <si>
    <t>818</t>
  </si>
  <si>
    <t>1155</t>
  </si>
  <si>
    <t>5843</t>
  </si>
  <si>
    <t>834</t>
  </si>
  <si>
    <t>1232</t>
  </si>
  <si>
    <t>5913</t>
  </si>
  <si>
    <t>1235</t>
  </si>
  <si>
    <t>5954</t>
  </si>
  <si>
    <t>849</t>
  </si>
  <si>
    <t>1306</t>
  </si>
  <si>
    <t>5976</t>
  </si>
  <si>
    <t>897</t>
  </si>
  <si>
    <t>1284</t>
  </si>
  <si>
    <t>5994</t>
  </si>
  <si>
    <t>58</t>
  </si>
  <si>
    <t>1288</t>
  </si>
  <si>
    <t>5909</t>
  </si>
  <si>
    <t>917</t>
  </si>
  <si>
    <t>1301</t>
  </si>
  <si>
    <t>5861</t>
  </si>
  <si>
    <t>926</t>
  </si>
  <si>
    <t>1321</t>
  </si>
  <si>
    <t>5757</t>
  </si>
  <si>
    <t>59</t>
  </si>
  <si>
    <t>931</t>
  </si>
  <si>
    <t>1259</t>
  </si>
  <si>
    <t>5819</t>
  </si>
  <si>
    <t>5262</t>
  </si>
  <si>
    <t>977</t>
  </si>
  <si>
    <t>1192</t>
  </si>
  <si>
    <t>5563</t>
  </si>
  <si>
    <t>64</t>
  </si>
  <si>
    <t>988</t>
  </si>
  <si>
    <t>942</t>
  </si>
  <si>
    <t>5465</t>
  </si>
  <si>
    <t>5330</t>
  </si>
  <si>
    <t>1013</t>
  </si>
  <si>
    <t>5509</t>
  </si>
  <si>
    <t>1036</t>
  </si>
  <si>
    <t>944</t>
  </si>
  <si>
    <t>5516</t>
  </si>
  <si>
    <t>17</t>
  </si>
  <si>
    <t>1035</t>
  </si>
  <si>
    <t>968</t>
  </si>
  <si>
    <t>5481</t>
  </si>
  <si>
    <t>5448</t>
  </si>
  <si>
    <t>73</t>
  </si>
  <si>
    <t>1050</t>
  </si>
  <si>
    <t>5482</t>
  </si>
  <si>
    <t>1058</t>
  </si>
  <si>
    <t>1026</t>
  </si>
  <si>
    <t>5440</t>
  </si>
  <si>
    <t>1064</t>
  </si>
  <si>
    <t>1005</t>
  </si>
  <si>
    <t>5418</t>
  </si>
  <si>
    <t>1071</t>
  </si>
  <si>
    <t>925</t>
  </si>
  <si>
    <t>5416</t>
  </si>
  <si>
    <t>1107</t>
  </si>
  <si>
    <t>846</t>
  </si>
  <si>
    <t>5337</t>
  </si>
  <si>
    <t>5461</t>
  </si>
  <si>
    <t>1133</t>
  </si>
  <si>
    <t>5528</t>
  </si>
  <si>
    <t>65</t>
  </si>
  <si>
    <t>1159</t>
  </si>
  <si>
    <t>5319</t>
  </si>
  <si>
    <t>5493</t>
  </si>
  <si>
    <t>1186</t>
  </si>
  <si>
    <t>4443</t>
  </si>
  <si>
    <t>1204</t>
  </si>
  <si>
    <t>4352</t>
  </si>
  <si>
    <t>1221</t>
  </si>
  <si>
    <t>4267</t>
  </si>
  <si>
    <t>1252</t>
  </si>
  <si>
    <t>4272</t>
  </si>
  <si>
    <t>5769</t>
  </si>
  <si>
    <t>1272</t>
  </si>
  <si>
    <t>3647</t>
  </si>
  <si>
    <t>110</t>
  </si>
  <si>
    <t>1290</t>
  </si>
  <si>
    <t>5953</t>
  </si>
  <si>
    <t>3552</t>
  </si>
  <si>
    <t>137</t>
  </si>
  <si>
    <t>1281</t>
  </si>
  <si>
    <t>3606</t>
  </si>
  <si>
    <t>227</t>
  </si>
  <si>
    <t>77</t>
  </si>
  <si>
    <t>1289</t>
  </si>
  <si>
    <t>3514</t>
  </si>
  <si>
    <t>325</t>
  </si>
  <si>
    <t>3464</t>
  </si>
  <si>
    <t>392</t>
  </si>
  <si>
    <t>6075</t>
  </si>
  <si>
    <t>1307</t>
  </si>
  <si>
    <t>3470</t>
  </si>
  <si>
    <t>441</t>
  </si>
  <si>
    <t>63</t>
  </si>
  <si>
    <t>85</t>
  </si>
  <si>
    <t>1336</t>
  </si>
  <si>
    <t>3441</t>
  </si>
  <si>
    <t>25459</t>
  </si>
  <si>
    <t>90</t>
  </si>
  <si>
    <t>1338</t>
  </si>
  <si>
    <t>3310</t>
  </si>
  <si>
    <t>534</t>
  </si>
  <si>
    <t>25641</t>
  </si>
  <si>
    <t>104</t>
  </si>
  <si>
    <t>1330</t>
  </si>
  <si>
    <t>3033</t>
  </si>
  <si>
    <t>575</t>
  </si>
  <si>
    <t>139</t>
  </si>
  <si>
    <t>25805</t>
  </si>
  <si>
    <t>106</t>
  </si>
  <si>
    <t>1350</t>
  </si>
  <si>
    <t>2926</t>
  </si>
  <si>
    <t>625</t>
  </si>
  <si>
    <t>25824</t>
  </si>
  <si>
    <t>1324</t>
  </si>
  <si>
    <t>698</t>
  </si>
  <si>
    <t>25640</t>
  </si>
  <si>
    <t>1894</t>
  </si>
  <si>
    <t>814</t>
  </si>
  <si>
    <t>200</t>
  </si>
  <si>
    <t>25705</t>
  </si>
  <si>
    <t>1224</t>
  </si>
  <si>
    <t>984</t>
  </si>
  <si>
    <t>25396</t>
  </si>
  <si>
    <t>6396</t>
  </si>
  <si>
    <t>1091</t>
  </si>
  <si>
    <t>25272</t>
  </si>
  <si>
    <t>1358</t>
  </si>
  <si>
    <t>1121</t>
  </si>
  <si>
    <t>252</t>
  </si>
  <si>
    <t>25071</t>
  </si>
  <si>
    <t>1377</t>
  </si>
  <si>
    <t>1163</t>
  </si>
  <si>
    <t>24907</t>
  </si>
  <si>
    <t>6575</t>
  </si>
  <si>
    <t>1415</t>
  </si>
  <si>
    <t>316</t>
  </si>
  <si>
    <t>24380</t>
  </si>
  <si>
    <t>1438</t>
  </si>
  <si>
    <t>400</t>
  </si>
  <si>
    <t>23533</t>
  </si>
  <si>
    <t>162</t>
  </si>
  <si>
    <t>1470</t>
  </si>
  <si>
    <t>1182</t>
  </si>
  <si>
    <t>535</t>
  </si>
  <si>
    <t>23029</t>
  </si>
  <si>
    <t>1002</t>
  </si>
  <si>
    <t>22713</t>
  </si>
  <si>
    <t>1696</t>
  </si>
  <si>
    <t>743</t>
  </si>
  <si>
    <t>22542</t>
  </si>
  <si>
    <t>1683</t>
  </si>
  <si>
    <t>721</t>
  </si>
  <si>
    <t>22459</t>
  </si>
  <si>
    <t>1705</t>
  </si>
  <si>
    <t>692</t>
  </si>
  <si>
    <t>586</t>
  </si>
  <si>
    <t>22509</t>
  </si>
  <si>
    <t>7002</t>
  </si>
  <si>
    <t>22443</t>
  </si>
  <si>
    <t>1842</t>
  </si>
  <si>
    <t>719</t>
  </si>
  <si>
    <t>22373</t>
  </si>
  <si>
    <t>1887</t>
  </si>
  <si>
    <t>649</t>
  </si>
  <si>
    <t>22512</t>
  </si>
  <si>
    <t>165</t>
  </si>
  <si>
    <t>1903</t>
  </si>
  <si>
    <t>764</t>
  </si>
  <si>
    <t>688</t>
  </si>
  <si>
    <t>22483</t>
  </si>
  <si>
    <t>219</t>
  </si>
  <si>
    <t>1940</t>
  </si>
  <si>
    <t>749</t>
  </si>
  <si>
    <t>676</t>
  </si>
  <si>
    <t>22680</t>
  </si>
  <si>
    <t>224</t>
  </si>
  <si>
    <t>687</t>
  </si>
  <si>
    <t>22684</t>
  </si>
  <si>
    <t>225</t>
  </si>
  <si>
    <t>2029</t>
  </si>
  <si>
    <t>714</t>
  </si>
  <si>
    <t>22632</t>
  </si>
  <si>
    <t>2087</t>
  </si>
  <si>
    <t>691</t>
  </si>
  <si>
    <t>22535</t>
  </si>
  <si>
    <t>6784</t>
  </si>
  <si>
    <t>2192</t>
  </si>
  <si>
    <t>703</t>
  </si>
  <si>
    <t>701</t>
  </si>
  <si>
    <t>22627</t>
  </si>
  <si>
    <t>2274</t>
  </si>
  <si>
    <t>715</t>
  </si>
  <si>
    <t>22549</t>
  </si>
  <si>
    <t>2394</t>
  </si>
  <si>
    <t>671</t>
  </si>
  <si>
    <t>728</t>
  </si>
  <si>
    <t>22504</t>
  </si>
  <si>
    <t>2473</t>
  </si>
  <si>
    <t>2543</t>
  </si>
  <si>
    <t>587</t>
  </si>
  <si>
    <t>22350</t>
  </si>
  <si>
    <t>244</t>
  </si>
  <si>
    <t>2600</t>
  </si>
  <si>
    <t>839</t>
  </si>
  <si>
    <t>22230</t>
  </si>
  <si>
    <t>2637</t>
  </si>
  <si>
    <t>880</t>
  </si>
  <si>
    <t>2706</t>
  </si>
  <si>
    <t>893</t>
  </si>
  <si>
    <t>22076</t>
  </si>
  <si>
    <t>2720</t>
  </si>
  <si>
    <t>987</t>
  </si>
  <si>
    <t>22302</t>
  </si>
  <si>
    <t>257</t>
  </si>
  <si>
    <t>22505</t>
  </si>
  <si>
    <t>7211</t>
  </si>
  <si>
    <t>259</t>
  </si>
  <si>
    <t>2807</t>
  </si>
  <si>
    <t>1140</t>
  </si>
  <si>
    <t>22502</t>
  </si>
  <si>
    <t>3124</t>
  </si>
  <si>
    <t>76</t>
  </si>
  <si>
    <t>1116</t>
  </si>
  <si>
    <t>22217</t>
  </si>
  <si>
    <t>3223</t>
  </si>
  <si>
    <t>21982</t>
  </si>
  <si>
    <t>371</t>
  </si>
  <si>
    <t>3240</t>
  </si>
  <si>
    <t>1118</t>
  </si>
  <si>
    <t>21783</t>
  </si>
  <si>
    <t>8170</t>
  </si>
  <si>
    <t>3319</t>
  </si>
  <si>
    <t>1124</t>
  </si>
  <si>
    <t>21515</t>
  </si>
  <si>
    <t>8301</t>
  </si>
  <si>
    <t>3405</t>
  </si>
  <si>
    <t>20572</t>
  </si>
  <si>
    <t>375</t>
  </si>
  <si>
    <t>3542</t>
  </si>
  <si>
    <t>1183</t>
  </si>
  <si>
    <t>20064</t>
  </si>
  <si>
    <t>369</t>
  </si>
  <si>
    <t>3567</t>
  </si>
  <si>
    <t>19273</t>
  </si>
  <si>
    <t>366</t>
  </si>
  <si>
    <t>3630</t>
  </si>
  <si>
    <t>18359</t>
  </si>
  <si>
    <t>370</t>
  </si>
  <si>
    <t>3690</t>
  </si>
  <si>
    <t>964</t>
  </si>
  <si>
    <t>17906</t>
  </si>
  <si>
    <t>SAWJul21</t>
  </si>
  <si>
    <t>SAFEX White Maize Grade 2</t>
  </si>
  <si>
    <t>SAWJul19</t>
  </si>
  <si>
    <t xml:space="preserve">      15</t>
  </si>
  <si>
    <t>SAWJul23</t>
  </si>
  <si>
    <t xml:space="preserve">      10</t>
  </si>
  <si>
    <t xml:space="preserve">       6</t>
  </si>
  <si>
    <t xml:space="preserve">SAFEX </t>
  </si>
  <si>
    <t>SAFEX Yellow Maize</t>
  </si>
  <si>
    <t>SAGNOv23</t>
  </si>
  <si>
    <t>SAGDec23</t>
  </si>
  <si>
    <t>SAGJan24</t>
  </si>
  <si>
    <t>SAGFeb24</t>
  </si>
  <si>
    <t>SAGMar24</t>
  </si>
  <si>
    <t>SAGApr24</t>
  </si>
  <si>
    <t>SAGMay24</t>
  </si>
  <si>
    <t>SAGJun24</t>
  </si>
  <si>
    <t>SAGJul24</t>
  </si>
  <si>
    <t>SAGAug24</t>
  </si>
  <si>
    <t>SAGSep24</t>
  </si>
  <si>
    <t>SAGOct24</t>
  </si>
  <si>
    <t>SAGNov24</t>
  </si>
  <si>
    <t>SAGDec24</t>
  </si>
  <si>
    <t>SAGFeb25</t>
  </si>
  <si>
    <t>SAGMar25</t>
  </si>
  <si>
    <t>SAGApr25</t>
  </si>
  <si>
    <t>SAGMay25</t>
  </si>
  <si>
    <t>SAGJul25</t>
  </si>
  <si>
    <t>SAGSep25</t>
  </si>
  <si>
    <t>SAGDec25</t>
  </si>
  <si>
    <t xml:space="preserve">      20</t>
  </si>
  <si>
    <t xml:space="preserve">      57</t>
  </si>
  <si>
    <t xml:space="preserve">     134</t>
  </si>
  <si>
    <t xml:space="preserve">     149</t>
  </si>
  <si>
    <t xml:space="preserve">     156</t>
  </si>
  <si>
    <t xml:space="preserve">     151</t>
  </si>
  <si>
    <t xml:space="preserve">     179</t>
  </si>
  <si>
    <t xml:space="preserve">     226</t>
  </si>
  <si>
    <t xml:space="preserve">     249</t>
  </si>
  <si>
    <t xml:space="preserve">     285</t>
  </si>
  <si>
    <t xml:space="preserve">     308</t>
  </si>
  <si>
    <t xml:space="preserve">     383</t>
  </si>
  <si>
    <t xml:space="preserve">     440</t>
  </si>
  <si>
    <t xml:space="preserve">     477</t>
  </si>
  <si>
    <t xml:space="preserve">     497</t>
  </si>
  <si>
    <t xml:space="preserve">     507</t>
  </si>
  <si>
    <t xml:space="preserve">     527</t>
  </si>
  <si>
    <t xml:space="preserve">     539</t>
  </si>
  <si>
    <t xml:space="preserve">     593</t>
  </si>
  <si>
    <t xml:space="preserve">     730</t>
  </si>
  <si>
    <t xml:space="preserve">     783</t>
  </si>
  <si>
    <t xml:space="preserve">    1086</t>
  </si>
  <si>
    <t xml:space="preserve">    1087</t>
  </si>
  <si>
    <t xml:space="preserve">    1139</t>
  </si>
  <si>
    <t xml:space="preserve">    1226</t>
  </si>
  <si>
    <t xml:space="preserve">    1248</t>
  </si>
  <si>
    <t xml:space="preserve">    1372</t>
  </si>
  <si>
    <t xml:space="preserve">    1525</t>
  </si>
  <si>
    <t xml:space="preserve">    1558</t>
  </si>
  <si>
    <t xml:space="preserve">    1602</t>
  </si>
  <si>
    <t xml:space="preserve">    1677</t>
  </si>
  <si>
    <t xml:space="preserve">    1757</t>
  </si>
  <si>
    <t xml:space="preserve">    1790</t>
  </si>
  <si>
    <t xml:space="preserve">    1817</t>
  </si>
  <si>
    <t xml:space="preserve">    1896</t>
  </si>
  <si>
    <t xml:space="preserve">    1902</t>
  </si>
  <si>
    <t xml:space="preserve">      19</t>
  </si>
  <si>
    <t xml:space="preserve">    2256</t>
  </si>
  <si>
    <t xml:space="preserve">    2282</t>
  </si>
  <si>
    <t xml:space="preserve">    2582</t>
  </si>
  <si>
    <t xml:space="preserve">    2670</t>
  </si>
  <si>
    <t xml:space="preserve">    2673</t>
  </si>
  <si>
    <t xml:space="preserve">      39</t>
  </si>
  <si>
    <t xml:space="preserve">    2703</t>
  </si>
  <si>
    <t xml:space="preserve">      42</t>
  </si>
  <si>
    <t xml:space="preserve">    2713</t>
  </si>
  <si>
    <t xml:space="preserve">      43</t>
  </si>
  <si>
    <t xml:space="preserve">    2784</t>
  </si>
  <si>
    <t xml:space="preserve">      44</t>
  </si>
  <si>
    <t xml:space="preserve">    2888</t>
  </si>
  <si>
    <t xml:space="preserve">      49</t>
  </si>
  <si>
    <t xml:space="preserve">    2947</t>
  </si>
  <si>
    <t xml:space="preserve">    3021</t>
  </si>
  <si>
    <t xml:space="preserve">    3147</t>
  </si>
  <si>
    <t xml:space="preserve">     113</t>
  </si>
  <si>
    <t xml:space="preserve">      53</t>
  </si>
  <si>
    <t xml:space="preserve">    3207</t>
  </si>
  <si>
    <t xml:space="preserve">      56</t>
  </si>
  <si>
    <t xml:space="preserve">    3231</t>
  </si>
  <si>
    <t xml:space="preserve">    3277</t>
  </si>
  <si>
    <t xml:space="preserve">     168</t>
  </si>
  <si>
    <t xml:space="preserve">      61</t>
  </si>
  <si>
    <t xml:space="preserve">    3278</t>
  </si>
  <si>
    <t xml:space="preserve">     182</t>
  </si>
  <si>
    <t xml:space="preserve">      73</t>
  </si>
  <si>
    <t xml:space="preserve">    3378</t>
  </si>
  <si>
    <t xml:space="preserve">     187</t>
  </si>
  <si>
    <t xml:space="preserve">    3428</t>
  </si>
  <si>
    <t xml:space="preserve">    3515</t>
  </si>
  <si>
    <t xml:space="preserve">    3663</t>
  </si>
  <si>
    <t xml:space="preserve">     235</t>
  </si>
  <si>
    <t xml:space="preserve">    3682</t>
  </si>
  <si>
    <t xml:space="preserve">     288</t>
  </si>
  <si>
    <t xml:space="preserve">      74</t>
  </si>
  <si>
    <t xml:space="preserve">    3690</t>
  </si>
  <si>
    <t xml:space="preserve">     323</t>
  </si>
  <si>
    <t xml:space="preserve">    3757</t>
  </si>
  <si>
    <t xml:space="preserve">    3926</t>
  </si>
  <si>
    <t xml:space="preserve">     344</t>
  </si>
  <si>
    <t xml:space="preserve">      82</t>
  </si>
  <si>
    <t xml:space="preserve">    4140</t>
  </si>
  <si>
    <t xml:space="preserve">     343</t>
  </si>
  <si>
    <t xml:space="preserve">      94</t>
  </si>
  <si>
    <t xml:space="preserve">    4116</t>
  </si>
  <si>
    <t xml:space="preserve">     345</t>
  </si>
  <si>
    <t xml:space="preserve">     101</t>
  </si>
  <si>
    <t xml:space="preserve">    4063</t>
  </si>
  <si>
    <t xml:space="preserve">    4317</t>
  </si>
  <si>
    <t xml:space="preserve">     370</t>
  </si>
  <si>
    <t xml:space="preserve">     112</t>
  </si>
  <si>
    <t xml:space="preserve">    4421</t>
  </si>
  <si>
    <t xml:space="preserve">     391</t>
  </si>
  <si>
    <t xml:space="preserve">     125</t>
  </si>
  <si>
    <t xml:space="preserve">    4693</t>
  </si>
  <si>
    <t xml:space="preserve">    4950</t>
  </si>
  <si>
    <t xml:space="preserve">     401</t>
  </si>
  <si>
    <t xml:space="preserve">    5256</t>
  </si>
  <si>
    <t xml:space="preserve">    5364</t>
  </si>
  <si>
    <t xml:space="preserve">     422</t>
  </si>
  <si>
    <t xml:space="preserve">    5517</t>
  </si>
  <si>
    <t xml:space="preserve">     445</t>
  </si>
  <si>
    <t xml:space="preserve">     171</t>
  </si>
  <si>
    <t xml:space="preserve">    5744</t>
  </si>
  <si>
    <t xml:space="preserve">     172</t>
  </si>
  <si>
    <t xml:space="preserve">    5875</t>
  </si>
  <si>
    <t xml:space="preserve">     188</t>
  </si>
  <si>
    <t xml:space="preserve">    5988</t>
  </si>
  <si>
    <t xml:space="preserve">     205</t>
  </si>
  <si>
    <t xml:space="preserve">    6261</t>
  </si>
  <si>
    <t xml:space="preserve">     478</t>
  </si>
  <si>
    <t xml:space="preserve">     210</t>
  </si>
  <si>
    <t xml:space="preserve">    6288</t>
  </si>
  <si>
    <t xml:space="preserve">     488</t>
  </si>
  <si>
    <t xml:space="preserve">     212</t>
  </si>
  <si>
    <t xml:space="preserve">    6343</t>
  </si>
  <si>
    <t xml:space="preserve">     530</t>
  </si>
  <si>
    <t xml:space="preserve">     256</t>
  </si>
  <si>
    <t xml:space="preserve">    6542</t>
  </si>
  <si>
    <t xml:space="preserve">     566</t>
  </si>
  <si>
    <t xml:space="preserve">     272</t>
  </si>
  <si>
    <t xml:space="preserve">    6639</t>
  </si>
  <si>
    <t xml:space="preserve">     571</t>
  </si>
  <si>
    <t xml:space="preserve">     274</t>
  </si>
  <si>
    <t xml:space="preserve">    6771</t>
  </si>
  <si>
    <t xml:space="preserve">     588</t>
  </si>
  <si>
    <t xml:space="preserve">     296</t>
  </si>
  <si>
    <t xml:space="preserve">    6850</t>
  </si>
  <si>
    <t xml:space="preserve">     600</t>
  </si>
  <si>
    <t xml:space="preserve">    6896</t>
  </si>
  <si>
    <t xml:space="preserve">     616</t>
  </si>
  <si>
    <t xml:space="preserve">     326</t>
  </si>
  <si>
    <t xml:space="preserve">    6898</t>
  </si>
  <si>
    <t xml:space="preserve">     621</t>
  </si>
  <si>
    <t xml:space="preserve">     329</t>
  </si>
  <si>
    <t xml:space="preserve">    7038</t>
  </si>
  <si>
    <t xml:space="preserve">     336</t>
  </si>
  <si>
    <t xml:space="preserve">    7013</t>
  </si>
  <si>
    <t xml:space="preserve">     623</t>
  </si>
  <si>
    <t xml:space="preserve">     341</t>
  </si>
  <si>
    <t xml:space="preserve">    7084</t>
  </si>
  <si>
    <t xml:space="preserve">     360</t>
  </si>
  <si>
    <t xml:space="preserve">    7101</t>
  </si>
  <si>
    <t xml:space="preserve">     382</t>
  </si>
  <si>
    <t xml:space="preserve">    7076</t>
  </si>
  <si>
    <t xml:space="preserve">     404</t>
  </si>
  <si>
    <t xml:space="preserve">    7111</t>
  </si>
  <si>
    <t xml:space="preserve">     696</t>
  </si>
  <si>
    <t xml:space="preserve">     411</t>
  </si>
  <si>
    <t xml:space="preserve">    6996</t>
  </si>
  <si>
    <t xml:space="preserve">     738</t>
  </si>
  <si>
    <t xml:space="preserve">     453</t>
  </si>
  <si>
    <t xml:space="preserve">    7674</t>
  </si>
  <si>
    <t xml:space="preserve">     743</t>
  </si>
  <si>
    <t xml:space="preserve">     461</t>
  </si>
  <si>
    <t xml:space="preserve">    7662</t>
  </si>
  <si>
    <t xml:space="preserve">     835</t>
  </si>
  <si>
    <t xml:space="preserve">     535</t>
  </si>
  <si>
    <t xml:space="preserve">    7476</t>
  </si>
  <si>
    <t xml:space="preserve">     850</t>
  </si>
  <si>
    <t xml:space="preserve">    7404</t>
  </si>
  <si>
    <t xml:space="preserve">     881</t>
  </si>
  <si>
    <t xml:space="preserve">     619</t>
  </si>
  <si>
    <t xml:space="preserve">    7369</t>
  </si>
  <si>
    <t xml:space="preserve">     884</t>
  </si>
  <si>
    <t xml:space="preserve">     620</t>
  </si>
  <si>
    <t xml:space="preserve">    7393</t>
  </si>
  <si>
    <t xml:space="preserve">     871</t>
  </si>
  <si>
    <t xml:space="preserve">     651</t>
  </si>
  <si>
    <t xml:space="preserve">    7389</t>
  </si>
  <si>
    <t xml:space="preserve">     882</t>
  </si>
  <si>
    <t xml:space="preserve">    7468</t>
  </si>
  <si>
    <t xml:space="preserve">     894</t>
  </si>
  <si>
    <t xml:space="preserve">     690</t>
  </si>
  <si>
    <t xml:space="preserve">    7505</t>
  </si>
  <si>
    <t xml:space="preserve">     949</t>
  </si>
  <si>
    <t xml:space="preserve">     741</t>
  </si>
  <si>
    <t xml:space="preserve">    7433</t>
  </si>
  <si>
    <t xml:space="preserve">     975</t>
  </si>
  <si>
    <t xml:space="preserve">     753</t>
  </si>
  <si>
    <t xml:space="preserve">    7454</t>
  </si>
  <si>
    <t xml:space="preserve">    1054</t>
  </si>
  <si>
    <t xml:space="preserve">     785</t>
  </si>
  <si>
    <t xml:space="preserve">    7473</t>
  </si>
  <si>
    <t xml:space="preserve">    1056</t>
  </si>
  <si>
    <t xml:space="preserve">     808</t>
  </si>
  <si>
    <t xml:space="preserve">    7627</t>
  </si>
  <si>
    <t xml:space="preserve">    1151</t>
  </si>
  <si>
    <t xml:space="preserve">     840</t>
  </si>
  <si>
    <t xml:space="preserve">    7485</t>
  </si>
  <si>
    <t xml:space="preserve">    1174</t>
  </si>
  <si>
    <t xml:space="preserve">     854</t>
  </si>
  <si>
    <t xml:space="preserve">    7755</t>
  </si>
  <si>
    <t xml:space="preserve">    1363</t>
  </si>
  <si>
    <t xml:space="preserve">     860</t>
  </si>
  <si>
    <t xml:space="preserve">    8267</t>
  </si>
  <si>
    <t xml:space="preserve">    1413</t>
  </si>
  <si>
    <t xml:space="preserve">      14</t>
  </si>
  <si>
    <t xml:space="preserve">     861</t>
  </si>
  <si>
    <t xml:space="preserve">    8565</t>
  </si>
  <si>
    <t xml:space="preserve">    1427</t>
  </si>
  <si>
    <t xml:space="preserve">     867</t>
  </si>
  <si>
    <t xml:space="preserve">    8903</t>
  </si>
  <si>
    <t xml:space="preserve">    1405</t>
  </si>
  <si>
    <t xml:space="preserve">    9467</t>
  </si>
  <si>
    <t xml:space="preserve">    1429</t>
  </si>
  <si>
    <t xml:space="preserve">     923</t>
  </si>
  <si>
    <t xml:space="preserve">   10630</t>
  </si>
  <si>
    <t xml:space="preserve">    1533</t>
  </si>
  <si>
    <t xml:space="preserve">    1014</t>
  </si>
  <si>
    <t xml:space="preserve">   11371</t>
  </si>
  <si>
    <t xml:space="preserve">    1654</t>
  </si>
  <si>
    <t xml:space="preserve">    1025</t>
  </si>
  <si>
    <t xml:space="preserve">   11767</t>
  </si>
  <si>
    <t xml:space="preserve">    1765</t>
  </si>
  <si>
    <t xml:space="preserve">    1027</t>
  </si>
  <si>
    <t xml:space="preserve">   12645</t>
  </si>
  <si>
    <t xml:space="preserve">   13344</t>
  </si>
  <si>
    <t xml:space="preserve">    2178</t>
  </si>
  <si>
    <t xml:space="preserve">    1006</t>
  </si>
  <si>
    <t xml:space="preserve">   14442</t>
  </si>
  <si>
    <t xml:space="preserve">    2222</t>
  </si>
  <si>
    <t xml:space="preserve">     990</t>
  </si>
  <si>
    <t xml:space="preserve">   14426</t>
  </si>
  <si>
    <t xml:space="preserve">    2209</t>
  </si>
  <si>
    <t xml:space="preserve">     995</t>
  </si>
  <si>
    <t xml:space="preserve">   15022</t>
  </si>
  <si>
    <t xml:space="preserve">    2440</t>
  </si>
  <si>
    <t xml:space="preserve">    1021</t>
  </si>
  <si>
    <t xml:space="preserve">   15172</t>
  </si>
  <si>
    <t xml:space="preserve">    2442</t>
  </si>
  <si>
    <t xml:space="preserve">    1022</t>
  </si>
  <si>
    <t xml:space="preserve">   15572</t>
  </si>
  <si>
    <t xml:space="preserve">    2593</t>
  </si>
  <si>
    <t xml:space="preserve">    1023</t>
  </si>
  <si>
    <t xml:space="preserve">   15895</t>
  </si>
  <si>
    <t xml:space="preserve">    2663</t>
  </si>
  <si>
    <t xml:space="preserve">     982</t>
  </si>
  <si>
    <t xml:space="preserve">   15976</t>
  </si>
  <si>
    <t xml:space="preserve">    2719</t>
  </si>
  <si>
    <t xml:space="preserve">     994</t>
  </si>
  <si>
    <t xml:space="preserve">   16407</t>
  </si>
  <si>
    <t xml:space="preserve">    2754</t>
  </si>
  <si>
    <t xml:space="preserve">     998</t>
  </si>
  <si>
    <t xml:space="preserve">   16812</t>
  </si>
  <si>
    <t xml:space="preserve">    3567</t>
  </si>
  <si>
    <t xml:space="preserve">   17359</t>
  </si>
  <si>
    <t xml:space="preserve">    4035</t>
  </si>
  <si>
    <t xml:space="preserve">    1134</t>
  </si>
  <si>
    <t xml:space="preserve">   17312</t>
  </si>
  <si>
    <t xml:space="preserve">    4185</t>
  </si>
  <si>
    <t xml:space="preserve">    1132</t>
  </si>
  <si>
    <t xml:space="preserve">   17041</t>
  </si>
  <si>
    <t xml:space="preserve">    4290</t>
  </si>
  <si>
    <t xml:space="preserve">    1107</t>
  </si>
  <si>
    <t xml:space="preserve">   17043</t>
  </si>
  <si>
    <t xml:space="preserve">    4360</t>
  </si>
  <si>
    <t xml:space="preserve">    1097</t>
  </si>
  <si>
    <t xml:space="preserve">   17205</t>
  </si>
  <si>
    <t xml:space="preserve">    4523</t>
  </si>
  <si>
    <t xml:space="preserve">    1121</t>
  </si>
  <si>
    <t xml:space="preserve">   17000</t>
  </si>
  <si>
    <t xml:space="preserve">    4724</t>
  </si>
  <si>
    <t xml:space="preserve">    1122</t>
  </si>
  <si>
    <t xml:space="preserve">   16703</t>
  </si>
  <si>
    <t xml:space="preserve">    4836</t>
  </si>
  <si>
    <t xml:space="preserve">   16482</t>
  </si>
  <si>
    <t xml:space="preserve">    5112</t>
  </si>
  <si>
    <t xml:space="preserve">    1125</t>
  </si>
  <si>
    <t xml:space="preserve">   16453</t>
  </si>
  <si>
    <t xml:space="preserve">    5214</t>
  </si>
  <si>
    <t xml:space="preserve">    1124</t>
  </si>
  <si>
    <t xml:space="preserve">   16555</t>
  </si>
  <si>
    <t xml:space="preserve">    5323</t>
  </si>
  <si>
    <t xml:space="preserve">    1129</t>
  </si>
  <si>
    <t xml:space="preserve">   16679</t>
  </si>
  <si>
    <t xml:space="preserve">    5471</t>
  </si>
  <si>
    <t xml:space="preserve">    1131</t>
  </si>
  <si>
    <t xml:space="preserve">   16908</t>
  </si>
  <si>
    <t xml:space="preserve">    5628</t>
  </si>
  <si>
    <t xml:space="preserve">   17183</t>
  </si>
  <si>
    <t xml:space="preserve">    5668</t>
  </si>
  <si>
    <t xml:space="preserve">   17227</t>
  </si>
  <si>
    <t xml:space="preserve">    5752</t>
  </si>
  <si>
    <t xml:space="preserve">   17267</t>
  </si>
  <si>
    <t xml:space="preserve">    5797</t>
  </si>
  <si>
    <t xml:space="preserve">    1137</t>
  </si>
  <si>
    <t xml:space="preserve">   17467</t>
  </si>
  <si>
    <t xml:space="preserve">    5870</t>
  </si>
  <si>
    <t xml:space="preserve">   17453</t>
  </si>
  <si>
    <t xml:space="preserve">    5916</t>
  </si>
  <si>
    <t xml:space="preserve">    1135</t>
  </si>
  <si>
    <t xml:space="preserve">   17511</t>
  </si>
  <si>
    <t xml:space="preserve">    5994</t>
  </si>
  <si>
    <t xml:space="preserve">   17337</t>
  </si>
  <si>
    <t xml:space="preserve">    6233</t>
  </si>
  <si>
    <t xml:space="preserve">   17338</t>
  </si>
  <si>
    <t xml:space="preserve">    6234</t>
  </si>
  <si>
    <t xml:space="preserve">   16977</t>
  </si>
  <si>
    <t xml:space="preserve">    6308</t>
  </si>
  <si>
    <t xml:space="preserve">   16639</t>
  </si>
  <si>
    <t xml:space="preserve">    6326</t>
  </si>
  <si>
    <t xml:space="preserve">   16660</t>
  </si>
  <si>
    <t xml:space="preserve">    6369</t>
  </si>
  <si>
    <t xml:space="preserve">    1143</t>
  </si>
  <si>
    <t xml:space="preserve">   16863</t>
  </si>
  <si>
    <t xml:space="preserve">    6440</t>
  </si>
  <si>
    <t xml:space="preserve">    1337</t>
  </si>
  <si>
    <t xml:space="preserve">   17169</t>
  </si>
  <si>
    <t xml:space="preserve">    6481</t>
  </si>
  <si>
    <t xml:space="preserve">    1406</t>
  </si>
  <si>
    <t xml:space="preserve">   17305</t>
  </si>
  <si>
    <t xml:space="preserve">    6508</t>
  </si>
  <si>
    <t xml:space="preserve">    1468</t>
  </si>
  <si>
    <t xml:space="preserve">   17407</t>
  </si>
  <si>
    <t xml:space="preserve">    6497</t>
  </si>
  <si>
    <t xml:space="preserve">    1603</t>
  </si>
  <si>
    <t>21383</t>
  </si>
  <si>
    <t>6965</t>
  </si>
  <si>
    <t>1863</t>
  </si>
  <si>
    <t>21432</t>
  </si>
  <si>
    <t>6981</t>
  </si>
  <si>
    <t>1875</t>
  </si>
  <si>
    <t>21371</t>
  </si>
  <si>
    <t>7030</t>
  </si>
  <si>
    <t>1893</t>
  </si>
  <si>
    <t>21561</t>
  </si>
  <si>
    <t>7139</t>
  </si>
  <si>
    <t>84</t>
  </si>
  <si>
    <t>1691</t>
  </si>
  <si>
    <t>21189</t>
  </si>
  <si>
    <t>7507</t>
  </si>
  <si>
    <t>1704</t>
  </si>
  <si>
    <t>20880</t>
  </si>
  <si>
    <t>7522</t>
  </si>
  <si>
    <t>1750</t>
  </si>
  <si>
    <t>20320</t>
  </si>
  <si>
    <t>7633</t>
  </si>
  <si>
    <t>1797</t>
  </si>
  <si>
    <t>19699</t>
  </si>
  <si>
    <t>7784</t>
  </si>
  <si>
    <t>1851</t>
  </si>
  <si>
    <t>19670</t>
  </si>
  <si>
    <t>7811</t>
  </si>
  <si>
    <t>1848</t>
  </si>
  <si>
    <t>19598</t>
  </si>
  <si>
    <t>7863</t>
  </si>
  <si>
    <t>1997</t>
  </si>
  <si>
    <t>19452</t>
  </si>
  <si>
    <t>7948</t>
  </si>
  <si>
    <t>2114</t>
  </si>
  <si>
    <t>19303</t>
  </si>
  <si>
    <t>7966</t>
  </si>
  <si>
    <t>2453</t>
  </si>
  <si>
    <t>18950</t>
  </si>
  <si>
    <t>8251</t>
  </si>
  <si>
    <t>2532</t>
  </si>
  <si>
    <t>18770</t>
  </si>
  <si>
    <t>8277</t>
  </si>
  <si>
    <t>2593</t>
  </si>
  <si>
    <t>18771</t>
  </si>
  <si>
    <t>8278</t>
  </si>
  <si>
    <t>2594</t>
  </si>
  <si>
    <t>8</t>
  </si>
  <si>
    <t>18894</t>
  </si>
  <si>
    <t>8339</t>
  </si>
  <si>
    <t>19013</t>
  </si>
  <si>
    <t>8396</t>
  </si>
  <si>
    <t>2625</t>
  </si>
  <si>
    <t>19056</t>
  </si>
  <si>
    <t>8416</t>
  </si>
  <si>
    <t>2611</t>
  </si>
  <si>
    <t>8423</t>
  </si>
  <si>
    <t>2616</t>
  </si>
  <si>
    <t>8434</t>
  </si>
  <si>
    <t>18885</t>
  </si>
  <si>
    <t>8461</t>
  </si>
  <si>
    <t>2617</t>
  </si>
  <si>
    <t>18852</t>
  </si>
  <si>
    <t>8565</t>
  </si>
  <si>
    <t>2711</t>
  </si>
  <si>
    <t>18286</t>
  </si>
  <si>
    <t>8585</t>
  </si>
  <si>
    <t>2784</t>
  </si>
  <si>
    <t>8679</t>
  </si>
  <si>
    <t>2830</t>
  </si>
  <si>
    <t>54</t>
  </si>
  <si>
    <t>17605</t>
  </si>
  <si>
    <t>8781</t>
  </si>
  <si>
    <t>2948</t>
  </si>
  <si>
    <t>17424</t>
  </si>
  <si>
    <t>8830</t>
  </si>
  <si>
    <t>2960</t>
  </si>
  <si>
    <t>17459</t>
  </si>
  <si>
    <t>8861</t>
  </si>
  <si>
    <t>2953</t>
  </si>
  <si>
    <t>17561</t>
  </si>
  <si>
    <t>8870</t>
  </si>
  <si>
    <t>2909</t>
  </si>
  <si>
    <t>17627</t>
  </si>
  <si>
    <t>8961</t>
  </si>
  <si>
    <t>17983</t>
  </si>
  <si>
    <t>9076</t>
  </si>
  <si>
    <t>2910</t>
  </si>
  <si>
    <t>18389</t>
  </si>
  <si>
    <t>9241</t>
  </si>
  <si>
    <t>2992</t>
  </si>
  <si>
    <t>18812</t>
  </si>
  <si>
    <t>9377</t>
  </si>
  <si>
    <t>3038</t>
  </si>
  <si>
    <t>18990</t>
  </si>
  <si>
    <t>9627</t>
  </si>
  <si>
    <t>3059</t>
  </si>
  <si>
    <t>99</t>
  </si>
  <si>
    <t>18940</t>
  </si>
  <si>
    <t>9658</t>
  </si>
  <si>
    <t>3107</t>
  </si>
  <si>
    <t>18693</t>
  </si>
  <si>
    <t>9734</t>
  </si>
  <si>
    <t>3120</t>
  </si>
  <si>
    <t>18108</t>
  </si>
  <si>
    <t>9763</t>
  </si>
  <si>
    <t>18098</t>
  </si>
  <si>
    <t>9722</t>
  </si>
  <si>
    <t>3112</t>
  </si>
  <si>
    <t>138</t>
  </si>
  <si>
    <t>18205</t>
  </si>
  <si>
    <t>9647</t>
  </si>
  <si>
    <t>3018</t>
  </si>
  <si>
    <t>18078</t>
  </si>
  <si>
    <t>9683</t>
  </si>
  <si>
    <t>75</t>
  </si>
  <si>
    <t>2946</t>
  </si>
  <si>
    <t>18313</t>
  </si>
  <si>
    <t>9732</t>
  </si>
  <si>
    <t>74</t>
  </si>
  <si>
    <t>2947</t>
  </si>
  <si>
    <t>18174</t>
  </si>
  <si>
    <t>9819</t>
  </si>
  <si>
    <t>2939</t>
  </si>
  <si>
    <t>14</t>
  </si>
  <si>
    <t>18520</t>
  </si>
  <si>
    <t>18649</t>
  </si>
  <si>
    <t>10067</t>
  </si>
  <si>
    <t>2912</t>
  </si>
  <si>
    <t>19033</t>
  </si>
  <si>
    <t>10116</t>
  </si>
  <si>
    <t>3039</t>
  </si>
  <si>
    <t>19259</t>
  </si>
  <si>
    <t>10204</t>
  </si>
  <si>
    <t>3063</t>
  </si>
  <si>
    <t>18707</t>
  </si>
  <si>
    <t>10974</t>
  </si>
  <si>
    <t>3052</t>
  </si>
  <si>
    <t>71</t>
  </si>
  <si>
    <t>18841</t>
  </si>
  <si>
    <t>11464</t>
  </si>
  <si>
    <t>3062</t>
  </si>
  <si>
    <t>18746</t>
  </si>
  <si>
    <t>11673</t>
  </si>
  <si>
    <t>3131</t>
  </si>
  <si>
    <t>11708</t>
  </si>
  <si>
    <t>3176</t>
  </si>
  <si>
    <t>17556</t>
  </si>
  <si>
    <t>11853</t>
  </si>
  <si>
    <t>149</t>
  </si>
  <si>
    <t>3209</t>
  </si>
  <si>
    <t>16067</t>
  </si>
  <si>
    <t>12709</t>
  </si>
  <si>
    <t>152</t>
  </si>
  <si>
    <t>3253</t>
  </si>
  <si>
    <t>14178</t>
  </si>
  <si>
    <t>13438</t>
  </si>
  <si>
    <t>735</t>
  </si>
  <si>
    <t>3231</t>
  </si>
  <si>
    <t>12679</t>
  </si>
  <si>
    <t>13850</t>
  </si>
  <si>
    <t>705</t>
  </si>
  <si>
    <t>11683</t>
  </si>
  <si>
    <t>14156</t>
  </si>
  <si>
    <t>3099</t>
  </si>
  <si>
    <t>10937</t>
  </si>
  <si>
    <t>14362</t>
  </si>
  <si>
    <t>10148</t>
  </si>
  <si>
    <t>14462</t>
  </si>
  <si>
    <t>2991</t>
  </si>
  <si>
    <t>15280</t>
  </si>
  <si>
    <t>695</t>
  </si>
  <si>
    <t>7878</t>
  </si>
  <si>
    <t>15859</t>
  </si>
  <si>
    <t>889</t>
  </si>
  <si>
    <t>3053</t>
  </si>
  <si>
    <t>6961</t>
  </si>
  <si>
    <t>16258</t>
  </si>
  <si>
    <t>888</t>
  </si>
  <si>
    <t>3235</t>
  </si>
  <si>
    <t>6188</t>
  </si>
  <si>
    <t>16930</t>
  </si>
  <si>
    <t>891</t>
  </si>
  <si>
    <t>3390</t>
  </si>
  <si>
    <t>4313</t>
  </si>
  <si>
    <t>17702</t>
  </si>
  <si>
    <t>3544</t>
  </si>
  <si>
    <t>3768</t>
  </si>
  <si>
    <t>18143</t>
  </si>
  <si>
    <t>3577</t>
  </si>
  <si>
    <t>2733</t>
  </si>
  <si>
    <t>18151</t>
  </si>
  <si>
    <t>901</t>
  </si>
  <si>
    <t>3704</t>
  </si>
  <si>
    <t>2580</t>
  </si>
  <si>
    <t>17838</t>
  </si>
  <si>
    <t>909</t>
  </si>
  <si>
    <t>3733</t>
  </si>
  <si>
    <t>2175</t>
  </si>
  <si>
    <t>17390</t>
  </si>
  <si>
    <t>916</t>
  </si>
  <si>
    <t>3806</t>
  </si>
  <si>
    <t>1988</t>
  </si>
  <si>
    <t>16970</t>
  </si>
  <si>
    <t>919</t>
  </si>
  <si>
    <t>3893</t>
  </si>
  <si>
    <t>1684</t>
  </si>
  <si>
    <t>16691</t>
  </si>
  <si>
    <t>958</t>
  </si>
  <si>
    <t>4125</t>
  </si>
  <si>
    <t>1479</t>
  </si>
  <si>
    <t>16428</t>
  </si>
  <si>
    <t>1216</t>
  </si>
  <si>
    <t>4157</t>
  </si>
  <si>
    <t>1176</t>
  </si>
  <si>
    <t>16347</t>
  </si>
  <si>
    <t>1134</t>
  </si>
  <si>
    <t>4269</t>
  </si>
  <si>
    <t>166</t>
  </si>
  <si>
    <t>16286</t>
  </si>
  <si>
    <t>1131</t>
  </si>
  <si>
    <t>4393</t>
  </si>
  <si>
    <t>844</t>
  </si>
  <si>
    <t>285</t>
  </si>
  <si>
    <t>16138</t>
  </si>
  <si>
    <t>1086</t>
  </si>
  <si>
    <t>4498</t>
  </si>
  <si>
    <t>666</t>
  </si>
  <si>
    <t>403</t>
  </si>
  <si>
    <t>16111</t>
  </si>
  <si>
    <t>4748</t>
  </si>
  <si>
    <t>544</t>
  </si>
  <si>
    <t>16099</t>
  </si>
  <si>
    <t>4818</t>
  </si>
  <si>
    <t>235</t>
  </si>
  <si>
    <t>419</t>
  </si>
  <si>
    <t>15909</t>
  </si>
  <si>
    <t>1076</t>
  </si>
  <si>
    <t>5055</t>
  </si>
  <si>
    <t>439</t>
  </si>
  <si>
    <t>15882</t>
  </si>
  <si>
    <t>1078</t>
  </si>
  <si>
    <t>5179</t>
  </si>
  <si>
    <t>15700</t>
  </si>
  <si>
    <t>1077</t>
  </si>
  <si>
    <t>5238</t>
  </si>
  <si>
    <t>15811</t>
  </si>
  <si>
    <t>5254</t>
  </si>
  <si>
    <t>481</t>
  </si>
  <si>
    <t>15928</t>
  </si>
  <si>
    <t>1083</t>
  </si>
  <si>
    <t>5282</t>
  </si>
  <si>
    <t>505</t>
  </si>
  <si>
    <t>15832</t>
  </si>
  <si>
    <t>1087</t>
  </si>
  <si>
    <t>524</t>
  </si>
  <si>
    <t>16041</t>
  </si>
  <si>
    <t>1093</t>
  </si>
  <si>
    <t>5644</t>
  </si>
  <si>
    <t>16378</t>
  </si>
  <si>
    <t>1112</t>
  </si>
  <si>
    <t>5742</t>
  </si>
  <si>
    <t>501</t>
  </si>
  <si>
    <t>16923</t>
  </si>
  <si>
    <t>1142</t>
  </si>
  <si>
    <t>6015</t>
  </si>
  <si>
    <t>111</t>
  </si>
  <si>
    <t>498</t>
  </si>
  <si>
    <t>17476</t>
  </si>
  <si>
    <t>1205</t>
  </si>
  <si>
    <t>6325</t>
  </si>
  <si>
    <t>125</t>
  </si>
  <si>
    <t>482</t>
  </si>
  <si>
    <t>18381</t>
  </si>
  <si>
    <t>1135</t>
  </si>
  <si>
    <t>6568</t>
  </si>
  <si>
    <t>18831</t>
  </si>
  <si>
    <t>1152</t>
  </si>
  <si>
    <t>6713</t>
  </si>
  <si>
    <t>129</t>
  </si>
  <si>
    <t>483</t>
  </si>
  <si>
    <t>18985</t>
  </si>
  <si>
    <t>1172</t>
  </si>
  <si>
    <t>6847</t>
  </si>
  <si>
    <t>19238</t>
  </si>
  <si>
    <t>1231</t>
  </si>
  <si>
    <t>7291</t>
  </si>
  <si>
    <t>135</t>
  </si>
  <si>
    <t>459</t>
  </si>
  <si>
    <t>19717</t>
  </si>
  <si>
    <t>1273</t>
  </si>
  <si>
    <t>7490</t>
  </si>
  <si>
    <t>445</t>
  </si>
  <si>
    <t>19884</t>
  </si>
  <si>
    <t>1326</t>
  </si>
  <si>
    <t>7742</t>
  </si>
  <si>
    <t>438</t>
  </si>
  <si>
    <t>20035</t>
  </si>
  <si>
    <t>1340</t>
  </si>
  <si>
    <t>8263</t>
  </si>
  <si>
    <t>172</t>
  </si>
  <si>
    <t>145</t>
  </si>
  <si>
    <t>431</t>
  </si>
  <si>
    <t>19870</t>
  </si>
  <si>
    <t>1372</t>
  </si>
  <si>
    <t>176</t>
  </si>
  <si>
    <t>411</t>
  </si>
  <si>
    <t>19831</t>
  </si>
  <si>
    <t>1410</t>
  </si>
  <si>
    <t>8436</t>
  </si>
  <si>
    <t>163</t>
  </si>
  <si>
    <t>20162</t>
  </si>
  <si>
    <t>1501</t>
  </si>
  <si>
    <t>8569</t>
  </si>
  <si>
    <t>342</t>
  </si>
  <si>
    <t>20333</t>
  </si>
  <si>
    <t>1632</t>
  </si>
  <si>
    <t>8863</t>
  </si>
  <si>
    <t>263</t>
  </si>
  <si>
    <t>147</t>
  </si>
  <si>
    <t>20719</t>
  </si>
  <si>
    <t>9171</t>
  </si>
  <si>
    <t>210</t>
  </si>
  <si>
    <t>20755</t>
  </si>
  <si>
    <t>1689</t>
  </si>
  <si>
    <t>9329</t>
  </si>
  <si>
    <t>216</t>
  </si>
  <si>
    <t>156</t>
  </si>
  <si>
    <t>20522</t>
  </si>
  <si>
    <t>1800</t>
  </si>
  <si>
    <t>9710</t>
  </si>
  <si>
    <t>246</t>
  </si>
  <si>
    <t>19868</t>
  </si>
  <si>
    <t>1845</t>
  </si>
  <si>
    <t>9764</t>
  </si>
  <si>
    <t>271</t>
  </si>
  <si>
    <t>417</t>
  </si>
  <si>
    <t>323</t>
  </si>
  <si>
    <t>19731</t>
  </si>
  <si>
    <t>1878</t>
  </si>
  <si>
    <t>9867</t>
  </si>
  <si>
    <t>418</t>
  </si>
  <si>
    <t>313</t>
  </si>
  <si>
    <t>19532</t>
  </si>
  <si>
    <t>10051</t>
  </si>
  <si>
    <t>307</t>
  </si>
  <si>
    <t>19698</t>
  </si>
  <si>
    <t>10207</t>
  </si>
  <si>
    <t>416</t>
  </si>
  <si>
    <t>311</t>
  </si>
  <si>
    <t>19497</t>
  </si>
  <si>
    <t>1957</t>
  </si>
  <si>
    <t>10371</t>
  </si>
  <si>
    <t>303</t>
  </si>
  <si>
    <t>19248</t>
  </si>
  <si>
    <t>10440</t>
  </si>
  <si>
    <t>19220</t>
  </si>
  <si>
    <t>1987</t>
  </si>
  <si>
    <t>10542</t>
  </si>
  <si>
    <t>288</t>
  </si>
  <si>
    <t>270</t>
  </si>
  <si>
    <t>19190</t>
  </si>
  <si>
    <t>2064</t>
  </si>
  <si>
    <t>10523</t>
  </si>
  <si>
    <t>425</t>
  </si>
  <si>
    <t>195</t>
  </si>
  <si>
    <t>19064</t>
  </si>
  <si>
    <t>2077</t>
  </si>
  <si>
    <t>294</t>
  </si>
  <si>
    <t>448</t>
  </si>
  <si>
    <t>180</t>
  </si>
  <si>
    <t>18482</t>
  </si>
  <si>
    <t>2129</t>
  </si>
  <si>
    <t>10579</t>
  </si>
  <si>
    <t>452</t>
  </si>
  <si>
    <t>17729</t>
  </si>
  <si>
    <t>2169</t>
  </si>
  <si>
    <t>10535</t>
  </si>
  <si>
    <t>453</t>
  </si>
  <si>
    <t>17185</t>
  </si>
  <si>
    <t>2128</t>
  </si>
  <si>
    <t>10624</t>
  </si>
  <si>
    <t>16453</t>
  </si>
  <si>
    <t>2162</t>
  </si>
  <si>
    <t>10631</t>
  </si>
  <si>
    <t>469</t>
  </si>
  <si>
    <t>15696</t>
  </si>
  <si>
    <t>2188</t>
  </si>
  <si>
    <t>10829</t>
  </si>
  <si>
    <t>504</t>
  </si>
  <si>
    <t>15002</t>
  </si>
  <si>
    <t>11138</t>
  </si>
  <si>
    <t>506</t>
  </si>
  <si>
    <t>14116</t>
  </si>
  <si>
    <t>11657</t>
  </si>
  <si>
    <t>13128</t>
  </si>
  <si>
    <t>2500</t>
  </si>
  <si>
    <t>11821</t>
  </si>
  <si>
    <t>349</t>
  </si>
  <si>
    <t>12</t>
  </si>
  <si>
    <t>144</t>
  </si>
  <si>
    <t>12644</t>
  </si>
  <si>
    <t>11982</t>
  </si>
  <si>
    <t>359</t>
  </si>
  <si>
    <t>146</t>
  </si>
  <si>
    <t>12120</t>
  </si>
  <si>
    <t>2608</t>
  </si>
  <si>
    <t>12102</t>
  </si>
  <si>
    <t>630</t>
  </si>
  <si>
    <t>11153</t>
  </si>
  <si>
    <t>2779</t>
  </si>
  <si>
    <t>12620</t>
  </si>
  <si>
    <t>382</t>
  </si>
  <si>
    <t>9806</t>
  </si>
  <si>
    <t>2941</t>
  </si>
  <si>
    <t>13307</t>
  </si>
  <si>
    <t>391</t>
  </si>
  <si>
    <t>653</t>
  </si>
  <si>
    <t>8682</t>
  </si>
  <si>
    <t>3174</t>
  </si>
  <si>
    <t>13971</t>
  </si>
  <si>
    <t>675</t>
  </si>
  <si>
    <t>7297</t>
  </si>
  <si>
    <t>3237</t>
  </si>
  <si>
    <t>15045</t>
  </si>
  <si>
    <t>389</t>
  </si>
  <si>
    <t>677</t>
  </si>
  <si>
    <t>5733</t>
  </si>
  <si>
    <t>3362</t>
  </si>
  <si>
    <t>16847</t>
  </si>
  <si>
    <t>406</t>
  </si>
  <si>
    <t>795</t>
  </si>
  <si>
    <t>5343</t>
  </si>
  <si>
    <t>3457</t>
  </si>
  <si>
    <t>16708</t>
  </si>
  <si>
    <t>428</t>
  </si>
  <si>
    <t>847</t>
  </si>
  <si>
    <t>4460</t>
  </si>
  <si>
    <t>66</t>
  </si>
  <si>
    <t>3456</t>
  </si>
  <si>
    <t>16645</t>
  </si>
  <si>
    <t>424</t>
  </si>
  <si>
    <t>920</t>
  </si>
  <si>
    <t>3541</t>
  </si>
  <si>
    <t>16573</t>
  </si>
  <si>
    <t>1010</t>
  </si>
  <si>
    <t>3463</t>
  </si>
  <si>
    <t>3588</t>
  </si>
  <si>
    <t>15945</t>
  </si>
  <si>
    <t>1236</t>
  </si>
  <si>
    <t>3376</t>
  </si>
  <si>
    <t>3713</t>
  </si>
  <si>
    <t>15957</t>
  </si>
  <si>
    <t>1360</t>
  </si>
  <si>
    <t>3100</t>
  </si>
  <si>
    <t>3642</t>
  </si>
  <si>
    <t>16330</t>
  </si>
  <si>
    <t>1483</t>
  </si>
  <si>
    <t>48</t>
  </si>
  <si>
    <t>19</t>
  </si>
  <si>
    <t>2740</t>
  </si>
  <si>
    <t>3652</t>
  </si>
  <si>
    <t>16516</t>
  </si>
  <si>
    <t>598</t>
  </si>
  <si>
    <t>1579</t>
  </si>
  <si>
    <t>2324</t>
  </si>
  <si>
    <t>115</t>
  </si>
  <si>
    <t>3717</t>
  </si>
  <si>
    <t>17055</t>
  </si>
  <si>
    <t>1839</t>
  </si>
  <si>
    <t>4027</t>
  </si>
  <si>
    <t>16742</t>
  </si>
  <si>
    <t>716</t>
  </si>
  <si>
    <t>2069</t>
  </si>
  <si>
    <t>1801</t>
  </si>
  <si>
    <t>4030</t>
  </si>
  <si>
    <t>16843</t>
  </si>
  <si>
    <t>1574</t>
  </si>
  <si>
    <t>131</t>
  </si>
  <si>
    <t>4002</t>
  </si>
  <si>
    <t>17005</t>
  </si>
  <si>
    <t>2059</t>
  </si>
  <si>
    <t>1434</t>
  </si>
  <si>
    <t>3943</t>
  </si>
  <si>
    <t>17280</t>
  </si>
  <si>
    <t>726</t>
  </si>
  <si>
    <t>2063</t>
  </si>
  <si>
    <t>1354</t>
  </si>
  <si>
    <t>158</t>
  </si>
  <si>
    <t>3961</t>
  </si>
  <si>
    <t>17241</t>
  </si>
  <si>
    <t>2168</t>
  </si>
  <si>
    <t>206</t>
  </si>
  <si>
    <t>4116</t>
  </si>
  <si>
    <t>17485</t>
  </si>
  <si>
    <t>2199</t>
  </si>
  <si>
    <t>4165</t>
  </si>
  <si>
    <t>17511</t>
  </si>
  <si>
    <t>2214</t>
  </si>
  <si>
    <t>4379</t>
  </si>
  <si>
    <t>17645</t>
  </si>
  <si>
    <t>2272</t>
  </si>
  <si>
    <t>4384</t>
  </si>
  <si>
    <t>17527</t>
  </si>
  <si>
    <t>2262</t>
  </si>
  <si>
    <t>4306</t>
  </si>
  <si>
    <t>17475</t>
  </si>
  <si>
    <t>2297</t>
  </si>
  <si>
    <t>4275</t>
  </si>
  <si>
    <t>17505</t>
  </si>
  <si>
    <t>757</t>
  </si>
  <si>
    <t>2352</t>
  </si>
  <si>
    <t>302</t>
  </si>
  <si>
    <t>17391</t>
  </si>
  <si>
    <t>2434</t>
  </si>
  <si>
    <t>407</t>
  </si>
  <si>
    <t>379</t>
  </si>
  <si>
    <t>4074</t>
  </si>
  <si>
    <t>17203</t>
  </si>
  <si>
    <t>768</t>
  </si>
  <si>
    <t>2522</t>
  </si>
  <si>
    <t>344</t>
  </si>
  <si>
    <t>17201</t>
  </si>
  <si>
    <t>2549</t>
  </si>
  <si>
    <t>413</t>
  </si>
  <si>
    <t>339</t>
  </si>
  <si>
    <t>3902</t>
  </si>
  <si>
    <t>17093</t>
  </si>
  <si>
    <t>2662</t>
  </si>
  <si>
    <t>3728</t>
  </si>
  <si>
    <t>16913</t>
  </si>
  <si>
    <t>2703</t>
  </si>
  <si>
    <t>381</t>
  </si>
  <si>
    <t>3637</t>
  </si>
  <si>
    <t>16784</t>
  </si>
  <si>
    <t>812</t>
  </si>
  <si>
    <t>385</t>
  </si>
  <si>
    <t>265</t>
  </si>
  <si>
    <t>15731</t>
  </si>
  <si>
    <t>2528</t>
  </si>
  <si>
    <t>388</t>
  </si>
  <si>
    <t>3037</t>
  </si>
  <si>
    <t>15652</t>
  </si>
  <si>
    <t>2640</t>
  </si>
  <si>
    <t>390</t>
  </si>
  <si>
    <t>15657</t>
  </si>
  <si>
    <t>2755</t>
  </si>
  <si>
    <t>393</t>
  </si>
  <si>
    <t>2973</t>
  </si>
  <si>
    <t>15738</t>
  </si>
  <si>
    <t>783</t>
  </si>
  <si>
    <t>2879</t>
  </si>
  <si>
    <t>221</t>
  </si>
  <si>
    <t>2913</t>
  </si>
  <si>
    <t>15946</t>
  </si>
  <si>
    <t>2811</t>
  </si>
  <si>
    <t>15990</t>
  </si>
  <si>
    <t>816</t>
  </si>
  <si>
    <t>3210</t>
  </si>
  <si>
    <t>423</t>
  </si>
  <si>
    <t>2803</t>
  </si>
  <si>
    <t>16259</t>
  </si>
  <si>
    <t>822</t>
  </si>
  <si>
    <t>3344</t>
  </si>
  <si>
    <t>2749</t>
  </si>
  <si>
    <t>3583</t>
  </si>
  <si>
    <t>2847</t>
  </si>
  <si>
    <t>16700</t>
  </si>
  <si>
    <t>859</t>
  </si>
  <si>
    <t>3722</t>
  </si>
  <si>
    <t>16876</t>
  </si>
  <si>
    <t>862</t>
  </si>
  <si>
    <t>3933</t>
  </si>
  <si>
    <t>562</t>
  </si>
  <si>
    <t>2684</t>
  </si>
  <si>
    <t>17193</t>
  </si>
  <si>
    <t>866</t>
  </si>
  <si>
    <t>3999</t>
  </si>
  <si>
    <t>571</t>
  </si>
  <si>
    <t>2736</t>
  </si>
  <si>
    <t>17443</t>
  </si>
  <si>
    <t>883</t>
  </si>
  <si>
    <t>4083</t>
  </si>
  <si>
    <t>2290</t>
  </si>
  <si>
    <t>17714</t>
  </si>
  <si>
    <t>967</t>
  </si>
  <si>
    <t>4144</t>
  </si>
  <si>
    <t>631</t>
  </si>
  <si>
    <t>2259</t>
  </si>
  <si>
    <t>17884</t>
  </si>
  <si>
    <t>969</t>
  </si>
  <si>
    <t>4262</t>
  </si>
  <si>
    <t>646</t>
  </si>
  <si>
    <t>2211</t>
  </si>
  <si>
    <t>17890</t>
  </si>
  <si>
    <t>979</t>
  </si>
  <si>
    <t>4345</t>
  </si>
  <si>
    <t>686</t>
  </si>
  <si>
    <t>2110</t>
  </si>
  <si>
    <t>17962</t>
  </si>
  <si>
    <t>4436</t>
  </si>
  <si>
    <t>18157</t>
  </si>
  <si>
    <t>1021</t>
  </si>
  <si>
    <t>4404</t>
  </si>
  <si>
    <t>722</t>
  </si>
  <si>
    <t>1811</t>
  </si>
  <si>
    <t>17992</t>
  </si>
  <si>
    <t>1092</t>
  </si>
  <si>
    <t>4342</t>
  </si>
  <si>
    <t>740</t>
  </si>
  <si>
    <t>1744</t>
  </si>
  <si>
    <t>17635</t>
  </si>
  <si>
    <t>1233</t>
  </si>
  <si>
    <t>4377</t>
  </si>
  <si>
    <t>737</t>
  </si>
  <si>
    <t>17437</t>
  </si>
  <si>
    <t>1523</t>
  </si>
  <si>
    <t>4503</t>
  </si>
  <si>
    <t>1368</t>
  </si>
  <si>
    <t>17211</t>
  </si>
  <si>
    <t>1794</t>
  </si>
  <si>
    <t>4909</t>
  </si>
  <si>
    <t>733</t>
  </si>
  <si>
    <t>16812</t>
  </si>
  <si>
    <t>1994</t>
  </si>
  <si>
    <t>5207</t>
  </si>
  <si>
    <t>782</t>
  </si>
  <si>
    <t>1161</t>
  </si>
  <si>
    <t>16401</t>
  </si>
  <si>
    <t>5336</t>
  </si>
  <si>
    <t>796</t>
  </si>
  <si>
    <t>1102</t>
  </si>
  <si>
    <t>16075</t>
  </si>
  <si>
    <t>5435</t>
  </si>
  <si>
    <t>841</t>
  </si>
  <si>
    <t>1016</t>
  </si>
  <si>
    <t>15617</t>
  </si>
  <si>
    <t>2233</t>
  </si>
  <si>
    <t>5873</t>
  </si>
  <si>
    <t>155</t>
  </si>
  <si>
    <t>879</t>
  </si>
  <si>
    <t>15103</t>
  </si>
  <si>
    <t>6185</t>
  </si>
  <si>
    <t>911</t>
  </si>
  <si>
    <t>907</t>
  </si>
  <si>
    <t>14442</t>
  </si>
  <si>
    <t>2307</t>
  </si>
  <si>
    <t>6298</t>
  </si>
  <si>
    <t>921</t>
  </si>
  <si>
    <t>13995</t>
  </si>
  <si>
    <t>2366</t>
  </si>
  <si>
    <t>6557</t>
  </si>
  <si>
    <t>935</t>
  </si>
  <si>
    <t>860</t>
  </si>
  <si>
    <t>13683</t>
  </si>
  <si>
    <t>2487</t>
  </si>
  <si>
    <t>6679</t>
  </si>
  <si>
    <t>727</t>
  </si>
  <si>
    <t>194</t>
  </si>
  <si>
    <t>12977</t>
  </si>
  <si>
    <t>7353</t>
  </si>
  <si>
    <t>443</t>
  </si>
  <si>
    <t>12684</t>
  </si>
  <si>
    <t>7799</t>
  </si>
  <si>
    <t>1196</t>
  </si>
  <si>
    <t>351</t>
  </si>
  <si>
    <t>12631</t>
  </si>
  <si>
    <t>2855</t>
  </si>
  <si>
    <t>8043</t>
  </si>
  <si>
    <t>291</t>
  </si>
  <si>
    <t>357</t>
  </si>
  <si>
    <t>12503</t>
  </si>
  <si>
    <t>2993</t>
  </si>
  <si>
    <t>8114</t>
  </si>
  <si>
    <t>1251</t>
  </si>
  <si>
    <t>383</t>
  </si>
  <si>
    <t>12724</t>
  </si>
  <si>
    <t>3026</t>
  </si>
  <si>
    <t>8218</t>
  </si>
  <si>
    <t>1300</t>
  </si>
  <si>
    <t>396</t>
  </si>
  <si>
    <t>12530</t>
  </si>
  <si>
    <t>3119</t>
  </si>
  <si>
    <t>8290</t>
  </si>
  <si>
    <t>1498</t>
  </si>
  <si>
    <t>365</t>
  </si>
  <si>
    <t>12138</t>
  </si>
  <si>
    <t>3130</t>
  </si>
  <si>
    <t>8498</t>
  </si>
  <si>
    <t>1529</t>
  </si>
  <si>
    <t>12422</t>
  </si>
  <si>
    <t>3213</t>
  </si>
  <si>
    <t>8485</t>
  </si>
  <si>
    <t>1580</t>
  </si>
  <si>
    <t>12307</t>
  </si>
  <si>
    <t>3296</t>
  </si>
  <si>
    <t>8640</t>
  </si>
  <si>
    <t>1572</t>
  </si>
  <si>
    <t>12146</t>
  </si>
  <si>
    <t>3380</t>
  </si>
  <si>
    <t>8913</t>
  </si>
  <si>
    <t>1941</t>
  </si>
  <si>
    <t>336</t>
  </si>
  <si>
    <t>11741</t>
  </si>
  <si>
    <t>3394</t>
  </si>
  <si>
    <t>9405</t>
  </si>
  <si>
    <t>1986</t>
  </si>
  <si>
    <t>45</t>
  </si>
  <si>
    <t>318</t>
  </si>
  <si>
    <t>11660</t>
  </si>
  <si>
    <t>3425</t>
  </si>
  <si>
    <t>9863</t>
  </si>
  <si>
    <t>287</t>
  </si>
  <si>
    <t>11544</t>
  </si>
  <si>
    <t>3419</t>
  </si>
  <si>
    <t>10303</t>
  </si>
  <si>
    <t>1883</t>
  </si>
  <si>
    <t>338</t>
  </si>
  <si>
    <t>11570</t>
  </si>
  <si>
    <t>11198</t>
  </si>
  <si>
    <t>1939</t>
  </si>
  <si>
    <t>173</t>
  </si>
  <si>
    <t>11520</t>
  </si>
  <si>
    <t>3523</t>
  </si>
  <si>
    <t>12012</t>
  </si>
  <si>
    <t>2009</t>
  </si>
  <si>
    <t>11468</t>
  </si>
  <si>
    <t>3657</t>
  </si>
  <si>
    <t>12298</t>
  </si>
  <si>
    <t>11024</t>
  </si>
  <si>
    <t>3936</t>
  </si>
  <si>
    <t>12832</t>
  </si>
  <si>
    <t>2120</t>
  </si>
  <si>
    <t>10559</t>
  </si>
  <si>
    <t>3997</t>
  </si>
  <si>
    <t>13468</t>
  </si>
  <si>
    <t>2172</t>
  </si>
  <si>
    <t>10154</t>
  </si>
  <si>
    <t>4065</t>
  </si>
  <si>
    <t>13815</t>
  </si>
  <si>
    <t>10155</t>
  </si>
  <si>
    <t>4066</t>
  </si>
  <si>
    <t>13816</t>
  </si>
  <si>
    <t>2170</t>
  </si>
  <si>
    <t>9502</t>
  </si>
  <si>
    <t>4127</t>
  </si>
  <si>
    <t>14214</t>
  </si>
  <si>
    <t>2156</t>
  </si>
  <si>
    <t>185</t>
  </si>
  <si>
    <t>8940</t>
  </si>
  <si>
    <t>4147</t>
  </si>
  <si>
    <t>14721</t>
  </si>
  <si>
    <t>8288</t>
  </si>
  <si>
    <t>4252</t>
  </si>
  <si>
    <t>15536</t>
  </si>
  <si>
    <t>2318</t>
  </si>
  <si>
    <t>7720</t>
  </si>
  <si>
    <t>4138</t>
  </si>
  <si>
    <t>16562</t>
  </si>
  <si>
    <t>6340</t>
  </si>
  <si>
    <t>4204</t>
  </si>
  <si>
    <t>2572</t>
  </si>
  <si>
    <t>283</t>
  </si>
  <si>
    <t>5750</t>
  </si>
  <si>
    <t>4248</t>
  </si>
  <si>
    <t>2685</t>
  </si>
  <si>
    <t>5030</t>
  </si>
  <si>
    <t>4400</t>
  </si>
  <si>
    <t>2741</t>
  </si>
  <si>
    <t>324</t>
  </si>
  <si>
    <t>3938</t>
  </si>
  <si>
    <t>4788</t>
  </si>
  <si>
    <t>19728</t>
  </si>
  <si>
    <t>2776</t>
  </si>
  <si>
    <t>5268</t>
  </si>
  <si>
    <t>20266</t>
  </si>
  <si>
    <t>2931</t>
  </si>
  <si>
    <t>2609</t>
  </si>
  <si>
    <t>228</t>
  </si>
  <si>
    <t>5588</t>
  </si>
  <si>
    <t>20155</t>
  </si>
  <si>
    <t>2968</t>
  </si>
  <si>
    <t>5840</t>
  </si>
  <si>
    <t>20556</t>
  </si>
  <si>
    <t>2961</t>
  </si>
  <si>
    <t>404</t>
  </si>
  <si>
    <t>2101</t>
  </si>
  <si>
    <t>6093</t>
  </si>
  <si>
    <t>20837</t>
  </si>
  <si>
    <t>3029</t>
  </si>
  <si>
    <t>2025</t>
  </si>
  <si>
    <t>21109</t>
  </si>
  <si>
    <t>3079</t>
  </si>
  <si>
    <t>422</t>
  </si>
  <si>
    <t>6308</t>
  </si>
  <si>
    <t>21247</t>
  </si>
  <si>
    <t>3142</t>
  </si>
  <si>
    <t>6356</t>
  </si>
  <si>
    <t>21473</t>
  </si>
  <si>
    <t>3291</t>
  </si>
  <si>
    <t>1458</t>
  </si>
  <si>
    <t>331</t>
  </si>
  <si>
    <t>6715</t>
  </si>
  <si>
    <t>21643</t>
  </si>
  <si>
    <t>3472</t>
  </si>
  <si>
    <t>1414</t>
  </si>
  <si>
    <t>6751</t>
  </si>
  <si>
    <t>21903</t>
  </si>
  <si>
    <t>1315</t>
  </si>
  <si>
    <t>6842</t>
  </si>
  <si>
    <t>22065</t>
  </si>
  <si>
    <t>3633</t>
  </si>
  <si>
    <t>377</t>
  </si>
  <si>
    <t>6892</t>
  </si>
  <si>
    <t>769</t>
  </si>
  <si>
    <t>1187</t>
  </si>
  <si>
    <t>464</t>
  </si>
  <si>
    <t>7045</t>
  </si>
  <si>
    <t>22267</t>
  </si>
  <si>
    <t>3694</t>
  </si>
  <si>
    <t>6985</t>
  </si>
  <si>
    <t>21807</t>
  </si>
  <si>
    <t>3610</t>
  </si>
  <si>
    <t>848</t>
  </si>
  <si>
    <t>6911</t>
  </si>
  <si>
    <t>21472</t>
  </si>
  <si>
    <t>3587</t>
  </si>
  <si>
    <t>865</t>
  </si>
  <si>
    <t>6995</t>
  </si>
  <si>
    <t>21120</t>
  </si>
  <si>
    <t>3497</t>
  </si>
  <si>
    <t>918</t>
  </si>
  <si>
    <t>7008</t>
  </si>
  <si>
    <t>21028</t>
  </si>
  <si>
    <t>3528</t>
  </si>
  <si>
    <t>972</t>
  </si>
  <si>
    <t>7071</t>
  </si>
  <si>
    <t>20607</t>
  </si>
  <si>
    <t>3484</t>
  </si>
  <si>
    <t>978</t>
  </si>
  <si>
    <t>298</t>
  </si>
  <si>
    <t>7035</t>
  </si>
  <si>
    <t>20456</t>
  </si>
  <si>
    <t>3395</t>
  </si>
  <si>
    <t>734</t>
  </si>
  <si>
    <t>7121</t>
  </si>
  <si>
    <t>20383</t>
  </si>
  <si>
    <t>3369</t>
  </si>
  <si>
    <t>1015</t>
  </si>
  <si>
    <t>7234</t>
  </si>
  <si>
    <t>20231</t>
  </si>
  <si>
    <t>3316</t>
  </si>
  <si>
    <t>724</t>
  </si>
  <si>
    <t>7140</t>
  </si>
  <si>
    <t>20324</t>
  </si>
  <si>
    <t>3280</t>
  </si>
  <si>
    <t>1039</t>
  </si>
  <si>
    <t>706</t>
  </si>
  <si>
    <t>7064</t>
  </si>
  <si>
    <t>20389</t>
  </si>
  <si>
    <t>2996</t>
  </si>
  <si>
    <t>1037</t>
  </si>
  <si>
    <t>20336</t>
  </si>
  <si>
    <t>2981</t>
  </si>
  <si>
    <t>1106</t>
  </si>
  <si>
    <t>709</t>
  </si>
  <si>
    <t>6999</t>
  </si>
  <si>
    <t>20543</t>
  </si>
  <si>
    <t>3102</t>
  </si>
  <si>
    <t>7049</t>
  </si>
  <si>
    <t>21080</t>
  </si>
  <si>
    <t>3161</t>
  </si>
  <si>
    <t>633</t>
  </si>
  <si>
    <t>7169</t>
  </si>
  <si>
    <t>21425</t>
  </si>
  <si>
    <t>1242</t>
  </si>
  <si>
    <t>561</t>
  </si>
  <si>
    <t>7059</t>
  </si>
  <si>
    <t>21241</t>
  </si>
  <si>
    <t>3105</t>
  </si>
  <si>
    <t>141</t>
  </si>
  <si>
    <t>1244</t>
  </si>
  <si>
    <t>6945</t>
  </si>
  <si>
    <t>21271</t>
  </si>
  <si>
    <t>1258</t>
  </si>
  <si>
    <t>6950</t>
  </si>
  <si>
    <t>21053</t>
  </si>
  <si>
    <t>3157</t>
  </si>
  <si>
    <t>1323</t>
  </si>
  <si>
    <t>6903</t>
  </si>
  <si>
    <t>21063</t>
  </si>
  <si>
    <t>3222</t>
  </si>
  <si>
    <t>1357</t>
  </si>
  <si>
    <t>6920</t>
  </si>
  <si>
    <t>21246</t>
  </si>
  <si>
    <t>3254</t>
  </si>
  <si>
    <t>1378</t>
  </si>
  <si>
    <t>456</t>
  </si>
  <si>
    <t>6854</t>
  </si>
  <si>
    <t>21198</t>
  </si>
  <si>
    <t>3251</t>
  </si>
  <si>
    <t>1398</t>
  </si>
  <si>
    <t>447</t>
  </si>
  <si>
    <t>6922</t>
  </si>
  <si>
    <t>21256</t>
  </si>
  <si>
    <t>3234</t>
  </si>
  <si>
    <t>1408</t>
  </si>
  <si>
    <t>7022</t>
  </si>
  <si>
    <t>21301</t>
  </si>
  <si>
    <t>3282</t>
  </si>
  <si>
    <t>1422</t>
  </si>
  <si>
    <t>405</t>
  </si>
  <si>
    <t>7032</t>
  </si>
  <si>
    <t>21135</t>
  </si>
  <si>
    <t>321</t>
  </si>
  <si>
    <t>21164</t>
  </si>
  <si>
    <t>3248</t>
  </si>
  <si>
    <t>208</t>
  </si>
  <si>
    <t>3262</t>
  </si>
  <si>
    <t>157</t>
  </si>
  <si>
    <t>179</t>
  </si>
  <si>
    <t>6875</t>
  </si>
  <si>
    <t>21221</t>
  </si>
  <si>
    <t>1541</t>
  </si>
  <si>
    <t>6908</t>
  </si>
  <si>
    <t>21174</t>
  </si>
  <si>
    <t>3356</t>
  </si>
  <si>
    <t>1568</t>
  </si>
  <si>
    <t>6450</t>
  </si>
  <si>
    <t>21090</t>
  </si>
  <si>
    <t>3411</t>
  </si>
  <si>
    <t>1680</t>
  </si>
  <si>
    <t>5193</t>
  </si>
  <si>
    <t>21254</t>
  </si>
  <si>
    <t>3458</t>
  </si>
  <si>
    <t>1776</t>
  </si>
  <si>
    <t>21556</t>
  </si>
  <si>
    <t>3478</t>
  </si>
  <si>
    <t>1859</t>
  </si>
  <si>
    <t>4228</t>
  </si>
  <si>
    <t>21717</t>
  </si>
  <si>
    <t>3381</t>
  </si>
  <si>
    <t>1917</t>
  </si>
  <si>
    <t>3982</t>
  </si>
  <si>
    <t>21897</t>
  </si>
  <si>
    <t>21872</t>
  </si>
  <si>
    <t>25416</t>
  </si>
  <si>
    <t>3501</t>
  </si>
  <si>
    <t>1929</t>
  </si>
  <si>
    <t>2756</t>
  </si>
  <si>
    <t>22017</t>
  </si>
  <si>
    <t>3521</t>
  </si>
  <si>
    <t>1937</t>
  </si>
  <si>
    <t>22294</t>
  </si>
  <si>
    <t>3532</t>
  </si>
  <si>
    <t>2535</t>
  </si>
  <si>
    <t>22353</t>
  </si>
  <si>
    <t>3571</t>
  </si>
  <si>
    <t>22292</t>
  </si>
  <si>
    <t>2322</t>
  </si>
  <si>
    <t>21683</t>
  </si>
  <si>
    <t>3891</t>
  </si>
  <si>
    <t>2020</t>
  </si>
  <si>
    <t>2122</t>
  </si>
  <si>
    <t>21277</t>
  </si>
  <si>
    <t>3860</t>
  </si>
  <si>
    <t>2034</t>
  </si>
  <si>
    <t>20746</t>
  </si>
  <si>
    <t>3942</t>
  </si>
  <si>
    <t>187</t>
  </si>
  <si>
    <t>2073</t>
  </si>
  <si>
    <t>20352</t>
  </si>
  <si>
    <t>3965</t>
  </si>
  <si>
    <t>2085</t>
  </si>
  <si>
    <t>1699</t>
  </si>
  <si>
    <t>4062</t>
  </si>
  <si>
    <t>2090</t>
  </si>
  <si>
    <t>1643</t>
  </si>
  <si>
    <t>217</t>
  </si>
  <si>
    <t>4071</t>
  </si>
  <si>
    <t>2164</t>
  </si>
  <si>
    <t>1423</t>
  </si>
  <si>
    <t>293</t>
  </si>
  <si>
    <t>20438</t>
  </si>
  <si>
    <t>4124</t>
  </si>
  <si>
    <t>2203</t>
  </si>
  <si>
    <t>853</t>
  </si>
  <si>
    <t>496</t>
  </si>
  <si>
    <t>20598</t>
  </si>
  <si>
    <t>4558</t>
  </si>
  <si>
    <t>231</t>
  </si>
  <si>
    <t>2209</t>
  </si>
  <si>
    <t>624</t>
  </si>
  <si>
    <t>20833</t>
  </si>
  <si>
    <t>4576</t>
  </si>
  <si>
    <t>2247</t>
  </si>
  <si>
    <t>20898</t>
  </si>
  <si>
    <t>4625</t>
  </si>
  <si>
    <t>2276</t>
  </si>
  <si>
    <t>20891</t>
  </si>
  <si>
    <t>4676</t>
  </si>
  <si>
    <t>2303</t>
  </si>
  <si>
    <t>20948</t>
  </si>
  <si>
    <t>4672</t>
  </si>
  <si>
    <t>808</t>
  </si>
  <si>
    <t>20968</t>
  </si>
  <si>
    <t>4642</t>
  </si>
  <si>
    <t>2393</t>
  </si>
  <si>
    <t>793</t>
  </si>
  <si>
    <t>21014</t>
  </si>
  <si>
    <t>4648</t>
  </si>
  <si>
    <t>20977</t>
  </si>
  <si>
    <t>4650</t>
  </si>
  <si>
    <t>242</t>
  </si>
  <si>
    <t>2682</t>
  </si>
  <si>
    <t>710</t>
  </si>
  <si>
    <t>21229</t>
  </si>
  <si>
    <t>4584</t>
  </si>
  <si>
    <t>2791</t>
  </si>
  <si>
    <t>21304</t>
  </si>
  <si>
    <t>4557</t>
  </si>
  <si>
    <t>2793</t>
  </si>
  <si>
    <t>759</t>
  </si>
  <si>
    <t>21545</t>
  </si>
  <si>
    <t>2848</t>
  </si>
  <si>
    <t>699</t>
  </si>
  <si>
    <t>21612</t>
  </si>
  <si>
    <t>4623</t>
  </si>
  <si>
    <t>2988</t>
  </si>
  <si>
    <t>21821</t>
  </si>
  <si>
    <t>4631</t>
  </si>
  <si>
    <t>297</t>
  </si>
  <si>
    <t>3009</t>
  </si>
  <si>
    <t>21829</t>
  </si>
  <si>
    <t>4674</t>
  </si>
  <si>
    <t>3058</t>
  </si>
  <si>
    <t>563</t>
  </si>
  <si>
    <t>21499</t>
  </si>
  <si>
    <t>4846</t>
  </si>
  <si>
    <t>300</t>
  </si>
  <si>
    <t>3117</t>
  </si>
  <si>
    <t>177</t>
  </si>
  <si>
    <t>21451</t>
  </si>
  <si>
    <t>4927</t>
  </si>
  <si>
    <t>3106</t>
  </si>
  <si>
    <t>420</t>
  </si>
  <si>
    <t>21429</t>
  </si>
  <si>
    <t>5036</t>
  </si>
  <si>
    <t>21639</t>
  </si>
  <si>
    <t>5061</t>
  </si>
  <si>
    <t>3137</t>
  </si>
  <si>
    <t>327</t>
  </si>
  <si>
    <t>21784</t>
  </si>
  <si>
    <t>5095</t>
  </si>
  <si>
    <t>3164</t>
  </si>
  <si>
    <t>21555</t>
  </si>
  <si>
    <t>5182</t>
  </si>
  <si>
    <t>21693</t>
  </si>
  <si>
    <t>5250</t>
  </si>
  <si>
    <t>3392</t>
  </si>
  <si>
    <t>21593</t>
  </si>
  <si>
    <t>5320</t>
  </si>
  <si>
    <t>3407</t>
  </si>
  <si>
    <t>272</t>
  </si>
  <si>
    <t>21554</t>
  </si>
  <si>
    <t>350</t>
  </si>
  <si>
    <t>3459</t>
  </si>
  <si>
    <t>21414</t>
  </si>
  <si>
    <t>373</t>
  </si>
  <si>
    <t>21342</t>
  </si>
  <si>
    <t>5604</t>
  </si>
  <si>
    <t>3603</t>
  </si>
  <si>
    <t>21231</t>
  </si>
  <si>
    <t>5786</t>
  </si>
  <si>
    <t>395</t>
  </si>
  <si>
    <t>317</t>
  </si>
  <si>
    <t>20652</t>
  </si>
  <si>
    <t>6079</t>
  </si>
  <si>
    <t>3762</t>
  </si>
  <si>
    <t>328</t>
  </si>
  <si>
    <t>20885</t>
  </si>
  <si>
    <t>6225</t>
  </si>
  <si>
    <t>372</t>
  </si>
  <si>
    <t>20271</t>
  </si>
  <si>
    <t>6353</t>
  </si>
  <si>
    <t>3719</t>
  </si>
  <si>
    <t>18905</t>
  </si>
  <si>
    <t>3748</t>
  </si>
  <si>
    <t>18156</t>
  </si>
  <si>
    <t>6091</t>
  </si>
  <si>
    <t>4106</t>
  </si>
  <si>
    <t>374</t>
  </si>
  <si>
    <t>17990</t>
  </si>
  <si>
    <t>6089</t>
  </si>
  <si>
    <t>4225</t>
  </si>
  <si>
    <t>361</t>
  </si>
  <si>
    <t>17730</t>
  </si>
  <si>
    <t>6064</t>
  </si>
  <si>
    <t>4276</t>
  </si>
  <si>
    <t>378</t>
  </si>
  <si>
    <t>17581</t>
  </si>
  <si>
    <t>6128</t>
  </si>
  <si>
    <t>4403</t>
  </si>
  <si>
    <t>17255</t>
  </si>
  <si>
    <t>6231</t>
  </si>
  <si>
    <t>4489</t>
  </si>
  <si>
    <t>6343</t>
  </si>
  <si>
    <t>4613</t>
  </si>
  <si>
    <t>16721</t>
  </si>
  <si>
    <t>6446</t>
  </si>
  <si>
    <t>4684</t>
  </si>
  <si>
    <t>319</t>
  </si>
  <si>
    <t>16563</t>
  </si>
  <si>
    <t>6551</t>
  </si>
  <si>
    <t>573</t>
  </si>
  <si>
    <t>4752</t>
  </si>
  <si>
    <t>16056</t>
  </si>
  <si>
    <t>7626</t>
  </si>
  <si>
    <t>579</t>
  </si>
  <si>
    <t>4821</t>
  </si>
  <si>
    <t>15113</t>
  </si>
  <si>
    <t>8021</t>
  </si>
  <si>
    <t>5016</t>
  </si>
  <si>
    <t>284</t>
  </si>
  <si>
    <t>14455</t>
  </si>
  <si>
    <t>8595</t>
  </si>
  <si>
    <t>4877</t>
  </si>
  <si>
    <t>SAFEX Wheat</t>
  </si>
  <si>
    <t>SAKNov23</t>
  </si>
  <si>
    <t>SAKDec23</t>
  </si>
  <si>
    <t>SAKJan24</t>
  </si>
  <si>
    <t>SAKFeb24</t>
  </si>
  <si>
    <t>SAKMar24</t>
  </si>
  <si>
    <t>SAKJul24</t>
  </si>
  <si>
    <t>SAKApr24</t>
  </si>
  <si>
    <t>SAKMay24</t>
  </si>
  <si>
    <t>SAKJun24</t>
  </si>
  <si>
    <t>SAKAug24</t>
  </si>
  <si>
    <t>SAKSep24</t>
  </si>
  <si>
    <t>SAKOct24</t>
  </si>
  <si>
    <t>SAKNov24</t>
  </si>
  <si>
    <t>SAKDec24</t>
  </si>
  <si>
    <t>SAKMar25</t>
  </si>
  <si>
    <t>SAKMAY25</t>
  </si>
  <si>
    <t>SAKJUl25</t>
  </si>
  <si>
    <t>Volume</t>
  </si>
  <si>
    <t>9270</t>
  </si>
  <si>
    <t>9350</t>
  </si>
  <si>
    <t>508</t>
  </si>
  <si>
    <t>9325</t>
  </si>
  <si>
    <t>9248</t>
  </si>
  <si>
    <t>9118</t>
  </si>
  <si>
    <t>9095</t>
  </si>
  <si>
    <t>526</t>
  </si>
  <si>
    <t>9123</t>
  </si>
  <si>
    <t>533</t>
  </si>
  <si>
    <t>9251</t>
  </si>
  <si>
    <t>9438</t>
  </si>
  <si>
    <t>9490</t>
  </si>
  <si>
    <t>9433</t>
  </si>
  <si>
    <t>640</t>
  </si>
  <si>
    <t>9168</t>
  </si>
  <si>
    <t>654</t>
  </si>
  <si>
    <t>9262</t>
  </si>
  <si>
    <t>684</t>
  </si>
  <si>
    <t>9415</t>
  </si>
  <si>
    <t>9318</t>
  </si>
  <si>
    <t>9195</t>
  </si>
  <si>
    <t>9137</t>
  </si>
  <si>
    <t>9143</t>
  </si>
  <si>
    <t>9060</t>
  </si>
  <si>
    <t>1507</t>
  </si>
  <si>
    <t>9296</t>
  </si>
  <si>
    <t>1707</t>
  </si>
  <si>
    <t>9913</t>
  </si>
  <si>
    <t>1832</t>
  </si>
  <si>
    <t>10544</t>
  </si>
  <si>
    <t>1905</t>
  </si>
  <si>
    <t>11090</t>
  </si>
  <si>
    <t>1885</t>
  </si>
  <si>
    <t>164</t>
  </si>
  <si>
    <t>11397</t>
  </si>
  <si>
    <t>1886</t>
  </si>
  <si>
    <t>11500</t>
  </si>
  <si>
    <t>1867</t>
  </si>
  <si>
    <t>11122</t>
  </si>
  <si>
    <t>1798</t>
  </si>
  <si>
    <t>11008</t>
  </si>
  <si>
    <t>10795</t>
  </si>
  <si>
    <t>10730</t>
  </si>
  <si>
    <t>10695</t>
  </si>
  <si>
    <t>2142</t>
  </si>
  <si>
    <t>11318</t>
  </si>
  <si>
    <t>11441</t>
  </si>
  <si>
    <t>2300</t>
  </si>
  <si>
    <t>268</t>
  </si>
  <si>
    <t>11479</t>
  </si>
  <si>
    <t>2374</t>
  </si>
  <si>
    <t>11488</t>
  </si>
  <si>
    <t>2345</t>
  </si>
  <si>
    <t>354</t>
  </si>
  <si>
    <t>11599</t>
  </si>
  <si>
    <t>2445</t>
  </si>
  <si>
    <t>11755</t>
  </si>
  <si>
    <t>2579</t>
  </si>
  <si>
    <t>11893</t>
  </si>
  <si>
    <t>2678</t>
  </si>
  <si>
    <t>11769</t>
  </si>
  <si>
    <t>804</t>
  </si>
  <si>
    <t>435</t>
  </si>
  <si>
    <t>11655</t>
  </si>
  <si>
    <t>2908</t>
  </si>
  <si>
    <t>11453</t>
  </si>
  <si>
    <t>3924</t>
  </si>
  <si>
    <t>11320</t>
  </si>
  <si>
    <t>4109</t>
  </si>
  <si>
    <t>1094</t>
  </si>
  <si>
    <t>11174</t>
  </si>
  <si>
    <t>4781</t>
  </si>
  <si>
    <t>1653</t>
  </si>
  <si>
    <t>10912</t>
  </si>
  <si>
    <t>5086</t>
  </si>
  <si>
    <t>1701</t>
  </si>
  <si>
    <t>650</t>
  </si>
  <si>
    <t>10397</t>
  </si>
  <si>
    <t>5600</t>
  </si>
  <si>
    <t>2068</t>
  </si>
  <si>
    <t>6404</t>
  </si>
  <si>
    <t>772</t>
  </si>
  <si>
    <t>9707</t>
  </si>
  <si>
    <t>6754</t>
  </si>
  <si>
    <t>2598</t>
  </si>
  <si>
    <t>805</t>
  </si>
  <si>
    <t>9425</t>
  </si>
  <si>
    <t>7833</t>
  </si>
  <si>
    <t>2775</t>
  </si>
  <si>
    <t>896</t>
  </si>
  <si>
    <t>8759</t>
  </si>
  <si>
    <t>8871</t>
  </si>
  <si>
    <t>2759</t>
  </si>
  <si>
    <t>8435</t>
  </si>
  <si>
    <t>9813</t>
  </si>
  <si>
    <t>2852</t>
  </si>
  <si>
    <t>1363</t>
  </si>
  <si>
    <t>7986</t>
  </si>
  <si>
    <t>10786</t>
  </si>
  <si>
    <t>3022</t>
  </si>
  <si>
    <t>1344</t>
  </si>
  <si>
    <t>13935</t>
  </si>
  <si>
    <t>1382</t>
  </si>
  <si>
    <t>6158</t>
  </si>
  <si>
    <t>15117</t>
  </si>
  <si>
    <t>3183</t>
  </si>
  <si>
    <t>5064</t>
  </si>
  <si>
    <t>16254</t>
  </si>
  <si>
    <t>3236</t>
  </si>
  <si>
    <t>4415</t>
  </si>
  <si>
    <t>17176</t>
  </si>
  <si>
    <t>1718</t>
  </si>
  <si>
    <t>4051</t>
  </si>
  <si>
    <t>17177</t>
  </si>
  <si>
    <t>17546</t>
  </si>
  <si>
    <t>3735</t>
  </si>
  <si>
    <t>1914</t>
  </si>
  <si>
    <t>3289</t>
  </si>
  <si>
    <t>18758</t>
  </si>
  <si>
    <t>3776</t>
  </si>
  <si>
    <t>2014</t>
  </si>
  <si>
    <t>2562</t>
  </si>
  <si>
    <t>18648</t>
  </si>
  <si>
    <t>2399</t>
  </si>
  <si>
    <t>3808</t>
  </si>
  <si>
    <t>2465</t>
  </si>
  <si>
    <t>904</t>
  </si>
  <si>
    <t>18844</t>
  </si>
  <si>
    <t>3899</t>
  </si>
  <si>
    <t>2639</t>
  </si>
  <si>
    <t>1028</t>
  </si>
  <si>
    <t>19103</t>
  </si>
  <si>
    <t>3907</t>
  </si>
  <si>
    <t>1188</t>
  </si>
  <si>
    <t>18981</t>
  </si>
  <si>
    <t>3944</t>
  </si>
  <si>
    <t>3015</t>
  </si>
  <si>
    <t>1277</t>
  </si>
  <si>
    <t>4059</t>
  </si>
  <si>
    <t>3313</t>
  </si>
  <si>
    <t>1449</t>
  </si>
  <si>
    <t>1294</t>
  </si>
  <si>
    <t>19174</t>
  </si>
  <si>
    <t>4043</t>
  </si>
  <si>
    <t>1476</t>
  </si>
  <si>
    <t>19231</t>
  </si>
  <si>
    <t>4046</t>
  </si>
  <si>
    <t>1810</t>
  </si>
  <si>
    <t>1089</t>
  </si>
  <si>
    <t>19394</t>
  </si>
  <si>
    <t>4038</t>
  </si>
  <si>
    <t>3598</t>
  </si>
  <si>
    <t>1813</t>
  </si>
  <si>
    <t>991</t>
  </si>
  <si>
    <t>20182</t>
  </si>
  <si>
    <t>4032</t>
  </si>
  <si>
    <t>3618</t>
  </si>
  <si>
    <t>20585</t>
  </si>
  <si>
    <t>21122</t>
  </si>
  <si>
    <t>4003</t>
  </si>
  <si>
    <t>3688</t>
  </si>
  <si>
    <t>21602</t>
  </si>
  <si>
    <t>4064</t>
  </si>
  <si>
    <t>3675</t>
  </si>
  <si>
    <t>2539</t>
  </si>
  <si>
    <t>21623</t>
  </si>
  <si>
    <t>4077</t>
  </si>
  <si>
    <t>21721</t>
  </si>
  <si>
    <t>3895</t>
  </si>
  <si>
    <t>21636</t>
  </si>
  <si>
    <t>21514</t>
  </si>
  <si>
    <t>3978</t>
  </si>
  <si>
    <t>2615</t>
  </si>
  <si>
    <t>21366</t>
  </si>
  <si>
    <t>21252</t>
  </si>
  <si>
    <t>3892</t>
  </si>
  <si>
    <t>4039</t>
  </si>
  <si>
    <t>20856</t>
  </si>
  <si>
    <t>4033</t>
  </si>
  <si>
    <t>2610</t>
  </si>
  <si>
    <t>20538</t>
  </si>
  <si>
    <t>4085</t>
  </si>
  <si>
    <t>19667</t>
  </si>
  <si>
    <t>4029</t>
  </si>
  <si>
    <t>4114</t>
  </si>
  <si>
    <t>19121</t>
  </si>
  <si>
    <t>4010</t>
  </si>
  <si>
    <t>4186</t>
  </si>
  <si>
    <t>18637</t>
  </si>
  <si>
    <t>18488</t>
  </si>
  <si>
    <t>4001</t>
  </si>
  <si>
    <t>4247</t>
  </si>
  <si>
    <t>18441</t>
  </si>
  <si>
    <t>4347</t>
  </si>
  <si>
    <t>2577</t>
  </si>
  <si>
    <t>18333</t>
  </si>
  <si>
    <t>4418</t>
  </si>
  <si>
    <t>2582</t>
  </si>
  <si>
    <t>18392</t>
  </si>
  <si>
    <t>4055</t>
  </si>
  <si>
    <t>4492</t>
  </si>
  <si>
    <t>18325</t>
  </si>
  <si>
    <t>4045</t>
  </si>
  <si>
    <t>4656</t>
  </si>
  <si>
    <t>18070</t>
  </si>
  <si>
    <t>4100</t>
  </si>
  <si>
    <t>4690</t>
  </si>
  <si>
    <t>2516</t>
  </si>
  <si>
    <t>18089</t>
  </si>
  <si>
    <t>4145</t>
  </si>
  <si>
    <t>17862</t>
  </si>
  <si>
    <t>4215</t>
  </si>
  <si>
    <t>4715</t>
  </si>
  <si>
    <t>17724</t>
  </si>
  <si>
    <t>4242</t>
  </si>
  <si>
    <t>4720</t>
  </si>
  <si>
    <t>17574</t>
  </si>
  <si>
    <t>4268</t>
  </si>
  <si>
    <t>4784</t>
  </si>
  <si>
    <t>4289</t>
  </si>
  <si>
    <t>2526</t>
  </si>
  <si>
    <t>16960</t>
  </si>
  <si>
    <t>4291</t>
  </si>
  <si>
    <t>5396</t>
  </si>
  <si>
    <t>17033</t>
  </si>
  <si>
    <t>4323</t>
  </si>
  <si>
    <t>16953</t>
  </si>
  <si>
    <t>4320</t>
  </si>
  <si>
    <t>5397</t>
  </si>
  <si>
    <t>2282</t>
  </si>
  <si>
    <t>16957</t>
  </si>
  <si>
    <t>5399</t>
  </si>
  <si>
    <t>17463</t>
  </si>
  <si>
    <t>4309</t>
  </si>
  <si>
    <t>5410</t>
  </si>
  <si>
    <t>17346</t>
  </si>
  <si>
    <t>4314</t>
  </si>
  <si>
    <t>5412</t>
  </si>
  <si>
    <t>17293</t>
  </si>
  <si>
    <t>4321</t>
  </si>
  <si>
    <t>5421</t>
  </si>
  <si>
    <t>17239</t>
  </si>
  <si>
    <t>4348</t>
  </si>
  <si>
    <t>5434</t>
  </si>
  <si>
    <t>4423</t>
  </si>
  <si>
    <t>5451</t>
  </si>
  <si>
    <t>17157</t>
  </si>
  <si>
    <t>4401</t>
  </si>
  <si>
    <t>5459</t>
  </si>
  <si>
    <t>2396</t>
  </si>
  <si>
    <t>17006</t>
  </si>
  <si>
    <t>4723</t>
  </si>
  <si>
    <t>5573</t>
  </si>
  <si>
    <t>16581</t>
  </si>
  <si>
    <t>5356</t>
  </si>
  <si>
    <t>5606</t>
  </si>
  <si>
    <t>16071</t>
  </si>
  <si>
    <t>5830</t>
  </si>
  <si>
    <t>5756</t>
  </si>
  <si>
    <t>2404</t>
  </si>
  <si>
    <t>15551</t>
  </si>
  <si>
    <t>6422</t>
  </si>
  <si>
    <t>5914</t>
  </si>
  <si>
    <t>2428</t>
  </si>
  <si>
    <t>14956</t>
  </si>
  <si>
    <t>6834</t>
  </si>
  <si>
    <t>6023</t>
  </si>
  <si>
    <t>2368</t>
  </si>
  <si>
    <t>14185</t>
  </si>
  <si>
    <t>7454</t>
  </si>
  <si>
    <t>6242</t>
  </si>
  <si>
    <t>13584</t>
  </si>
  <si>
    <t>8004</t>
  </si>
  <si>
    <t>6549</t>
  </si>
  <si>
    <t>2372</t>
  </si>
  <si>
    <t>13194</t>
  </si>
  <si>
    <t>8477</t>
  </si>
  <si>
    <t>7138</t>
  </si>
  <si>
    <t>12018</t>
  </si>
  <si>
    <t>9062</t>
  </si>
  <si>
    <t>2409</t>
  </si>
  <si>
    <t>11151</t>
  </si>
  <si>
    <t>9134</t>
  </si>
  <si>
    <t>7937</t>
  </si>
  <si>
    <t>2451</t>
  </si>
  <si>
    <t>10768</t>
  </si>
  <si>
    <t>8967</t>
  </si>
  <si>
    <t>8451</t>
  </si>
  <si>
    <t>10249</t>
  </si>
  <si>
    <t>8374</t>
  </si>
  <si>
    <t>2444</t>
  </si>
  <si>
    <t>8417</t>
  </si>
  <si>
    <t>10452</t>
  </si>
  <si>
    <t>8314</t>
  </si>
  <si>
    <t>2468</t>
  </si>
  <si>
    <t>10788</t>
  </si>
  <si>
    <t>10949</t>
  </si>
  <si>
    <t>10952</t>
  </si>
  <si>
    <t>11147</t>
  </si>
  <si>
    <t>11197</t>
  </si>
  <si>
    <t>11183</t>
  </si>
  <si>
    <t>2489</t>
  </si>
  <si>
    <t>2362</t>
  </si>
  <si>
    <t>11172</t>
  </si>
  <si>
    <t>2574</t>
  </si>
  <si>
    <t>2346</t>
  </si>
  <si>
    <t>11244</t>
  </si>
  <si>
    <t>11003</t>
  </si>
  <si>
    <t>2586</t>
  </si>
  <si>
    <t>2550</t>
  </si>
  <si>
    <t>11220</t>
  </si>
  <si>
    <t>11042</t>
  </si>
  <si>
    <t>2595</t>
  </si>
  <si>
    <t>2278</t>
  </si>
  <si>
    <t>11232</t>
  </si>
  <si>
    <t>11055</t>
  </si>
  <si>
    <t>2140</t>
  </si>
  <si>
    <t>11414</t>
  </si>
  <si>
    <t>10909</t>
  </si>
  <si>
    <t>2544</t>
  </si>
  <si>
    <t>1968</t>
  </si>
  <si>
    <t>11541</t>
  </si>
  <si>
    <t>10623</t>
  </si>
  <si>
    <t>2545</t>
  </si>
  <si>
    <t>1637</t>
  </si>
  <si>
    <t>11353</t>
  </si>
  <si>
    <t>10514</t>
  </si>
  <si>
    <t>1466</t>
  </si>
  <si>
    <t>11221</t>
  </si>
  <si>
    <t>10552</t>
  </si>
  <si>
    <t>2677</t>
  </si>
  <si>
    <t>1215</t>
  </si>
  <si>
    <t>11236</t>
  </si>
  <si>
    <t>10316</t>
  </si>
  <si>
    <t>2652</t>
  </si>
  <si>
    <t>829</t>
  </si>
  <si>
    <t>11451</t>
  </si>
  <si>
    <t>10361</t>
  </si>
  <si>
    <t>11167</t>
  </si>
  <si>
    <t>11047</t>
  </si>
  <si>
    <t>10068</t>
  </si>
  <si>
    <t>2669</t>
  </si>
  <si>
    <t>10925</t>
  </si>
  <si>
    <t>10006</t>
  </si>
  <si>
    <t>10637</t>
  </si>
  <si>
    <t>10175</t>
  </si>
  <si>
    <t>2508</t>
  </si>
  <si>
    <t>10214</t>
  </si>
  <si>
    <t>10228</t>
  </si>
  <si>
    <t>9851</t>
  </si>
  <si>
    <t>10491</t>
  </si>
  <si>
    <t>2506</t>
  </si>
  <si>
    <t>9674</t>
  </si>
  <si>
    <t>10553</t>
  </si>
  <si>
    <t>9445</t>
  </si>
  <si>
    <t>10590</t>
  </si>
  <si>
    <t>2488</t>
  </si>
  <si>
    <t>461</t>
  </si>
  <si>
    <t>9336</t>
  </si>
  <si>
    <t>10528</t>
  </si>
  <si>
    <t>2491</t>
  </si>
  <si>
    <t>9198</t>
  </si>
  <si>
    <t>10479</t>
  </si>
  <si>
    <t>2647</t>
  </si>
  <si>
    <t>540</t>
  </si>
  <si>
    <t>8965</t>
  </si>
  <si>
    <t>10490</t>
  </si>
  <si>
    <t>2670</t>
  </si>
  <si>
    <t>8792</t>
  </si>
  <si>
    <t>10558</t>
  </si>
  <si>
    <t>763</t>
  </si>
  <si>
    <t>8465</t>
  </si>
  <si>
    <t>10520</t>
  </si>
  <si>
    <t>2753</t>
  </si>
  <si>
    <t>877</t>
  </si>
  <si>
    <t>8206</t>
  </si>
  <si>
    <t>10454</t>
  </si>
  <si>
    <t>8078</t>
  </si>
  <si>
    <t>10433</t>
  </si>
  <si>
    <t>2820</t>
  </si>
  <si>
    <t>1041</t>
  </si>
  <si>
    <t>10635</t>
  </si>
  <si>
    <t>2875</t>
  </si>
  <si>
    <t>1175</t>
  </si>
  <si>
    <t>7447</t>
  </si>
  <si>
    <t>11018</t>
  </si>
  <si>
    <t>2891</t>
  </si>
  <si>
    <t>1275</t>
  </si>
  <si>
    <t>6650</t>
  </si>
  <si>
    <t>11602</t>
  </si>
  <si>
    <t>2904</t>
  </si>
  <si>
    <t>6165</t>
  </si>
  <si>
    <t>12176</t>
  </si>
  <si>
    <t>6125</t>
  </si>
  <si>
    <t>12540</t>
  </si>
  <si>
    <t>2898</t>
  </si>
  <si>
    <t>1337</t>
  </si>
  <si>
    <t>5934</t>
  </si>
  <si>
    <t>12793</t>
  </si>
  <si>
    <t>2758</t>
  </si>
  <si>
    <t>1362</t>
  </si>
  <si>
    <t>5555</t>
  </si>
  <si>
    <t>13048</t>
  </si>
  <si>
    <t>5392</t>
  </si>
  <si>
    <t>12849</t>
  </si>
  <si>
    <t>1359</t>
  </si>
  <si>
    <t>3273</t>
  </si>
  <si>
    <t>12563</t>
  </si>
  <si>
    <t>3064</t>
  </si>
  <si>
    <t>12081</t>
  </si>
  <si>
    <t>4819</t>
  </si>
  <si>
    <t>1389</t>
  </si>
  <si>
    <t>2540</t>
  </si>
  <si>
    <t>11618</t>
  </si>
  <si>
    <t>4771</t>
  </si>
  <si>
    <t>1443</t>
  </si>
  <si>
    <t>2187</t>
  </si>
  <si>
    <t>4769</t>
  </si>
  <si>
    <t>10883</t>
  </si>
  <si>
    <t>4772</t>
  </si>
  <si>
    <t>1604</t>
  </si>
  <si>
    <t>2060</t>
  </si>
  <si>
    <t>10572</t>
  </si>
  <si>
    <t>1622</t>
  </si>
  <si>
    <t>2040</t>
  </si>
  <si>
    <t>10430</t>
  </si>
  <si>
    <t>1627</t>
  </si>
  <si>
    <t>1638</t>
  </si>
  <si>
    <t>10375</t>
  </si>
  <si>
    <t>1615</t>
  </si>
  <si>
    <t>1588</t>
  </si>
  <si>
    <t>10805</t>
  </si>
  <si>
    <t>1592</t>
  </si>
  <si>
    <t>1569</t>
  </si>
  <si>
    <t>10827</t>
  </si>
  <si>
    <t>4759</t>
  </si>
  <si>
    <t>1546</t>
  </si>
  <si>
    <t>1567</t>
  </si>
  <si>
    <t>10685</t>
  </si>
  <si>
    <t>10682</t>
  </si>
  <si>
    <t>4644</t>
  </si>
  <si>
    <t>1617</t>
  </si>
  <si>
    <t>1263</t>
  </si>
  <si>
    <t>10776</t>
  </si>
  <si>
    <t>4624</t>
  </si>
  <si>
    <t>1629</t>
  </si>
  <si>
    <t>1206</t>
  </si>
  <si>
    <t>10841</t>
  </si>
  <si>
    <t>10741</t>
  </si>
  <si>
    <t>4608</t>
  </si>
  <si>
    <t>1724</t>
  </si>
  <si>
    <t>966</t>
  </si>
  <si>
    <t>10612</t>
  </si>
  <si>
    <t>4610</t>
  </si>
  <si>
    <t>1843</t>
  </si>
  <si>
    <t>10818</t>
  </si>
  <si>
    <t>1862</t>
  </si>
  <si>
    <t>637</t>
  </si>
  <si>
    <t>10830</t>
  </si>
  <si>
    <t>1831</t>
  </si>
  <si>
    <t>601</t>
  </si>
  <si>
    <t>1849</t>
  </si>
  <si>
    <t>10884</t>
  </si>
  <si>
    <t>4556</t>
  </si>
  <si>
    <t>1869</t>
  </si>
  <si>
    <t>4548</t>
  </si>
  <si>
    <t>10170</t>
  </si>
  <si>
    <t>4488</t>
  </si>
  <si>
    <t>10220</t>
  </si>
  <si>
    <t>4533</t>
  </si>
  <si>
    <t>2086</t>
  </si>
  <si>
    <t>10147</t>
  </si>
  <si>
    <t>4483</t>
  </si>
  <si>
    <t>2279</t>
  </si>
  <si>
    <t>10144</t>
  </si>
  <si>
    <t>4406</t>
  </si>
  <si>
    <t>2397</t>
  </si>
  <si>
    <t>10019</t>
  </si>
  <si>
    <t>2645</t>
  </si>
  <si>
    <t>2764</t>
  </si>
  <si>
    <t>10270</t>
  </si>
  <si>
    <t>4362</t>
  </si>
  <si>
    <t>3207</t>
  </si>
  <si>
    <t>10138</t>
  </si>
  <si>
    <t>3292</t>
  </si>
  <si>
    <t>3350</t>
  </si>
  <si>
    <t>10023</t>
  </si>
  <si>
    <t>4023</t>
  </si>
  <si>
    <t>3366</t>
  </si>
  <si>
    <t>10055</t>
  </si>
  <si>
    <t>9962</t>
  </si>
  <si>
    <t>4392</t>
  </si>
  <si>
    <t>3403</t>
  </si>
  <si>
    <t>9638</t>
  </si>
  <si>
    <t>4543</t>
  </si>
  <si>
    <t>3330</t>
  </si>
  <si>
    <t>9228</t>
  </si>
  <si>
    <t>5374</t>
  </si>
  <si>
    <t>3347</t>
  </si>
  <si>
    <t>8687</t>
  </si>
  <si>
    <t>5610</t>
  </si>
  <si>
    <t>3475</t>
  </si>
  <si>
    <t>8190</t>
  </si>
  <si>
    <t>3811</t>
  </si>
  <si>
    <t>7704</t>
  </si>
  <si>
    <t>6142</t>
  </si>
  <si>
    <t>3831</t>
  </si>
  <si>
    <t>7705</t>
  </si>
  <si>
    <t>6143</t>
  </si>
  <si>
    <t>7150</t>
  </si>
  <si>
    <t>6012</t>
  </si>
  <si>
    <t>3812</t>
  </si>
  <si>
    <t>4830</t>
  </si>
  <si>
    <t>7638</t>
  </si>
  <si>
    <t>4288</t>
  </si>
  <si>
    <t>7611</t>
  </si>
  <si>
    <t>3881</t>
  </si>
  <si>
    <t>7470</t>
  </si>
  <si>
    <t>3815</t>
  </si>
  <si>
    <t>3681</t>
  </si>
  <si>
    <t>7213</t>
  </si>
  <si>
    <t>3911</t>
  </si>
  <si>
    <t>7119</t>
  </si>
  <si>
    <t>4049</t>
  </si>
  <si>
    <t>2183</t>
  </si>
  <si>
    <t>6990</t>
  </si>
  <si>
    <t>4591</t>
  </si>
  <si>
    <t>1907</t>
  </si>
  <si>
    <t>6941</t>
  </si>
  <si>
    <t>4594</t>
  </si>
  <si>
    <t>1685</t>
  </si>
  <si>
    <t>6902</t>
  </si>
  <si>
    <t>4439</t>
  </si>
  <si>
    <t>1558</t>
  </si>
  <si>
    <t>6616</t>
  </si>
  <si>
    <t>4390</t>
  </si>
  <si>
    <t>1034</t>
  </si>
  <si>
    <t>6613</t>
  </si>
  <si>
    <t>4339</t>
  </si>
  <si>
    <t>908</t>
  </si>
  <si>
    <t>6687</t>
  </si>
  <si>
    <t>6788</t>
  </si>
  <si>
    <t>4435</t>
  </si>
  <si>
    <t>838</t>
  </si>
  <si>
    <t>6785</t>
  </si>
  <si>
    <t>4500</t>
  </si>
  <si>
    <t>824</t>
  </si>
  <si>
    <t>6689</t>
  </si>
  <si>
    <t>4668</t>
  </si>
  <si>
    <t>758</t>
  </si>
  <si>
    <t>6637</t>
  </si>
  <si>
    <t>4957</t>
  </si>
  <si>
    <t>753</t>
  </si>
  <si>
    <t>6669</t>
  </si>
  <si>
    <t>5057</t>
  </si>
  <si>
    <t>741</t>
  </si>
  <si>
    <t>6609</t>
  </si>
  <si>
    <t>5145</t>
  </si>
  <si>
    <t>729</t>
  </si>
  <si>
    <t>6623</t>
  </si>
  <si>
    <t>680</t>
  </si>
  <si>
    <t>6728</t>
  </si>
  <si>
    <t>5635</t>
  </si>
  <si>
    <t>410</t>
  </si>
  <si>
    <t>6743</t>
  </si>
  <si>
    <t>5874</t>
  </si>
  <si>
    <t>7295</t>
  </si>
  <si>
    <t>6131</t>
  </si>
  <si>
    <t>276</t>
  </si>
  <si>
    <t>7540</t>
  </si>
  <si>
    <t>7572</t>
  </si>
  <si>
    <t>6235</t>
  </si>
  <si>
    <t>7431</t>
  </si>
  <si>
    <t>6218</t>
  </si>
  <si>
    <t>7401</t>
  </si>
  <si>
    <t>6210</t>
  </si>
  <si>
    <t>7043</t>
  </si>
  <si>
    <t>6304</t>
  </si>
  <si>
    <t>7034</t>
  </si>
  <si>
    <t>6283</t>
  </si>
  <si>
    <t>6987</t>
  </si>
  <si>
    <t>6275</t>
  </si>
  <si>
    <t>6863</t>
  </si>
  <si>
    <t>6253</t>
  </si>
  <si>
    <t>6825</t>
  </si>
  <si>
    <t>6264</t>
  </si>
  <si>
    <t>6889</t>
  </si>
  <si>
    <t>6268</t>
  </si>
  <si>
    <t>6796</t>
  </si>
  <si>
    <t>6206</t>
  </si>
  <si>
    <t>6755</t>
  </si>
  <si>
    <t>6153</t>
  </si>
  <si>
    <t>6415</t>
  </si>
  <si>
    <t>6055</t>
  </si>
  <si>
    <t>5978</t>
  </si>
  <si>
    <t>6038</t>
  </si>
  <si>
    <t>5578</t>
  </si>
  <si>
    <t>5898</t>
  </si>
  <si>
    <t>5121</t>
  </si>
  <si>
    <t>5962</t>
  </si>
  <si>
    <t>5106</t>
  </si>
  <si>
    <t>6037</t>
  </si>
  <si>
    <t>5006</t>
  </si>
  <si>
    <t>6073</t>
  </si>
  <si>
    <t>4756</t>
  </si>
  <si>
    <t>6033</t>
  </si>
  <si>
    <t>4787</t>
  </si>
  <si>
    <t>4193</t>
  </si>
  <si>
    <t>6352</t>
  </si>
  <si>
    <t>3987</t>
  </si>
  <si>
    <t>6311</t>
  </si>
  <si>
    <t>3972</t>
  </si>
  <si>
    <t>6371</t>
  </si>
  <si>
    <t>3217</t>
  </si>
  <si>
    <t>6525</t>
  </si>
  <si>
    <t>3027</t>
  </si>
  <si>
    <t>6722</t>
  </si>
  <si>
    <t>2901</t>
  </si>
  <si>
    <t>6820</t>
  </si>
  <si>
    <t>840</t>
  </si>
  <si>
    <t>1339</t>
  </si>
  <si>
    <t>7249</t>
  </si>
  <si>
    <t>1381</t>
  </si>
  <si>
    <t>7256</t>
  </si>
  <si>
    <t>1376</t>
  </si>
  <si>
    <t>7167</t>
  </si>
  <si>
    <t>1445</t>
  </si>
  <si>
    <t>1003</t>
  </si>
  <si>
    <t>7012</t>
  </si>
  <si>
    <t>881</t>
  </si>
  <si>
    <t>689</t>
  </si>
  <si>
    <t>6391</t>
  </si>
  <si>
    <t>643</t>
  </si>
  <si>
    <t>6166</t>
  </si>
  <si>
    <t>1318</t>
  </si>
  <si>
    <t>6309</t>
  </si>
  <si>
    <t>1319</t>
  </si>
  <si>
    <t>548</t>
  </si>
  <si>
    <t>6516</t>
  </si>
  <si>
    <t>6643</t>
  </si>
  <si>
    <t>1266</t>
  </si>
  <si>
    <t>6826</t>
  </si>
  <si>
    <t>1229</t>
  </si>
  <si>
    <t>6901</t>
  </si>
  <si>
    <t>1201</t>
  </si>
  <si>
    <t>7228</t>
  </si>
  <si>
    <t>7604</t>
  </si>
  <si>
    <t>1181</t>
  </si>
  <si>
    <t>222</t>
  </si>
  <si>
    <t>7972</t>
  </si>
  <si>
    <t>1137</t>
  </si>
  <si>
    <t>8537</t>
  </si>
  <si>
    <t>8665</t>
  </si>
  <si>
    <t>1095</t>
  </si>
  <si>
    <t>9571</t>
  </si>
  <si>
    <t>9689</t>
  </si>
  <si>
    <t>9955</t>
  </si>
  <si>
    <t>10098</t>
  </si>
  <si>
    <t>1185</t>
  </si>
  <si>
    <t>10292</t>
  </si>
  <si>
    <t>10263</t>
  </si>
  <si>
    <t>1488</t>
  </si>
  <si>
    <t>9811</t>
  </si>
  <si>
    <t>1490</t>
  </si>
  <si>
    <t>1492</t>
  </si>
  <si>
    <t>9697</t>
  </si>
  <si>
    <t>1561</t>
  </si>
  <si>
    <t>9572</t>
  </si>
  <si>
    <t>1631</t>
  </si>
  <si>
    <t>10161</t>
  </si>
  <si>
    <t>1727</t>
  </si>
  <si>
    <t>10041</t>
  </si>
  <si>
    <t>1630</t>
  </si>
  <si>
    <t>9878</t>
  </si>
  <si>
    <t>1664</t>
  </si>
  <si>
    <t>9443</t>
  </si>
  <si>
    <t>1728</t>
  </si>
  <si>
    <t>9283</t>
  </si>
  <si>
    <t>1828</t>
  </si>
  <si>
    <t>9290</t>
  </si>
  <si>
    <t>2006</t>
  </si>
  <si>
    <t>9103</t>
  </si>
  <si>
    <t>2145</t>
  </si>
  <si>
    <t>8996</t>
  </si>
  <si>
    <t>8893</t>
  </si>
  <si>
    <t>8879</t>
  </si>
  <si>
    <t>2495</t>
  </si>
  <si>
    <t>8867</t>
  </si>
  <si>
    <t>8785</t>
  </si>
  <si>
    <t>8674</t>
  </si>
  <si>
    <t>2716</t>
  </si>
  <si>
    <t>9641</t>
  </si>
  <si>
    <t>3600</t>
  </si>
  <si>
    <t>9698</t>
  </si>
  <si>
    <t>3974</t>
  </si>
  <si>
    <t>9727</t>
  </si>
  <si>
    <t>4140</t>
  </si>
  <si>
    <t>830</t>
  </si>
  <si>
    <t>9739</t>
  </si>
  <si>
    <t>4286</t>
  </si>
  <si>
    <t>970</t>
  </si>
  <si>
    <t>203</t>
  </si>
  <si>
    <t>9914</t>
  </si>
  <si>
    <t>4640</t>
  </si>
  <si>
    <t>9930</t>
  </si>
  <si>
    <t>4753</t>
  </si>
  <si>
    <t>1400</t>
  </si>
  <si>
    <t>9935</t>
  </si>
  <si>
    <t>4896</t>
  </si>
  <si>
    <t>1524</t>
  </si>
  <si>
    <t>255</t>
  </si>
  <si>
    <t>9614</t>
  </si>
  <si>
    <t>5082</t>
  </si>
  <si>
    <t>1633</t>
  </si>
  <si>
    <t>9581</t>
  </si>
  <si>
    <t>5312</t>
  </si>
  <si>
    <t>9434</t>
  </si>
  <si>
    <t>5523</t>
  </si>
  <si>
    <t>305</t>
  </si>
  <si>
    <t>SAFEX Sunflower</t>
  </si>
  <si>
    <t>SASNov23</t>
  </si>
  <si>
    <t>SASDec23</t>
  </si>
  <si>
    <t>SASJan24</t>
  </si>
  <si>
    <t>SASFeb24</t>
  </si>
  <si>
    <t>SASMar24</t>
  </si>
  <si>
    <t>SASApr24</t>
  </si>
  <si>
    <t>SASMay24</t>
  </si>
  <si>
    <t>SASJun24</t>
  </si>
  <si>
    <t>SASJul24</t>
  </si>
  <si>
    <t>SAAug24</t>
  </si>
  <si>
    <t>SASSep24</t>
  </si>
  <si>
    <t>SASOct24</t>
  </si>
  <si>
    <t>SASNov24</t>
  </si>
  <si>
    <t>SASDec24</t>
  </si>
  <si>
    <t>SASMar25</t>
  </si>
  <si>
    <t>SASMay25</t>
  </si>
  <si>
    <t>SASJul25</t>
  </si>
  <si>
    <t>SASSep25</t>
  </si>
  <si>
    <t>5365</t>
  </si>
  <si>
    <t>401</t>
  </si>
  <si>
    <t>5345</t>
  </si>
  <si>
    <t>5237</t>
  </si>
  <si>
    <t>5244</t>
  </si>
  <si>
    <t>397</t>
  </si>
  <si>
    <t>5311</t>
  </si>
  <si>
    <t>5321</t>
  </si>
  <si>
    <t>5269</t>
  </si>
  <si>
    <t>126</t>
  </si>
  <si>
    <t>5251</t>
  </si>
  <si>
    <t>5211</t>
  </si>
  <si>
    <t>5031</t>
  </si>
  <si>
    <t>529</t>
  </si>
  <si>
    <t>4964</t>
  </si>
  <si>
    <t>4822</t>
  </si>
  <si>
    <t>4867</t>
  </si>
  <si>
    <t>1166</t>
  </si>
  <si>
    <t>4881</t>
  </si>
  <si>
    <t>169</t>
  </si>
  <si>
    <t>1678</t>
  </si>
  <si>
    <t>178</t>
  </si>
  <si>
    <t>5093</t>
  </si>
  <si>
    <t>5119</t>
  </si>
  <si>
    <t>1708</t>
  </si>
  <si>
    <t>5196</t>
  </si>
  <si>
    <t>5181</t>
  </si>
  <si>
    <t>1639</t>
  </si>
  <si>
    <t>5113</t>
  </si>
  <si>
    <t>5140</t>
  </si>
  <si>
    <t>5096</t>
  </si>
  <si>
    <t>1739</t>
  </si>
  <si>
    <t>4973</t>
  </si>
  <si>
    <t>1745</t>
  </si>
  <si>
    <t>4845</t>
  </si>
  <si>
    <t>1788</t>
  </si>
  <si>
    <t>86</t>
  </si>
  <si>
    <t>4719</t>
  </si>
  <si>
    <t>1779</t>
  </si>
  <si>
    <t>4606</t>
  </si>
  <si>
    <t>1840</t>
  </si>
  <si>
    <t>4391</t>
  </si>
  <si>
    <t>1884</t>
  </si>
  <si>
    <t>4251</t>
  </si>
  <si>
    <t>4148</t>
  </si>
  <si>
    <t>1978</t>
  </si>
  <si>
    <t>3867</t>
  </si>
  <si>
    <t>1973</t>
  </si>
  <si>
    <t>3720</t>
  </si>
  <si>
    <t>2057</t>
  </si>
  <si>
    <t>3502</t>
  </si>
  <si>
    <t>2227</t>
  </si>
  <si>
    <t>3361</t>
  </si>
  <si>
    <t>2360</t>
  </si>
  <si>
    <t>3196</t>
  </si>
  <si>
    <t>2456</t>
  </si>
  <si>
    <t>2998</t>
  </si>
  <si>
    <t>2809</t>
  </si>
  <si>
    <t>2287</t>
  </si>
  <si>
    <t>3030</t>
  </si>
  <si>
    <t>2143</t>
  </si>
  <si>
    <t>1736</t>
  </si>
  <si>
    <t>3664</t>
  </si>
  <si>
    <t>335</t>
  </si>
  <si>
    <t>3865</t>
  </si>
  <si>
    <t>352</t>
  </si>
  <si>
    <t>3885</t>
  </si>
  <si>
    <t>3909</t>
  </si>
  <si>
    <t>3819</t>
  </si>
  <si>
    <t>3352</t>
  </si>
  <si>
    <t>3211</t>
  </si>
  <si>
    <t>3007</t>
  </si>
  <si>
    <t>2952</t>
  </si>
  <si>
    <t>2974</t>
  </si>
  <si>
    <t>2936</t>
  </si>
  <si>
    <t>2894</t>
  </si>
  <si>
    <t>2856</t>
  </si>
  <si>
    <t>2824</t>
  </si>
  <si>
    <t>2823</t>
  </si>
  <si>
    <t>2835</t>
  </si>
  <si>
    <t>2887</t>
  </si>
  <si>
    <t>2871</t>
  </si>
  <si>
    <t>2873</t>
  </si>
  <si>
    <t>2881</t>
  </si>
  <si>
    <t>2874</t>
  </si>
  <si>
    <t>450</t>
  </si>
  <si>
    <t>2836</t>
  </si>
  <si>
    <t>108</t>
  </si>
  <si>
    <t>2752</t>
  </si>
  <si>
    <t>511</t>
  </si>
  <si>
    <t>2696</t>
  </si>
  <si>
    <t>604</t>
  </si>
  <si>
    <t>2691</t>
  </si>
  <si>
    <t>2922</t>
  </si>
  <si>
    <t>682</t>
  </si>
  <si>
    <t>2994</t>
  </si>
  <si>
    <t>3136</t>
  </si>
  <si>
    <t>3257</t>
  </si>
  <si>
    <t>3333</t>
  </si>
  <si>
    <t>3399</t>
  </si>
  <si>
    <t>658</t>
  </si>
  <si>
    <t>696</t>
  </si>
  <si>
    <t>3422</t>
  </si>
  <si>
    <t>693</t>
  </si>
  <si>
    <t>3413</t>
  </si>
  <si>
    <t>3371</t>
  </si>
  <si>
    <t>3354</t>
  </si>
  <si>
    <t>760</t>
  </si>
  <si>
    <t>3339</t>
  </si>
  <si>
    <t>770</t>
  </si>
  <si>
    <t>833</t>
  </si>
  <si>
    <t>3556</t>
  </si>
  <si>
    <t>3140</t>
  </si>
  <si>
    <t>1190</t>
  </si>
  <si>
    <t>3044</t>
  </si>
  <si>
    <t>1228</t>
  </si>
  <si>
    <t>2955</t>
  </si>
  <si>
    <t>1346</t>
  </si>
  <si>
    <t>2893</t>
  </si>
  <si>
    <t>1499</t>
  </si>
  <si>
    <t>2735</t>
  </si>
  <si>
    <t>2623</t>
  </si>
  <si>
    <t>1755</t>
  </si>
  <si>
    <t>1970</t>
  </si>
  <si>
    <t>2121</t>
  </si>
  <si>
    <t>2043</t>
  </si>
  <si>
    <t>1965</t>
  </si>
  <si>
    <t>2158</t>
  </si>
  <si>
    <t>1735</t>
  </si>
  <si>
    <t>2436</t>
  </si>
  <si>
    <t>1348</t>
  </si>
  <si>
    <t>2705</t>
  </si>
  <si>
    <t>1184</t>
  </si>
  <si>
    <t>2896</t>
  </si>
  <si>
    <t>3067</t>
  </si>
  <si>
    <t>927</t>
  </si>
  <si>
    <t>3073</t>
  </si>
  <si>
    <t>809</t>
  </si>
  <si>
    <t>3147</t>
  </si>
  <si>
    <t>590</t>
  </si>
  <si>
    <t>3274</t>
  </si>
  <si>
    <t>3216</t>
  </si>
  <si>
    <t>306</t>
  </si>
  <si>
    <t>458</t>
  </si>
  <si>
    <t>3065</t>
  </si>
  <si>
    <t>2964</t>
  </si>
  <si>
    <t>376</t>
  </si>
  <si>
    <t>2977</t>
  </si>
  <si>
    <t>363</t>
  </si>
  <si>
    <t>3035</t>
  </si>
  <si>
    <t>2995</t>
  </si>
  <si>
    <t>2778</t>
  </si>
  <si>
    <t>2694</t>
  </si>
  <si>
    <t>2583</t>
  </si>
  <si>
    <t>2457</t>
  </si>
  <si>
    <t>2470</t>
  </si>
  <si>
    <t>2650</t>
  </si>
  <si>
    <t>3016</t>
  </si>
  <si>
    <t>495</t>
  </si>
  <si>
    <t>3031</t>
  </si>
  <si>
    <t>3051</t>
  </si>
  <si>
    <t>2967</t>
  </si>
  <si>
    <t>2863</t>
  </si>
  <si>
    <t>2728</t>
  </si>
  <si>
    <t>2656</t>
  </si>
  <si>
    <t>1001</t>
  </si>
  <si>
    <t>2446</t>
  </si>
  <si>
    <t>1328</t>
  </si>
  <si>
    <t>1453</t>
  </si>
  <si>
    <t>1557</t>
  </si>
  <si>
    <t>2053</t>
  </si>
  <si>
    <t>1821</t>
  </si>
  <si>
    <t>2119</t>
  </si>
  <si>
    <t>1966</t>
  </si>
  <si>
    <t>70</t>
  </si>
  <si>
    <t>2094</t>
  </si>
  <si>
    <t>2037</t>
  </si>
  <si>
    <t>1912</t>
  </si>
  <si>
    <t>2180</t>
  </si>
  <si>
    <t>1852</t>
  </si>
  <si>
    <t>2378</t>
  </si>
  <si>
    <t>2476</t>
  </si>
  <si>
    <t>1342</t>
  </si>
  <si>
    <t>2304</t>
  </si>
  <si>
    <t>2388</t>
  </si>
  <si>
    <t>1125</t>
  </si>
  <si>
    <t>2347</t>
  </si>
  <si>
    <t>982</t>
  </si>
  <si>
    <t>212</t>
  </si>
  <si>
    <t>2376</t>
  </si>
  <si>
    <t>254</t>
  </si>
  <si>
    <t>852</t>
  </si>
  <si>
    <t>626</t>
  </si>
  <si>
    <t>2481</t>
  </si>
  <si>
    <t>2707</t>
  </si>
  <si>
    <t>334</t>
  </si>
  <si>
    <t>488</t>
  </si>
  <si>
    <t>2837</t>
  </si>
  <si>
    <t>2882</t>
  </si>
  <si>
    <t>537</t>
  </si>
  <si>
    <t>638</t>
  </si>
  <si>
    <t>2767</t>
  </si>
  <si>
    <t>605</t>
  </si>
  <si>
    <t>2564</t>
  </si>
  <si>
    <t>616</t>
  </si>
  <si>
    <t>2604</t>
  </si>
  <si>
    <t>2815</t>
  </si>
  <si>
    <t>2859</t>
  </si>
  <si>
    <t>2957</t>
  </si>
  <si>
    <t>744</t>
  </si>
  <si>
    <t>3393</t>
  </si>
  <si>
    <t>1158</t>
  </si>
  <si>
    <t>314</t>
  </si>
  <si>
    <t>3420</t>
  </si>
  <si>
    <t>1048</t>
  </si>
  <si>
    <t>3298</t>
  </si>
  <si>
    <t>3215</t>
  </si>
  <si>
    <t>1098</t>
  </si>
  <si>
    <t>1202</t>
  </si>
  <si>
    <t>1239</t>
  </si>
  <si>
    <t>3135</t>
  </si>
  <si>
    <t>1148</t>
  </si>
  <si>
    <t>1316</t>
  </si>
  <si>
    <t>1149</t>
  </si>
  <si>
    <t>1317</t>
  </si>
  <si>
    <t>223</t>
  </si>
  <si>
    <t>2944</t>
  </si>
  <si>
    <t>1383</t>
  </si>
  <si>
    <t>1268</t>
  </si>
  <si>
    <t>1674</t>
  </si>
  <si>
    <t>2556</t>
  </si>
  <si>
    <t>1424</t>
  </si>
  <si>
    <t>1550</t>
  </si>
  <si>
    <t>2133</t>
  </si>
  <si>
    <t>2022</t>
  </si>
  <si>
    <t>1815</t>
  </si>
  <si>
    <t>1510</t>
  </si>
  <si>
    <t>2459</t>
  </si>
  <si>
    <t>1347</t>
  </si>
  <si>
    <t>2559</t>
  </si>
  <si>
    <t>1644</t>
  </si>
  <si>
    <t>2044</t>
  </si>
  <si>
    <t>2642</t>
  </si>
  <si>
    <t>2693</t>
  </si>
  <si>
    <t>2092</t>
  </si>
  <si>
    <t>3041</t>
  </si>
  <si>
    <t>628</t>
  </si>
  <si>
    <t>2074</t>
  </si>
  <si>
    <t>3066</t>
  </si>
  <si>
    <t>2091</t>
  </si>
  <si>
    <t>3082</t>
  </si>
  <si>
    <t>3214</t>
  </si>
  <si>
    <t>500</t>
  </si>
  <si>
    <t>3256</t>
  </si>
  <si>
    <t>3261</t>
  </si>
  <si>
    <t>81</t>
  </si>
  <si>
    <t>2106</t>
  </si>
  <si>
    <t>2067</t>
  </si>
  <si>
    <t>2032</t>
  </si>
  <si>
    <t>3072</t>
  </si>
  <si>
    <t>3010</t>
  </si>
  <si>
    <t>2054</t>
  </si>
  <si>
    <t>2099</t>
  </si>
  <si>
    <t>3008</t>
  </si>
  <si>
    <t>2184</t>
  </si>
  <si>
    <t>2264</t>
  </si>
  <si>
    <t>2858</t>
  </si>
  <si>
    <t>2315</t>
  </si>
  <si>
    <t>2868</t>
  </si>
  <si>
    <t>2201</t>
  </si>
  <si>
    <t>2860</t>
  </si>
  <si>
    <t>1943</t>
  </si>
  <si>
    <t>2840</t>
  </si>
  <si>
    <t>1959</t>
  </si>
  <si>
    <t>1830</t>
  </si>
  <si>
    <t>2951</t>
  </si>
  <si>
    <t>1636</t>
  </si>
  <si>
    <t>3115</t>
  </si>
  <si>
    <t>1597</t>
  </si>
  <si>
    <t>3178</t>
  </si>
  <si>
    <t>3283</t>
  </si>
  <si>
    <t>1601</t>
  </si>
  <si>
    <t>3367</t>
  </si>
  <si>
    <t>1573</t>
  </si>
  <si>
    <t>3365</t>
  </si>
  <si>
    <t>3421</t>
  </si>
  <si>
    <t>1262</t>
  </si>
  <si>
    <t>3863</t>
  </si>
  <si>
    <t>282</t>
  </si>
  <si>
    <t>1246</t>
  </si>
  <si>
    <t>3887</t>
  </si>
  <si>
    <t>289</t>
  </si>
  <si>
    <t>3925</t>
  </si>
  <si>
    <t>3906</t>
  </si>
  <si>
    <t>364</t>
  </si>
  <si>
    <t>3635</t>
  </si>
  <si>
    <t>3732</t>
  </si>
  <si>
    <t>3619</t>
  </si>
  <si>
    <t>398</t>
  </si>
  <si>
    <t>3644</t>
  </si>
  <si>
    <t>3569</t>
  </si>
  <si>
    <t>292</t>
  </si>
  <si>
    <t>3482</t>
  </si>
  <si>
    <t>3474</t>
  </si>
  <si>
    <t>3530</t>
  </si>
  <si>
    <t>3507</t>
  </si>
  <si>
    <t>3040</t>
  </si>
  <si>
    <t>205</t>
  </si>
  <si>
    <t>2644</t>
  </si>
  <si>
    <t>218</t>
  </si>
  <si>
    <t>2571</t>
  </si>
  <si>
    <t>2536</t>
  </si>
  <si>
    <t>170</t>
  </si>
  <si>
    <t>2744</t>
  </si>
  <si>
    <t>2797</t>
  </si>
  <si>
    <t>2787</t>
  </si>
  <si>
    <t>2972</t>
  </si>
  <si>
    <t>3076</t>
  </si>
  <si>
    <t>3083</t>
  </si>
  <si>
    <t>340</t>
  </si>
  <si>
    <t>3195</t>
  </si>
  <si>
    <t>3320</t>
  </si>
  <si>
    <t>3341</t>
  </si>
  <si>
    <t>3389</t>
  </si>
  <si>
    <t>3424</t>
  </si>
  <si>
    <t>3427</t>
  </si>
  <si>
    <t>451</t>
  </si>
  <si>
    <t>470</t>
  </si>
  <si>
    <t>490</t>
  </si>
  <si>
    <t>3491</t>
  </si>
  <si>
    <t>512</t>
  </si>
  <si>
    <t>3057</t>
  </si>
  <si>
    <t>819</t>
  </si>
  <si>
    <t>3173</t>
  </si>
  <si>
    <t>850</t>
  </si>
  <si>
    <t>956</t>
  </si>
  <si>
    <t>870</t>
  </si>
  <si>
    <t>2949</t>
  </si>
  <si>
    <t>1208</t>
  </si>
  <si>
    <t>943</t>
  </si>
  <si>
    <t>136</t>
  </si>
  <si>
    <t>2430</t>
  </si>
  <si>
    <t>1017</t>
  </si>
  <si>
    <t>1663</t>
  </si>
  <si>
    <t>1082</t>
  </si>
  <si>
    <t>2062</t>
  </si>
  <si>
    <t>1963</t>
  </si>
  <si>
    <t>SAFEX Soybean</t>
  </si>
  <si>
    <t>SNov23</t>
  </si>
  <si>
    <t>SODec23</t>
  </si>
  <si>
    <t>SOJan24</t>
  </si>
  <si>
    <t>SOFeb24</t>
  </si>
  <si>
    <t>SOMar24</t>
  </si>
  <si>
    <t>SOApr24</t>
  </si>
  <si>
    <t>SOMay24</t>
  </si>
  <si>
    <t>SOJun24</t>
  </si>
  <si>
    <t>SOJul24</t>
  </si>
  <si>
    <t>SOAug24</t>
  </si>
  <si>
    <t>SOSep24</t>
  </si>
  <si>
    <t>SOOct24</t>
  </si>
  <si>
    <t>SONov24</t>
  </si>
  <si>
    <t>SODec24</t>
  </si>
  <si>
    <t>SOMar25</t>
  </si>
  <si>
    <t>SOMay25</t>
  </si>
  <si>
    <t>SOJUL25</t>
  </si>
  <si>
    <t xml:space="preserve">      28</t>
  </si>
  <si>
    <t xml:space="preserve">      47</t>
  </si>
  <si>
    <t xml:space="preserve">      55</t>
  </si>
  <si>
    <t xml:space="preserve">      95</t>
  </si>
  <si>
    <t xml:space="preserve">     126</t>
  </si>
  <si>
    <t xml:space="preserve">     130</t>
  </si>
  <si>
    <t xml:space="preserve">     150</t>
  </si>
  <si>
    <t xml:space="preserve">     160</t>
  </si>
  <si>
    <t xml:space="preserve">     184</t>
  </si>
  <si>
    <t xml:space="preserve">     204</t>
  </si>
  <si>
    <t xml:space="preserve">     209</t>
  </si>
  <si>
    <t xml:space="preserve">     242</t>
  </si>
  <si>
    <t xml:space="preserve">     302</t>
  </si>
  <si>
    <t xml:space="preserve">     367</t>
  </si>
  <si>
    <t xml:space="preserve">     471</t>
  </si>
  <si>
    <t xml:space="preserve">     505</t>
  </si>
  <si>
    <t xml:space="preserve">     522</t>
  </si>
  <si>
    <t xml:space="preserve">     565</t>
  </si>
  <si>
    <t xml:space="preserve">     590</t>
  </si>
  <si>
    <t xml:space="preserve">     614</t>
  </si>
  <si>
    <t xml:space="preserve">     618</t>
  </si>
  <si>
    <t xml:space="preserve">     668</t>
  </si>
  <si>
    <t xml:space="preserve">     749</t>
  </si>
  <si>
    <t xml:space="preserve">     752</t>
  </si>
  <si>
    <t xml:space="preserve">     768</t>
  </si>
  <si>
    <t xml:space="preserve">     905</t>
  </si>
  <si>
    <t xml:space="preserve">     976</t>
  </si>
  <si>
    <t xml:space="preserve">    1020</t>
  </si>
  <si>
    <t xml:space="preserve">    1026</t>
  </si>
  <si>
    <t xml:space="preserve">    1071</t>
  </si>
  <si>
    <t xml:space="preserve">    1144</t>
  </si>
  <si>
    <t xml:space="preserve">    1555</t>
  </si>
  <si>
    <t xml:space="preserve">    1578</t>
  </si>
  <si>
    <t xml:space="preserve">    1759</t>
  </si>
  <si>
    <t xml:space="preserve">      40</t>
  </si>
  <si>
    <t xml:space="preserve">    1857</t>
  </si>
  <si>
    <t xml:space="preserve">    2135</t>
  </si>
  <si>
    <t xml:space="preserve">      50</t>
  </si>
  <si>
    <t xml:space="preserve">    2451</t>
  </si>
  <si>
    <t xml:space="preserve">      52</t>
  </si>
  <si>
    <t xml:space="preserve">      70</t>
  </si>
  <si>
    <t xml:space="preserve">    3017</t>
  </si>
  <si>
    <t xml:space="preserve">      81</t>
  </si>
  <si>
    <t xml:space="preserve">    3870</t>
  </si>
  <si>
    <t xml:space="preserve">     115</t>
  </si>
  <si>
    <t xml:space="preserve">    4193</t>
  </si>
  <si>
    <t xml:space="preserve">    4705</t>
  </si>
  <si>
    <t xml:space="preserve">     190</t>
  </si>
  <si>
    <t xml:space="preserve">    5179</t>
  </si>
  <si>
    <t xml:space="preserve">     207</t>
  </si>
  <si>
    <t xml:space="preserve">    5491</t>
  </si>
  <si>
    <t xml:space="preserve">     217</t>
  </si>
  <si>
    <t xml:space="preserve">    6451</t>
  </si>
  <si>
    <t xml:space="preserve">    6736</t>
  </si>
  <si>
    <t xml:space="preserve">     241</t>
  </si>
  <si>
    <t xml:space="preserve">    7083</t>
  </si>
  <si>
    <t xml:space="preserve">     245</t>
  </si>
  <si>
    <t xml:space="preserve">    7298</t>
  </si>
  <si>
    <t xml:space="preserve">     250</t>
  </si>
  <si>
    <t xml:space="preserve">    7559</t>
  </si>
  <si>
    <t xml:space="preserve">    7745</t>
  </si>
  <si>
    <t xml:space="preserve">    7971</t>
  </si>
  <si>
    <t xml:space="preserve">    8105</t>
  </si>
  <si>
    <t xml:space="preserve">     265</t>
  </si>
  <si>
    <t xml:space="preserve">    8583</t>
  </si>
  <si>
    <t xml:space="preserve">     269</t>
  </si>
  <si>
    <t xml:space="preserve">    8722</t>
  </si>
  <si>
    <t xml:space="preserve">     273</t>
  </si>
  <si>
    <t xml:space="preserve">    8935</t>
  </si>
  <si>
    <t xml:space="preserve">     275</t>
  </si>
  <si>
    <t xml:space="preserve">    9111</t>
  </si>
  <si>
    <t xml:space="preserve">     268</t>
  </si>
  <si>
    <t xml:space="preserve">    9280</t>
  </si>
  <si>
    <t xml:space="preserve">    9429</t>
  </si>
  <si>
    <t xml:space="preserve">    9395</t>
  </si>
  <si>
    <t xml:space="preserve">     304</t>
  </si>
  <si>
    <t xml:space="preserve">    9610</t>
  </si>
  <si>
    <t xml:space="preserve">     351</t>
  </si>
  <si>
    <t xml:space="preserve">    9685</t>
  </si>
  <si>
    <t xml:space="preserve">    9748</t>
  </si>
  <si>
    <t xml:space="preserve">     393</t>
  </si>
  <si>
    <t xml:space="preserve">   10408</t>
  </si>
  <si>
    <t xml:space="preserve">   10570</t>
  </si>
  <si>
    <t xml:space="preserve">   10587</t>
  </si>
  <si>
    <t xml:space="preserve">     500</t>
  </si>
  <si>
    <t xml:space="preserve">   10808</t>
  </si>
  <si>
    <t xml:space="preserve">     526</t>
  </si>
  <si>
    <t xml:space="preserve">   10940</t>
  </si>
  <si>
    <t xml:space="preserve">     540</t>
  </si>
  <si>
    <t xml:space="preserve">   11057</t>
  </si>
  <si>
    <t xml:space="preserve">     564</t>
  </si>
  <si>
    <t xml:space="preserve">   11919</t>
  </si>
  <si>
    <t xml:space="preserve">     609</t>
  </si>
  <si>
    <t xml:space="preserve">   12183</t>
  </si>
  <si>
    <t xml:space="preserve">     613</t>
  </si>
  <si>
    <t xml:space="preserve">   12599</t>
  </si>
  <si>
    <t xml:space="preserve">   12922</t>
  </si>
  <si>
    <t xml:space="preserve">     624</t>
  </si>
  <si>
    <t xml:space="preserve">   13118</t>
  </si>
  <si>
    <t xml:space="preserve">      67</t>
  </si>
  <si>
    <t xml:space="preserve">   13140</t>
  </si>
  <si>
    <t xml:space="preserve">     727</t>
  </si>
  <si>
    <t xml:space="preserve">      68</t>
  </si>
  <si>
    <t xml:space="preserve">   13223</t>
  </si>
  <si>
    <t xml:space="preserve">     733</t>
  </si>
  <si>
    <t xml:space="preserve">   13329</t>
  </si>
  <si>
    <t xml:space="preserve">     732</t>
  </si>
  <si>
    <t xml:space="preserve">   13678</t>
  </si>
  <si>
    <t xml:space="preserve">   13796</t>
  </si>
  <si>
    <t xml:space="preserve">   13719</t>
  </si>
  <si>
    <t xml:space="preserve">   13873</t>
  </si>
  <si>
    <t xml:space="preserve">     775</t>
  </si>
  <si>
    <t xml:space="preserve">   13864</t>
  </si>
  <si>
    <t xml:space="preserve">     769</t>
  </si>
  <si>
    <t xml:space="preserve">      58</t>
  </si>
  <si>
    <t xml:space="preserve">   13913</t>
  </si>
  <si>
    <t xml:space="preserve">     796</t>
  </si>
  <si>
    <t xml:space="preserve">      75</t>
  </si>
  <si>
    <t xml:space="preserve">   14051</t>
  </si>
  <si>
    <t xml:space="preserve">   13968</t>
  </si>
  <si>
    <t xml:space="preserve">     947</t>
  </si>
  <si>
    <t xml:space="preserve">     102</t>
  </si>
  <si>
    <t xml:space="preserve">      64</t>
  </si>
  <si>
    <t xml:space="preserve">   13884</t>
  </si>
  <si>
    <t xml:space="preserve">   13828</t>
  </si>
  <si>
    <t xml:space="preserve">     948</t>
  </si>
  <si>
    <t xml:space="preserve">   13856</t>
  </si>
  <si>
    <t xml:space="preserve">     941</t>
  </si>
  <si>
    <t xml:space="preserve">   13690</t>
  </si>
  <si>
    <t xml:space="preserve">     952</t>
  </si>
  <si>
    <t xml:space="preserve">   13613</t>
  </si>
  <si>
    <t xml:space="preserve">     958</t>
  </si>
  <si>
    <t xml:space="preserve">   13711</t>
  </si>
  <si>
    <t xml:space="preserve">   13860</t>
  </si>
  <si>
    <t xml:space="preserve">    1002</t>
  </si>
  <si>
    <t xml:space="preserve">     103</t>
  </si>
  <si>
    <t xml:space="preserve">   13779</t>
  </si>
  <si>
    <t xml:space="preserve">    1030</t>
  </si>
  <si>
    <t xml:space="preserve">   13766</t>
  </si>
  <si>
    <t xml:space="preserve">    1048</t>
  </si>
  <si>
    <t xml:space="preserve">   14106</t>
  </si>
  <si>
    <t xml:space="preserve">    1057</t>
  </si>
  <si>
    <t xml:space="preserve">   14322</t>
  </si>
  <si>
    <t xml:space="preserve">   14232</t>
  </si>
  <si>
    <t xml:space="preserve">    1149</t>
  </si>
  <si>
    <t xml:space="preserve">     114</t>
  </si>
  <si>
    <t xml:space="preserve">   14238</t>
  </si>
  <si>
    <t xml:space="preserve">    1199</t>
  </si>
  <si>
    <t xml:space="preserve">     124</t>
  </si>
  <si>
    <t xml:space="preserve">   14291</t>
  </si>
  <si>
    <t xml:space="preserve">    1202</t>
  </si>
  <si>
    <t xml:space="preserve">     129</t>
  </si>
  <si>
    <t xml:space="preserve">   14287</t>
  </si>
  <si>
    <t xml:space="preserve">    1221</t>
  </si>
  <si>
    <t xml:space="preserve">   14344</t>
  </si>
  <si>
    <t xml:space="preserve">   14347</t>
  </si>
  <si>
    <t xml:space="preserve">    1219</t>
  </si>
  <si>
    <t xml:space="preserve">   14386</t>
  </si>
  <si>
    <t xml:space="preserve">    1255</t>
  </si>
  <si>
    <t xml:space="preserve">     132</t>
  </si>
  <si>
    <t xml:space="preserve">   14458</t>
  </si>
  <si>
    <t xml:space="preserve">    1290</t>
  </si>
  <si>
    <t xml:space="preserve">   14537</t>
  </si>
  <si>
    <t xml:space="preserve">    1315</t>
  </si>
  <si>
    <t xml:space="preserve">     195</t>
  </si>
  <si>
    <t xml:space="preserve">   14566</t>
  </si>
  <si>
    <t xml:space="preserve">   14546</t>
  </si>
  <si>
    <t xml:space="preserve">    1327</t>
  </si>
  <si>
    <t xml:space="preserve">   14547</t>
  </si>
  <si>
    <t xml:space="preserve">    1328</t>
  </si>
  <si>
    <t xml:space="preserve">   14642</t>
  </si>
  <si>
    <t xml:space="preserve">    1347</t>
  </si>
  <si>
    <t xml:space="preserve">     218</t>
  </si>
  <si>
    <t xml:space="preserve">   14579</t>
  </si>
  <si>
    <t xml:space="preserve">    1365</t>
  </si>
  <si>
    <t xml:space="preserve">     220</t>
  </si>
  <si>
    <t xml:space="preserve">   14630</t>
  </si>
  <si>
    <t xml:space="preserve">    1370</t>
  </si>
  <si>
    <t xml:space="preserve">     227</t>
  </si>
  <si>
    <t xml:space="preserve">   14731</t>
  </si>
  <si>
    <t xml:space="preserve">    1378</t>
  </si>
  <si>
    <t xml:space="preserve">   14752</t>
  </si>
  <si>
    <t xml:space="preserve">    1379</t>
  </si>
  <si>
    <t xml:space="preserve">     298</t>
  </si>
  <si>
    <t xml:space="preserve">   14769</t>
  </si>
  <si>
    <t xml:space="preserve">    1430</t>
  </si>
  <si>
    <t xml:space="preserve">     350</t>
  </si>
  <si>
    <t xml:space="preserve">   14779</t>
  </si>
  <si>
    <t xml:space="preserve">    1453</t>
  </si>
  <si>
    <t>2030</t>
  </si>
  <si>
    <t>17155</t>
  </si>
  <si>
    <t>855</t>
  </si>
  <si>
    <t>17282</t>
  </si>
  <si>
    <t>878</t>
  </si>
  <si>
    <t>17276</t>
  </si>
  <si>
    <t>2035</t>
  </si>
  <si>
    <t>913</t>
  </si>
  <si>
    <t>17624</t>
  </si>
  <si>
    <t>17528</t>
  </si>
  <si>
    <t>983</t>
  </si>
  <si>
    <t>17431</t>
  </si>
  <si>
    <t>17444</t>
  </si>
  <si>
    <t>2139</t>
  </si>
  <si>
    <t>17303</t>
  </si>
  <si>
    <t>17179</t>
  </si>
  <si>
    <t>2146</t>
  </si>
  <si>
    <t>17218</t>
  </si>
  <si>
    <t>1053</t>
  </si>
  <si>
    <t>17161</t>
  </si>
  <si>
    <t>2127</t>
  </si>
  <si>
    <t>17054</t>
  </si>
  <si>
    <t>2117</t>
  </si>
  <si>
    <t>16905</t>
  </si>
  <si>
    <t>1174</t>
  </si>
  <si>
    <t>16962</t>
  </si>
  <si>
    <t>2097</t>
  </si>
  <si>
    <t>1238</t>
  </si>
  <si>
    <t>16806</t>
  </si>
  <si>
    <t>2109</t>
  </si>
  <si>
    <t>1280</t>
  </si>
  <si>
    <t>15561</t>
  </si>
  <si>
    <t>2144</t>
  </si>
  <si>
    <t>1302</t>
  </si>
  <si>
    <t>15486</t>
  </si>
  <si>
    <t>1373</t>
  </si>
  <si>
    <t>15385</t>
  </si>
  <si>
    <t>2149</t>
  </si>
  <si>
    <t>15165</t>
  </si>
  <si>
    <t>14882</t>
  </si>
  <si>
    <t>2182</t>
  </si>
  <si>
    <t>1394</t>
  </si>
  <si>
    <t>14685</t>
  </si>
  <si>
    <t>2194</t>
  </si>
  <si>
    <t>14400</t>
  </si>
  <si>
    <t>2375</t>
  </si>
  <si>
    <t>14372</t>
  </si>
  <si>
    <t>2395</t>
  </si>
  <si>
    <t>1428</t>
  </si>
  <si>
    <t>14172</t>
  </si>
  <si>
    <t>2439</t>
  </si>
  <si>
    <t>1471</t>
  </si>
  <si>
    <t>13962</t>
  </si>
  <si>
    <t>13721</t>
  </si>
  <si>
    <t>2509</t>
  </si>
  <si>
    <t>1485</t>
  </si>
  <si>
    <t>13571</t>
  </si>
  <si>
    <t>1481</t>
  </si>
  <si>
    <t>13098</t>
  </si>
  <si>
    <t>1505</t>
  </si>
  <si>
    <t>12694</t>
  </si>
  <si>
    <t>12711</t>
  </si>
  <si>
    <t>2864</t>
  </si>
  <si>
    <t>12497</t>
  </si>
  <si>
    <t>12090</t>
  </si>
  <si>
    <t>3034</t>
  </si>
  <si>
    <t>1709</t>
  </si>
  <si>
    <t>1763</t>
  </si>
  <si>
    <t>11987</t>
  </si>
  <si>
    <t>1767</t>
  </si>
  <si>
    <t>11704</t>
  </si>
  <si>
    <t>3276</t>
  </si>
  <si>
    <t>1773</t>
  </si>
  <si>
    <t>11691</t>
  </si>
  <si>
    <t>3288</t>
  </si>
  <si>
    <t>1782</t>
  </si>
  <si>
    <t>11788</t>
  </si>
  <si>
    <t>3299</t>
  </si>
  <si>
    <t>1860</t>
  </si>
  <si>
    <t>11732</t>
  </si>
  <si>
    <t>3294</t>
  </si>
  <si>
    <t>11651</t>
  </si>
  <si>
    <t>1855</t>
  </si>
  <si>
    <t>11222</t>
  </si>
  <si>
    <t>1829</t>
  </si>
  <si>
    <t>10900</t>
  </si>
  <si>
    <t>3627</t>
  </si>
  <si>
    <t>1756</t>
  </si>
  <si>
    <t>10607</t>
  </si>
  <si>
    <t>3760</t>
  </si>
  <si>
    <t>1749</t>
  </si>
  <si>
    <t>10298</t>
  </si>
  <si>
    <t>1752</t>
  </si>
  <si>
    <t>10011</t>
  </si>
  <si>
    <t>4016</t>
  </si>
  <si>
    <t>9790</t>
  </si>
  <si>
    <t>9673</t>
  </si>
  <si>
    <t>4266</t>
  </si>
  <si>
    <t>1880</t>
  </si>
  <si>
    <t>9431</t>
  </si>
  <si>
    <t>4325</t>
  </si>
  <si>
    <t>4354</t>
  </si>
  <si>
    <t>1944</t>
  </si>
  <si>
    <t>8947</t>
  </si>
  <si>
    <t>4814</t>
  </si>
  <si>
    <t>8259</t>
  </si>
  <si>
    <t>2305</t>
  </si>
  <si>
    <t>8153</t>
  </si>
  <si>
    <t>5107</t>
  </si>
  <si>
    <t>7682</t>
  </si>
  <si>
    <t>2448</t>
  </si>
  <si>
    <t>7508</t>
  </si>
  <si>
    <t>5302</t>
  </si>
  <si>
    <t>7294</t>
  </si>
  <si>
    <t>5402</t>
  </si>
  <si>
    <t>2533</t>
  </si>
  <si>
    <t>6320</t>
  </si>
  <si>
    <t>5926</t>
  </si>
  <si>
    <t>6192</t>
  </si>
  <si>
    <t>3061</t>
  </si>
  <si>
    <t>6484</t>
  </si>
  <si>
    <t>5477</t>
  </si>
  <si>
    <t>6605</t>
  </si>
  <si>
    <t>7066</t>
  </si>
  <si>
    <t>3377</t>
  </si>
  <si>
    <t>3462</t>
  </si>
  <si>
    <t>7439</t>
  </si>
  <si>
    <t>3649</t>
  </si>
  <si>
    <t>3286</t>
  </si>
  <si>
    <t>7529</t>
  </si>
  <si>
    <t>3774</t>
  </si>
  <si>
    <t>7764</t>
  </si>
  <si>
    <t>3986</t>
  </si>
  <si>
    <t>7745</t>
  </si>
  <si>
    <t>4178</t>
  </si>
  <si>
    <t>7591</t>
  </si>
  <si>
    <t>4295</t>
  </si>
  <si>
    <t>1411</t>
  </si>
  <si>
    <t>4318</t>
  </si>
  <si>
    <t>791</t>
  </si>
  <si>
    <t>7653</t>
  </si>
  <si>
    <t>4356</t>
  </si>
  <si>
    <t>7893</t>
  </si>
  <si>
    <t>4481</t>
  </si>
  <si>
    <t>7854</t>
  </si>
  <si>
    <t>4555</t>
  </si>
  <si>
    <t>444</t>
  </si>
  <si>
    <t>7873</t>
  </si>
  <si>
    <t>4630</t>
  </si>
  <si>
    <t>521</t>
  </si>
  <si>
    <t>7800</t>
  </si>
  <si>
    <t>4770</t>
  </si>
  <si>
    <t>7746</t>
  </si>
  <si>
    <t>4882</t>
  </si>
  <si>
    <t>7783</t>
  </si>
  <si>
    <t>4917</t>
  </si>
  <si>
    <t>7693</t>
  </si>
  <si>
    <t>4939</t>
  </si>
  <si>
    <t>7825</t>
  </si>
  <si>
    <t>4946</t>
  </si>
  <si>
    <t>7770</t>
  </si>
  <si>
    <t>7992</t>
  </si>
  <si>
    <t>5037</t>
  </si>
  <si>
    <t>574</t>
  </si>
  <si>
    <t>7961</t>
  </si>
  <si>
    <t>5099</t>
  </si>
  <si>
    <t>8032</t>
  </si>
  <si>
    <t>5152</t>
  </si>
  <si>
    <t>462</t>
  </si>
  <si>
    <t>7596</t>
  </si>
  <si>
    <t>5227</t>
  </si>
  <si>
    <t>7740</t>
  </si>
  <si>
    <t>5203</t>
  </si>
  <si>
    <t>7881</t>
  </si>
  <si>
    <t>5146</t>
  </si>
  <si>
    <t>7925</t>
  </si>
  <si>
    <t>5228</t>
  </si>
  <si>
    <t>7666</t>
  </si>
  <si>
    <t>207</t>
  </si>
  <si>
    <t>7632</t>
  </si>
  <si>
    <t>5367</t>
  </si>
  <si>
    <t>133</t>
  </si>
  <si>
    <t>5420</t>
  </si>
  <si>
    <t>7528</t>
  </si>
  <si>
    <t>5476</t>
  </si>
  <si>
    <t>7557</t>
  </si>
  <si>
    <t>5562</t>
  </si>
  <si>
    <t>7575</t>
  </si>
  <si>
    <t>5611</t>
  </si>
  <si>
    <t>7318</t>
  </si>
  <si>
    <t>5778</t>
  </si>
  <si>
    <t>7396</t>
  </si>
  <si>
    <t>243</t>
  </si>
  <si>
    <t>7288</t>
  </si>
  <si>
    <t>6018</t>
  </si>
  <si>
    <t>7269</t>
  </si>
  <si>
    <t>6199</t>
  </si>
  <si>
    <t>6211</t>
  </si>
  <si>
    <t>329</t>
  </si>
  <si>
    <t>7221</t>
  </si>
  <si>
    <t>6216</t>
  </si>
  <si>
    <t>6924</t>
  </si>
  <si>
    <t>6807</t>
  </si>
  <si>
    <t>6354</t>
  </si>
  <si>
    <t>6663</t>
  </si>
  <si>
    <t>6440</t>
  </si>
  <si>
    <t>6509</t>
  </si>
  <si>
    <t>6452</t>
  </si>
  <si>
    <t>6426</t>
  </si>
  <si>
    <t>6430</t>
  </si>
  <si>
    <t>6267</t>
  </si>
  <si>
    <t>6548</t>
  </si>
  <si>
    <t>485</t>
  </si>
  <si>
    <t>6116</t>
  </si>
  <si>
    <t>6398</t>
  </si>
  <si>
    <t>559</t>
  </si>
  <si>
    <t>6043</t>
  </si>
  <si>
    <t>6425</t>
  </si>
  <si>
    <t>256</t>
  </si>
  <si>
    <t>5872</t>
  </si>
  <si>
    <t>6333</t>
  </si>
  <si>
    <t>5758</t>
  </si>
  <si>
    <t>6272</t>
  </si>
  <si>
    <t>5697</t>
  </si>
  <si>
    <t>6150</t>
  </si>
  <si>
    <t>711</t>
  </si>
  <si>
    <t>5927</t>
  </si>
  <si>
    <t>6161</t>
  </si>
  <si>
    <t>5649</t>
  </si>
  <si>
    <t>6332</t>
  </si>
  <si>
    <t>5539</t>
  </si>
  <si>
    <t>6444</t>
  </si>
  <si>
    <t>5040</t>
  </si>
  <si>
    <t>6569</t>
  </si>
  <si>
    <t>6682</t>
  </si>
  <si>
    <t>4791</t>
  </si>
  <si>
    <t>6798</t>
  </si>
  <si>
    <t>767</t>
  </si>
  <si>
    <t>4795</t>
  </si>
  <si>
    <t>6932</t>
  </si>
  <si>
    <t>789</t>
  </si>
  <si>
    <t>4465</t>
  </si>
  <si>
    <t>6865</t>
  </si>
  <si>
    <t>821</t>
  </si>
  <si>
    <t>4368</t>
  </si>
  <si>
    <t>7086</t>
  </si>
  <si>
    <t>4090</t>
  </si>
  <si>
    <t>7298</t>
  </si>
  <si>
    <t>3846</t>
  </si>
  <si>
    <t>7480</t>
  </si>
  <si>
    <t>3660</t>
  </si>
  <si>
    <t>7615</t>
  </si>
  <si>
    <t>1009</t>
  </si>
  <si>
    <t>2629</t>
  </si>
  <si>
    <t>1049</t>
  </si>
  <si>
    <t>1823</t>
  </si>
  <si>
    <t>8472</t>
  </si>
  <si>
    <t>1063</t>
  </si>
  <si>
    <t>1254</t>
  </si>
  <si>
    <t>8630</t>
  </si>
  <si>
    <t>1085</t>
  </si>
  <si>
    <t>8678</t>
  </si>
  <si>
    <t>1147</t>
  </si>
  <si>
    <t>1217</t>
  </si>
  <si>
    <t>8827</t>
  </si>
  <si>
    <t>211</t>
  </si>
  <si>
    <t>690</t>
  </si>
  <si>
    <t>8737</t>
  </si>
  <si>
    <t>1384</t>
  </si>
  <si>
    <t>8635</t>
  </si>
  <si>
    <t>621</t>
  </si>
  <si>
    <t>8422</t>
  </si>
  <si>
    <t>8388</t>
  </si>
  <si>
    <t>330</t>
  </si>
  <si>
    <t>518</t>
  </si>
  <si>
    <t>8409</t>
  </si>
  <si>
    <t>1732</t>
  </si>
  <si>
    <t>347</t>
  </si>
  <si>
    <t>493</t>
  </si>
  <si>
    <t>8311</t>
  </si>
  <si>
    <t>1740</t>
  </si>
  <si>
    <t>8242</t>
  </si>
  <si>
    <t>8172</t>
  </si>
  <si>
    <t>8425</t>
  </si>
  <si>
    <t>80</t>
  </si>
  <si>
    <t>8544</t>
  </si>
  <si>
    <t>8694</t>
  </si>
  <si>
    <t>8707</t>
  </si>
  <si>
    <t>1892</t>
  </si>
  <si>
    <t>197</t>
  </si>
  <si>
    <t>8838</t>
  </si>
  <si>
    <t>8778</t>
  </si>
  <si>
    <t>1967</t>
  </si>
  <si>
    <t>8874</t>
  </si>
  <si>
    <t>2102</t>
  </si>
  <si>
    <t>8873</t>
  </si>
  <si>
    <t>2130</t>
  </si>
  <si>
    <t>713</t>
  </si>
  <si>
    <t>9286</t>
  </si>
  <si>
    <t>2405</t>
  </si>
  <si>
    <t>9557</t>
  </si>
  <si>
    <t>2417</t>
  </si>
  <si>
    <t>9719</t>
  </si>
  <si>
    <t>2442</t>
  </si>
  <si>
    <t>823</t>
  </si>
  <si>
    <t>9474</t>
  </si>
  <si>
    <t>2772</t>
  </si>
  <si>
    <t>8936</t>
  </si>
  <si>
    <t>3382</t>
  </si>
  <si>
    <t>951</t>
  </si>
  <si>
    <t>8934</t>
  </si>
  <si>
    <t>3406</t>
  </si>
  <si>
    <t>1104</t>
  </si>
  <si>
    <t>8992</t>
  </si>
  <si>
    <t>3492</t>
  </si>
  <si>
    <t>8623</t>
  </si>
  <si>
    <t>3670</t>
  </si>
  <si>
    <t>1126</t>
  </si>
  <si>
    <t>8015</t>
  </si>
  <si>
    <t>4042</t>
  </si>
  <si>
    <t>1286</t>
  </si>
  <si>
    <t>8031</t>
  </si>
  <si>
    <t>1442</t>
  </si>
  <si>
    <t>8005</t>
  </si>
  <si>
    <t>4307</t>
  </si>
  <si>
    <t>657</t>
  </si>
  <si>
    <t>1563</t>
  </si>
  <si>
    <t>7990</t>
  </si>
  <si>
    <t>4358</t>
  </si>
  <si>
    <t>777</t>
  </si>
  <si>
    <t>1698</t>
  </si>
  <si>
    <t>7995</t>
  </si>
  <si>
    <t>817</t>
  </si>
  <si>
    <t>1802</t>
  </si>
  <si>
    <t>7648</t>
  </si>
  <si>
    <t>4820</t>
  </si>
  <si>
    <t>997</t>
  </si>
  <si>
    <t>1947</t>
  </si>
  <si>
    <t>6907</t>
  </si>
  <si>
    <t>5081</t>
  </si>
  <si>
    <t>1060</t>
  </si>
  <si>
    <t>6134</t>
  </si>
  <si>
    <t>5180</t>
  </si>
  <si>
    <t>2196</t>
  </si>
  <si>
    <t>6110</t>
  </si>
  <si>
    <t>5120</t>
  </si>
  <si>
    <t>1292</t>
  </si>
  <si>
    <t>5291</t>
  </si>
  <si>
    <t>2472</t>
  </si>
  <si>
    <t>5338</t>
  </si>
  <si>
    <t>5977</t>
  </si>
  <si>
    <t>1446</t>
  </si>
  <si>
    <t>2700</t>
  </si>
  <si>
    <t>4108</t>
  </si>
  <si>
    <t>6577</t>
  </si>
  <si>
    <t>1494</t>
  </si>
  <si>
    <t>3004</t>
  </si>
  <si>
    <t>2529</t>
  </si>
  <si>
    <t>7385</t>
  </si>
  <si>
    <t>3160</t>
  </si>
  <si>
    <t>2021</t>
  </si>
  <si>
    <t>7840</t>
  </si>
  <si>
    <t>1695</t>
  </si>
  <si>
    <t>3509</t>
  </si>
  <si>
    <t>8337</t>
  </si>
  <si>
    <t>1361</t>
  </si>
  <si>
    <t>3889</t>
  </si>
  <si>
    <t>1081</t>
  </si>
  <si>
    <t>8439</t>
  </si>
  <si>
    <t>4363</t>
  </si>
  <si>
    <t>332</t>
  </si>
  <si>
    <t>8643</t>
  </si>
  <si>
    <t>4619</t>
  </si>
  <si>
    <t>8892</t>
  </si>
  <si>
    <t>4727</t>
  </si>
  <si>
    <t>9254</t>
  </si>
  <si>
    <t>2309</t>
  </si>
  <si>
    <t>4888</t>
  </si>
  <si>
    <t>9472</t>
  </si>
  <si>
    <t>2359</t>
  </si>
  <si>
    <t>5092</t>
  </si>
  <si>
    <t>9552</t>
  </si>
  <si>
    <t>2461</t>
  </si>
  <si>
    <t>5199</t>
  </si>
  <si>
    <t>9726</t>
  </si>
  <si>
    <t>5174</t>
  </si>
  <si>
    <t>10117</t>
  </si>
  <si>
    <t>5408</t>
  </si>
  <si>
    <t>394</t>
  </si>
  <si>
    <t>555</t>
  </si>
  <si>
    <t>10310</t>
  </si>
  <si>
    <t>2560</t>
  </si>
  <si>
    <t>5519</t>
  </si>
  <si>
    <t>2584</t>
  </si>
  <si>
    <t>6126</t>
  </si>
  <si>
    <t>10091</t>
  </si>
  <si>
    <t>2612</t>
  </si>
  <si>
    <t>10004</t>
  </si>
  <si>
    <t>2723</t>
  </si>
  <si>
    <t>6209</t>
  </si>
  <si>
    <t>9570</t>
  </si>
  <si>
    <t>2714</t>
  </si>
  <si>
    <t>9691</t>
  </si>
  <si>
    <t>2813</t>
  </si>
  <si>
    <t>6145</t>
  </si>
  <si>
    <t>412</t>
  </si>
  <si>
    <t>9892</t>
  </si>
  <si>
    <t>6280</t>
  </si>
  <si>
    <t>9883</t>
  </si>
  <si>
    <t>2899</t>
  </si>
  <si>
    <t>6416</t>
  </si>
  <si>
    <t>326</t>
  </si>
  <si>
    <t>9713</t>
  </si>
  <si>
    <t>2832</t>
  </si>
  <si>
    <t>6572</t>
  </si>
  <si>
    <t>9730</t>
  </si>
  <si>
    <t>2854</t>
  </si>
  <si>
    <t>6550</t>
  </si>
  <si>
    <t>9738</t>
  </si>
  <si>
    <t>2914</t>
  </si>
  <si>
    <t>6588</t>
  </si>
  <si>
    <t>9684</t>
  </si>
  <si>
    <t>2983</t>
  </si>
  <si>
    <t>6671</t>
  </si>
  <si>
    <t>513</t>
  </si>
  <si>
    <t>9521</t>
  </si>
  <si>
    <t>3516</t>
  </si>
  <si>
    <t>6782</t>
  </si>
  <si>
    <t>9390</t>
  </si>
  <si>
    <t>3679</t>
  </si>
  <si>
    <t>7117</t>
  </si>
  <si>
    <t>9269</t>
  </si>
  <si>
    <t>3870</t>
  </si>
  <si>
    <t>7192</t>
  </si>
  <si>
    <t>8971</t>
  </si>
  <si>
    <t>9073</t>
  </si>
  <si>
    <t>3984</t>
  </si>
  <si>
    <t>7690</t>
  </si>
  <si>
    <t>8991</t>
  </si>
  <si>
    <t>7663</t>
  </si>
  <si>
    <t>4050</t>
  </si>
  <si>
    <t>7664</t>
  </si>
  <si>
    <t>572</t>
  </si>
  <si>
    <t>8578</t>
  </si>
  <si>
    <t>4334</t>
  </si>
  <si>
    <t>8243</t>
  </si>
  <si>
    <t>4602</t>
  </si>
  <si>
    <t>584</t>
  </si>
  <si>
    <t>7808</t>
  </si>
  <si>
    <t>4726</t>
  </si>
  <si>
    <t>7856</t>
  </si>
  <si>
    <t>7692</t>
  </si>
  <si>
    <t>7877</t>
  </si>
  <si>
    <t>592</t>
  </si>
  <si>
    <t>6776</t>
  </si>
  <si>
    <t>5032</t>
  </si>
  <si>
    <t>8064</t>
  </si>
  <si>
    <t>588</t>
  </si>
  <si>
    <t>5665</t>
  </si>
  <si>
    <t>5881</t>
  </si>
  <si>
    <t>594</t>
  </si>
  <si>
    <t>4963</t>
  </si>
  <si>
    <t>4223</t>
  </si>
  <si>
    <t>6119</t>
  </si>
  <si>
    <t>2676</t>
  </si>
  <si>
    <t>6254</t>
  </si>
  <si>
    <t>1513</t>
  </si>
  <si>
    <t>9375</t>
  </si>
  <si>
    <t>622</t>
  </si>
  <si>
    <t>6358</t>
  </si>
  <si>
    <t>1297</t>
  </si>
  <si>
    <t>6326</t>
  </si>
  <si>
    <t>9949</t>
  </si>
  <si>
    <t>1070</t>
  </si>
  <si>
    <t>6367</t>
  </si>
  <si>
    <t>9985</t>
  </si>
  <si>
    <t>6424</t>
  </si>
  <si>
    <t>10146</t>
  </si>
  <si>
    <t>627</t>
  </si>
  <si>
    <t>6342</t>
  </si>
  <si>
    <t>6269</t>
  </si>
  <si>
    <t>10328</t>
  </si>
  <si>
    <t>10359</t>
  </si>
  <si>
    <t>10511</t>
  </si>
  <si>
    <t>6607</t>
  </si>
  <si>
    <t>10505</t>
  </si>
  <si>
    <t>776</t>
  </si>
  <si>
    <t>6574</t>
  </si>
  <si>
    <t>10489</t>
  </si>
  <si>
    <t>683</t>
  </si>
  <si>
    <t>10714</t>
  </si>
  <si>
    <t>6651</t>
  </si>
  <si>
    <t>10785</t>
  </si>
  <si>
    <t>6640</t>
  </si>
  <si>
    <t>10771</t>
  </si>
  <si>
    <t>6705</t>
  </si>
  <si>
    <t>10855</t>
  </si>
  <si>
    <t>6942</t>
  </si>
  <si>
    <t>10988</t>
  </si>
  <si>
    <t>10823</t>
  </si>
  <si>
    <t>6984</t>
  </si>
  <si>
    <t>10641</t>
  </si>
  <si>
    <t>10536</t>
  </si>
  <si>
    <t>6969</t>
  </si>
  <si>
    <t>10122</t>
  </si>
  <si>
    <t>7026</t>
  </si>
  <si>
    <t>9987</t>
  </si>
  <si>
    <t>7019</t>
  </si>
  <si>
    <t>9827</t>
  </si>
  <si>
    <t>730</t>
  </si>
  <si>
    <t>6883</t>
  </si>
  <si>
    <t>9861</t>
  </si>
  <si>
    <t>7025</t>
  </si>
  <si>
    <t>9858</t>
  </si>
  <si>
    <t>7089</t>
  </si>
  <si>
    <t>9768</t>
  </si>
  <si>
    <t>7000</t>
  </si>
  <si>
    <t>9901</t>
  </si>
  <si>
    <t>6956</t>
  </si>
  <si>
    <t>6943</t>
  </si>
  <si>
    <t>9991</t>
  </si>
  <si>
    <t>6579</t>
  </si>
  <si>
    <t>9983</t>
  </si>
  <si>
    <t>751</t>
  </si>
  <si>
    <t>6631</t>
  </si>
  <si>
    <t>10050</t>
  </si>
  <si>
    <t>6521</t>
  </si>
  <si>
    <t>10075</t>
  </si>
  <si>
    <t>6546</t>
  </si>
  <si>
    <t>10282</t>
  </si>
  <si>
    <t>6676</t>
  </si>
  <si>
    <t>10951</t>
  </si>
  <si>
    <t>765</t>
  </si>
  <si>
    <t>6555</t>
  </si>
  <si>
    <t>11182</t>
  </si>
  <si>
    <t>6553</t>
  </si>
  <si>
    <t>11390</t>
  </si>
  <si>
    <t>6200</t>
  </si>
  <si>
    <t>11643</t>
  </si>
  <si>
    <t>5828</t>
  </si>
  <si>
    <t>851</t>
  </si>
  <si>
    <t>11392</t>
  </si>
  <si>
    <t>873</t>
  </si>
  <si>
    <t>5497</t>
  </si>
  <si>
    <t>11379</t>
  </si>
  <si>
    <t>876</t>
  </si>
  <si>
    <t>4987</t>
  </si>
  <si>
    <t>11964</t>
  </si>
  <si>
    <t>875</t>
  </si>
  <si>
    <t>4428</t>
  </si>
  <si>
    <t>12265</t>
  </si>
  <si>
    <t>895</t>
  </si>
  <si>
    <t>3585</t>
  </si>
  <si>
    <t>12340</t>
  </si>
  <si>
    <t>12597</t>
  </si>
  <si>
    <t>949</t>
  </si>
  <si>
    <t>3243</t>
  </si>
  <si>
    <t>12384</t>
  </si>
  <si>
    <t>12408</t>
  </si>
  <si>
    <t>262</t>
  </si>
  <si>
    <t>12366</t>
  </si>
  <si>
    <t>952</t>
  </si>
  <si>
    <t>2763</t>
  </si>
  <si>
    <t>12380</t>
  </si>
  <si>
    <t>930</t>
  </si>
  <si>
    <t>12364</t>
  </si>
  <si>
    <t>2390</t>
  </si>
  <si>
    <t>12417</t>
  </si>
  <si>
    <t>12391</t>
  </si>
  <si>
    <t>1956</t>
  </si>
  <si>
    <t>12472</t>
  </si>
  <si>
    <t>12566</t>
  </si>
  <si>
    <t>910</t>
  </si>
  <si>
    <t>1542</t>
  </si>
  <si>
    <t>12533</t>
  </si>
  <si>
    <t>905</t>
  </si>
  <si>
    <t>12601</t>
  </si>
  <si>
    <t>12673</t>
  </si>
  <si>
    <t>12588</t>
  </si>
  <si>
    <t>12794</t>
  </si>
  <si>
    <t>939</t>
  </si>
  <si>
    <t>965</t>
  </si>
  <si>
    <t>12511</t>
  </si>
  <si>
    <t>932</t>
  </si>
  <si>
    <t>12844</t>
  </si>
  <si>
    <t>936</t>
  </si>
  <si>
    <t>933</t>
  </si>
  <si>
    <t>12406</t>
  </si>
  <si>
    <t>915</t>
  </si>
  <si>
    <t>941</t>
  </si>
  <si>
    <t>12084</t>
  </si>
  <si>
    <t>341</t>
  </si>
  <si>
    <t>12042</t>
  </si>
  <si>
    <t>906</t>
  </si>
  <si>
    <t>12063</t>
  </si>
  <si>
    <t>11567</t>
  </si>
  <si>
    <t>11289</t>
  </si>
  <si>
    <t>986</t>
  </si>
  <si>
    <t>11045</t>
  </si>
  <si>
    <t>1006</t>
  </si>
  <si>
    <t>10599</t>
  </si>
  <si>
    <t>1067</t>
  </si>
  <si>
    <t>10443</t>
  </si>
  <si>
    <t>1066</t>
  </si>
  <si>
    <t>10065</t>
  </si>
  <si>
    <t>1101</t>
  </si>
  <si>
    <t>10072</t>
  </si>
  <si>
    <t>1130</t>
  </si>
  <si>
    <t>10335</t>
  </si>
  <si>
    <t>10198</t>
  </si>
  <si>
    <t>1253</t>
  </si>
  <si>
    <t>10237</t>
  </si>
  <si>
    <t>1269</t>
  </si>
  <si>
    <t>10486</t>
  </si>
  <si>
    <t>10385</t>
  </si>
  <si>
    <t>1327</t>
  </si>
  <si>
    <t>1345</t>
  </si>
  <si>
    <t>9920</t>
  </si>
  <si>
    <t>1364</t>
  </si>
  <si>
    <t>9835</t>
  </si>
  <si>
    <t>9587</t>
  </si>
  <si>
    <t>1402</t>
  </si>
  <si>
    <t>9006</t>
  </si>
  <si>
    <t>1403</t>
  </si>
  <si>
    <t>8853</t>
  </si>
  <si>
    <t>8932</t>
  </si>
  <si>
    <t>8859</t>
  </si>
  <si>
    <t>8772</t>
  </si>
  <si>
    <t>8786</t>
  </si>
  <si>
    <t>1595</t>
  </si>
  <si>
    <t>9172</t>
  </si>
  <si>
    <t>8926</t>
  </si>
  <si>
    <t>1730</t>
  </si>
  <si>
    <t>8901</t>
  </si>
  <si>
    <t>1738</t>
  </si>
  <si>
    <t>8800</t>
  </si>
  <si>
    <t>1806</t>
  </si>
  <si>
    <t>432</t>
  </si>
  <si>
    <t>8331</t>
  </si>
  <si>
    <t>1972</t>
  </si>
  <si>
    <t>CBOT</t>
  </si>
  <si>
    <t>Chicago Soybean</t>
  </si>
  <si>
    <t>CSMar24</t>
  </si>
  <si>
    <t>CSMay24</t>
  </si>
  <si>
    <t>CSJul24</t>
  </si>
  <si>
    <t>CSNov24</t>
  </si>
  <si>
    <t>CSMay25</t>
  </si>
  <si>
    <t>CSSep24</t>
  </si>
  <si>
    <t>CSMar25</t>
  </si>
  <si>
    <t>CSNov25</t>
  </si>
  <si>
    <t xml:space="preserve">      51</t>
  </si>
  <si>
    <t xml:space="preserve">      60</t>
  </si>
  <si>
    <t xml:space="preserve">      54</t>
  </si>
  <si>
    <t xml:space="preserve">      46</t>
  </si>
  <si>
    <t xml:space="preserve">     116</t>
  </si>
  <si>
    <t xml:space="preserve">     127</t>
  </si>
  <si>
    <t xml:space="preserve">     141</t>
  </si>
  <si>
    <t xml:space="preserve">     142</t>
  </si>
  <si>
    <t xml:space="preserve">     167</t>
  </si>
  <si>
    <t xml:space="preserve">     169</t>
  </si>
  <si>
    <t xml:space="preserve">     170</t>
  </si>
  <si>
    <t xml:space="preserve">     178</t>
  </si>
  <si>
    <t xml:space="preserve">     185</t>
  </si>
  <si>
    <t xml:space="preserve">     181</t>
  </si>
  <si>
    <t xml:space="preserve">     189</t>
  </si>
  <si>
    <t xml:space="preserve">     191</t>
  </si>
  <si>
    <t xml:space="preserve">     196</t>
  </si>
  <si>
    <t>1177</t>
  </si>
  <si>
    <t>1100</t>
  </si>
  <si>
    <t>473</t>
  </si>
  <si>
    <t>497</t>
  </si>
  <si>
    <t>507</t>
  </si>
  <si>
    <t>947</t>
  </si>
  <si>
    <t>565</t>
  </si>
  <si>
    <t>963</t>
  </si>
  <si>
    <t>663</t>
  </si>
  <si>
    <t>685</t>
  </si>
  <si>
    <t>629</t>
  </si>
  <si>
    <t>960</t>
  </si>
  <si>
    <t>990</t>
  </si>
  <si>
    <t>1062</t>
  </si>
  <si>
    <t>620</t>
  </si>
  <si>
    <t>1195</t>
  </si>
  <si>
    <t>606</t>
  </si>
  <si>
    <t>1197</t>
  </si>
  <si>
    <t>1237</t>
  </si>
  <si>
    <t>1241</t>
  </si>
  <si>
    <t>1209</t>
  </si>
  <si>
    <t>1223</t>
  </si>
  <si>
    <t>1227</t>
  </si>
  <si>
    <t>1240</t>
  </si>
  <si>
    <t>945</t>
  </si>
  <si>
    <t>1042</t>
  </si>
  <si>
    <t>1045</t>
  </si>
  <si>
    <t>1138</t>
  </si>
  <si>
    <t>1173</t>
  </si>
  <si>
    <t>213</t>
  </si>
  <si>
    <t>1250</t>
  </si>
  <si>
    <t>1255</t>
  </si>
  <si>
    <t>1260</t>
  </si>
  <si>
    <t>1274</t>
  </si>
  <si>
    <t>1247</t>
  </si>
  <si>
    <t>1211</t>
  </si>
  <si>
    <t>1103</t>
  </si>
  <si>
    <t>957</t>
  </si>
  <si>
    <t>948</t>
  </si>
  <si>
    <t>864</t>
  </si>
  <si>
    <t>800</t>
  </si>
  <si>
    <t>645</t>
  </si>
  <si>
    <t>515</t>
  </si>
  <si>
    <t>214</t>
  </si>
  <si>
    <t>536</t>
  </si>
  <si>
    <t>502</t>
  </si>
  <si>
    <t>474</t>
  </si>
  <si>
    <t>664</t>
  </si>
  <si>
    <t>455</t>
  </si>
  <si>
    <t>430</t>
  </si>
  <si>
    <t>Chicago Corn</t>
  </si>
  <si>
    <t>CCDec23</t>
  </si>
  <si>
    <t>CCMar24</t>
  </si>
  <si>
    <t>CCJun24</t>
  </si>
  <si>
    <t>CCMay24</t>
  </si>
  <si>
    <t>CCJul24</t>
  </si>
  <si>
    <t>CCDec24</t>
  </si>
  <si>
    <t>CCSep24</t>
  </si>
  <si>
    <t>CCMar25</t>
  </si>
  <si>
    <t>CCMay25</t>
  </si>
  <si>
    <t>CCJul25</t>
  </si>
  <si>
    <t>CCDec25</t>
  </si>
  <si>
    <t xml:space="preserve">      27</t>
  </si>
  <si>
    <t xml:space="preserve">      41</t>
  </si>
  <si>
    <t xml:space="preserve">      72</t>
  </si>
  <si>
    <t xml:space="preserve">     133</t>
  </si>
  <si>
    <t xml:space="preserve">     139</t>
  </si>
  <si>
    <t xml:space="preserve">      88</t>
  </si>
  <si>
    <t xml:space="preserve">      97</t>
  </si>
  <si>
    <t xml:space="preserve">     135</t>
  </si>
  <si>
    <t xml:space="preserve">     155</t>
  </si>
  <si>
    <t xml:space="preserve">     131</t>
  </si>
  <si>
    <t xml:space="preserve">      77</t>
  </si>
  <si>
    <t xml:space="preserve">     402</t>
  </si>
  <si>
    <t xml:space="preserve">     436</t>
  </si>
  <si>
    <t xml:space="preserve">     521</t>
  </si>
  <si>
    <t xml:space="preserve">      78</t>
  </si>
  <si>
    <t xml:space="preserve">     777</t>
  </si>
  <si>
    <t xml:space="preserve">     829</t>
  </si>
  <si>
    <t xml:space="preserve">     819</t>
  </si>
  <si>
    <t xml:space="preserve">     814</t>
  </si>
  <si>
    <t xml:space="preserve">     822</t>
  </si>
  <si>
    <t xml:space="preserve">     108</t>
  </si>
  <si>
    <t xml:space="preserve">     817</t>
  </si>
  <si>
    <t xml:space="preserve">     122</t>
  </si>
  <si>
    <t xml:space="preserve">     820</t>
  </si>
  <si>
    <t xml:space="preserve">     831</t>
  </si>
  <si>
    <t xml:space="preserve">     940</t>
  </si>
  <si>
    <t xml:space="preserve">     161</t>
  </si>
  <si>
    <t xml:space="preserve">    1052</t>
  </si>
  <si>
    <t xml:space="preserve">     121</t>
  </si>
  <si>
    <t xml:space="preserve">    1034</t>
  </si>
  <si>
    <t xml:space="preserve">    1101</t>
  </si>
  <si>
    <t xml:space="preserve">     243</t>
  </si>
  <si>
    <t xml:space="preserve">    1308</t>
  </si>
  <si>
    <t xml:space="preserve">     146</t>
  </si>
  <si>
    <t xml:space="preserve">    1273</t>
  </si>
  <si>
    <t xml:space="preserve">    1076</t>
  </si>
  <si>
    <t xml:space="preserve">    1075</t>
  </si>
  <si>
    <t xml:space="preserve">    1067</t>
  </si>
  <si>
    <t xml:space="preserve">    1339</t>
  </si>
  <si>
    <t xml:space="preserve">    1476</t>
  </si>
  <si>
    <t xml:space="preserve">    1653</t>
  </si>
  <si>
    <t xml:space="preserve">     324</t>
  </si>
  <si>
    <t xml:space="preserve">    1948</t>
  </si>
  <si>
    <t xml:space="preserve">     380</t>
  </si>
  <si>
    <t xml:space="preserve">    2253</t>
  </si>
  <si>
    <t xml:space="preserve">     415</t>
  </si>
  <si>
    <t xml:space="preserve">    2513</t>
  </si>
  <si>
    <t xml:space="preserve">     214</t>
  </si>
  <si>
    <t xml:space="preserve">     434</t>
  </si>
  <si>
    <t xml:space="preserve">    2603</t>
  </si>
  <si>
    <t xml:space="preserve">     215</t>
  </si>
  <si>
    <t xml:space="preserve">     456</t>
  </si>
  <si>
    <t xml:space="preserve">    2549</t>
  </si>
  <si>
    <t xml:space="preserve">     482</t>
  </si>
  <si>
    <t xml:space="preserve">    2576</t>
  </si>
  <si>
    <t xml:space="preserve">     553</t>
  </si>
  <si>
    <t xml:space="preserve">    2505</t>
  </si>
  <si>
    <t xml:space="preserve">    2528</t>
  </si>
  <si>
    <t xml:space="preserve">     573</t>
  </si>
  <si>
    <t xml:space="preserve">    2558</t>
  </si>
  <si>
    <t xml:space="preserve">    2453</t>
  </si>
  <si>
    <t xml:space="preserve">     638</t>
  </si>
  <si>
    <t xml:space="preserve">    2651</t>
  </si>
  <si>
    <t xml:space="preserve">     222</t>
  </si>
  <si>
    <t xml:space="preserve">     675</t>
  </si>
  <si>
    <t xml:space="preserve">    2758</t>
  </si>
  <si>
    <t xml:space="preserve">     742</t>
  </si>
  <si>
    <t xml:space="preserve">     805</t>
  </si>
  <si>
    <t xml:space="preserve">    2798</t>
  </si>
  <si>
    <t xml:space="preserve">     823</t>
  </si>
  <si>
    <t xml:space="preserve">    2953</t>
  </si>
  <si>
    <t xml:space="preserve">     865</t>
  </si>
  <si>
    <t xml:space="preserve">    3081</t>
  </si>
  <si>
    <t xml:space="preserve">     919</t>
  </si>
  <si>
    <t xml:space="preserve">    3240</t>
  </si>
  <si>
    <t xml:space="preserve">     240</t>
  </si>
  <si>
    <t xml:space="preserve">      18</t>
  </si>
  <si>
    <t xml:space="preserve">    3368</t>
  </si>
  <si>
    <t xml:space="preserve">    1276</t>
  </si>
  <si>
    <t xml:space="preserve">    3545</t>
  </si>
  <si>
    <t xml:space="preserve">    1292</t>
  </si>
  <si>
    <t xml:space="preserve">    3789</t>
  </si>
  <si>
    <t xml:space="preserve">    1294</t>
  </si>
  <si>
    <t xml:space="preserve">    3853</t>
  </si>
  <si>
    <t xml:space="preserve">    1302</t>
  </si>
  <si>
    <t xml:space="preserve">    3822</t>
  </si>
  <si>
    <t xml:space="preserve">    1392</t>
  </si>
  <si>
    <t xml:space="preserve">    3833</t>
  </si>
  <si>
    <t xml:space="preserve">    1477</t>
  </si>
  <si>
    <t xml:space="preserve">    4011</t>
  </si>
  <si>
    <t xml:space="preserve">     251</t>
  </si>
  <si>
    <t xml:space="preserve">    1565</t>
  </si>
  <si>
    <t xml:space="preserve">    4025</t>
  </si>
  <si>
    <t xml:space="preserve">    1577</t>
  </si>
  <si>
    <t xml:space="preserve">     295</t>
  </si>
  <si>
    <t xml:space="preserve">    1842</t>
  </si>
  <si>
    <t xml:space="preserve">    3852</t>
  </si>
  <si>
    <t xml:space="preserve">     300</t>
  </si>
  <si>
    <t xml:space="preserve">    1840</t>
  </si>
  <si>
    <t xml:space="preserve">    3801</t>
  </si>
  <si>
    <t xml:space="preserve">    3786</t>
  </si>
  <si>
    <t xml:space="preserve">     346</t>
  </si>
  <si>
    <t xml:space="preserve">    3826</t>
  </si>
  <si>
    <t xml:space="preserve">     353</t>
  </si>
  <si>
    <t xml:space="preserve">    2146</t>
  </si>
  <si>
    <t xml:space="preserve">    4119</t>
  </si>
  <si>
    <t xml:space="preserve">     357</t>
  </si>
  <si>
    <t xml:space="preserve">    2159</t>
  </si>
  <si>
    <t xml:space="preserve">    4133</t>
  </si>
  <si>
    <t xml:space="preserve">     362</t>
  </si>
  <si>
    <t xml:space="preserve">    2232</t>
  </si>
  <si>
    <t xml:space="preserve">    4206</t>
  </si>
  <si>
    <t xml:space="preserve">    4560</t>
  </si>
  <si>
    <t xml:space="preserve">     365</t>
  </si>
  <si>
    <t xml:space="preserve">    2258</t>
  </si>
  <si>
    <t xml:space="preserve">    4718</t>
  </si>
  <si>
    <t xml:space="preserve">    2259</t>
  </si>
  <si>
    <t xml:space="preserve">    4745</t>
  </si>
  <si>
    <t xml:space="preserve">    2261</t>
  </si>
  <si>
    <t xml:space="preserve">    4649</t>
  </si>
  <si>
    <t xml:space="preserve">    2260</t>
  </si>
  <si>
    <t xml:space="preserve">    4556</t>
  </si>
  <si>
    <t xml:space="preserve">     366</t>
  </si>
  <si>
    <t xml:space="preserve">    2307</t>
  </si>
  <si>
    <t xml:space="preserve">    4586</t>
  </si>
  <si>
    <t xml:space="preserve">    4710</t>
  </si>
  <si>
    <t xml:space="preserve">    4813</t>
  </si>
  <si>
    <t xml:space="preserve">     376</t>
  </si>
  <si>
    <t xml:space="preserve">    2306</t>
  </si>
  <si>
    <t xml:space="preserve">    5926</t>
  </si>
  <si>
    <t xml:space="preserve">    2359</t>
  </si>
  <si>
    <t xml:space="preserve">    7118</t>
  </si>
  <si>
    <t xml:space="preserve">     509</t>
  </si>
  <si>
    <t xml:space="preserve">    2422</t>
  </si>
  <si>
    <t xml:space="preserve">    7492</t>
  </si>
  <si>
    <t xml:space="preserve">    2510</t>
  </si>
  <si>
    <t xml:space="preserve">    7720</t>
  </si>
  <si>
    <t xml:space="preserve">    2519</t>
  </si>
  <si>
    <t xml:space="preserve">    9185</t>
  </si>
  <si>
    <t xml:space="preserve">    2524</t>
  </si>
  <si>
    <t xml:space="preserve">   10342</t>
  </si>
  <si>
    <t xml:space="preserve">   10690</t>
  </si>
  <si>
    <t xml:space="preserve">    2508</t>
  </si>
  <si>
    <t xml:space="preserve">   10859</t>
  </si>
  <si>
    <t xml:space="preserve">    2500</t>
  </si>
  <si>
    <t xml:space="preserve">   10934</t>
  </si>
  <si>
    <t xml:space="preserve">     612</t>
  </si>
  <si>
    <t xml:space="preserve">    2468</t>
  </si>
  <si>
    <t xml:space="preserve">   10949</t>
  </si>
  <si>
    <t xml:space="preserve">     523</t>
  </si>
  <si>
    <t xml:space="preserve">    2379</t>
  </si>
  <si>
    <t xml:space="preserve">   10946</t>
  </si>
  <si>
    <t xml:space="preserve">     536</t>
  </si>
  <si>
    <t xml:space="preserve">   10967</t>
  </si>
  <si>
    <t xml:space="preserve">     545</t>
  </si>
  <si>
    <t xml:space="preserve">    2296</t>
  </si>
  <si>
    <t xml:space="preserve">   10904</t>
  </si>
  <si>
    <t xml:space="preserve">     519</t>
  </si>
  <si>
    <t xml:space="preserve">   10722</t>
  </si>
  <si>
    <t xml:space="preserve">    2228</t>
  </si>
  <si>
    <t xml:space="preserve">   10764</t>
  </si>
  <si>
    <t xml:space="preserve">   10737</t>
  </si>
  <si>
    <t xml:space="preserve">     429</t>
  </si>
  <si>
    <t xml:space="preserve">    2192</t>
  </si>
  <si>
    <t xml:space="preserve">   10699</t>
  </si>
  <si>
    <t xml:space="preserve">     375</t>
  </si>
  <si>
    <t xml:space="preserve">   10399</t>
  </si>
  <si>
    <t xml:space="preserve">    1659</t>
  </si>
  <si>
    <t xml:space="preserve">   10318</t>
  </si>
  <si>
    <t xml:space="preserve">     339</t>
  </si>
  <si>
    <t xml:space="preserve">    1572</t>
  </si>
  <si>
    <t xml:space="preserve">    9889</t>
  </si>
  <si>
    <t xml:space="preserve">     337</t>
  </si>
  <si>
    <t xml:space="preserve">    1412</t>
  </si>
  <si>
    <t xml:space="preserve">   10011</t>
  </si>
  <si>
    <t xml:space="preserve">     292</t>
  </si>
  <si>
    <t xml:space="preserve">    1398</t>
  </si>
  <si>
    <t xml:space="preserve">    9967</t>
  </si>
  <si>
    <t xml:space="preserve">    1397</t>
  </si>
  <si>
    <t xml:space="preserve">    9673</t>
  </si>
  <si>
    <t xml:space="preserve">     289</t>
  </si>
  <si>
    <t xml:space="preserve">    9559</t>
  </si>
  <si>
    <t xml:space="preserve">     286</t>
  </si>
  <si>
    <t xml:space="preserve">    9488</t>
  </si>
  <si>
    <t xml:space="preserve">     287</t>
  </si>
  <si>
    <t xml:space="preserve">    1376</t>
  </si>
  <si>
    <t xml:space="preserve">      24</t>
  </si>
  <si>
    <t xml:space="preserve">    9460</t>
  </si>
  <si>
    <t xml:space="preserve">    9482</t>
  </si>
  <si>
    <t xml:space="preserve">    1330</t>
  </si>
  <si>
    <t xml:space="preserve">    9732</t>
  </si>
  <si>
    <t xml:space="preserve">     284</t>
  </si>
  <si>
    <t xml:space="preserve">    1361</t>
  </si>
  <si>
    <t xml:space="preserve">    9836</t>
  </si>
  <si>
    <t xml:space="preserve">    1355</t>
  </si>
  <si>
    <t xml:space="preserve">    9717</t>
  </si>
  <si>
    <t xml:space="preserve">     281</t>
  </si>
  <si>
    <t xml:space="preserve">    9728</t>
  </si>
  <si>
    <t xml:space="preserve">    9751</t>
  </si>
  <si>
    <t xml:space="preserve">    9834</t>
  </si>
  <si>
    <t xml:space="preserve">    9762</t>
  </si>
  <si>
    <t xml:space="preserve">    1382</t>
  </si>
  <si>
    <t xml:space="preserve">    9807</t>
  </si>
  <si>
    <t xml:space="preserve">    9808</t>
  </si>
  <si>
    <t xml:space="preserve">    1383</t>
  </si>
  <si>
    <t xml:space="preserve">      25</t>
  </si>
  <si>
    <t xml:space="preserve">    9905</t>
  </si>
  <si>
    <t xml:space="preserve">    9926</t>
  </si>
  <si>
    <t xml:space="preserve">    1404</t>
  </si>
  <si>
    <t xml:space="preserve">    9938</t>
  </si>
  <si>
    <t xml:space="preserve">    1408</t>
  </si>
  <si>
    <t xml:space="preserve">      26</t>
  </si>
  <si>
    <t xml:space="preserve">    9987</t>
  </si>
  <si>
    <t xml:space="preserve">     303</t>
  </si>
  <si>
    <t xml:space="preserve">    1535</t>
  </si>
  <si>
    <t xml:space="preserve">    9863</t>
  </si>
  <si>
    <t xml:space="preserve">   10045</t>
  </si>
  <si>
    <t xml:space="preserve">    1536</t>
  </si>
  <si>
    <t xml:space="preserve">    1591</t>
  </si>
  <si>
    <t xml:space="preserve">   10069</t>
  </si>
  <si>
    <t xml:space="preserve">     322</t>
  </si>
  <si>
    <t xml:space="preserve">    1666</t>
  </si>
  <si>
    <t xml:space="preserve">    1668</t>
  </si>
  <si>
    <t xml:space="preserve">    1669</t>
  </si>
  <si>
    <t xml:space="preserve">    1670</t>
  </si>
  <si>
    <t>10005</t>
  </si>
  <si>
    <t>10112</t>
  </si>
  <si>
    <t>1836</t>
  </si>
  <si>
    <t>10342</t>
  </si>
  <si>
    <t>10404</t>
  </si>
  <si>
    <t>10411</t>
  </si>
  <si>
    <t>10250</t>
  </si>
  <si>
    <t>10182</t>
  </si>
  <si>
    <t>2026</t>
  </si>
  <si>
    <t>10037</t>
  </si>
  <si>
    <t>1991</t>
  </si>
  <si>
    <t>9912</t>
  </si>
  <si>
    <t>9904</t>
  </si>
  <si>
    <t>867</t>
  </si>
  <si>
    <t>9529</t>
  </si>
  <si>
    <t>874</t>
  </si>
  <si>
    <t>9656</t>
  </si>
  <si>
    <t>868</t>
  </si>
  <si>
    <t>1985</t>
  </si>
  <si>
    <t>9274</t>
  </si>
  <si>
    <t>9424</t>
  </si>
  <si>
    <t>872</t>
  </si>
  <si>
    <t>9304</t>
  </si>
  <si>
    <t>1992</t>
  </si>
  <si>
    <t>9242</t>
  </si>
  <si>
    <t>9106</t>
  </si>
  <si>
    <t>2008</t>
  </si>
  <si>
    <t>9149</t>
  </si>
  <si>
    <t>993</t>
  </si>
  <si>
    <t>9025</t>
  </si>
  <si>
    <t>996</t>
  </si>
  <si>
    <t>2036</t>
  </si>
  <si>
    <t>8776</t>
  </si>
  <si>
    <t>998</t>
  </si>
  <si>
    <t>2031</t>
  </si>
  <si>
    <t>8715</t>
  </si>
  <si>
    <t>2038</t>
  </si>
  <si>
    <t>8726</t>
  </si>
  <si>
    <t>8693</t>
  </si>
  <si>
    <t>2193</t>
  </si>
  <si>
    <t>1033</t>
  </si>
  <si>
    <t>8496</t>
  </si>
  <si>
    <t>2186</t>
  </si>
  <si>
    <t>8463</t>
  </si>
  <si>
    <t>1023</t>
  </si>
  <si>
    <t>8255</t>
  </si>
  <si>
    <t>8160</t>
  </si>
  <si>
    <t>1396</t>
  </si>
  <si>
    <t>8173</t>
  </si>
  <si>
    <t>1473</t>
  </si>
  <si>
    <t>8248</t>
  </si>
  <si>
    <t>8235</t>
  </si>
  <si>
    <t>8111</t>
  </si>
  <si>
    <t>1598</t>
  </si>
  <si>
    <t>7949</t>
  </si>
  <si>
    <t>7839</t>
  </si>
  <si>
    <t>7710</t>
  </si>
  <si>
    <t>1353</t>
  </si>
  <si>
    <t>7636</t>
  </si>
  <si>
    <t>2563</t>
  </si>
  <si>
    <t>7639</t>
  </si>
  <si>
    <t>1427</t>
  </si>
  <si>
    <t>7549</t>
  </si>
  <si>
    <t>1431</t>
  </si>
  <si>
    <t>7527</t>
  </si>
  <si>
    <t>1433</t>
  </si>
  <si>
    <t>7239</t>
  </si>
  <si>
    <t>2726</t>
  </si>
  <si>
    <t>7253</t>
  </si>
  <si>
    <t>1504</t>
  </si>
  <si>
    <t>3192</t>
  </si>
  <si>
    <t>6547</t>
  </si>
  <si>
    <t>1703</t>
  </si>
  <si>
    <t>6271</t>
  </si>
  <si>
    <t>3665</t>
  </si>
  <si>
    <t>2066</t>
  </si>
  <si>
    <t>5589</t>
  </si>
  <si>
    <t>2371</t>
  </si>
  <si>
    <t>4412</t>
  </si>
  <si>
    <t>4802</t>
  </si>
  <si>
    <t>4525</t>
  </si>
  <si>
    <t>4305</t>
  </si>
  <si>
    <t>1559</t>
  </si>
  <si>
    <t>4230</t>
  </si>
  <si>
    <t>4118</t>
  </si>
  <si>
    <t>1374</t>
  </si>
  <si>
    <t>4163</t>
  </si>
  <si>
    <t>1793</t>
  </si>
  <si>
    <t>1607</t>
  </si>
  <si>
    <t>3708</t>
  </si>
  <si>
    <t>1741</t>
  </si>
  <si>
    <t>3574</t>
  </si>
  <si>
    <t>3554</t>
  </si>
  <si>
    <t>1743</t>
  </si>
  <si>
    <t>3634</t>
  </si>
  <si>
    <t>3589</t>
  </si>
  <si>
    <t>3517</t>
  </si>
  <si>
    <t>3576</t>
  </si>
  <si>
    <t>1765</t>
  </si>
  <si>
    <t>3666</t>
  </si>
  <si>
    <t>1803</t>
  </si>
  <si>
    <t>3680</t>
  </si>
  <si>
    <t>1825</t>
  </si>
  <si>
    <t>1856</t>
  </si>
  <si>
    <t>3622</t>
  </si>
  <si>
    <t>3487</t>
  </si>
  <si>
    <t>3513</t>
  </si>
  <si>
    <t>3783</t>
  </si>
  <si>
    <t>1713</t>
  </si>
  <si>
    <t>4220</t>
  </si>
  <si>
    <t>1658</t>
  </si>
  <si>
    <t>4414</t>
  </si>
  <si>
    <t>1665</t>
  </si>
  <si>
    <t>4658</t>
  </si>
  <si>
    <t>5157</t>
  </si>
  <si>
    <t>1672</t>
  </si>
  <si>
    <t>5176</t>
  </si>
  <si>
    <t>1662</t>
  </si>
  <si>
    <t>5186</t>
  </si>
  <si>
    <t>5241</t>
  </si>
  <si>
    <t>1591</t>
  </si>
  <si>
    <t>5441</t>
  </si>
  <si>
    <t>5612</t>
  </si>
  <si>
    <t>1489</t>
  </si>
  <si>
    <t>5973</t>
  </si>
  <si>
    <t>1477</t>
  </si>
  <si>
    <t>5931</t>
  </si>
  <si>
    <t>1547</t>
  </si>
  <si>
    <t>5930</t>
  </si>
  <si>
    <t>1613</t>
  </si>
  <si>
    <t>5969</t>
  </si>
  <si>
    <t>6769</t>
  </si>
  <si>
    <t>7130</t>
  </si>
  <si>
    <t>7496</t>
  </si>
  <si>
    <t>7383</t>
  </si>
  <si>
    <t>7532</t>
  </si>
  <si>
    <t>7475</t>
  </si>
  <si>
    <t>7451</t>
  </si>
  <si>
    <t>7444</t>
  </si>
  <si>
    <t>899</t>
  </si>
  <si>
    <t>7423</t>
  </si>
  <si>
    <t>7376</t>
  </si>
  <si>
    <t>7330</t>
  </si>
  <si>
    <t>7083</t>
  </si>
  <si>
    <t>962</t>
  </si>
  <si>
    <t>938</t>
  </si>
  <si>
    <t>6790</t>
  </si>
  <si>
    <t>6369</t>
  </si>
  <si>
    <t>6212</t>
  </si>
  <si>
    <t>5892</t>
  </si>
  <si>
    <t>786</t>
  </si>
  <si>
    <t>774</t>
  </si>
  <si>
    <t>5963</t>
  </si>
  <si>
    <t>5867</t>
  </si>
  <si>
    <t>6014</t>
  </si>
  <si>
    <t>6198</t>
  </si>
  <si>
    <t>6290</t>
  </si>
  <si>
    <t>6197</t>
  </si>
  <si>
    <t>6214</t>
  </si>
  <si>
    <t>5888</t>
  </si>
  <si>
    <t>5816</t>
  </si>
  <si>
    <t>5896</t>
  </si>
  <si>
    <t>5673</t>
  </si>
  <si>
    <t>5986</t>
  </si>
  <si>
    <t>5955</t>
  </si>
  <si>
    <t>5847</t>
  </si>
  <si>
    <t>5727</t>
  </si>
  <si>
    <t>5705</t>
  </si>
  <si>
    <t>5680</t>
  </si>
  <si>
    <t>5699</t>
  </si>
  <si>
    <t>5755</t>
  </si>
  <si>
    <t>5856</t>
  </si>
  <si>
    <t>5924</t>
  </si>
  <si>
    <t>5915</t>
  </si>
  <si>
    <t>5987</t>
  </si>
  <si>
    <t>6182</t>
  </si>
  <si>
    <t>6297</t>
  </si>
  <si>
    <t>6314</t>
  </si>
  <si>
    <t>6306</t>
  </si>
  <si>
    <t>6281</t>
  </si>
  <si>
    <t>6219</t>
  </si>
  <si>
    <t>6163</t>
  </si>
  <si>
    <t>6202</t>
  </si>
  <si>
    <t>6614</t>
  </si>
  <si>
    <t>1110</t>
  </si>
  <si>
    <t>6628</t>
  </si>
  <si>
    <t>6537</t>
  </si>
  <si>
    <t>6428</t>
  </si>
  <si>
    <t>1495</t>
  </si>
  <si>
    <t>6455</t>
  </si>
  <si>
    <t>1534</t>
  </si>
  <si>
    <t>6559</t>
  </si>
  <si>
    <t>6590</t>
  </si>
  <si>
    <t>6606</t>
  </si>
  <si>
    <t>1526</t>
  </si>
  <si>
    <t>290</t>
  </si>
  <si>
    <t>1618</t>
  </si>
  <si>
    <t>6573</t>
  </si>
  <si>
    <t>6666</t>
  </si>
  <si>
    <t>1620</t>
  </si>
  <si>
    <t>6767</t>
  </si>
  <si>
    <t>6737</t>
  </si>
  <si>
    <t>1544</t>
  </si>
  <si>
    <t>6412</t>
  </si>
  <si>
    <t>6482</t>
  </si>
  <si>
    <t>1564</t>
  </si>
  <si>
    <t>6586</t>
  </si>
  <si>
    <t>1553</t>
  </si>
  <si>
    <t>6524</t>
  </si>
  <si>
    <t>6328</t>
  </si>
  <si>
    <t>1555</t>
  </si>
  <si>
    <t>6243</t>
  </si>
  <si>
    <t>1581</t>
  </si>
  <si>
    <t>6146</t>
  </si>
  <si>
    <t>1571</t>
  </si>
  <si>
    <t>6155</t>
  </si>
  <si>
    <t>1537</t>
  </si>
  <si>
    <t>5920</t>
  </si>
  <si>
    <t>5748</t>
  </si>
  <si>
    <t>1531</t>
  </si>
  <si>
    <t>5648</t>
  </si>
  <si>
    <t>1647</t>
  </si>
  <si>
    <t>5436</t>
  </si>
  <si>
    <t>5385</t>
  </si>
  <si>
    <t>5264</t>
  </si>
  <si>
    <t>1807</t>
  </si>
  <si>
    <t>5068</t>
  </si>
  <si>
    <t>4968</t>
  </si>
  <si>
    <t>2047</t>
  </si>
  <si>
    <t>4811</t>
  </si>
  <si>
    <t>4575</t>
  </si>
  <si>
    <t>3614</t>
  </si>
  <si>
    <t>3428</t>
  </si>
  <si>
    <t>3203</t>
  </si>
  <si>
    <t>3616</t>
  </si>
  <si>
    <t>3152</t>
  </si>
  <si>
    <t>2917</t>
  </si>
  <si>
    <t>4595</t>
  </si>
  <si>
    <t>2786</t>
  </si>
  <si>
    <t>2242</t>
  </si>
  <si>
    <t>4919</t>
  </si>
  <si>
    <t>1407</t>
  </si>
  <si>
    <t>5341</t>
  </si>
  <si>
    <t>5802</t>
  </si>
  <si>
    <t>6030</t>
  </si>
  <si>
    <t>6129</t>
  </si>
  <si>
    <t>315</t>
  </si>
  <si>
    <t>6152</t>
  </si>
  <si>
    <t>5836</t>
  </si>
  <si>
    <t>304</t>
  </si>
  <si>
    <t>5936</t>
  </si>
  <si>
    <t>6004</t>
  </si>
  <si>
    <t>6136</t>
  </si>
  <si>
    <t>6048</t>
  </si>
  <si>
    <t>6062</t>
  </si>
  <si>
    <t>6260</t>
  </si>
  <si>
    <t>6227</t>
  </si>
  <si>
    <t>6044</t>
  </si>
  <si>
    <t>6097</t>
  </si>
  <si>
    <t>6215</t>
  </si>
  <si>
    <t>6329</t>
  </si>
  <si>
    <t>6348</t>
  </si>
  <si>
    <t>6481</t>
  </si>
  <si>
    <t>6536</t>
  </si>
  <si>
    <t>6683</t>
  </si>
  <si>
    <t>6746</t>
  </si>
  <si>
    <t>6814</t>
  </si>
  <si>
    <t>509</t>
  </si>
  <si>
    <t>6837</t>
  </si>
  <si>
    <t>7075</t>
  </si>
  <si>
    <t>7094</t>
  </si>
  <si>
    <t>7100</t>
  </si>
  <si>
    <t>611</t>
  </si>
  <si>
    <t>7126</t>
  </si>
  <si>
    <t>7227</t>
  </si>
  <si>
    <t>7244</t>
  </si>
  <si>
    <t>7223</t>
  </si>
  <si>
    <t>7285</t>
  </si>
  <si>
    <t>7338</t>
  </si>
  <si>
    <t>7262</t>
  </si>
  <si>
    <t>903</t>
  </si>
  <si>
    <t>7082</t>
  </si>
  <si>
    <t>7195</t>
  </si>
  <si>
    <t>959</t>
  </si>
  <si>
    <t>7162</t>
  </si>
  <si>
    <t>7206</t>
  </si>
  <si>
    <t>7281</t>
  </si>
  <si>
    <t>7372</t>
  </si>
  <si>
    <t>301</t>
  </si>
  <si>
    <t>7407</t>
  </si>
  <si>
    <t>7303</t>
  </si>
  <si>
    <t>985</t>
  </si>
  <si>
    <t>6707</t>
  </si>
  <si>
    <t>6587</t>
  </si>
  <si>
    <t>1030</t>
  </si>
  <si>
    <t>6464</t>
  </si>
  <si>
    <t>1057</t>
  </si>
  <si>
    <t>6439</t>
  </si>
  <si>
    <t>356</t>
  </si>
  <si>
    <t>6417</t>
  </si>
  <si>
    <t>6435</t>
  </si>
  <si>
    <t>6406</t>
  </si>
  <si>
    <t>6251</t>
  </si>
  <si>
    <t>1399</t>
  </si>
  <si>
    <t>1418</t>
  </si>
  <si>
    <t>6330</t>
  </si>
  <si>
    <t>1367</t>
  </si>
  <si>
    <t>6258</t>
  </si>
  <si>
    <t>1349</t>
  </si>
  <si>
    <t>1355</t>
  </si>
  <si>
    <t>5950</t>
  </si>
  <si>
    <t>5899</t>
  </si>
  <si>
    <t>1460</t>
  </si>
  <si>
    <t>5814</t>
  </si>
  <si>
    <t>5715</t>
  </si>
  <si>
    <t>1649</t>
  </si>
  <si>
    <t>5605</t>
  </si>
  <si>
    <t>5379</t>
  </si>
  <si>
    <t>1004</t>
  </si>
  <si>
    <t>2107</t>
  </si>
  <si>
    <t>5148</t>
  </si>
  <si>
    <t>4926</t>
  </si>
  <si>
    <t>1168</t>
  </si>
  <si>
    <t>2246</t>
  </si>
  <si>
    <t>4938</t>
  </si>
  <si>
    <t>2306</t>
  </si>
  <si>
    <t>4804</t>
  </si>
  <si>
    <t>2387</t>
  </si>
  <si>
    <t>4552</t>
  </si>
  <si>
    <t>2432</t>
  </si>
  <si>
    <t>1461</t>
  </si>
  <si>
    <t>2478</t>
  </si>
  <si>
    <t>3970</t>
  </si>
  <si>
    <t>1457</t>
  </si>
  <si>
    <t>3809</t>
  </si>
  <si>
    <t>2683</t>
  </si>
  <si>
    <t>3575</t>
  </si>
  <si>
    <t>1454</t>
  </si>
  <si>
    <t>1482</t>
  </si>
  <si>
    <t>3444</t>
  </si>
  <si>
    <t>1548</t>
  </si>
  <si>
    <t>2940</t>
  </si>
  <si>
    <t>3423</t>
  </si>
  <si>
    <t>1554</t>
  </si>
  <si>
    <t>3003</t>
  </si>
  <si>
    <t>3265</t>
  </si>
  <si>
    <t>1540</t>
  </si>
  <si>
    <t>1552</t>
  </si>
  <si>
    <t>3098</t>
  </si>
  <si>
    <t>3114</t>
  </si>
  <si>
    <t>2724</t>
  </si>
  <si>
    <t>3187</t>
  </si>
  <si>
    <t>HRW Wheat</t>
  </si>
  <si>
    <t>WhtDec23</t>
  </si>
  <si>
    <t>WhtMar24</t>
  </si>
  <si>
    <t>WhtMay24</t>
  </si>
  <si>
    <t>WhtJul24</t>
  </si>
  <si>
    <t>WhtSep24</t>
  </si>
  <si>
    <t>WhtDec24</t>
  </si>
  <si>
    <t>WhtMar25</t>
  </si>
  <si>
    <t xml:space="preserve">      37</t>
  </si>
  <si>
    <t xml:space="preserve">      45</t>
  </si>
  <si>
    <t xml:space="preserve">      92</t>
  </si>
  <si>
    <t xml:space="preserve">     263</t>
  </si>
  <si>
    <t xml:space="preserve">     163</t>
  </si>
  <si>
    <t xml:space="preserve">     234</t>
  </si>
  <si>
    <t xml:space="preserve">     270</t>
  </si>
  <si>
    <t xml:space="preserve">     325</t>
  </si>
  <si>
    <t xml:space="preserve">     331</t>
  </si>
  <si>
    <t xml:space="preserve">     320</t>
  </si>
  <si>
    <t xml:space="preserve">     277</t>
  </si>
  <si>
    <t xml:space="preserve">     278</t>
  </si>
  <si>
    <t xml:space="preserve">     202</t>
  </si>
  <si>
    <t xml:space="preserve">     176</t>
  </si>
  <si>
    <t xml:space="preserve">     228</t>
  </si>
  <si>
    <t xml:space="preserve">     193</t>
  </si>
  <si>
    <t xml:space="preserve">     119</t>
  </si>
  <si>
    <t xml:space="preserve">      96</t>
  </si>
  <si>
    <t>309</t>
  </si>
  <si>
    <t>258</t>
  </si>
  <si>
    <t>Soybean Crush Future</t>
  </si>
  <si>
    <t>SCFMar18</t>
  </si>
  <si>
    <t>SCFSep18</t>
  </si>
  <si>
    <t>SAFEX  (CBOT)</t>
  </si>
  <si>
    <t>CBOT Soybean Meal Contract</t>
  </si>
  <si>
    <t>CBOTSDec14</t>
  </si>
  <si>
    <t>CBOT Soybean Oil Contract</t>
  </si>
  <si>
    <t>Euronext Milling Wheat Contract</t>
  </si>
  <si>
    <t>CCSep15</t>
  </si>
  <si>
    <t>CCDes15</t>
  </si>
  <si>
    <t>Soybean Oil Contract</t>
  </si>
  <si>
    <t>CCMar16</t>
  </si>
  <si>
    <t>Sorghum Bitter</t>
  </si>
  <si>
    <t>SorBSep14</t>
  </si>
  <si>
    <t>Sorghum Bitter - GH1 Future</t>
  </si>
  <si>
    <t>SorBMay15</t>
  </si>
  <si>
    <t>SRW Wheat</t>
  </si>
  <si>
    <t xml:space="preserve">     158</t>
  </si>
  <si>
    <t xml:space="preserve">     145</t>
  </si>
  <si>
    <t xml:space="preserve">     186</t>
  </si>
  <si>
    <t xml:space="preserve">     299</t>
  </si>
  <si>
    <t>362</t>
  </si>
  <si>
    <t>Sorghum</t>
  </si>
  <si>
    <t>SorDec21</t>
  </si>
  <si>
    <t xml:space="preserve">     332</t>
  </si>
  <si>
    <t xml:space="preserve">     356</t>
  </si>
  <si>
    <t xml:space="preserve">     386</t>
  </si>
  <si>
    <t xml:space="preserve">     506</t>
  </si>
  <si>
    <t xml:space="preserve">     547</t>
  </si>
  <si>
    <t xml:space="preserve">     581</t>
  </si>
  <si>
    <t xml:space="preserve">     561</t>
  </si>
  <si>
    <t xml:space="preserve">     514</t>
  </si>
  <si>
    <t xml:space="preserve">     517</t>
  </si>
  <si>
    <t xml:space="preserve">     502</t>
  </si>
  <si>
    <t xml:space="preserve">     448</t>
  </si>
  <si>
    <t xml:space="preserve">     458</t>
  </si>
  <si>
    <t xml:space="preserve">     452</t>
  </si>
  <si>
    <t xml:space="preserve">     437</t>
  </si>
  <si>
    <t xml:space="preserve">     432</t>
  </si>
  <si>
    <t xml:space="preserve">     431</t>
  </si>
  <si>
    <t xml:space="preserve">     361</t>
  </si>
  <si>
    <t xml:space="preserve">     348</t>
  </si>
  <si>
    <t xml:space="preserve">     254</t>
  </si>
  <si>
    <t xml:space="preserve">     246</t>
  </si>
  <si>
    <t>10 Ton White Maize</t>
  </si>
  <si>
    <t>10T WMDes14</t>
  </si>
  <si>
    <t>17402</t>
  </si>
  <si>
    <t>3758</t>
  </si>
  <si>
    <t>13126</t>
  </si>
  <si>
    <t>SAGJan25</t>
  </si>
  <si>
    <t>8980</t>
  </si>
  <si>
    <t>5895</t>
  </si>
  <si>
    <t>7769</t>
  </si>
  <si>
    <t>2664</t>
  </si>
  <si>
    <t>2690</t>
  </si>
  <si>
    <t>892</t>
  </si>
  <si>
    <t>16212</t>
  </si>
  <si>
    <t>3945</t>
  </si>
  <si>
    <t>12034</t>
  </si>
  <si>
    <t>10640</t>
  </si>
  <si>
    <t>670</t>
  </si>
  <si>
    <t>5160</t>
  </si>
  <si>
    <t>9102</t>
  </si>
  <si>
    <t>6247</t>
  </si>
  <si>
    <t>2159</t>
  </si>
  <si>
    <t>2411</t>
  </si>
  <si>
    <t>1264</t>
  </si>
  <si>
    <t>6951</t>
  </si>
  <si>
    <t>2812</t>
  </si>
  <si>
    <t>2542</t>
  </si>
  <si>
    <t>2718</t>
  </si>
  <si>
    <t>3522</t>
  </si>
  <si>
    <t>831</t>
  </si>
  <si>
    <t>15598</t>
  </si>
  <si>
    <t>4012</t>
  </si>
  <si>
    <t>10994</t>
  </si>
  <si>
    <t>11404</t>
  </si>
  <si>
    <t>8469</t>
  </si>
  <si>
    <t>6856</t>
  </si>
  <si>
    <t>1628</t>
  </si>
  <si>
    <t>2567</t>
  </si>
  <si>
    <t>6507</t>
  </si>
  <si>
    <t>2230</t>
  </si>
  <si>
    <t>3089</t>
  </si>
  <si>
    <t>WhtJul25</t>
  </si>
  <si>
    <t>14955</t>
  </si>
  <si>
    <t>9413</t>
  </si>
  <si>
    <t>13203</t>
  </si>
  <si>
    <t>5344</t>
  </si>
  <si>
    <t>7768</t>
  </si>
  <si>
    <t>7241</t>
  </si>
  <si>
    <t>2185</t>
  </si>
  <si>
    <t>1390</t>
  </si>
  <si>
    <t>2131</t>
  </si>
  <si>
    <t>3612</t>
  </si>
  <si>
    <t>14529</t>
  </si>
  <si>
    <t>8761</t>
  </si>
  <si>
    <t>13777</t>
  </si>
  <si>
    <t>5403</t>
  </si>
  <si>
    <t>7290</t>
  </si>
  <si>
    <t>7866</t>
  </si>
  <si>
    <t>SAKSEP25</t>
  </si>
  <si>
    <t>220</t>
  </si>
  <si>
    <t>3170</t>
  </si>
  <si>
    <t>12767</t>
  </si>
  <si>
    <t>5639</t>
  </si>
  <si>
    <t>7580</t>
  </si>
  <si>
    <t>14348</t>
  </si>
  <si>
    <t>5456</t>
  </si>
  <si>
    <t>8528</t>
  </si>
  <si>
    <t>2298</t>
  </si>
  <si>
    <t>2841</t>
  </si>
  <si>
    <t>5124</t>
  </si>
  <si>
    <t>3687</t>
  </si>
  <si>
    <t>3409</t>
  </si>
  <si>
    <t>12088</t>
  </si>
  <si>
    <t>5807</t>
  </si>
  <si>
    <t>6810</t>
  </si>
  <si>
    <t>15112</t>
  </si>
  <si>
    <t>5761</t>
  </si>
  <si>
    <t>5993</t>
  </si>
  <si>
    <t>2818</t>
  </si>
  <si>
    <t>1334</t>
  </si>
  <si>
    <t>4287</t>
  </si>
  <si>
    <t>8790</t>
  </si>
  <si>
    <t>449</t>
  </si>
  <si>
    <t>5722</t>
  </si>
  <si>
    <t>5265</t>
  </si>
  <si>
    <t>10009</t>
  </si>
  <si>
    <t>731</t>
  </si>
  <si>
    <t>1051</t>
  </si>
  <si>
    <t>2828</t>
  </si>
  <si>
    <t>SOJan25</t>
  </si>
  <si>
    <t>3533</t>
  </si>
  <si>
    <t>4618</t>
  </si>
  <si>
    <t>3995</t>
  </si>
  <si>
    <t>8556</t>
  </si>
  <si>
    <t>4943</t>
  </si>
  <si>
    <t>16577</t>
  </si>
  <si>
    <t>2976</t>
  </si>
  <si>
    <t>11785</t>
  </si>
  <si>
    <t>781</t>
  </si>
  <si>
    <t>1335</t>
  </si>
  <si>
    <t>4693</t>
  </si>
  <si>
    <t>7942</t>
  </si>
  <si>
    <t>5897</t>
  </si>
  <si>
    <t>4369</t>
  </si>
  <si>
    <t>16598</t>
  </si>
  <si>
    <t>974</t>
  </si>
  <si>
    <t>6050</t>
  </si>
  <si>
    <t>2361</t>
  </si>
  <si>
    <t>861</t>
  </si>
  <si>
    <t>SAKJan25</t>
  </si>
  <si>
    <t>4837</t>
  </si>
  <si>
    <t>4036</t>
  </si>
  <si>
    <t>3813</t>
  </si>
  <si>
    <t>6135</t>
  </si>
  <si>
    <t>16615</t>
  </si>
  <si>
    <t>2337</t>
  </si>
  <si>
    <t>12723</t>
  </si>
  <si>
    <t>1014</t>
  </si>
  <si>
    <t>890</t>
  </si>
  <si>
    <t>4932</t>
  </si>
  <si>
    <t>4303</t>
  </si>
  <si>
    <t>3858</t>
  </si>
  <si>
    <t>6365</t>
  </si>
  <si>
    <t>3765</t>
  </si>
  <si>
    <t>16512</t>
  </si>
  <si>
    <t>6486</t>
  </si>
  <si>
    <t>13014</t>
  </si>
  <si>
    <t>1666</t>
  </si>
  <si>
    <t>2781</t>
  </si>
  <si>
    <t>4924</t>
  </si>
  <si>
    <t>6154</t>
  </si>
  <si>
    <t>6346</t>
  </si>
  <si>
    <t>16303</t>
  </si>
  <si>
    <t>6534</t>
  </si>
  <si>
    <t>13903</t>
  </si>
  <si>
    <t>2780</t>
  </si>
  <si>
    <t>1341</t>
  </si>
  <si>
    <t>2499</t>
  </si>
  <si>
    <t>4972</t>
  </si>
  <si>
    <t>4214</t>
  </si>
  <si>
    <t>3871</t>
  </si>
  <si>
    <t>667</t>
  </si>
  <si>
    <t>6397</t>
  </si>
  <si>
    <t>3483</t>
  </si>
  <si>
    <t>16251</t>
  </si>
  <si>
    <t>6752</t>
  </si>
  <si>
    <t>14211</t>
  </si>
  <si>
    <t>3095</t>
  </si>
  <si>
    <t>5034</t>
  </si>
  <si>
    <t>4150</t>
  </si>
  <si>
    <t>5359</t>
  </si>
  <si>
    <t>6560</t>
  </si>
  <si>
    <t>3418</t>
  </si>
  <si>
    <t>15858</t>
  </si>
  <si>
    <t>1304</t>
  </si>
  <si>
    <t>14313</t>
  </si>
  <si>
    <t>3198</t>
  </si>
  <si>
    <t>SASJan25</t>
  </si>
  <si>
    <t>2323</t>
  </si>
  <si>
    <t>296</t>
  </si>
  <si>
    <t>3873</t>
  </si>
  <si>
    <t>2802</t>
  </si>
  <si>
    <t>15600</t>
  </si>
  <si>
    <t>1386</t>
  </si>
  <si>
    <t>14645</t>
  </si>
  <si>
    <t>2750</t>
  </si>
  <si>
    <t>3980</t>
  </si>
  <si>
    <t>1265</t>
  </si>
  <si>
    <t>6540</t>
  </si>
  <si>
    <t>15483</t>
  </si>
  <si>
    <t>1314</t>
  </si>
  <si>
    <t>15333</t>
  </si>
  <si>
    <t>1388</t>
  </si>
  <si>
    <t>1946</t>
  </si>
  <si>
    <t>5010</t>
  </si>
  <si>
    <t>3940</t>
  </si>
  <si>
    <t>9094</t>
  </si>
  <si>
    <t>6633</t>
  </si>
  <si>
    <t>2154</t>
  </si>
  <si>
    <t>15449</t>
  </si>
  <si>
    <t>1379</t>
  </si>
  <si>
    <t>15871</t>
  </si>
  <si>
    <t>3471</t>
  </si>
  <si>
    <t>3005</t>
  </si>
  <si>
    <t>1391</t>
  </si>
  <si>
    <t>1833</t>
  </si>
  <si>
    <t>4026</t>
  </si>
  <si>
    <t>1861</t>
  </si>
  <si>
    <t>1786</t>
  </si>
  <si>
    <t>15434</t>
  </si>
  <si>
    <t>6909</t>
  </si>
  <si>
    <t>16295</t>
  </si>
  <si>
    <t>3595</t>
  </si>
  <si>
    <t>1472</t>
  </si>
  <si>
    <t>5632</t>
  </si>
  <si>
    <t>SOFeb25</t>
  </si>
  <si>
    <t>3787</t>
  </si>
  <si>
    <t>2198</t>
  </si>
  <si>
    <t>6733</t>
  </si>
  <si>
    <t>15470</t>
  </si>
  <si>
    <t>1480</t>
  </si>
  <si>
    <t>17082</t>
  </si>
  <si>
    <t>3432</t>
  </si>
  <si>
    <t>467</t>
  </si>
  <si>
    <t>2688</t>
  </si>
  <si>
    <t>5825</t>
  </si>
  <si>
    <t>3799</t>
  </si>
  <si>
    <t>1792</t>
  </si>
  <si>
    <t>6697</t>
  </si>
  <si>
    <t>1079</t>
  </si>
  <si>
    <t>7132</t>
  </si>
  <si>
    <t>843</t>
  </si>
  <si>
    <t>18067</t>
  </si>
  <si>
    <t>4176</t>
  </si>
  <si>
    <t>2725</t>
  </si>
  <si>
    <t>1068</t>
  </si>
  <si>
    <t>5908</t>
  </si>
  <si>
    <t>4376</t>
  </si>
  <si>
    <t>3824</t>
  </si>
  <si>
    <t>2174</t>
  </si>
  <si>
    <t>14942</t>
  </si>
  <si>
    <t>7112</t>
  </si>
  <si>
    <t>662</t>
  </si>
  <si>
    <t>18888</t>
  </si>
  <si>
    <t>3691</t>
  </si>
  <si>
    <t>4501</t>
  </si>
  <si>
    <t>788</t>
  </si>
  <si>
    <t>4422</t>
  </si>
  <si>
    <t>2312</t>
  </si>
  <si>
    <t>6624</t>
  </si>
  <si>
    <t>7090</t>
  </si>
  <si>
    <t>19761</t>
  </si>
  <si>
    <t>1397</t>
  </si>
  <si>
    <t>607</t>
  </si>
  <si>
    <t>4529</t>
  </si>
  <si>
    <t>2416</t>
  </si>
  <si>
    <t>6684</t>
  </si>
  <si>
    <t>14736</t>
  </si>
  <si>
    <t>1535</t>
  </si>
  <si>
    <t>20663</t>
  </si>
  <si>
    <t>3729</t>
  </si>
  <si>
    <t>4634</t>
  </si>
  <si>
    <t>2587</t>
  </si>
  <si>
    <t>1405</t>
  </si>
  <si>
    <t>3750</t>
  </si>
  <si>
    <t>6565</t>
  </si>
  <si>
    <t>14670</t>
  </si>
  <si>
    <t>21045</t>
  </si>
  <si>
    <t>1409</t>
  </si>
  <si>
    <t>6473</t>
  </si>
  <si>
    <t>3706</t>
  </si>
  <si>
    <t>2413</t>
  </si>
  <si>
    <t>745</t>
  </si>
  <si>
    <t>14512</t>
  </si>
  <si>
    <t>21091</t>
  </si>
  <si>
    <t>3731</t>
  </si>
  <si>
    <t>5229</t>
  </si>
  <si>
    <t>2588</t>
  </si>
  <si>
    <t>6479</t>
  </si>
  <si>
    <t>673</t>
  </si>
  <si>
    <t>3674</t>
  </si>
  <si>
    <t>6632</t>
  </si>
  <si>
    <t>14536</t>
  </si>
  <si>
    <t>6946</t>
  </si>
  <si>
    <t>21196</t>
  </si>
  <si>
    <t>2573</t>
  </si>
  <si>
    <t>6692</t>
  </si>
  <si>
    <t>14518</t>
  </si>
  <si>
    <t>1679</t>
  </si>
  <si>
    <t>7001</t>
  </si>
  <si>
    <t>21036</t>
  </si>
  <si>
    <t>3721</t>
  </si>
  <si>
    <t>5231</t>
  </si>
  <si>
    <t>CSJul25</t>
  </si>
  <si>
    <t>2370</t>
  </si>
  <si>
    <t>6634</t>
  </si>
  <si>
    <t>14346</t>
  </si>
  <si>
    <t>7065</t>
  </si>
  <si>
    <t>20656</t>
  </si>
  <si>
    <t>3725</t>
  </si>
  <si>
    <t>1416</t>
  </si>
  <si>
    <t>3321</t>
  </si>
  <si>
    <t>871</t>
  </si>
  <si>
    <t>6738</t>
  </si>
  <si>
    <t>14127</t>
  </si>
  <si>
    <t>1702</t>
  </si>
  <si>
    <t>20447</t>
  </si>
  <si>
    <t>5189</t>
  </si>
  <si>
    <t>6171</t>
  </si>
  <si>
    <t>3345</t>
  </si>
  <si>
    <t>2391</t>
  </si>
  <si>
    <t>885</t>
  </si>
  <si>
    <t>14138</t>
  </si>
  <si>
    <t>7175</t>
  </si>
  <si>
    <t>20154</t>
  </si>
  <si>
    <t>3736</t>
  </si>
  <si>
    <t>5210</t>
  </si>
  <si>
    <t>2469</t>
  </si>
  <si>
    <t>4311</t>
  </si>
  <si>
    <t>3325</t>
  </si>
  <si>
    <t>887</t>
  </si>
  <si>
    <t>6750</t>
  </si>
  <si>
    <t>13965</t>
  </si>
  <si>
    <t>7171</t>
  </si>
  <si>
    <t>19534</t>
  </si>
  <si>
    <t>5215</t>
  </si>
  <si>
    <t>5472</t>
  </si>
  <si>
    <t>4297</t>
  </si>
  <si>
    <t>3328</t>
  </si>
  <si>
    <t>2354</t>
  </si>
  <si>
    <t>3828</t>
  </si>
  <si>
    <t>5246</t>
  </si>
  <si>
    <t>1556</t>
  </si>
  <si>
    <t>13828</t>
  </si>
  <si>
    <t>1751</t>
  </si>
  <si>
    <t>7165</t>
  </si>
  <si>
    <t>5381</t>
  </si>
  <si>
    <t>4131</t>
  </si>
  <si>
    <t>3205</t>
  </si>
  <si>
    <t>2319</t>
  </si>
  <si>
    <t>6906</t>
  </si>
  <si>
    <t>13629</t>
  </si>
  <si>
    <t>13505</t>
  </si>
  <si>
    <t>7069</t>
  </si>
  <si>
    <t>18568</t>
  </si>
  <si>
    <t>3920</t>
  </si>
  <si>
    <t>5259</t>
  </si>
  <si>
    <t>18443</t>
  </si>
  <si>
    <t>4028</t>
  </si>
  <si>
    <t>1614</t>
  </si>
  <si>
    <t>5209</t>
  </si>
  <si>
    <t>4143</t>
  </si>
  <si>
    <t>4137</t>
  </si>
  <si>
    <t>2244</t>
  </si>
  <si>
    <t>902</t>
  </si>
  <si>
    <t>7088</t>
  </si>
  <si>
    <t>7232</t>
  </si>
  <si>
    <t>13315</t>
  </si>
  <si>
    <t>7118</t>
  </si>
  <si>
    <t>18277</t>
  </si>
  <si>
    <t>5257</t>
  </si>
  <si>
    <t>1634</t>
  </si>
  <si>
    <t>5050</t>
  </si>
  <si>
    <t>4130</t>
  </si>
  <si>
    <t>3093</t>
  </si>
  <si>
    <t>953</t>
  </si>
  <si>
    <t>18059</t>
  </si>
  <si>
    <t>4069</t>
  </si>
  <si>
    <t>5289</t>
  </si>
  <si>
    <t>4201</t>
  </si>
  <si>
    <t>3000</t>
  </si>
  <si>
    <t>SAK Feb25</t>
  </si>
  <si>
    <t>1692</t>
  </si>
  <si>
    <t>7243</t>
  </si>
  <si>
    <t>13276</t>
  </si>
  <si>
    <t>7068</t>
  </si>
  <si>
    <t>17889</t>
  </si>
  <si>
    <t>4072</t>
  </si>
  <si>
    <t>5357</t>
  </si>
  <si>
    <t>4161</t>
  </si>
  <si>
    <t>1516</t>
  </si>
  <si>
    <t>1044</t>
  </si>
  <si>
    <t>7329</t>
  </si>
  <si>
    <t>13384</t>
  </si>
  <si>
    <t>1895</t>
  </si>
  <si>
    <t>7136</t>
  </si>
  <si>
    <t>17839</t>
  </si>
  <si>
    <t>4073</t>
  </si>
  <si>
    <t>5449</t>
  </si>
  <si>
    <t>SAFeb25</t>
  </si>
  <si>
    <t>4564</t>
  </si>
  <si>
    <t>2877</t>
  </si>
  <si>
    <t>1038</t>
  </si>
  <si>
    <t>7445</t>
  </si>
  <si>
    <t>13465</t>
  </si>
  <si>
    <t>7574</t>
  </si>
  <si>
    <t>17898</t>
  </si>
  <si>
    <t>4122</t>
  </si>
  <si>
    <t>5810</t>
  </si>
  <si>
    <t>4398</t>
  </si>
  <si>
    <t>2817</t>
  </si>
  <si>
    <t>1059</t>
  </si>
  <si>
    <t>7546</t>
  </si>
  <si>
    <t>13193</t>
  </si>
  <si>
    <t>2654</t>
  </si>
  <si>
    <t>7796</t>
  </si>
  <si>
    <t>18037</t>
  </si>
  <si>
    <t>4139</t>
  </si>
  <si>
    <t>4006</t>
  </si>
  <si>
    <t>1090</t>
  </si>
  <si>
    <t>7561</t>
  </si>
  <si>
    <t>13308</t>
  </si>
  <si>
    <t>8029</t>
  </si>
  <si>
    <t>4174</t>
  </si>
  <si>
    <t>6027</t>
  </si>
  <si>
    <t>4359</t>
  </si>
  <si>
    <t>1007</t>
  </si>
  <si>
    <t>7671</t>
  </si>
  <si>
    <t>13351</t>
  </si>
  <si>
    <t>8177</t>
  </si>
  <si>
    <t>18014</t>
  </si>
  <si>
    <t>4151</t>
  </si>
  <si>
    <t>6139</t>
  </si>
  <si>
    <t>886</t>
  </si>
  <si>
    <t>3994</t>
  </si>
  <si>
    <t>2888</t>
  </si>
  <si>
    <t>7594</t>
  </si>
  <si>
    <t>13248</t>
  </si>
  <si>
    <t>8309</t>
  </si>
  <si>
    <t>18216</t>
  </si>
  <si>
    <t>SAKDEC25</t>
  </si>
  <si>
    <t>4299</t>
  </si>
  <si>
    <t>4052</t>
  </si>
  <si>
    <t>2965</t>
  </si>
  <si>
    <t>1787</t>
  </si>
  <si>
    <t>1165</t>
  </si>
  <si>
    <t>7687</t>
  </si>
  <si>
    <t>SAWSEP25</t>
  </si>
  <si>
    <t>13198</t>
  </si>
  <si>
    <t>8411</t>
  </si>
  <si>
    <t>18530</t>
  </si>
  <si>
    <t>4167</t>
  </si>
  <si>
    <t>4290</t>
  </si>
  <si>
    <t>3028</t>
  </si>
  <si>
    <t>13065</t>
  </si>
  <si>
    <t>3247</t>
  </si>
  <si>
    <t>8902</t>
  </si>
  <si>
    <t>19350</t>
  </si>
  <si>
    <t>4300</t>
  </si>
  <si>
    <t>1834</t>
  </si>
  <si>
    <t>3518</t>
  </si>
  <si>
    <t>3020</t>
  </si>
  <si>
    <t>1774</t>
  </si>
  <si>
    <t>7761</t>
  </si>
  <si>
    <t>12980</t>
  </si>
  <si>
    <t>8495</t>
  </si>
  <si>
    <t>18891</t>
  </si>
  <si>
    <t>6867</t>
  </si>
  <si>
    <t>3844</t>
  </si>
  <si>
    <t>3075</t>
  </si>
  <si>
    <t>1061</t>
  </si>
  <si>
    <t>1019</t>
  </si>
  <si>
    <t>13375</t>
  </si>
  <si>
    <t>1995</t>
  </si>
  <si>
    <t>7335</t>
  </si>
  <si>
    <t>17775</t>
  </si>
  <si>
    <t>4088</t>
  </si>
  <si>
    <t>5670</t>
  </si>
  <si>
    <t>2202</t>
  </si>
  <si>
    <t>4475</t>
  </si>
  <si>
    <t>2814</t>
  </si>
  <si>
    <t>8620</t>
  </si>
  <si>
    <t>13000</t>
  </si>
  <si>
    <t>9039</t>
  </si>
  <si>
    <t>18943</t>
  </si>
  <si>
    <t>4413</t>
  </si>
  <si>
    <t>7015</t>
  </si>
  <si>
    <t>1858</t>
  </si>
  <si>
    <t>4129</t>
  </si>
  <si>
    <t>3138</t>
  </si>
  <si>
    <t>1769</t>
  </si>
  <si>
    <t>1115</t>
  </si>
  <si>
    <t>8274</t>
  </si>
  <si>
    <t>SAWMar26</t>
  </si>
  <si>
    <t>12751</t>
  </si>
  <si>
    <t>9164</t>
  </si>
  <si>
    <t>18479</t>
  </si>
  <si>
    <t>4531</t>
  </si>
  <si>
    <t>7038</t>
  </si>
  <si>
    <t>1868</t>
  </si>
  <si>
    <t>1150</t>
  </si>
  <si>
    <t>8167</t>
  </si>
  <si>
    <t>12205</t>
  </si>
  <si>
    <t>3360</t>
  </si>
  <si>
    <t>8580</t>
  </si>
  <si>
    <t>18485</t>
  </si>
  <si>
    <t>6923</t>
  </si>
  <si>
    <t>1827</t>
  </si>
  <si>
    <t>2737</t>
  </si>
  <si>
    <t>8127</t>
  </si>
  <si>
    <t>11868</t>
  </si>
  <si>
    <t>3346</t>
  </si>
  <si>
    <t>18467</t>
  </si>
  <si>
    <t>6949</t>
  </si>
  <si>
    <t>1918</t>
  </si>
  <si>
    <t>4136</t>
  </si>
  <si>
    <t>2618</t>
  </si>
  <si>
    <t>2223</t>
  </si>
  <si>
    <t>8364</t>
  </si>
  <si>
    <t>11475</t>
  </si>
  <si>
    <t>8958</t>
  </si>
  <si>
    <t>18609</t>
  </si>
  <si>
    <t>7009</t>
  </si>
  <si>
    <t>1942</t>
  </si>
  <si>
    <t>4183</t>
  </si>
  <si>
    <t>8336</t>
  </si>
  <si>
    <t>10784</t>
  </si>
  <si>
    <t>3300</t>
  </si>
  <si>
    <t>8981</t>
  </si>
  <si>
    <t>18507</t>
  </si>
  <si>
    <t>4464</t>
  </si>
  <si>
    <t>7168</t>
  </si>
  <si>
    <t>333</t>
  </si>
  <si>
    <t>7984</t>
  </si>
  <si>
    <t>10074</t>
  </si>
  <si>
    <t>3397</t>
  </si>
  <si>
    <t>9099</t>
  </si>
  <si>
    <t>18422</t>
  </si>
  <si>
    <t>7415</t>
  </si>
  <si>
    <t>1437</t>
  </si>
  <si>
    <t>18272</t>
  </si>
  <si>
    <t>4563</t>
  </si>
  <si>
    <t>7694</t>
  </si>
  <si>
    <t>1677</t>
  </si>
  <si>
    <t>18186</t>
  </si>
  <si>
    <t>7975</t>
  </si>
  <si>
    <t>2071</t>
  </si>
  <si>
    <t>SAGMar26</t>
  </si>
  <si>
    <t>8338</t>
  </si>
  <si>
    <t>1935</t>
  </si>
  <si>
    <t>WhtMay25</t>
  </si>
  <si>
    <t>17480</t>
  </si>
  <si>
    <t>4801</t>
  </si>
  <si>
    <t>8763</t>
  </si>
  <si>
    <t>1922</t>
  </si>
  <si>
    <t>1452</t>
  </si>
  <si>
    <t>17037</t>
  </si>
  <si>
    <t>4641</t>
  </si>
  <si>
    <t>9019</t>
  </si>
  <si>
    <t>1996</t>
  </si>
  <si>
    <t>16595</t>
  </si>
  <si>
    <t>9417</t>
  </si>
  <si>
    <t>489</t>
  </si>
  <si>
    <t>2052</t>
  </si>
  <si>
    <t>8291</t>
  </si>
  <si>
    <t>7098</t>
  </si>
  <si>
    <t>3641</t>
  </si>
  <si>
    <t>10356</t>
  </si>
  <si>
    <t>1109</t>
  </si>
  <si>
    <t>2118</t>
  </si>
  <si>
    <t>9650</t>
  </si>
  <si>
    <t>3069</t>
  </si>
  <si>
    <t>1308</t>
  </si>
  <si>
    <t>856</t>
  </si>
  <si>
    <t>8806</t>
  </si>
  <si>
    <t>6639</t>
  </si>
  <si>
    <t>10638</t>
  </si>
  <si>
    <t>15248</t>
  </si>
  <si>
    <t>4694</t>
  </si>
  <si>
    <t>10186</t>
  </si>
  <si>
    <t>2743</t>
  </si>
  <si>
    <t>1167</t>
  </si>
  <si>
    <t>1088</t>
  </si>
  <si>
    <t>2027</t>
  </si>
  <si>
    <t>8960</t>
  </si>
  <si>
    <t>6175</t>
  </si>
  <si>
    <t>3650</t>
  </si>
  <si>
    <t>10678</t>
  </si>
  <si>
    <t>2327</t>
  </si>
  <si>
    <t>14675</t>
  </si>
  <si>
    <t>4799</t>
  </si>
  <si>
    <t>10280</t>
  </si>
  <si>
    <t>2727</t>
  </si>
  <si>
    <t>2238</t>
  </si>
  <si>
    <t>9153</t>
  </si>
  <si>
    <t>5703</t>
  </si>
  <si>
    <t>11276</t>
  </si>
  <si>
    <t>1029</t>
  </si>
  <si>
    <t>1011</t>
  </si>
  <si>
    <t>2357</t>
  </si>
  <si>
    <t>13023</t>
  </si>
  <si>
    <t>11180</t>
  </si>
  <si>
    <t>1234</t>
  </si>
  <si>
    <t>9061</t>
  </si>
  <si>
    <t>5267</t>
  </si>
  <si>
    <t>11780</t>
  </si>
  <si>
    <t>989</t>
  </si>
  <si>
    <t>2547</t>
  </si>
  <si>
    <t>12234</t>
  </si>
  <si>
    <t>11549</t>
  </si>
  <si>
    <t>1964</t>
  </si>
  <si>
    <t>4505</t>
  </si>
  <si>
    <t>3877</t>
  </si>
  <si>
    <t>11884</t>
  </si>
  <si>
    <t>2602</t>
  </si>
  <si>
    <t>11335</t>
  </si>
  <si>
    <t>5813</t>
  </si>
  <si>
    <t>12352</t>
  </si>
  <si>
    <t>1313</t>
  </si>
  <si>
    <t>1080</t>
  </si>
  <si>
    <t>11854</t>
  </si>
  <si>
    <t>12743</t>
  </si>
  <si>
    <t>6141</t>
  </si>
  <si>
    <t>2692</t>
  </si>
  <si>
    <t>446</t>
  </si>
  <si>
    <t>2507</t>
  </si>
  <si>
    <t>9074</t>
  </si>
  <si>
    <t>3827</t>
  </si>
  <si>
    <t>11810</t>
  </si>
  <si>
    <t>950</t>
  </si>
  <si>
    <t>4261</t>
  </si>
  <si>
    <t>6127</t>
  </si>
  <si>
    <t>12934</t>
  </si>
  <si>
    <t>6176</t>
  </si>
  <si>
    <t>2273</t>
  </si>
  <si>
    <t>9295</t>
  </si>
  <si>
    <t>1157</t>
  </si>
  <si>
    <t>3985</t>
  </si>
  <si>
    <t>3901</t>
  </si>
  <si>
    <t>2742</t>
  </si>
  <si>
    <t>6256</t>
  </si>
  <si>
    <t>13078</t>
  </si>
  <si>
    <t>5972</t>
  </si>
  <si>
    <t>2173</t>
  </si>
  <si>
    <t>1380</t>
  </si>
  <si>
    <t>SODEC25</t>
  </si>
  <si>
    <t>2808</t>
  </si>
  <si>
    <t>9354</t>
  </si>
  <si>
    <t>3939</t>
  </si>
  <si>
    <t>11911</t>
  </si>
  <si>
    <t>2719</t>
  </si>
  <si>
    <t>6282</t>
  </si>
  <si>
    <t>13109</t>
  </si>
  <si>
    <t>6109</t>
  </si>
  <si>
    <t>9588</t>
  </si>
  <si>
    <t>11892</t>
  </si>
  <si>
    <t>1022</t>
  </si>
  <si>
    <t>2697</t>
  </si>
  <si>
    <t>6305</t>
  </si>
  <si>
    <t>13043</t>
  </si>
  <si>
    <t>6168</t>
  </si>
  <si>
    <t>1467</t>
  </si>
  <si>
    <t>2905</t>
  </si>
  <si>
    <t>2424</t>
  </si>
  <si>
    <t>9714</t>
  </si>
  <si>
    <t>3184</t>
  </si>
  <si>
    <t>4024</t>
  </si>
  <si>
    <t>12019</t>
  </si>
  <si>
    <t>1456</t>
  </si>
  <si>
    <t>2721</t>
  </si>
  <si>
    <t>SASApril25</t>
  </si>
  <si>
    <t>5773</t>
  </si>
  <si>
    <t>12748</t>
  </si>
  <si>
    <t>5948</t>
  </si>
  <si>
    <t>1370</t>
  </si>
  <si>
    <t>3182</t>
  </si>
  <si>
    <t>9605</t>
  </si>
  <si>
    <t>11907</t>
  </si>
  <si>
    <t>912</t>
  </si>
  <si>
    <t>2710</t>
  </si>
  <si>
    <t>5729</t>
  </si>
  <si>
    <t>5922</t>
  </si>
  <si>
    <t>1723</t>
  </si>
  <si>
    <t>9755</t>
  </si>
  <si>
    <t>3032</t>
  </si>
  <si>
    <t>11798</t>
  </si>
  <si>
    <t>894</t>
  </si>
  <si>
    <t>5630</t>
  </si>
  <si>
    <t>12225</t>
  </si>
  <si>
    <t>6002</t>
  </si>
  <si>
    <t>SOSEPT25</t>
  </si>
  <si>
    <t>CSSEPT'25</t>
  </si>
  <si>
    <t>3792</t>
  </si>
  <si>
    <t>2486</t>
  </si>
  <si>
    <t>10087</t>
  </si>
  <si>
    <t>1491</t>
  </si>
  <si>
    <t>2739</t>
  </si>
  <si>
    <t>2831</t>
  </si>
  <si>
    <t>12208</t>
  </si>
  <si>
    <t>3884</t>
  </si>
  <si>
    <t>2519</t>
  </si>
  <si>
    <t>10169</t>
  </si>
  <si>
    <t>1577</t>
  </si>
  <si>
    <t>632</t>
  </si>
  <si>
    <t>5502</t>
  </si>
  <si>
    <t>12029</t>
  </si>
  <si>
    <t>SOApr25</t>
  </si>
  <si>
    <t>2798</t>
  </si>
  <si>
    <t>1799</t>
  </si>
  <si>
    <t>11783</t>
  </si>
  <si>
    <t>5956</t>
  </si>
  <si>
    <t>3817</t>
  </si>
  <si>
    <t>SAGJul26</t>
  </si>
  <si>
    <t>2667</t>
  </si>
  <si>
    <t>10383</t>
  </si>
  <si>
    <t>1654</t>
  </si>
  <si>
    <t>2839</t>
  </si>
  <si>
    <t>5505</t>
  </si>
  <si>
    <t>11885</t>
  </si>
  <si>
    <t>5929</t>
  </si>
  <si>
    <t>3849</t>
  </si>
  <si>
    <t>11188</t>
  </si>
  <si>
    <t>5394</t>
  </si>
  <si>
    <t>11737</t>
  </si>
  <si>
    <t>5989</t>
  </si>
  <si>
    <t>2929</t>
  </si>
  <si>
    <t>3450</t>
  </si>
  <si>
    <t>2919</t>
  </si>
  <si>
    <t>5346</t>
  </si>
  <si>
    <t>11616</t>
  </si>
  <si>
    <t>SASDec25</t>
  </si>
  <si>
    <t>SAKApr25</t>
  </si>
  <si>
    <t>656</t>
  </si>
  <si>
    <t>2959</t>
  </si>
  <si>
    <t>4978</t>
  </si>
  <si>
    <t>10858</t>
  </si>
  <si>
    <t>6468</t>
  </si>
  <si>
    <t>3172</t>
  </si>
  <si>
    <t>3043</t>
  </si>
  <si>
    <t>4901</t>
  </si>
  <si>
    <t>10747</t>
  </si>
  <si>
    <t>2782</t>
  </si>
  <si>
    <t>SOMar26</t>
  </si>
  <si>
    <t>3168</t>
  </si>
  <si>
    <t>1018</t>
  </si>
  <si>
    <t>3122</t>
  </si>
  <si>
    <t>4807</t>
  </si>
  <si>
    <t>10793</t>
  </si>
  <si>
    <t>6514</t>
  </si>
  <si>
    <t>2825</t>
  </si>
  <si>
    <t>1032</t>
  </si>
  <si>
    <t>884</t>
  </si>
  <si>
    <t>10971</t>
  </si>
  <si>
    <t>6532</t>
  </si>
  <si>
    <t>3270</t>
  </si>
  <si>
    <t>869</t>
  </si>
  <si>
    <t>4782</t>
  </si>
  <si>
    <t>11072</t>
  </si>
  <si>
    <t>6493</t>
  </si>
  <si>
    <t>3212</t>
  </si>
  <si>
    <t>4710</t>
  </si>
  <si>
    <t>6529</t>
  </si>
  <si>
    <t>10769</t>
  </si>
  <si>
    <t>6561</t>
  </si>
  <si>
    <t>CCDSept25</t>
  </si>
  <si>
    <t>1012</t>
  </si>
  <si>
    <t>4738</t>
  </si>
  <si>
    <t>10701</t>
  </si>
  <si>
    <t>971</t>
  </si>
  <si>
    <t>3055</t>
  </si>
  <si>
    <t>636</t>
  </si>
  <si>
    <t>WhtSept25</t>
  </si>
  <si>
    <t>4742</t>
  </si>
  <si>
    <t>10767</t>
  </si>
  <si>
    <t>2890</t>
  </si>
  <si>
    <t>SAGJun25</t>
  </si>
  <si>
    <t>3586</t>
  </si>
  <si>
    <t>3127</t>
  </si>
  <si>
    <t>514</t>
  </si>
  <si>
    <t>2603</t>
  </si>
  <si>
    <t>6589</t>
  </si>
  <si>
    <t>717</t>
  </si>
  <si>
    <t>4744</t>
  </si>
  <si>
    <t>2578</t>
  </si>
  <si>
    <t>2482</t>
  </si>
  <si>
    <t>SAWJUN25</t>
  </si>
  <si>
    <t>3461</t>
  </si>
  <si>
    <t>11069</t>
  </si>
  <si>
    <t>6323</t>
  </si>
  <si>
    <t>10833</t>
  </si>
  <si>
    <t>6289</t>
  </si>
  <si>
    <t>SASMay26</t>
  </si>
  <si>
    <t>1719</t>
  </si>
  <si>
    <t>3329</t>
  </si>
  <si>
    <t>10740</t>
  </si>
  <si>
    <t>6882</t>
  </si>
  <si>
    <t>1936</t>
  </si>
  <si>
    <t>10481</t>
  </si>
  <si>
    <t>6766</t>
  </si>
  <si>
    <t>863</t>
  </si>
  <si>
    <t>2794</t>
  </si>
  <si>
    <t>1910</t>
  </si>
  <si>
    <t>3322</t>
  </si>
  <si>
    <t>10079</t>
  </si>
  <si>
    <t>3814</t>
  </si>
  <si>
    <t>13053</t>
  </si>
  <si>
    <t>2989</t>
  </si>
  <si>
    <t>10791</t>
  </si>
  <si>
    <t>SOJun25</t>
  </si>
  <si>
    <t>WhtDec25</t>
  </si>
  <si>
    <t>SOMay26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</si>
</sst>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(* #,##0.00_);_(* \(#,##0.00\);_(* &quot;-&quot;??_);_(@_)"/>
    <numFmt numFmtId="165" formatCode="_ * #,##0.00_ ;_ * \-#,##0.00_ ;_ * &quot;-&quot;??_ ;_ @_ "/>
    <numFmt numFmtId="166" formatCode="[$-409]d\-mmm\-yy;@"/>
    <numFmt numFmtId="167" formatCode="0.0"/>
    <numFmt numFmtId="168" formatCode="[$-10409]0.00"/>
    <numFmt numFmtId="169" formatCode="[$-10409]0;\(0\)"/>
    <numFmt numFmtId="170" formatCode="[$-10409]0.00;\(0.00\)"/>
    <numFmt numFmtId="171" formatCode="[$-10409]0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>
      <alignment vertical="top"/>
    </xf>
    <xf numFmtId="0" fontId="11" fillId="0" borderId="0">
      <alignment vertical="top"/>
    </xf>
  </cellStyleXfs>
  <cellXfs count="114">
    <xf numFmtId="0" fontId="0" fillId="0" borderId="0" xfId="0"/>
    <xf numFmtId="1" fontId="0" fillId="0" borderId="0" xfId="0" applyNumberFormat="1"/>
    <xf numFmtId="1" fontId="2" fillId="0" borderId="0" xfId="0" applyNumberFormat="1" applyFont="1" applyAlignment="1">
      <alignment horizontal="center"/>
    </xf>
    <xf numFmtId="15" fontId="2" fillId="0" borderId="0" xfId="0" applyNumberFormat="1" applyFont="1"/>
    <xf numFmtId="15" fontId="2" fillId="0" borderId="0" xfId="0" applyNumberFormat="1" applyFont="1" applyAlignment="1">
      <alignment horizontal="center"/>
    </xf>
    <xf numFmtId="15" fontId="0" fillId="0" borderId="0" xfId="0" applyNumberFormat="1"/>
    <xf numFmtId="1" fontId="2" fillId="0" borderId="0" xfId="0" applyNumberFormat="1" applyFont="1"/>
    <xf numFmtId="4" fontId="0" fillId="0" borderId="0" xfId="0" applyNumberFormat="1"/>
    <xf numFmtId="4" fontId="2" fillId="2" borderId="0" xfId="1" applyNumberFormat="1" applyFont="1" applyFill="1" applyAlignment="1">
      <alignment horizontal="center"/>
    </xf>
    <xf numFmtId="4" fontId="2" fillId="0" borderId="0" xfId="1" applyNumberFormat="1" applyFont="1" applyAlignment="1">
      <alignment horizontal="center"/>
    </xf>
    <xf numFmtId="4" fontId="1" fillId="0" borderId="0" xfId="0" applyNumberFormat="1" applyFont="1"/>
    <xf numFmtId="4" fontId="2" fillId="0" borderId="0" xfId="0" applyNumberFormat="1" applyFont="1"/>
    <xf numFmtId="15" fontId="1" fillId="0" borderId="0" xfId="0" applyNumberFormat="1" applyFont="1"/>
    <xf numFmtId="4" fontId="2" fillId="5" borderId="0" xfId="1" applyNumberFormat="1" applyFont="1" applyFill="1" applyAlignment="1">
      <alignment horizontal="center"/>
    </xf>
    <xf numFmtId="166" fontId="0" fillId="0" borderId="1" xfId="1" applyNumberFormat="1" applyFont="1" applyBorder="1" applyAlignment="1">
      <alignment horizontal="right"/>
    </xf>
    <xf numFmtId="4" fontId="2" fillId="6" borderId="0" xfId="1" applyNumberFormat="1" applyFont="1" applyFill="1" applyAlignment="1">
      <alignment horizontal="center"/>
    </xf>
    <xf numFmtId="4" fontId="2" fillId="7" borderId="0" xfId="1" applyNumberFormat="1" applyFont="1" applyFill="1" applyAlignment="1">
      <alignment horizontal="center"/>
    </xf>
    <xf numFmtId="1" fontId="4" fillId="0" borderId="0" xfId="0" applyNumberFormat="1" applyFont="1" applyAlignment="1">
      <alignment vertical="top"/>
    </xf>
    <xf numFmtId="0" fontId="4" fillId="4" borderId="0" xfId="0" applyFont="1" applyFill="1" applyAlignment="1">
      <alignment horizontal="right" vertical="top"/>
    </xf>
    <xf numFmtId="1" fontId="1" fillId="0" borderId="0" xfId="0" applyNumberFormat="1" applyFont="1"/>
    <xf numFmtId="0" fontId="1" fillId="0" borderId="0" xfId="0" applyFont="1"/>
    <xf numFmtId="15" fontId="0" fillId="0" borderId="0" xfId="0" applyNumberFormat="1" applyAlignment="1">
      <alignment horizontal="right"/>
    </xf>
    <xf numFmtId="15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2" fontId="0" fillId="0" borderId="0" xfId="0" applyNumberFormat="1"/>
    <xf numFmtId="4" fontId="2" fillId="8" borderId="0" xfId="1" applyNumberFormat="1" applyFont="1" applyFill="1" applyAlignment="1">
      <alignment horizontal="center"/>
    </xf>
    <xf numFmtId="2" fontId="4" fillId="0" borderId="0" xfId="0" applyNumberFormat="1" applyFont="1" applyAlignment="1">
      <alignment vertical="top"/>
    </xf>
    <xf numFmtId="0" fontId="4" fillId="0" borderId="0" xfId="0" applyFont="1" applyAlignment="1">
      <alignment horizontal="right" vertical="top"/>
    </xf>
    <xf numFmtId="166" fontId="7" fillId="0" borderId="2" xfId="1" applyNumberFormat="1" applyFont="1" applyBorder="1" applyAlignment="1">
      <alignment horizontal="right"/>
    </xf>
    <xf numFmtId="15" fontId="8" fillId="0" borderId="0" xfId="0" applyNumberFormat="1" applyFont="1"/>
    <xf numFmtId="2" fontId="1" fillId="0" borderId="0" xfId="0" applyNumberFormat="1" applyFont="1"/>
    <xf numFmtId="2" fontId="1" fillId="0" borderId="0" xfId="0" applyNumberFormat="1" applyFont="1" applyAlignment="1">
      <alignment horizontal="right"/>
    </xf>
    <xf numFmtId="2" fontId="2" fillId="2" borderId="0" xfId="1" applyNumberFormat="1" applyFont="1" applyFill="1" applyAlignment="1">
      <alignment horizontal="center"/>
    </xf>
    <xf numFmtId="2" fontId="2" fillId="0" borderId="0" xfId="1" applyNumberFormat="1" applyFont="1" applyAlignment="1">
      <alignment horizontal="center"/>
    </xf>
    <xf numFmtId="2" fontId="2" fillId="3" borderId="0" xfId="1" applyNumberFormat="1" applyFont="1" applyFill="1" applyAlignment="1">
      <alignment horizontal="right"/>
    </xf>
    <xf numFmtId="4" fontId="2" fillId="3" borderId="0" xfId="1" applyNumberFormat="1" applyFont="1" applyFill="1" applyAlignment="1">
      <alignment horizontal="right"/>
    </xf>
    <xf numFmtId="1" fontId="2" fillId="0" borderId="0" xfId="0" applyNumberFormat="1" applyFont="1" applyAlignment="1">
      <alignment horizontal="right"/>
    </xf>
    <xf numFmtId="2" fontId="2" fillId="0" borderId="0" xfId="0" applyNumberFormat="1" applyFont="1"/>
    <xf numFmtId="4" fontId="1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9" borderId="0" xfId="1" applyNumberFormat="1" applyFont="1" applyFill="1" applyBorder="1" applyAlignment="1">
      <alignment horizontal="center"/>
    </xf>
    <xf numFmtId="4" fontId="2" fillId="0" borderId="0" xfId="1" applyNumberFormat="1" applyFont="1" applyBorder="1" applyAlignment="1">
      <alignment horizontal="center"/>
    </xf>
    <xf numFmtId="4" fontId="2" fillId="2" borderId="0" xfId="1" applyNumberFormat="1" applyFont="1" applyFill="1" applyAlignment="1">
      <alignment horizontal="right"/>
    </xf>
    <xf numFmtId="2" fontId="4" fillId="0" borderId="0" xfId="0" applyNumberFormat="1" applyFont="1" applyAlignment="1">
      <alignment horizontal="right" vertical="top"/>
    </xf>
    <xf numFmtId="2" fontId="4" fillId="0" borderId="0" xfId="12" applyNumberFormat="1" applyFont="1">
      <alignment vertical="top"/>
    </xf>
    <xf numFmtId="1" fontId="4" fillId="0" borderId="0" xfId="12" applyNumberFormat="1" applyFont="1">
      <alignment vertical="top"/>
    </xf>
    <xf numFmtId="0" fontId="4" fillId="4" borderId="0" xfId="12" applyFont="1" applyFill="1" applyAlignment="1">
      <alignment horizontal="right" vertical="top"/>
    </xf>
    <xf numFmtId="2" fontId="4" fillId="0" borderId="0" xfId="11" applyNumberFormat="1">
      <alignment vertical="top"/>
    </xf>
    <xf numFmtId="1" fontId="4" fillId="0" borderId="0" xfId="11" applyNumberFormat="1">
      <alignment vertical="top"/>
    </xf>
    <xf numFmtId="0" fontId="4" fillId="4" borderId="0" xfId="11" applyFill="1" applyAlignment="1">
      <alignment horizontal="right" vertical="top"/>
    </xf>
    <xf numFmtId="2" fontId="12" fillId="0" borderId="0" xfId="0" applyNumberFormat="1" applyFont="1" applyAlignment="1">
      <alignment vertical="top"/>
    </xf>
    <xf numFmtId="1" fontId="12" fillId="0" borderId="0" xfId="0" applyNumberFormat="1" applyFont="1" applyAlignment="1">
      <alignment vertical="top"/>
    </xf>
    <xf numFmtId="2" fontId="0" fillId="0" borderId="0" xfId="0" applyNumberFormat="1" applyAlignment="1">
      <alignment horizontal="right" vertical="top"/>
    </xf>
    <xf numFmtId="2" fontId="0" fillId="0" borderId="0" xfId="0" applyNumberFormat="1" applyAlignment="1">
      <alignment horizontal="right"/>
    </xf>
    <xf numFmtId="1" fontId="4" fillId="0" borderId="0" xfId="0" applyNumberFormat="1" applyFont="1" applyAlignment="1">
      <alignment horizontal="right" vertical="top"/>
    </xf>
    <xf numFmtId="1" fontId="0" fillId="0" borderId="0" xfId="0" applyNumberFormat="1" applyAlignment="1">
      <alignment horizontal="right" vertical="top"/>
    </xf>
    <xf numFmtId="1" fontId="4" fillId="4" borderId="0" xfId="0" applyNumberFormat="1" applyFont="1" applyFill="1" applyAlignment="1">
      <alignment horizontal="right" vertical="top"/>
    </xf>
    <xf numFmtId="1" fontId="4" fillId="4" borderId="0" xfId="12" applyNumberFormat="1" applyFont="1" applyFill="1" applyAlignment="1">
      <alignment horizontal="right" vertical="top"/>
    </xf>
    <xf numFmtId="1" fontId="4" fillId="4" borderId="0" xfId="11" applyNumberFormat="1" applyFill="1" applyAlignment="1">
      <alignment horizontal="right" vertical="top"/>
    </xf>
    <xf numFmtId="1" fontId="12" fillId="4" borderId="0" xfId="0" applyNumberFormat="1" applyFont="1" applyFill="1" applyAlignment="1">
      <alignment horizontal="right" vertical="top"/>
    </xf>
    <xf numFmtId="167" fontId="0" fillId="0" borderId="0" xfId="0" applyNumberFormat="1"/>
    <xf numFmtId="0" fontId="0" fillId="0" borderId="0" xfId="0" applyAlignment="1">
      <alignment horizontal="right"/>
    </xf>
    <xf numFmtId="2" fontId="4" fillId="4" borderId="0" xfId="0" applyNumberFormat="1" applyFont="1" applyFill="1" applyAlignment="1">
      <alignment horizontal="right" vertical="top"/>
    </xf>
    <xf numFmtId="2" fontId="4" fillId="4" borderId="0" xfId="11" applyNumberFormat="1" applyFill="1" applyAlignment="1">
      <alignment horizontal="right" vertical="top"/>
    </xf>
    <xf numFmtId="168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3" xfId="0" applyNumberFormat="1" applyFont="1" applyBorder="1" applyAlignment="1" applyProtection="1">
      <alignment vertical="top" wrapText="1" readingOrder="1"/>
      <protection locked="0"/>
    </xf>
    <xf numFmtId="169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4" fillId="0" borderId="3" xfId="0" applyFont="1" applyBorder="1" applyAlignment="1" applyProtection="1">
      <alignment horizontal="right" vertical="top" wrapText="1" readingOrder="1"/>
      <protection locked="0"/>
    </xf>
    <xf numFmtId="170" fontId="14" fillId="0" borderId="3" xfId="0" applyNumberFormat="1" applyFont="1" applyBorder="1" applyAlignment="1" applyProtection="1">
      <alignment horizontal="right" vertical="top" wrapText="1" readingOrder="1"/>
      <protection locked="0"/>
    </xf>
    <xf numFmtId="168" fontId="15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5" fillId="0" borderId="3" xfId="0" applyNumberFormat="1" applyFont="1" applyBorder="1" applyAlignment="1" applyProtection="1">
      <alignment vertical="top" wrapText="1" readingOrder="1"/>
      <protection locked="0"/>
    </xf>
    <xf numFmtId="0" fontId="15" fillId="0" borderId="3" xfId="0" applyFont="1" applyBorder="1" applyAlignment="1" applyProtection="1">
      <alignment horizontal="right" vertical="top" wrapText="1" readingOrder="1"/>
      <protection locked="0"/>
    </xf>
    <xf numFmtId="0" fontId="1" fillId="0" borderId="0" xfId="0" applyFont="1" applyAlignment="1">
      <alignment horizontal="right"/>
    </xf>
    <xf numFmtId="2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2" fontId="2" fillId="2" borderId="0" xfId="1" applyNumberFormat="1" applyFont="1" applyFill="1" applyAlignment="1">
      <alignment horizontal="right"/>
    </xf>
    <xf numFmtId="2" fontId="15" fillId="0" borderId="3" xfId="0" applyNumberFormat="1" applyFont="1" applyBorder="1" applyAlignment="1" applyProtection="1">
      <alignment horizontal="right" vertical="top" wrapText="1" readingOrder="1"/>
      <protection locked="0"/>
    </xf>
    <xf numFmtId="1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" fontId="4" fillId="0" borderId="3" xfId="0" applyNumberFormat="1" applyFont="1" applyBorder="1" applyAlignment="1" applyProtection="1">
      <alignment vertical="top" wrapText="1" readingOrder="1"/>
      <protection locked="0"/>
    </xf>
    <xf numFmtId="171" fontId="4" fillId="0" borderId="3" xfId="0" applyNumberFormat="1" applyFont="1" applyBorder="1" applyAlignment="1" applyProtection="1">
      <alignment horizontal="right" vertical="top" wrapText="1" readingOrder="1"/>
      <protection locked="0"/>
    </xf>
    <xf numFmtId="168" fontId="4" fillId="0" borderId="0" xfId="0" applyNumberFormat="1" applyFont="1" applyAlignment="1" applyProtection="1">
      <alignment horizontal="right" vertical="top" wrapText="1" readingOrder="1"/>
      <protection locked="0"/>
    </xf>
    <xf numFmtId="0" fontId="4" fillId="0" borderId="0" xfId="0" applyFont="1" applyAlignment="1" applyProtection="1">
      <alignment horizontal="right" vertical="top" wrapText="1" readingOrder="1"/>
      <protection locked="0"/>
    </xf>
    <xf numFmtId="169" fontId="4" fillId="0" borderId="0" xfId="0" applyNumberFormat="1" applyFont="1" applyAlignment="1" applyProtection="1">
      <alignment horizontal="right" vertical="top" wrapText="1" readingOrder="1"/>
      <protection locked="0"/>
    </xf>
    <xf numFmtId="15" fontId="2" fillId="0" borderId="0" xfId="0" applyNumberFormat="1" applyFont="1" applyAlignment="1">
      <alignment wrapText="1"/>
    </xf>
    <xf numFmtId="168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4" xfId="0" applyNumberFormat="1" applyFont="1" applyBorder="1" applyAlignment="1" applyProtection="1">
      <alignment vertical="top" wrapText="1" readingOrder="1"/>
      <protection locked="0"/>
    </xf>
    <xf numFmtId="0" fontId="15" fillId="0" borderId="0" xfId="0" applyFont="1" applyAlignment="1" applyProtection="1">
      <alignment horizontal="right" vertical="top" wrapText="1" readingOrder="1"/>
      <protection locked="0"/>
    </xf>
    <xf numFmtId="2" fontId="1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2" fontId="1" fillId="0" borderId="0" xfId="1" applyNumberFormat="1" applyFont="1"/>
    <xf numFmtId="165" fontId="1" fillId="0" borderId="0" xfId="1" applyFont="1"/>
    <xf numFmtId="0" fontId="4" fillId="0" borderId="4" xfId="0" applyFont="1" applyBorder="1" applyAlignment="1" applyProtection="1">
      <alignment horizontal="right" vertical="top" wrapText="1" readingOrder="1"/>
      <protection locked="0"/>
    </xf>
    <xf numFmtId="0" fontId="14" fillId="0" borderId="3" xfId="0" applyFont="1" applyBorder="1" applyAlignment="1" applyProtection="1">
      <alignment horizontal="right" vertical="top" wrapText="1" readingOrder="1"/>
      <protection locked="0"/>
    </xf>
    <xf numFmtId="168" fontId="14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4" fillId="0" borderId="3" xfId="0" applyNumberFormat="1" applyFont="1" applyBorder="1" applyAlignment="1" applyProtection="1">
      <alignment vertical="top" wrapText="1" readingOrder="1"/>
      <protection locked="0"/>
    </xf>
    <xf numFmtId="2" fontId="1" fillId="0" borderId="0" xfId="1" applyNumberFormat="1" applyFont="1" applyAlignment="1">
      <alignment horizontal="right"/>
    </xf>
    <xf numFmtId="171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0" fontId="16" fillId="0" borderId="3" xfId="0" applyFont="1" applyBorder="1" applyAlignment="1" applyProtection="1">
      <alignment horizontal="right" vertical="top" wrapText="1" readingOrder="1"/>
      <protection locked="0"/>
    </xf>
    <xf numFmtId="168" fontId="16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6" fillId="0" borderId="3" xfId="0" applyNumberFormat="1" applyFont="1" applyBorder="1" applyAlignment="1" applyProtection="1">
      <alignment vertical="top" wrapText="1" readingOrder="1"/>
      <protection locked="0"/>
    </xf>
    <xf numFmtId="0" fontId="17" fillId="0" borderId="3" xfId="0" applyFont="1" applyBorder="1" applyAlignment="1" applyProtection="1">
      <alignment horizontal="right" vertical="top" wrapText="1" readingOrder="1"/>
      <protection locked="0"/>
    </xf>
    <xf numFmtId="168" fontId="17" fillId="0" borderId="3" xfId="0" applyNumberFormat="1" applyFont="1" applyBorder="1" applyAlignment="1" applyProtection="1">
      <alignment horizontal="right" vertical="top" wrapText="1" readingOrder="1"/>
      <protection locked="0"/>
    </xf>
    <xf numFmtId="2" fontId="2" fillId="0" borderId="0" xfId="1" applyNumberFormat="1" applyFont="1" applyAlignment="1">
      <alignment horizontal="right"/>
    </xf>
    <xf numFmtId="169" fontId="4" fillId="0" borderId="4" xfId="0" applyNumberFormat="1" applyFont="1" applyBorder="1" applyAlignment="1" applyProtection="1">
      <alignment horizontal="right" vertical="top" wrapText="1" readingOrder="1"/>
      <protection locked="0"/>
    </xf>
    <xf numFmtId="169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8" fontId="18" fillId="0" borderId="3" xfId="0" applyNumberFormat="1" applyFont="1" applyBorder="1" applyAlignment="1" applyProtection="1">
      <alignment horizontal="right" vertical="top" wrapText="1" readingOrder="1"/>
      <protection locked="0"/>
    </xf>
    <xf numFmtId="169" fontId="18" fillId="0" borderId="3" xfId="0" applyNumberFormat="1" applyFont="1" applyBorder="1" applyAlignment="1" applyProtection="1">
      <alignment vertical="top" wrapText="1" readingOrder="1"/>
      <protection locked="0"/>
    </xf>
    <xf numFmtId="0" fontId="18" fillId="0" borderId="3" xfId="0" applyFont="1" applyBorder="1" applyAlignment="1" applyProtection="1">
      <alignment horizontal="right" vertical="top" wrapText="1" readingOrder="1"/>
      <protection locked="0"/>
    </xf>
    <xf numFmtId="14" fontId="2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0" fontId="2" fillId="0" borderId="0" xfId="0" applyFont="1"/>
    <xf numFmtId="168" fontId="17" fillId="0" borderId="0" xfId="0" applyNumberFormat="1" applyFont="1" applyAlignment="1" applyProtection="1">
      <alignment horizontal="right" vertical="top" wrapText="1" readingOrder="1"/>
      <protection locked="0"/>
    </xf>
  </cellXfs>
  <cellStyles count="13">
    <cellStyle name="Comma" xfId="1" builtinId="3"/>
    <cellStyle name="Comma 2" xfId="2" xr:uid="{00000000-0005-0000-0000-000001000000}"/>
    <cellStyle name="Comma 3" xfId="3" xr:uid="{00000000-0005-0000-0000-000002000000}"/>
    <cellStyle name="Comma 4" xfId="4" xr:uid="{00000000-0005-0000-0000-000003000000}"/>
    <cellStyle name="Comma 5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3" xfId="8" xr:uid="{00000000-0005-0000-0000-000008000000}"/>
    <cellStyle name="Normal 4" xfId="9" xr:uid="{00000000-0005-0000-0000-000009000000}"/>
    <cellStyle name="Normal 5" xfId="10" xr:uid="{00000000-0005-0000-0000-00000A000000}"/>
    <cellStyle name="Normal 6" xfId="11" xr:uid="{00000000-0005-0000-0000-00000B000000}"/>
    <cellStyle name="Normal 7" xfId="12" xr:uid="{53F7C4EA-7F73-4864-96CC-D8B3EEE2D50C}"/>
  </cellStyles>
  <dxfs count="0"/>
  <tableStyles count="1" defaultTableStyle="TableStyleMedium9" defaultPivotStyle="PivotStyleLight16">
    <tableStyle name="Invisible" pivot="0" table="0" count="0" xr9:uid="{06D8E4EC-7AFA-40E3-BD7A-DDA572563142}"/>
  </tableStyles>
  <colors>
    <mruColors>
      <color rgb="FFAE9344"/>
      <color rgb="FF3B63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5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4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3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2.xml"/><Relationship Id="rId28" Type="http://schemas.openxmlformats.org/officeDocument/2006/relationships/chartsheet" Target="chartsheets/sheet7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1.xml"/><Relationship Id="rId27" Type="http://schemas.openxmlformats.org/officeDocument/2006/relationships/chartsheet" Target="chartsheets/sheet6.xml"/><Relationship Id="rId30" Type="http://schemas.openxmlformats.org/officeDocument/2006/relationships/worksheet" Target="worksheets/sheet23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SAFEX
 Witmielies / White maize</a:t>
            </a:r>
          </a:p>
        </c:rich>
      </c:tx>
      <c:layout>
        <c:manualLayout>
          <c:xMode val="edge"/>
          <c:yMode val="edge"/>
          <c:x val="0.32639214019623702"/>
          <c:y val="5.2584169779772833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81013087059626"/>
          <c:y val="0.10828299689980554"/>
          <c:w val="0.87122529592741293"/>
          <c:h val="0.67069058614548993"/>
        </c:manualLayout>
      </c:layout>
      <c:lineChart>
        <c:grouping val="standard"/>
        <c:varyColors val="0"/>
        <c:ser>
          <c:idx val="1"/>
          <c:order val="0"/>
          <c:tx>
            <c:strRef>
              <c:f>'SAFEX WM'!$G$5</c:f>
              <c:strCache>
                <c:ptCount val="1"/>
                <c:pt idx="0">
                  <c:v>SAWDec23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WM'!$G$351:$G$510</c:f>
            </c:numRef>
          </c:val>
          <c:smooth val="0"/>
          <c:extLst>
            <c:ext xmlns:c16="http://schemas.microsoft.com/office/drawing/2014/chart" uri="{C3380CC4-5D6E-409C-BE32-E72D297353CC}">
              <c16:uniqueId val="{00000000-5153-4FD6-BCD2-41E024521C73}"/>
            </c:ext>
          </c:extLst>
        </c:ser>
        <c:ser>
          <c:idx val="2"/>
          <c:order val="1"/>
          <c:tx>
            <c:strRef>
              <c:f>'SAFEX WM'!$V$5</c:f>
              <c:strCache>
                <c:ptCount val="1"/>
                <c:pt idx="0">
                  <c:v>SAWMar24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WM'!$V$351:$V$580</c:f>
            </c:numRef>
          </c:val>
          <c:smooth val="0"/>
          <c:extLst>
            <c:ext xmlns:c16="http://schemas.microsoft.com/office/drawing/2014/chart" uri="{C3380CC4-5D6E-409C-BE32-E72D297353CC}">
              <c16:uniqueId val="{00000000-2F88-43C1-891D-7CEFF62480C6}"/>
            </c:ext>
          </c:extLst>
        </c:ser>
        <c:ser>
          <c:idx val="3"/>
          <c:order val="2"/>
          <c:tx>
            <c:strRef>
              <c:f>'SAFEX WM'!$AU$5</c:f>
              <c:strCache>
                <c:ptCount val="1"/>
                <c:pt idx="0">
                  <c:v>SAWJul24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WM'!$AU$351:$AU$645</c:f>
            </c:numRef>
          </c:val>
          <c:smooth val="0"/>
          <c:extLst>
            <c:ext xmlns:c16="http://schemas.microsoft.com/office/drawing/2014/chart" uri="{C3380CC4-5D6E-409C-BE32-E72D297353CC}">
              <c16:uniqueId val="{00000000-ED9F-4808-A0A7-310C8AD6D699}"/>
            </c:ext>
          </c:extLst>
        </c:ser>
        <c:ser>
          <c:idx val="0"/>
          <c:order val="3"/>
          <c:tx>
            <c:strRef>
              <c:f>'SAFEX WM'!$BE$5</c:f>
              <c:strCache>
                <c:ptCount val="1"/>
                <c:pt idx="0">
                  <c:v>SAWSep24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WM'!$BE$539:$BE$719</c:f>
            </c:numRef>
          </c:val>
          <c:smooth val="0"/>
          <c:extLst>
            <c:ext xmlns:c16="http://schemas.microsoft.com/office/drawing/2014/chart" uri="{C3380CC4-5D6E-409C-BE32-E72D297353CC}">
              <c16:uniqueId val="{00000002-EB38-4188-B899-99C7B09B9D4A}"/>
            </c:ext>
          </c:extLst>
        </c:ser>
        <c:ser>
          <c:idx val="4"/>
          <c:order val="4"/>
          <c:tx>
            <c:strRef>
              <c:f>'SAFEX WM'!$CI$5</c:f>
              <c:strCache>
                <c:ptCount val="1"/>
                <c:pt idx="0">
                  <c:v>SAWMAR25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WM'!$CI$539:$CI$850</c:f>
            </c:numRef>
          </c:val>
          <c:smooth val="0"/>
          <c:extLst>
            <c:ext xmlns:c16="http://schemas.microsoft.com/office/drawing/2014/chart" uri="{C3380CC4-5D6E-409C-BE32-E72D297353CC}">
              <c16:uniqueId val="{00000001-6A42-495B-8919-0AE3318FEABA}"/>
            </c:ext>
          </c:extLst>
        </c:ser>
        <c:ser>
          <c:idx val="5"/>
          <c:order val="5"/>
          <c:tx>
            <c:strRef>
              <c:f>'SAFEX WM'!$DC$5</c:f>
              <c:strCache>
                <c:ptCount val="1"/>
                <c:pt idx="0">
                  <c:v>SAWJUL25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WM'!$DC$539:$DC$859</c:f>
              <c:numCache>
                <c:formatCode>[$-10409]0.00</c:formatCode>
                <c:ptCount val="321"/>
                <c:pt idx="0" formatCode="0.00">
                  <c:v>3877</c:v>
                </c:pt>
                <c:pt idx="1">
                  <c:v>3867</c:v>
                </c:pt>
                <c:pt idx="2">
                  <c:v>3867</c:v>
                </c:pt>
                <c:pt idx="3">
                  <c:v>4050</c:v>
                </c:pt>
                <c:pt idx="4">
                  <c:v>4050</c:v>
                </c:pt>
                <c:pt idx="5">
                  <c:v>4054</c:v>
                </c:pt>
                <c:pt idx="6">
                  <c:v>4160</c:v>
                </c:pt>
                <c:pt idx="7">
                  <c:v>4251</c:v>
                </c:pt>
                <c:pt idx="8">
                  <c:v>4310</c:v>
                </c:pt>
                <c:pt idx="9">
                  <c:v>4190</c:v>
                </c:pt>
                <c:pt idx="10">
                  <c:v>4228</c:v>
                </c:pt>
                <c:pt idx="11">
                  <c:v>4228</c:v>
                </c:pt>
                <c:pt idx="12">
                  <c:v>4228</c:v>
                </c:pt>
                <c:pt idx="13">
                  <c:v>4200</c:v>
                </c:pt>
                <c:pt idx="14">
                  <c:v>4200</c:v>
                </c:pt>
                <c:pt idx="15">
                  <c:v>4212</c:v>
                </c:pt>
                <c:pt idx="16">
                  <c:v>4212</c:v>
                </c:pt>
                <c:pt idx="17">
                  <c:v>4230</c:v>
                </c:pt>
                <c:pt idx="18">
                  <c:v>4230</c:v>
                </c:pt>
                <c:pt idx="19">
                  <c:v>4380</c:v>
                </c:pt>
                <c:pt idx="20">
                  <c:v>4410</c:v>
                </c:pt>
                <c:pt idx="21">
                  <c:v>4548</c:v>
                </c:pt>
                <c:pt idx="22">
                  <c:v>4698</c:v>
                </c:pt>
                <c:pt idx="23">
                  <c:v>4810</c:v>
                </c:pt>
                <c:pt idx="24">
                  <c:v>4900</c:v>
                </c:pt>
                <c:pt idx="25">
                  <c:v>4675</c:v>
                </c:pt>
                <c:pt idx="26" formatCode="0.00">
                  <c:v>4600</c:v>
                </c:pt>
                <c:pt idx="27">
                  <c:v>4615</c:v>
                </c:pt>
                <c:pt idx="28">
                  <c:v>4484</c:v>
                </c:pt>
                <c:pt idx="29">
                  <c:v>4601</c:v>
                </c:pt>
                <c:pt idx="30">
                  <c:v>4568</c:v>
                </c:pt>
                <c:pt idx="31">
                  <c:v>4568</c:v>
                </c:pt>
                <c:pt idx="32">
                  <c:v>4553</c:v>
                </c:pt>
                <c:pt idx="33">
                  <c:v>4420</c:v>
                </c:pt>
                <c:pt idx="34">
                  <c:v>4408</c:v>
                </c:pt>
                <c:pt idx="35">
                  <c:v>4408</c:v>
                </c:pt>
                <c:pt idx="36">
                  <c:v>4426</c:v>
                </c:pt>
                <c:pt idx="37">
                  <c:v>4490</c:v>
                </c:pt>
                <c:pt idx="38">
                  <c:v>4490</c:v>
                </c:pt>
                <c:pt idx="39">
                  <c:v>4490</c:v>
                </c:pt>
                <c:pt idx="40">
                  <c:v>4490</c:v>
                </c:pt>
                <c:pt idx="41">
                  <c:v>4490</c:v>
                </c:pt>
                <c:pt idx="42">
                  <c:v>4490</c:v>
                </c:pt>
                <c:pt idx="43">
                  <c:v>4430</c:v>
                </c:pt>
                <c:pt idx="44">
                  <c:v>4350</c:v>
                </c:pt>
                <c:pt idx="45">
                  <c:v>4368</c:v>
                </c:pt>
                <c:pt idx="46">
                  <c:v>4372</c:v>
                </c:pt>
                <c:pt idx="47">
                  <c:v>4366</c:v>
                </c:pt>
                <c:pt idx="48">
                  <c:v>4400</c:v>
                </c:pt>
                <c:pt idx="49">
                  <c:v>4390</c:v>
                </c:pt>
                <c:pt idx="50">
                  <c:v>4394</c:v>
                </c:pt>
                <c:pt idx="51">
                  <c:v>4400</c:v>
                </c:pt>
                <c:pt idx="52">
                  <c:v>4425</c:v>
                </c:pt>
                <c:pt idx="53">
                  <c:v>4478</c:v>
                </c:pt>
                <c:pt idx="54">
                  <c:v>4518</c:v>
                </c:pt>
                <c:pt idx="55">
                  <c:v>4494</c:v>
                </c:pt>
                <c:pt idx="56">
                  <c:v>4516</c:v>
                </c:pt>
                <c:pt idx="57">
                  <c:v>4425</c:v>
                </c:pt>
                <c:pt idx="58">
                  <c:v>4494</c:v>
                </c:pt>
                <c:pt idx="59">
                  <c:v>4494</c:v>
                </c:pt>
                <c:pt idx="60">
                  <c:v>4504</c:v>
                </c:pt>
                <c:pt idx="61">
                  <c:v>4490</c:v>
                </c:pt>
                <c:pt idx="62">
                  <c:v>4437</c:v>
                </c:pt>
                <c:pt idx="63">
                  <c:v>4365</c:v>
                </c:pt>
                <c:pt idx="64">
                  <c:v>4365</c:v>
                </c:pt>
                <c:pt idx="65">
                  <c:v>4322</c:v>
                </c:pt>
                <c:pt idx="66">
                  <c:v>4291</c:v>
                </c:pt>
                <c:pt idx="67">
                  <c:v>4345</c:v>
                </c:pt>
                <c:pt idx="68">
                  <c:v>4345</c:v>
                </c:pt>
                <c:pt idx="69">
                  <c:v>4202</c:v>
                </c:pt>
                <c:pt idx="70">
                  <c:v>4200</c:v>
                </c:pt>
                <c:pt idx="71">
                  <c:v>4206</c:v>
                </c:pt>
                <c:pt idx="72">
                  <c:v>4197</c:v>
                </c:pt>
                <c:pt idx="73">
                  <c:v>4219</c:v>
                </c:pt>
                <c:pt idx="74">
                  <c:v>4165</c:v>
                </c:pt>
                <c:pt idx="75">
                  <c:v>4182</c:v>
                </c:pt>
                <c:pt idx="76">
                  <c:v>4120</c:v>
                </c:pt>
                <c:pt idx="77">
                  <c:v>4081</c:v>
                </c:pt>
                <c:pt idx="78">
                  <c:v>4110</c:v>
                </c:pt>
                <c:pt idx="79">
                  <c:v>4168</c:v>
                </c:pt>
                <c:pt idx="80">
                  <c:v>4168</c:v>
                </c:pt>
                <c:pt idx="81">
                  <c:v>4235</c:v>
                </c:pt>
                <c:pt idx="82">
                  <c:v>4240</c:v>
                </c:pt>
                <c:pt idx="83">
                  <c:v>4159</c:v>
                </c:pt>
                <c:pt idx="84">
                  <c:v>4200</c:v>
                </c:pt>
                <c:pt idx="85">
                  <c:v>4273</c:v>
                </c:pt>
                <c:pt idx="86">
                  <c:v>4315</c:v>
                </c:pt>
                <c:pt idx="87">
                  <c:v>4255</c:v>
                </c:pt>
                <c:pt idx="88">
                  <c:v>4185</c:v>
                </c:pt>
                <c:pt idx="89">
                  <c:v>4243</c:v>
                </c:pt>
                <c:pt idx="90">
                  <c:v>4259</c:v>
                </c:pt>
                <c:pt idx="91">
                  <c:v>4215</c:v>
                </c:pt>
                <c:pt idx="92">
                  <c:v>4220</c:v>
                </c:pt>
                <c:pt idx="93">
                  <c:v>4230</c:v>
                </c:pt>
                <c:pt idx="94">
                  <c:v>4230</c:v>
                </c:pt>
                <c:pt idx="95">
                  <c:v>4122</c:v>
                </c:pt>
                <c:pt idx="96">
                  <c:v>4200</c:v>
                </c:pt>
                <c:pt idx="97">
                  <c:v>4200</c:v>
                </c:pt>
                <c:pt idx="98">
                  <c:v>4150</c:v>
                </c:pt>
                <c:pt idx="99">
                  <c:v>4130</c:v>
                </c:pt>
                <c:pt idx="100">
                  <c:v>4203</c:v>
                </c:pt>
                <c:pt idx="101">
                  <c:v>4182</c:v>
                </c:pt>
                <c:pt idx="102">
                  <c:v>4231</c:v>
                </c:pt>
                <c:pt idx="103">
                  <c:v>4312</c:v>
                </c:pt>
                <c:pt idx="104">
                  <c:v>4284</c:v>
                </c:pt>
                <c:pt idx="105">
                  <c:v>4270</c:v>
                </c:pt>
                <c:pt idx="106">
                  <c:v>4239</c:v>
                </c:pt>
                <c:pt idx="107">
                  <c:v>4149</c:v>
                </c:pt>
                <c:pt idx="108">
                  <c:v>4197</c:v>
                </c:pt>
                <c:pt idx="109">
                  <c:v>4220</c:v>
                </c:pt>
                <c:pt idx="110">
                  <c:v>4193</c:v>
                </c:pt>
                <c:pt idx="111">
                  <c:v>4184</c:v>
                </c:pt>
                <c:pt idx="112">
                  <c:v>4150</c:v>
                </c:pt>
                <c:pt idx="113">
                  <c:v>4069</c:v>
                </c:pt>
                <c:pt idx="114">
                  <c:v>4079</c:v>
                </c:pt>
                <c:pt idx="115">
                  <c:v>4154</c:v>
                </c:pt>
                <c:pt idx="116">
                  <c:v>4075</c:v>
                </c:pt>
                <c:pt idx="117">
                  <c:v>4103</c:v>
                </c:pt>
                <c:pt idx="118">
                  <c:v>4120</c:v>
                </c:pt>
                <c:pt idx="119">
                  <c:v>4110</c:v>
                </c:pt>
                <c:pt idx="120">
                  <c:v>4083</c:v>
                </c:pt>
                <c:pt idx="121">
                  <c:v>4040</c:v>
                </c:pt>
                <c:pt idx="122">
                  <c:v>4093</c:v>
                </c:pt>
                <c:pt idx="123">
                  <c:v>4093</c:v>
                </c:pt>
                <c:pt idx="124">
                  <c:v>4084</c:v>
                </c:pt>
                <c:pt idx="125">
                  <c:v>4120</c:v>
                </c:pt>
                <c:pt idx="126">
                  <c:v>4125</c:v>
                </c:pt>
                <c:pt idx="127">
                  <c:v>4100</c:v>
                </c:pt>
                <c:pt idx="128">
                  <c:v>4101</c:v>
                </c:pt>
                <c:pt idx="129">
                  <c:v>4073</c:v>
                </c:pt>
                <c:pt idx="130">
                  <c:v>4030</c:v>
                </c:pt>
                <c:pt idx="131">
                  <c:v>3981</c:v>
                </c:pt>
                <c:pt idx="132">
                  <c:v>4008</c:v>
                </c:pt>
                <c:pt idx="133">
                  <c:v>3966</c:v>
                </c:pt>
                <c:pt idx="134">
                  <c:v>4043</c:v>
                </c:pt>
                <c:pt idx="135">
                  <c:v>4000</c:v>
                </c:pt>
                <c:pt idx="136">
                  <c:v>4000</c:v>
                </c:pt>
                <c:pt idx="137">
                  <c:v>3984</c:v>
                </c:pt>
                <c:pt idx="138">
                  <c:v>4010</c:v>
                </c:pt>
                <c:pt idx="139">
                  <c:v>3970</c:v>
                </c:pt>
                <c:pt idx="140">
                  <c:v>4000</c:v>
                </c:pt>
                <c:pt idx="141">
                  <c:v>3951</c:v>
                </c:pt>
                <c:pt idx="142">
                  <c:v>3928</c:v>
                </c:pt>
                <c:pt idx="143">
                  <c:v>3930</c:v>
                </c:pt>
                <c:pt idx="144">
                  <c:v>3933</c:v>
                </c:pt>
                <c:pt idx="145">
                  <c:v>3949</c:v>
                </c:pt>
                <c:pt idx="146">
                  <c:v>3900</c:v>
                </c:pt>
                <c:pt idx="147">
                  <c:v>3834</c:v>
                </c:pt>
                <c:pt idx="148">
                  <c:v>3830</c:v>
                </c:pt>
                <c:pt idx="149">
                  <c:v>3885</c:v>
                </c:pt>
                <c:pt idx="150">
                  <c:v>3845</c:v>
                </c:pt>
                <c:pt idx="151">
                  <c:v>3855</c:v>
                </c:pt>
                <c:pt idx="152">
                  <c:v>3859</c:v>
                </c:pt>
                <c:pt idx="153">
                  <c:v>3848</c:v>
                </c:pt>
                <c:pt idx="154">
                  <c:v>3899</c:v>
                </c:pt>
                <c:pt idx="155">
                  <c:v>3910</c:v>
                </c:pt>
                <c:pt idx="156">
                  <c:v>3910</c:v>
                </c:pt>
                <c:pt idx="157">
                  <c:v>3915</c:v>
                </c:pt>
                <c:pt idx="158">
                  <c:v>3947</c:v>
                </c:pt>
                <c:pt idx="159">
                  <c:v>3960</c:v>
                </c:pt>
                <c:pt idx="160">
                  <c:v>3978</c:v>
                </c:pt>
                <c:pt idx="161">
                  <c:v>3900</c:v>
                </c:pt>
                <c:pt idx="162">
                  <c:v>3857</c:v>
                </c:pt>
                <c:pt idx="163">
                  <c:v>3861</c:v>
                </c:pt>
                <c:pt idx="164">
                  <c:v>3865</c:v>
                </c:pt>
                <c:pt idx="165">
                  <c:v>3810</c:v>
                </c:pt>
                <c:pt idx="166">
                  <c:v>3779</c:v>
                </c:pt>
                <c:pt idx="167">
                  <c:v>3710</c:v>
                </c:pt>
                <c:pt idx="168">
                  <c:v>3710</c:v>
                </c:pt>
                <c:pt idx="169">
                  <c:v>3770</c:v>
                </c:pt>
                <c:pt idx="170">
                  <c:v>3825</c:v>
                </c:pt>
                <c:pt idx="171">
                  <c:v>3807</c:v>
                </c:pt>
                <c:pt idx="172">
                  <c:v>3831</c:v>
                </c:pt>
                <c:pt idx="173">
                  <c:v>3840</c:v>
                </c:pt>
                <c:pt idx="174">
                  <c:v>3891</c:v>
                </c:pt>
                <c:pt idx="175">
                  <c:v>3864</c:v>
                </c:pt>
                <c:pt idx="176">
                  <c:v>3865</c:v>
                </c:pt>
                <c:pt idx="177">
                  <c:v>3912</c:v>
                </c:pt>
                <c:pt idx="178">
                  <c:v>3910</c:v>
                </c:pt>
                <c:pt idx="179">
                  <c:v>3923</c:v>
                </c:pt>
                <c:pt idx="180">
                  <c:v>3857</c:v>
                </c:pt>
                <c:pt idx="181">
                  <c:v>3821</c:v>
                </c:pt>
                <c:pt idx="182">
                  <c:v>3831</c:v>
                </c:pt>
                <c:pt idx="183">
                  <c:v>3803</c:v>
                </c:pt>
                <c:pt idx="184">
                  <c:v>3768</c:v>
                </c:pt>
                <c:pt idx="185">
                  <c:v>3774</c:v>
                </c:pt>
                <c:pt idx="186">
                  <c:v>3814</c:v>
                </c:pt>
                <c:pt idx="187">
                  <c:v>3750</c:v>
                </c:pt>
                <c:pt idx="188">
                  <c:v>3789</c:v>
                </c:pt>
                <c:pt idx="189">
                  <c:v>3820</c:v>
                </c:pt>
                <c:pt idx="190">
                  <c:v>3850</c:v>
                </c:pt>
                <c:pt idx="191">
                  <c:v>3852</c:v>
                </c:pt>
                <c:pt idx="192">
                  <c:v>3934</c:v>
                </c:pt>
                <c:pt idx="193">
                  <c:v>3899</c:v>
                </c:pt>
                <c:pt idx="194">
                  <c:v>3944</c:v>
                </c:pt>
                <c:pt idx="195">
                  <c:v>3898</c:v>
                </c:pt>
                <c:pt idx="196">
                  <c:v>3884</c:v>
                </c:pt>
                <c:pt idx="197">
                  <c:v>3905</c:v>
                </c:pt>
                <c:pt idx="198">
                  <c:v>3854</c:v>
                </c:pt>
                <c:pt idx="199">
                  <c:v>3850</c:v>
                </c:pt>
                <c:pt idx="200">
                  <c:v>3808</c:v>
                </c:pt>
                <c:pt idx="201">
                  <c:v>3813</c:v>
                </c:pt>
                <c:pt idx="202">
                  <c:v>3802</c:v>
                </c:pt>
                <c:pt idx="203">
                  <c:v>3847</c:v>
                </c:pt>
                <c:pt idx="204">
                  <c:v>3852</c:v>
                </c:pt>
                <c:pt idx="205">
                  <c:v>3894</c:v>
                </c:pt>
                <c:pt idx="206">
                  <c:v>3911</c:v>
                </c:pt>
                <c:pt idx="207">
                  <c:v>4061</c:v>
                </c:pt>
                <c:pt idx="208">
                  <c:v>4088</c:v>
                </c:pt>
                <c:pt idx="209">
                  <c:v>4000</c:v>
                </c:pt>
                <c:pt idx="210">
                  <c:v>4107</c:v>
                </c:pt>
                <c:pt idx="211">
                  <c:v>4098</c:v>
                </c:pt>
                <c:pt idx="212">
                  <c:v>4173</c:v>
                </c:pt>
                <c:pt idx="213">
                  <c:v>4317</c:v>
                </c:pt>
                <c:pt idx="214">
                  <c:v>4297</c:v>
                </c:pt>
                <c:pt idx="215">
                  <c:v>4444</c:v>
                </c:pt>
                <c:pt idx="216">
                  <c:v>4472</c:v>
                </c:pt>
                <c:pt idx="217">
                  <c:v>4554</c:v>
                </c:pt>
                <c:pt idx="218">
                  <c:v>4528</c:v>
                </c:pt>
                <c:pt idx="219">
                  <c:v>4430</c:v>
                </c:pt>
                <c:pt idx="220">
                  <c:v>4280</c:v>
                </c:pt>
                <c:pt idx="221">
                  <c:v>4298</c:v>
                </c:pt>
                <c:pt idx="222">
                  <c:v>4148</c:v>
                </c:pt>
                <c:pt idx="223">
                  <c:v>4082</c:v>
                </c:pt>
                <c:pt idx="224">
                  <c:v>4224</c:v>
                </c:pt>
                <c:pt idx="225">
                  <c:v>4197</c:v>
                </c:pt>
                <c:pt idx="226">
                  <c:v>4163</c:v>
                </c:pt>
                <c:pt idx="227">
                  <c:v>4126</c:v>
                </c:pt>
                <c:pt idx="228">
                  <c:v>4174</c:v>
                </c:pt>
                <c:pt idx="229">
                  <c:v>4276</c:v>
                </c:pt>
                <c:pt idx="230">
                  <c:v>4360</c:v>
                </c:pt>
                <c:pt idx="231">
                  <c:v>4510</c:v>
                </c:pt>
                <c:pt idx="232">
                  <c:v>4660</c:v>
                </c:pt>
                <c:pt idx="233">
                  <c:v>4468</c:v>
                </c:pt>
                <c:pt idx="234">
                  <c:v>4269</c:v>
                </c:pt>
                <c:pt idx="235">
                  <c:v>4368</c:v>
                </c:pt>
                <c:pt idx="236">
                  <c:v>4188</c:v>
                </c:pt>
                <c:pt idx="237">
                  <c:v>4289</c:v>
                </c:pt>
                <c:pt idx="238">
                  <c:v>4297</c:v>
                </c:pt>
                <c:pt idx="239">
                  <c:v>4387</c:v>
                </c:pt>
                <c:pt idx="240">
                  <c:v>4537</c:v>
                </c:pt>
                <c:pt idx="241">
                  <c:v>4577</c:v>
                </c:pt>
                <c:pt idx="242">
                  <c:v>4586</c:v>
                </c:pt>
                <c:pt idx="243">
                  <c:v>4607</c:v>
                </c:pt>
                <c:pt idx="244">
                  <c:v>4457</c:v>
                </c:pt>
                <c:pt idx="245">
                  <c:v>4560</c:v>
                </c:pt>
                <c:pt idx="246">
                  <c:v>4578</c:v>
                </c:pt>
                <c:pt idx="247" formatCode="0">
                  <c:v>4547</c:v>
                </c:pt>
                <c:pt idx="248" formatCode="0">
                  <c:v>4697</c:v>
                </c:pt>
                <c:pt idx="249" formatCode="0">
                  <c:v>4689</c:v>
                </c:pt>
                <c:pt idx="250" formatCode="0">
                  <c:v>4705</c:v>
                </c:pt>
                <c:pt idx="251" formatCode="0">
                  <c:v>4772</c:v>
                </c:pt>
                <c:pt idx="252" formatCode="0">
                  <c:v>4861</c:v>
                </c:pt>
                <c:pt idx="253" formatCode="0">
                  <c:v>5011</c:v>
                </c:pt>
                <c:pt idx="254" formatCode="0">
                  <c:v>5161</c:v>
                </c:pt>
                <c:pt idx="255" formatCode="0">
                  <c:v>5305</c:v>
                </c:pt>
                <c:pt idx="256" formatCode="0">
                  <c:v>5080</c:v>
                </c:pt>
                <c:pt idx="257" formatCode="0">
                  <c:v>5305</c:v>
                </c:pt>
                <c:pt idx="258" formatCode="0">
                  <c:v>5080</c:v>
                </c:pt>
                <c:pt idx="259" formatCode="0">
                  <c:v>4898</c:v>
                </c:pt>
                <c:pt idx="260" formatCode="0">
                  <c:v>4673</c:v>
                </c:pt>
                <c:pt idx="261" formatCode="0">
                  <c:v>4757</c:v>
                </c:pt>
                <c:pt idx="262" formatCode="0">
                  <c:v>4622</c:v>
                </c:pt>
                <c:pt idx="263" formatCode="0">
                  <c:v>4641</c:v>
                </c:pt>
                <c:pt idx="264" formatCode="0">
                  <c:v>4572</c:v>
                </c:pt>
                <c:pt idx="265" formatCode="0">
                  <c:v>4622</c:v>
                </c:pt>
                <c:pt idx="266" formatCode="0">
                  <c:v>4612</c:v>
                </c:pt>
                <c:pt idx="267" formatCode="0">
                  <c:v>4556</c:v>
                </c:pt>
                <c:pt idx="268" formatCode="0">
                  <c:v>4406</c:v>
                </c:pt>
                <c:pt idx="269" formatCode="0">
                  <c:v>4523</c:v>
                </c:pt>
                <c:pt idx="270" formatCode="0">
                  <c:v>4669</c:v>
                </c:pt>
                <c:pt idx="271" formatCode="0">
                  <c:v>4620</c:v>
                </c:pt>
                <c:pt idx="272" formatCode="0">
                  <c:v>4472</c:v>
                </c:pt>
                <c:pt idx="273" formatCode="0">
                  <c:v>4385</c:v>
                </c:pt>
                <c:pt idx="274" formatCode="0">
                  <c:v>4400</c:v>
                </c:pt>
                <c:pt idx="275" formatCode="0">
                  <c:v>4333</c:v>
                </c:pt>
                <c:pt idx="276" formatCode="0">
                  <c:v>4343</c:v>
                </c:pt>
                <c:pt idx="277" formatCode="0">
                  <c:v>4493</c:v>
                </c:pt>
                <c:pt idx="278" formatCode="0">
                  <c:v>4359</c:v>
                </c:pt>
                <c:pt idx="279" formatCode="0">
                  <c:v>4357</c:v>
                </c:pt>
                <c:pt idx="280" formatCode="0">
                  <c:v>4341</c:v>
                </c:pt>
                <c:pt idx="281" formatCode="0">
                  <c:v>4379</c:v>
                </c:pt>
                <c:pt idx="282" formatCode="0">
                  <c:v>4306</c:v>
                </c:pt>
                <c:pt idx="283" formatCode="0">
                  <c:v>4265</c:v>
                </c:pt>
                <c:pt idx="284" formatCode="0">
                  <c:v>4216</c:v>
                </c:pt>
                <c:pt idx="285" formatCode="0">
                  <c:v>4184</c:v>
                </c:pt>
                <c:pt idx="286" formatCode="0">
                  <c:v>4103</c:v>
                </c:pt>
                <c:pt idx="287" formatCode="0">
                  <c:v>4097</c:v>
                </c:pt>
                <c:pt idx="288" formatCode="0">
                  <c:v>4139</c:v>
                </c:pt>
                <c:pt idx="289" formatCode="0">
                  <c:v>4063</c:v>
                </c:pt>
                <c:pt idx="290" formatCode="0">
                  <c:v>4117</c:v>
                </c:pt>
                <c:pt idx="291" formatCode="0">
                  <c:v>4120</c:v>
                </c:pt>
                <c:pt idx="292" formatCode="0">
                  <c:v>4205</c:v>
                </c:pt>
                <c:pt idx="293" formatCode="0">
                  <c:v>4101</c:v>
                </c:pt>
                <c:pt idx="294" formatCode="0">
                  <c:v>4163</c:v>
                </c:pt>
                <c:pt idx="295" formatCode="0">
                  <c:v>4081</c:v>
                </c:pt>
                <c:pt idx="296" formatCode="0">
                  <c:v>4092</c:v>
                </c:pt>
                <c:pt idx="297" formatCode="0">
                  <c:v>4072</c:v>
                </c:pt>
                <c:pt idx="298" formatCode="0">
                  <c:v>3999</c:v>
                </c:pt>
                <c:pt idx="299" formatCode="0">
                  <c:v>4078</c:v>
                </c:pt>
                <c:pt idx="300" formatCode="0">
                  <c:v>4142</c:v>
                </c:pt>
                <c:pt idx="301" formatCode="0">
                  <c:v>4249</c:v>
                </c:pt>
                <c:pt idx="302" formatCode="0">
                  <c:v>4353</c:v>
                </c:pt>
                <c:pt idx="303" formatCode="0">
                  <c:v>4367</c:v>
                </c:pt>
                <c:pt idx="304" formatCode="0">
                  <c:v>4376</c:v>
                </c:pt>
                <c:pt idx="305" formatCode="0">
                  <c:v>4365</c:v>
                </c:pt>
                <c:pt idx="306" formatCode="0">
                  <c:v>4355</c:v>
                </c:pt>
                <c:pt idx="307" formatCode="0">
                  <c:v>4376</c:v>
                </c:pt>
                <c:pt idx="308" formatCode="0">
                  <c:v>4376</c:v>
                </c:pt>
                <c:pt idx="309" formatCode="0">
                  <c:v>4314</c:v>
                </c:pt>
                <c:pt idx="310" formatCode="0">
                  <c:v>4308</c:v>
                </c:pt>
                <c:pt idx="311" formatCode="0">
                  <c:v>4267</c:v>
                </c:pt>
                <c:pt idx="312" formatCode="0">
                  <c:v>4284</c:v>
                </c:pt>
                <c:pt idx="313" formatCode="0">
                  <c:v>4394</c:v>
                </c:pt>
                <c:pt idx="314" formatCode="General">
                  <c:v>4405</c:v>
                </c:pt>
                <c:pt idx="315" formatCode="General">
                  <c:v>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8-4E8D-B7F7-563C94ADF565}"/>
            </c:ext>
          </c:extLst>
        </c:ser>
        <c:ser>
          <c:idx val="6"/>
          <c:order val="6"/>
          <c:tx>
            <c:strRef>
              <c:f>'SAFEX WM'!$CS$5</c:f>
              <c:strCache>
                <c:ptCount val="1"/>
                <c:pt idx="0">
                  <c:v>SAWMAY25</c:v>
                </c:pt>
              </c:strCache>
            </c:strRef>
          </c:tx>
          <c:marker>
            <c:symbol val="none"/>
          </c:marker>
          <c:cat>
            <c:numRef>
              <c:f>'SAFEX WM'!$A$539:$A$1048576</c:f>
              <c:numCache>
                <c:formatCode>d\-mmm\-yy</c:formatCode>
                <c:ptCount val="1048038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WM'!$CS$539:$CS$859</c:f>
              <c:numCache>
                <c:formatCode>[$-10409]0.00</c:formatCode>
                <c:ptCount val="321"/>
                <c:pt idx="39">
                  <c:v>4748</c:v>
                </c:pt>
                <c:pt idx="40">
                  <c:v>4748</c:v>
                </c:pt>
                <c:pt idx="41">
                  <c:v>4748</c:v>
                </c:pt>
                <c:pt idx="42">
                  <c:v>4748</c:v>
                </c:pt>
                <c:pt idx="43">
                  <c:v>4748</c:v>
                </c:pt>
                <c:pt idx="44">
                  <c:v>4748</c:v>
                </c:pt>
                <c:pt idx="45">
                  <c:v>4748</c:v>
                </c:pt>
                <c:pt idx="46">
                  <c:v>4748</c:v>
                </c:pt>
                <c:pt idx="47">
                  <c:v>4748</c:v>
                </c:pt>
                <c:pt idx="48">
                  <c:v>4630</c:v>
                </c:pt>
                <c:pt idx="49">
                  <c:v>4620</c:v>
                </c:pt>
                <c:pt idx="50">
                  <c:v>4620</c:v>
                </c:pt>
                <c:pt idx="51">
                  <c:v>4620</c:v>
                </c:pt>
                <c:pt idx="52">
                  <c:v>4620</c:v>
                </c:pt>
                <c:pt idx="53">
                  <c:v>4620</c:v>
                </c:pt>
                <c:pt idx="54">
                  <c:v>4600</c:v>
                </c:pt>
                <c:pt idx="55">
                  <c:v>4600</c:v>
                </c:pt>
                <c:pt idx="56">
                  <c:v>4600</c:v>
                </c:pt>
                <c:pt idx="57">
                  <c:v>4600</c:v>
                </c:pt>
                <c:pt idx="58">
                  <c:v>4600</c:v>
                </c:pt>
                <c:pt idx="59">
                  <c:v>4600</c:v>
                </c:pt>
                <c:pt idx="60">
                  <c:v>4600</c:v>
                </c:pt>
                <c:pt idx="61">
                  <c:v>4600</c:v>
                </c:pt>
                <c:pt idx="62">
                  <c:v>4500</c:v>
                </c:pt>
                <c:pt idx="63">
                  <c:v>4460</c:v>
                </c:pt>
                <c:pt idx="64">
                  <c:v>4460</c:v>
                </c:pt>
                <c:pt idx="65">
                  <c:v>4500</c:v>
                </c:pt>
                <c:pt idx="66">
                  <c:v>4350</c:v>
                </c:pt>
                <c:pt idx="67">
                  <c:v>4378</c:v>
                </c:pt>
                <c:pt idx="68">
                  <c:v>4390</c:v>
                </c:pt>
                <c:pt idx="69">
                  <c:v>4345</c:v>
                </c:pt>
                <c:pt idx="70">
                  <c:v>4354</c:v>
                </c:pt>
                <c:pt idx="71">
                  <c:v>4346</c:v>
                </c:pt>
                <c:pt idx="72">
                  <c:v>4346</c:v>
                </c:pt>
                <c:pt idx="73">
                  <c:v>4346</c:v>
                </c:pt>
                <c:pt idx="74">
                  <c:v>4326</c:v>
                </c:pt>
                <c:pt idx="75">
                  <c:v>4280</c:v>
                </c:pt>
                <c:pt idx="76">
                  <c:v>4250</c:v>
                </c:pt>
                <c:pt idx="77">
                  <c:v>4210</c:v>
                </c:pt>
                <c:pt idx="78">
                  <c:v>4172</c:v>
                </c:pt>
                <c:pt idx="79">
                  <c:v>4198</c:v>
                </c:pt>
                <c:pt idx="80">
                  <c:v>4198</c:v>
                </c:pt>
                <c:pt idx="81">
                  <c:v>4271</c:v>
                </c:pt>
                <c:pt idx="82">
                  <c:v>4300</c:v>
                </c:pt>
                <c:pt idx="83">
                  <c:v>4295</c:v>
                </c:pt>
                <c:pt idx="84">
                  <c:v>4295</c:v>
                </c:pt>
                <c:pt idx="85">
                  <c:v>4304</c:v>
                </c:pt>
                <c:pt idx="86">
                  <c:v>4325</c:v>
                </c:pt>
                <c:pt idx="87">
                  <c:v>4325</c:v>
                </c:pt>
                <c:pt idx="88">
                  <c:v>4300</c:v>
                </c:pt>
                <c:pt idx="89">
                  <c:v>4300</c:v>
                </c:pt>
                <c:pt idx="90">
                  <c:v>4320</c:v>
                </c:pt>
                <c:pt idx="91">
                  <c:v>4300</c:v>
                </c:pt>
                <c:pt idx="92">
                  <c:v>4300</c:v>
                </c:pt>
                <c:pt idx="93">
                  <c:v>4310</c:v>
                </c:pt>
                <c:pt idx="94">
                  <c:v>4310</c:v>
                </c:pt>
                <c:pt idx="95">
                  <c:v>4305</c:v>
                </c:pt>
                <c:pt idx="96">
                  <c:v>4305</c:v>
                </c:pt>
                <c:pt idx="97">
                  <c:v>4305</c:v>
                </c:pt>
                <c:pt idx="98">
                  <c:v>4305</c:v>
                </c:pt>
                <c:pt idx="99">
                  <c:v>4275</c:v>
                </c:pt>
                <c:pt idx="100">
                  <c:v>4275</c:v>
                </c:pt>
                <c:pt idx="101">
                  <c:v>4232</c:v>
                </c:pt>
                <c:pt idx="102">
                  <c:v>4273</c:v>
                </c:pt>
                <c:pt idx="103">
                  <c:v>4350</c:v>
                </c:pt>
                <c:pt idx="104">
                  <c:v>4370</c:v>
                </c:pt>
                <c:pt idx="105">
                  <c:v>4370</c:v>
                </c:pt>
                <c:pt idx="106">
                  <c:v>4370</c:v>
                </c:pt>
                <c:pt idx="107">
                  <c:v>4327</c:v>
                </c:pt>
                <c:pt idx="108">
                  <c:v>4327</c:v>
                </c:pt>
                <c:pt idx="109">
                  <c:v>4327</c:v>
                </c:pt>
                <c:pt idx="110">
                  <c:v>4326</c:v>
                </c:pt>
                <c:pt idx="111">
                  <c:v>4326</c:v>
                </c:pt>
                <c:pt idx="112">
                  <c:v>4326</c:v>
                </c:pt>
                <c:pt idx="113">
                  <c:v>4225</c:v>
                </c:pt>
                <c:pt idx="114">
                  <c:v>4200</c:v>
                </c:pt>
                <c:pt idx="115">
                  <c:v>4208</c:v>
                </c:pt>
                <c:pt idx="116">
                  <c:v>4208</c:v>
                </c:pt>
                <c:pt idx="117">
                  <c:v>4208</c:v>
                </c:pt>
                <c:pt idx="118">
                  <c:v>4208</c:v>
                </c:pt>
                <c:pt idx="119">
                  <c:v>4200</c:v>
                </c:pt>
                <c:pt idx="120">
                  <c:v>4200</c:v>
                </c:pt>
                <c:pt idx="121">
                  <c:v>4126</c:v>
                </c:pt>
                <c:pt idx="122">
                  <c:v>4223</c:v>
                </c:pt>
                <c:pt idx="123">
                  <c:v>4223</c:v>
                </c:pt>
                <c:pt idx="124">
                  <c:v>4158</c:v>
                </c:pt>
                <c:pt idx="125">
                  <c:v>4199</c:v>
                </c:pt>
                <c:pt idx="126">
                  <c:v>4199</c:v>
                </c:pt>
                <c:pt idx="127">
                  <c:v>4180</c:v>
                </c:pt>
                <c:pt idx="128">
                  <c:v>4190</c:v>
                </c:pt>
                <c:pt idx="129">
                  <c:v>4160</c:v>
                </c:pt>
                <c:pt idx="130">
                  <c:v>4156</c:v>
                </c:pt>
                <c:pt idx="131">
                  <c:v>4123</c:v>
                </c:pt>
                <c:pt idx="132">
                  <c:v>4100</c:v>
                </c:pt>
                <c:pt idx="133">
                  <c:v>4100</c:v>
                </c:pt>
                <c:pt idx="134">
                  <c:v>4118</c:v>
                </c:pt>
                <c:pt idx="135">
                  <c:v>4084</c:v>
                </c:pt>
                <c:pt idx="136">
                  <c:v>4084</c:v>
                </c:pt>
                <c:pt idx="137">
                  <c:v>4084</c:v>
                </c:pt>
                <c:pt idx="138">
                  <c:v>4084</c:v>
                </c:pt>
                <c:pt idx="139">
                  <c:v>4060</c:v>
                </c:pt>
                <c:pt idx="140">
                  <c:v>4060</c:v>
                </c:pt>
                <c:pt idx="141">
                  <c:v>4060</c:v>
                </c:pt>
                <c:pt idx="142">
                  <c:v>4053</c:v>
                </c:pt>
                <c:pt idx="143">
                  <c:v>4053</c:v>
                </c:pt>
                <c:pt idx="144">
                  <c:v>4051</c:v>
                </c:pt>
                <c:pt idx="145">
                  <c:v>4051</c:v>
                </c:pt>
                <c:pt idx="146">
                  <c:v>4040</c:v>
                </c:pt>
                <c:pt idx="147">
                  <c:v>3968</c:v>
                </c:pt>
                <c:pt idx="148">
                  <c:v>3962</c:v>
                </c:pt>
                <c:pt idx="149">
                  <c:v>3992</c:v>
                </c:pt>
                <c:pt idx="150">
                  <c:v>3982</c:v>
                </c:pt>
                <c:pt idx="151">
                  <c:v>3982</c:v>
                </c:pt>
                <c:pt idx="152">
                  <c:v>3982</c:v>
                </c:pt>
                <c:pt idx="153">
                  <c:v>3977</c:v>
                </c:pt>
                <c:pt idx="154">
                  <c:v>4000</c:v>
                </c:pt>
                <c:pt idx="155">
                  <c:v>4000</c:v>
                </c:pt>
                <c:pt idx="156">
                  <c:v>4010</c:v>
                </c:pt>
                <c:pt idx="157">
                  <c:v>4011</c:v>
                </c:pt>
                <c:pt idx="158">
                  <c:v>4040</c:v>
                </c:pt>
                <c:pt idx="159">
                  <c:v>4080</c:v>
                </c:pt>
                <c:pt idx="160">
                  <c:v>4090</c:v>
                </c:pt>
                <c:pt idx="161">
                  <c:v>4041</c:v>
                </c:pt>
                <c:pt idx="162">
                  <c:v>3980</c:v>
                </c:pt>
                <c:pt idx="163">
                  <c:v>3983</c:v>
                </c:pt>
                <c:pt idx="164">
                  <c:v>3983</c:v>
                </c:pt>
                <c:pt idx="165">
                  <c:v>3936</c:v>
                </c:pt>
                <c:pt idx="166">
                  <c:v>3921</c:v>
                </c:pt>
                <c:pt idx="167">
                  <c:v>3864</c:v>
                </c:pt>
                <c:pt idx="168">
                  <c:v>3864</c:v>
                </c:pt>
                <c:pt idx="169">
                  <c:v>3867</c:v>
                </c:pt>
                <c:pt idx="170">
                  <c:v>3918</c:v>
                </c:pt>
                <c:pt idx="171">
                  <c:v>3900</c:v>
                </c:pt>
                <c:pt idx="172">
                  <c:v>3917</c:v>
                </c:pt>
                <c:pt idx="173">
                  <c:v>3921</c:v>
                </c:pt>
                <c:pt idx="174">
                  <c:v>4010</c:v>
                </c:pt>
                <c:pt idx="175">
                  <c:v>4010</c:v>
                </c:pt>
                <c:pt idx="176">
                  <c:v>4009</c:v>
                </c:pt>
                <c:pt idx="177">
                  <c:v>4009</c:v>
                </c:pt>
                <c:pt idx="178">
                  <c:v>4021</c:v>
                </c:pt>
                <c:pt idx="179">
                  <c:v>4074</c:v>
                </c:pt>
                <c:pt idx="180">
                  <c:v>4032</c:v>
                </c:pt>
                <c:pt idx="181">
                  <c:v>4043</c:v>
                </c:pt>
                <c:pt idx="182">
                  <c:v>4043</c:v>
                </c:pt>
                <c:pt idx="183">
                  <c:v>4035</c:v>
                </c:pt>
                <c:pt idx="184">
                  <c:v>3990</c:v>
                </c:pt>
                <c:pt idx="185">
                  <c:v>3990</c:v>
                </c:pt>
                <c:pt idx="186">
                  <c:v>3990</c:v>
                </c:pt>
                <c:pt idx="187">
                  <c:v>3901</c:v>
                </c:pt>
                <c:pt idx="188">
                  <c:v>3911</c:v>
                </c:pt>
                <c:pt idx="189">
                  <c:v>4004</c:v>
                </c:pt>
                <c:pt idx="190">
                  <c:v>4004</c:v>
                </c:pt>
                <c:pt idx="191">
                  <c:v>4006</c:v>
                </c:pt>
                <c:pt idx="192">
                  <c:v>4072</c:v>
                </c:pt>
                <c:pt idx="193">
                  <c:v>4060</c:v>
                </c:pt>
                <c:pt idx="194">
                  <c:v>4100</c:v>
                </c:pt>
                <c:pt idx="195">
                  <c:v>4075</c:v>
                </c:pt>
                <c:pt idx="196">
                  <c:v>4035</c:v>
                </c:pt>
                <c:pt idx="197">
                  <c:v>4073</c:v>
                </c:pt>
                <c:pt idx="198">
                  <c:v>4030</c:v>
                </c:pt>
                <c:pt idx="199">
                  <c:v>4030</c:v>
                </c:pt>
                <c:pt idx="200">
                  <c:v>4000</c:v>
                </c:pt>
                <c:pt idx="201">
                  <c:v>3985</c:v>
                </c:pt>
                <c:pt idx="202">
                  <c:v>3979</c:v>
                </c:pt>
                <c:pt idx="203">
                  <c:v>3997</c:v>
                </c:pt>
                <c:pt idx="204">
                  <c:v>4000</c:v>
                </c:pt>
                <c:pt idx="205">
                  <c:v>4045</c:v>
                </c:pt>
                <c:pt idx="206">
                  <c:v>4045</c:v>
                </c:pt>
                <c:pt idx="207">
                  <c:v>4189</c:v>
                </c:pt>
                <c:pt idx="208">
                  <c:v>4210</c:v>
                </c:pt>
                <c:pt idx="209">
                  <c:v>4120</c:v>
                </c:pt>
                <c:pt idx="210">
                  <c:v>4224</c:v>
                </c:pt>
                <c:pt idx="211">
                  <c:v>4224</c:v>
                </c:pt>
                <c:pt idx="212">
                  <c:v>4300</c:v>
                </c:pt>
                <c:pt idx="213">
                  <c:v>4450</c:v>
                </c:pt>
                <c:pt idx="214">
                  <c:v>4457</c:v>
                </c:pt>
                <c:pt idx="215">
                  <c:v>4595</c:v>
                </c:pt>
                <c:pt idx="216">
                  <c:v>4585</c:v>
                </c:pt>
                <c:pt idx="217">
                  <c:v>4671</c:v>
                </c:pt>
                <c:pt idx="218">
                  <c:v>4656</c:v>
                </c:pt>
                <c:pt idx="219">
                  <c:v>4560</c:v>
                </c:pt>
                <c:pt idx="220">
                  <c:v>4410</c:v>
                </c:pt>
                <c:pt idx="221">
                  <c:v>4456</c:v>
                </c:pt>
                <c:pt idx="222">
                  <c:v>4306</c:v>
                </c:pt>
                <c:pt idx="223">
                  <c:v>4220</c:v>
                </c:pt>
                <c:pt idx="224">
                  <c:v>4370</c:v>
                </c:pt>
                <c:pt idx="225">
                  <c:v>4390</c:v>
                </c:pt>
                <c:pt idx="226">
                  <c:v>4350</c:v>
                </c:pt>
                <c:pt idx="227">
                  <c:v>4369</c:v>
                </c:pt>
                <c:pt idx="228">
                  <c:v>4391</c:v>
                </c:pt>
                <c:pt idx="229">
                  <c:v>4477</c:v>
                </c:pt>
                <c:pt idx="230">
                  <c:v>4625</c:v>
                </c:pt>
                <c:pt idx="231">
                  <c:v>4775</c:v>
                </c:pt>
                <c:pt idx="232">
                  <c:v>4925</c:v>
                </c:pt>
                <c:pt idx="233">
                  <c:v>4721</c:v>
                </c:pt>
                <c:pt idx="234">
                  <c:v>4513</c:v>
                </c:pt>
                <c:pt idx="235">
                  <c:v>4688</c:v>
                </c:pt>
                <c:pt idx="236">
                  <c:v>4515</c:v>
                </c:pt>
                <c:pt idx="237">
                  <c:v>4613</c:v>
                </c:pt>
                <c:pt idx="238">
                  <c:v>4570</c:v>
                </c:pt>
                <c:pt idx="239">
                  <c:v>4613</c:v>
                </c:pt>
                <c:pt idx="240">
                  <c:v>4763</c:v>
                </c:pt>
                <c:pt idx="241">
                  <c:v>4772</c:v>
                </c:pt>
                <c:pt idx="242">
                  <c:v>4772</c:v>
                </c:pt>
                <c:pt idx="243">
                  <c:v>4780</c:v>
                </c:pt>
                <c:pt idx="244">
                  <c:v>4630</c:v>
                </c:pt>
                <c:pt idx="245">
                  <c:v>4757</c:v>
                </c:pt>
                <c:pt idx="246">
                  <c:v>4843</c:v>
                </c:pt>
                <c:pt idx="247" formatCode="0">
                  <c:v>4787</c:v>
                </c:pt>
                <c:pt idx="248" formatCode="0">
                  <c:v>4911</c:v>
                </c:pt>
                <c:pt idx="249" formatCode="0">
                  <c:v>4900</c:v>
                </c:pt>
                <c:pt idx="250" formatCode="0">
                  <c:v>4916</c:v>
                </c:pt>
                <c:pt idx="251" formatCode="0">
                  <c:v>5009</c:v>
                </c:pt>
                <c:pt idx="252" formatCode="0">
                  <c:v>5054</c:v>
                </c:pt>
                <c:pt idx="253" formatCode="0">
                  <c:v>5204</c:v>
                </c:pt>
                <c:pt idx="254" formatCode="0">
                  <c:v>5354</c:v>
                </c:pt>
                <c:pt idx="255" formatCode="0">
                  <c:v>5465</c:v>
                </c:pt>
                <c:pt idx="256" formatCode="0">
                  <c:v>5240</c:v>
                </c:pt>
                <c:pt idx="257" formatCode="0">
                  <c:v>5463</c:v>
                </c:pt>
                <c:pt idx="258" formatCode="0">
                  <c:v>5238</c:v>
                </c:pt>
                <c:pt idx="259" formatCode="0">
                  <c:v>5027</c:v>
                </c:pt>
                <c:pt idx="260" formatCode="0">
                  <c:v>4802</c:v>
                </c:pt>
                <c:pt idx="261" formatCode="0">
                  <c:v>4906</c:v>
                </c:pt>
                <c:pt idx="262" formatCode="0">
                  <c:v>4800</c:v>
                </c:pt>
                <c:pt idx="263" formatCode="0">
                  <c:v>4823</c:v>
                </c:pt>
                <c:pt idx="264" formatCode="0">
                  <c:v>4755</c:v>
                </c:pt>
                <c:pt idx="265" formatCode="0">
                  <c:v>4794</c:v>
                </c:pt>
                <c:pt idx="266" formatCode="0">
                  <c:v>4772</c:v>
                </c:pt>
                <c:pt idx="267" formatCode="0">
                  <c:v>4721</c:v>
                </c:pt>
                <c:pt idx="268" formatCode="0">
                  <c:v>4571</c:v>
                </c:pt>
                <c:pt idx="269" formatCode="0">
                  <c:v>4668</c:v>
                </c:pt>
                <c:pt idx="270" formatCode="0">
                  <c:v>4818</c:v>
                </c:pt>
                <c:pt idx="271" formatCode="0">
                  <c:v>4780</c:v>
                </c:pt>
                <c:pt idx="272" formatCode="0">
                  <c:v>4634</c:v>
                </c:pt>
                <c:pt idx="273" formatCode="0">
                  <c:v>4550</c:v>
                </c:pt>
                <c:pt idx="274" formatCode="0">
                  <c:v>4540</c:v>
                </c:pt>
                <c:pt idx="275" formatCode="0">
                  <c:v>4513</c:v>
                </c:pt>
                <c:pt idx="276" formatCode="0">
                  <c:v>4510</c:v>
                </c:pt>
                <c:pt idx="277" formatCode="0">
                  <c:v>4660</c:v>
                </c:pt>
                <c:pt idx="278" formatCode="0">
                  <c:v>4512</c:v>
                </c:pt>
                <c:pt idx="279" formatCode="0">
                  <c:v>4515</c:v>
                </c:pt>
                <c:pt idx="280" formatCode="0">
                  <c:v>4478</c:v>
                </c:pt>
                <c:pt idx="281" formatCode="0">
                  <c:v>4540</c:v>
                </c:pt>
                <c:pt idx="282" formatCode="0">
                  <c:v>4521</c:v>
                </c:pt>
                <c:pt idx="283" formatCode="0">
                  <c:v>4428</c:v>
                </c:pt>
                <c:pt idx="284" formatCode="0">
                  <c:v>4362</c:v>
                </c:pt>
                <c:pt idx="285" formatCode="0">
                  <c:v>4297</c:v>
                </c:pt>
                <c:pt idx="286" formatCode="0">
                  <c:v>4185</c:v>
                </c:pt>
                <c:pt idx="287" formatCode="0">
                  <c:v>4152</c:v>
                </c:pt>
                <c:pt idx="288" formatCode="0">
                  <c:v>4214</c:v>
                </c:pt>
                <c:pt idx="289" formatCode="0">
                  <c:v>4158</c:v>
                </c:pt>
                <c:pt idx="290" formatCode="0">
                  <c:v>4229</c:v>
                </c:pt>
                <c:pt idx="291" formatCode="0">
                  <c:v>4204</c:v>
                </c:pt>
                <c:pt idx="292" formatCode="0">
                  <c:v>4345</c:v>
                </c:pt>
                <c:pt idx="293" formatCode="0">
                  <c:v>4250</c:v>
                </c:pt>
                <c:pt idx="294" formatCode="0">
                  <c:v>4294</c:v>
                </c:pt>
                <c:pt idx="295" formatCode="0">
                  <c:v>4226</c:v>
                </c:pt>
                <c:pt idx="296" formatCode="0">
                  <c:v>4240</c:v>
                </c:pt>
                <c:pt idx="297" formatCode="0">
                  <c:v>4259</c:v>
                </c:pt>
                <c:pt idx="298" formatCode="General">
                  <c:v>4192</c:v>
                </c:pt>
                <c:pt idx="299" formatCode="0">
                  <c:v>4270</c:v>
                </c:pt>
                <c:pt idx="300" formatCode="0">
                  <c:v>4341</c:v>
                </c:pt>
                <c:pt idx="301" formatCode="0">
                  <c:v>4436</c:v>
                </c:pt>
                <c:pt idx="302" formatCode="0">
                  <c:v>4528</c:v>
                </c:pt>
                <c:pt idx="303" formatCode="0">
                  <c:v>4520</c:v>
                </c:pt>
                <c:pt idx="304" formatCode="0">
                  <c:v>4508</c:v>
                </c:pt>
                <c:pt idx="305" formatCode="0">
                  <c:v>4475</c:v>
                </c:pt>
                <c:pt idx="306" formatCode="0">
                  <c:v>4447</c:v>
                </c:pt>
                <c:pt idx="307" formatCode="0">
                  <c:v>4462</c:v>
                </c:pt>
                <c:pt idx="308" formatCode="0">
                  <c:v>4462</c:v>
                </c:pt>
                <c:pt idx="309" formatCode="0">
                  <c:v>4458</c:v>
                </c:pt>
                <c:pt idx="310" formatCode="0">
                  <c:v>4478</c:v>
                </c:pt>
                <c:pt idx="311" formatCode="0">
                  <c:v>4385</c:v>
                </c:pt>
                <c:pt idx="312" formatCode="0">
                  <c:v>4486</c:v>
                </c:pt>
                <c:pt idx="313" formatCode="0">
                  <c:v>4692</c:v>
                </c:pt>
                <c:pt idx="314" formatCode="General">
                  <c:v>4733</c:v>
                </c:pt>
                <c:pt idx="315" formatCode="General">
                  <c:v>4670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1-4B95-B0E1-36A47E9DA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35567"/>
        <c:axId val="1"/>
      </c:lineChart>
      <c:dateAx>
        <c:axId val="911635567"/>
        <c:scaling>
          <c:orientation val="minMax"/>
          <c:min val="45329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1"/>
        <c:scaling>
          <c:orientation val="minMax"/>
          <c:max val="7000"/>
          <c:min val="3500"/>
        </c:scaling>
        <c:delete val="0"/>
        <c:axPos val="l"/>
        <c:majorGridlines>
          <c:spPr>
            <a:ln>
              <a:round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1.4464314473128671E-2"/>
              <c:y val="0.4576274827856612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1635567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SAFEX
Geelmielies/Yellow Maize</a:t>
            </a:r>
          </a:p>
        </c:rich>
      </c:tx>
      <c:layout>
        <c:manualLayout>
          <c:xMode val="edge"/>
          <c:yMode val="edge"/>
          <c:x val="0.36736977050466557"/>
          <c:y val="1.95778853331406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403066210987686E-2"/>
          <c:y val="0.1440019813965823"/>
          <c:w val="0.9024282298046078"/>
          <c:h val="0.61854686312100216"/>
        </c:manualLayout>
      </c:layout>
      <c:lineChart>
        <c:grouping val="standard"/>
        <c:varyColors val="0"/>
        <c:ser>
          <c:idx val="1"/>
          <c:order val="0"/>
          <c:tx>
            <c:strRef>
              <c:f>'SAFEX YM'!$G$5</c:f>
              <c:strCache>
                <c:ptCount val="1"/>
                <c:pt idx="0">
                  <c:v>SAGDec23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YM'!$G$77:$G$263</c:f>
            </c:numRef>
          </c:val>
          <c:smooth val="0"/>
          <c:extLst>
            <c:ext xmlns:c16="http://schemas.microsoft.com/office/drawing/2014/chart" uri="{C3380CC4-5D6E-409C-BE32-E72D297353CC}">
              <c16:uniqueId val="{00000000-B413-4925-9DE1-E467908F7DD0}"/>
            </c:ext>
          </c:extLst>
        </c:ser>
        <c:ser>
          <c:idx val="2"/>
          <c:order val="1"/>
          <c:tx>
            <c:strRef>
              <c:f>'SAFEX YM'!$V$5</c:f>
              <c:strCache>
                <c:ptCount val="1"/>
                <c:pt idx="0">
                  <c:v>SAGMar24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YM'!$V$77:$V$332</c:f>
            </c:numRef>
          </c:val>
          <c:smooth val="0"/>
          <c:extLst>
            <c:ext xmlns:c16="http://schemas.microsoft.com/office/drawing/2014/chart" uri="{C3380CC4-5D6E-409C-BE32-E72D297353CC}">
              <c16:uniqueId val="{00000000-0DE0-4230-83CA-3FC01DA5E619}"/>
            </c:ext>
          </c:extLst>
        </c:ser>
        <c:ser>
          <c:idx val="3"/>
          <c:order val="2"/>
          <c:tx>
            <c:strRef>
              <c:f>'SAFEX YM'!$AP$5</c:f>
              <c:strCache>
                <c:ptCount val="1"/>
                <c:pt idx="0">
                  <c:v>SAGJul24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YM'!$AP$142:$AP$396</c:f>
            </c:numRef>
          </c:val>
          <c:smooth val="0"/>
          <c:extLst>
            <c:ext xmlns:c16="http://schemas.microsoft.com/office/drawing/2014/chart" uri="{C3380CC4-5D6E-409C-BE32-E72D297353CC}">
              <c16:uniqueId val="{00000000-32BF-4A92-9C6A-B0ABCDE702B2}"/>
            </c:ext>
          </c:extLst>
        </c:ser>
        <c:ser>
          <c:idx val="0"/>
          <c:order val="3"/>
          <c:tx>
            <c:strRef>
              <c:f>'SAFEX YM'!$AZ$5</c:f>
              <c:strCache>
                <c:ptCount val="1"/>
                <c:pt idx="0">
                  <c:v>SAGSep24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YM'!$AZ$226:$AZ$418</c:f>
            </c:numRef>
          </c:val>
          <c:smooth val="0"/>
          <c:extLst>
            <c:ext xmlns:c16="http://schemas.microsoft.com/office/drawing/2014/chart" uri="{C3380CC4-5D6E-409C-BE32-E72D297353CC}">
              <c16:uniqueId val="{00000000-123A-4090-A51D-A6AA49EB7DFB}"/>
            </c:ext>
          </c:extLst>
        </c:ser>
        <c:ser>
          <c:idx val="4"/>
          <c:order val="4"/>
          <c:tx>
            <c:strRef>
              <c:f>'SAFEX YM'!$BO$5</c:f>
              <c:strCache>
                <c:ptCount val="1"/>
                <c:pt idx="0">
                  <c:v>SAGDec24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YM'!$BO$290:$BO$542</c:f>
            </c:numRef>
          </c:val>
          <c:smooth val="0"/>
          <c:extLst>
            <c:ext xmlns:c16="http://schemas.microsoft.com/office/drawing/2014/chart" uri="{C3380CC4-5D6E-409C-BE32-E72D297353CC}">
              <c16:uniqueId val="{00000001-123A-4090-A51D-A6AA49EB7DFB}"/>
            </c:ext>
          </c:extLst>
        </c:ser>
        <c:ser>
          <c:idx val="5"/>
          <c:order val="5"/>
          <c:tx>
            <c:strRef>
              <c:f>'SAFEX YM'!$CD$5</c:f>
              <c:strCache>
                <c:ptCount val="1"/>
                <c:pt idx="0">
                  <c:v>SAGMar25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YM'!$CD$290:$CD$579</c:f>
            </c:numRef>
          </c:val>
          <c:smooth val="0"/>
          <c:extLst>
            <c:ext xmlns:c16="http://schemas.microsoft.com/office/drawing/2014/chart" uri="{C3380CC4-5D6E-409C-BE32-E72D297353CC}">
              <c16:uniqueId val="{00000001-493D-41BE-A331-C8F323BD23E5}"/>
            </c:ext>
          </c:extLst>
        </c:ser>
        <c:ser>
          <c:idx val="6"/>
          <c:order val="6"/>
          <c:tx>
            <c:strRef>
              <c:f>'SAFEX YM'!$CN$5</c:f>
              <c:strCache>
                <c:ptCount val="1"/>
                <c:pt idx="0">
                  <c:v>SAGMay25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YM'!$CN$290:$CN$5950</c:f>
              <c:numCache>
                <c:formatCode>[$-10409]0.00</c:formatCode>
                <c:ptCount val="5661"/>
                <c:pt idx="52">
                  <c:v>4205</c:v>
                </c:pt>
                <c:pt idx="53">
                  <c:v>4270</c:v>
                </c:pt>
                <c:pt idx="54">
                  <c:v>4270</c:v>
                </c:pt>
                <c:pt idx="55">
                  <c:v>4270</c:v>
                </c:pt>
                <c:pt idx="56">
                  <c:v>4260</c:v>
                </c:pt>
                <c:pt idx="57">
                  <c:v>4260</c:v>
                </c:pt>
                <c:pt idx="58">
                  <c:v>4265</c:v>
                </c:pt>
                <c:pt idx="59">
                  <c:v>4275</c:v>
                </c:pt>
                <c:pt idx="60">
                  <c:v>4275</c:v>
                </c:pt>
                <c:pt idx="61">
                  <c:v>4275</c:v>
                </c:pt>
                <c:pt idx="62">
                  <c:v>4275</c:v>
                </c:pt>
                <c:pt idx="63">
                  <c:v>4251</c:v>
                </c:pt>
                <c:pt idx="64">
                  <c:v>4251</c:v>
                </c:pt>
                <c:pt idx="65">
                  <c:v>4230</c:v>
                </c:pt>
                <c:pt idx="66">
                  <c:v>4215</c:v>
                </c:pt>
                <c:pt idx="67">
                  <c:v>4182</c:v>
                </c:pt>
                <c:pt idx="68">
                  <c:v>4182</c:v>
                </c:pt>
                <c:pt idx="69">
                  <c:v>4171</c:v>
                </c:pt>
                <c:pt idx="70">
                  <c:v>4114</c:v>
                </c:pt>
                <c:pt idx="71">
                  <c:v>4000</c:v>
                </c:pt>
                <c:pt idx="72">
                  <c:v>4030</c:v>
                </c:pt>
                <c:pt idx="73">
                  <c:v>4030</c:v>
                </c:pt>
                <c:pt idx="74">
                  <c:v>4030</c:v>
                </c:pt>
                <c:pt idx="75">
                  <c:v>4003</c:v>
                </c:pt>
                <c:pt idx="76">
                  <c:v>4003</c:v>
                </c:pt>
                <c:pt idx="77">
                  <c:v>3930</c:v>
                </c:pt>
                <c:pt idx="78">
                  <c:v>3930</c:v>
                </c:pt>
                <c:pt idx="79">
                  <c:v>3930</c:v>
                </c:pt>
                <c:pt idx="80">
                  <c:v>3930</c:v>
                </c:pt>
                <c:pt idx="81">
                  <c:v>3932</c:v>
                </c:pt>
                <c:pt idx="82">
                  <c:v>3941</c:v>
                </c:pt>
                <c:pt idx="83">
                  <c:v>3941</c:v>
                </c:pt>
                <c:pt idx="84">
                  <c:v>3952</c:v>
                </c:pt>
                <c:pt idx="85">
                  <c:v>3983</c:v>
                </c:pt>
                <c:pt idx="86">
                  <c:v>4070</c:v>
                </c:pt>
                <c:pt idx="87">
                  <c:v>4069</c:v>
                </c:pt>
                <c:pt idx="88">
                  <c:v>4000</c:v>
                </c:pt>
                <c:pt idx="89">
                  <c:v>4031</c:v>
                </c:pt>
                <c:pt idx="90">
                  <c:v>4031</c:v>
                </c:pt>
                <c:pt idx="91">
                  <c:v>4000</c:v>
                </c:pt>
                <c:pt idx="92">
                  <c:v>3970</c:v>
                </c:pt>
                <c:pt idx="93">
                  <c:v>4000</c:v>
                </c:pt>
                <c:pt idx="94">
                  <c:v>4000</c:v>
                </c:pt>
                <c:pt idx="95">
                  <c:v>3991</c:v>
                </c:pt>
                <c:pt idx="96">
                  <c:v>3954</c:v>
                </c:pt>
                <c:pt idx="97">
                  <c:v>3954</c:v>
                </c:pt>
                <c:pt idx="98">
                  <c:v>3954</c:v>
                </c:pt>
                <c:pt idx="99">
                  <c:v>3920</c:v>
                </c:pt>
                <c:pt idx="100">
                  <c:v>3920</c:v>
                </c:pt>
                <c:pt idx="101">
                  <c:v>3893</c:v>
                </c:pt>
                <c:pt idx="102">
                  <c:v>3888</c:v>
                </c:pt>
                <c:pt idx="103">
                  <c:v>3850</c:v>
                </c:pt>
                <c:pt idx="104">
                  <c:v>3850</c:v>
                </c:pt>
                <c:pt idx="105">
                  <c:v>3840</c:v>
                </c:pt>
                <c:pt idx="106">
                  <c:v>3815</c:v>
                </c:pt>
                <c:pt idx="107">
                  <c:v>3782</c:v>
                </c:pt>
                <c:pt idx="108">
                  <c:v>3782</c:v>
                </c:pt>
                <c:pt idx="109">
                  <c:v>3838</c:v>
                </c:pt>
                <c:pt idx="110">
                  <c:v>3850</c:v>
                </c:pt>
                <c:pt idx="111">
                  <c:v>3860</c:v>
                </c:pt>
                <c:pt idx="112">
                  <c:v>3823</c:v>
                </c:pt>
                <c:pt idx="113">
                  <c:v>3770</c:v>
                </c:pt>
                <c:pt idx="114">
                  <c:v>3770</c:v>
                </c:pt>
                <c:pt idx="115">
                  <c:v>3788</c:v>
                </c:pt>
                <c:pt idx="116">
                  <c:v>3800</c:v>
                </c:pt>
                <c:pt idx="117">
                  <c:v>3878</c:v>
                </c:pt>
                <c:pt idx="118">
                  <c:v>3925</c:v>
                </c:pt>
                <c:pt idx="119">
                  <c:v>3969</c:v>
                </c:pt>
                <c:pt idx="120">
                  <c:v>3948</c:v>
                </c:pt>
                <c:pt idx="121">
                  <c:v>3948</c:v>
                </c:pt>
                <c:pt idx="122">
                  <c:v>3965</c:v>
                </c:pt>
                <c:pt idx="123">
                  <c:v>3981</c:v>
                </c:pt>
                <c:pt idx="124">
                  <c:v>3981</c:v>
                </c:pt>
                <c:pt idx="125">
                  <c:v>4012</c:v>
                </c:pt>
                <c:pt idx="126">
                  <c:v>4011</c:v>
                </c:pt>
                <c:pt idx="127">
                  <c:v>4001</c:v>
                </c:pt>
                <c:pt idx="128">
                  <c:v>3997</c:v>
                </c:pt>
                <c:pt idx="129">
                  <c:v>3965</c:v>
                </c:pt>
                <c:pt idx="130">
                  <c:v>3921</c:v>
                </c:pt>
                <c:pt idx="131">
                  <c:v>3900</c:v>
                </c:pt>
                <c:pt idx="132">
                  <c:v>3935</c:v>
                </c:pt>
                <c:pt idx="133">
                  <c:v>3900</c:v>
                </c:pt>
                <c:pt idx="134">
                  <c:v>3898</c:v>
                </c:pt>
                <c:pt idx="135">
                  <c:v>3887</c:v>
                </c:pt>
                <c:pt idx="136">
                  <c:v>3887</c:v>
                </c:pt>
                <c:pt idx="137">
                  <c:v>3865</c:v>
                </c:pt>
                <c:pt idx="138">
                  <c:v>3865</c:v>
                </c:pt>
                <c:pt idx="139">
                  <c:v>3828</c:v>
                </c:pt>
                <c:pt idx="140">
                  <c:v>3828</c:v>
                </c:pt>
                <c:pt idx="141">
                  <c:v>3800</c:v>
                </c:pt>
                <c:pt idx="142">
                  <c:v>3797</c:v>
                </c:pt>
                <c:pt idx="143">
                  <c:v>3780</c:v>
                </c:pt>
                <c:pt idx="144">
                  <c:v>3800</c:v>
                </c:pt>
                <c:pt idx="145">
                  <c:v>3790</c:v>
                </c:pt>
                <c:pt idx="146">
                  <c:v>3769</c:v>
                </c:pt>
                <c:pt idx="147">
                  <c:v>3725</c:v>
                </c:pt>
                <c:pt idx="148">
                  <c:v>3714</c:v>
                </c:pt>
                <c:pt idx="149">
                  <c:v>3743</c:v>
                </c:pt>
                <c:pt idx="150">
                  <c:v>3700</c:v>
                </c:pt>
                <c:pt idx="151">
                  <c:v>3701</c:v>
                </c:pt>
                <c:pt idx="152">
                  <c:v>3722</c:v>
                </c:pt>
                <c:pt idx="153">
                  <c:v>3720</c:v>
                </c:pt>
                <c:pt idx="154">
                  <c:v>3760</c:v>
                </c:pt>
                <c:pt idx="155">
                  <c:v>3774</c:v>
                </c:pt>
                <c:pt idx="156">
                  <c:v>3778</c:v>
                </c:pt>
                <c:pt idx="157">
                  <c:v>3801</c:v>
                </c:pt>
                <c:pt idx="158">
                  <c:v>3820</c:v>
                </c:pt>
                <c:pt idx="159">
                  <c:v>3845</c:v>
                </c:pt>
                <c:pt idx="160">
                  <c:v>3855</c:v>
                </c:pt>
                <c:pt idx="161">
                  <c:v>3811</c:v>
                </c:pt>
                <c:pt idx="162">
                  <c:v>3782</c:v>
                </c:pt>
                <c:pt idx="163">
                  <c:v>3800</c:v>
                </c:pt>
                <c:pt idx="164">
                  <c:v>3800</c:v>
                </c:pt>
                <c:pt idx="165">
                  <c:v>3768</c:v>
                </c:pt>
                <c:pt idx="166">
                  <c:v>3714</c:v>
                </c:pt>
                <c:pt idx="167">
                  <c:v>3664</c:v>
                </c:pt>
                <c:pt idx="168">
                  <c:v>3664</c:v>
                </c:pt>
                <c:pt idx="169">
                  <c:v>3710</c:v>
                </c:pt>
                <c:pt idx="170">
                  <c:v>3755</c:v>
                </c:pt>
                <c:pt idx="171">
                  <c:v>3738</c:v>
                </c:pt>
                <c:pt idx="172">
                  <c:v>3759</c:v>
                </c:pt>
                <c:pt idx="173">
                  <c:v>3780</c:v>
                </c:pt>
                <c:pt idx="174">
                  <c:v>3805</c:v>
                </c:pt>
                <c:pt idx="175">
                  <c:v>3810</c:v>
                </c:pt>
                <c:pt idx="176">
                  <c:v>3803</c:v>
                </c:pt>
                <c:pt idx="177">
                  <c:v>3822</c:v>
                </c:pt>
                <c:pt idx="178">
                  <c:v>3814</c:v>
                </c:pt>
                <c:pt idx="179">
                  <c:v>3811</c:v>
                </c:pt>
                <c:pt idx="180">
                  <c:v>3757</c:v>
                </c:pt>
                <c:pt idx="181">
                  <c:v>3750</c:v>
                </c:pt>
                <c:pt idx="182">
                  <c:v>3748</c:v>
                </c:pt>
                <c:pt idx="183">
                  <c:v>3732</c:v>
                </c:pt>
                <c:pt idx="184">
                  <c:v>3685</c:v>
                </c:pt>
                <c:pt idx="185">
                  <c:v>3690</c:v>
                </c:pt>
                <c:pt idx="186">
                  <c:v>3690</c:v>
                </c:pt>
                <c:pt idx="187">
                  <c:v>3675</c:v>
                </c:pt>
                <c:pt idx="188">
                  <c:v>3690</c:v>
                </c:pt>
                <c:pt idx="189">
                  <c:v>3729</c:v>
                </c:pt>
                <c:pt idx="190">
                  <c:v>3742</c:v>
                </c:pt>
                <c:pt idx="191">
                  <c:v>3740</c:v>
                </c:pt>
                <c:pt idx="192">
                  <c:v>3746</c:v>
                </c:pt>
                <c:pt idx="193">
                  <c:v>3767</c:v>
                </c:pt>
                <c:pt idx="194">
                  <c:v>3751</c:v>
                </c:pt>
                <c:pt idx="195">
                  <c:v>3773</c:v>
                </c:pt>
                <c:pt idx="196">
                  <c:v>3765</c:v>
                </c:pt>
                <c:pt idx="197">
                  <c:v>3803</c:v>
                </c:pt>
                <c:pt idx="198">
                  <c:v>3755</c:v>
                </c:pt>
                <c:pt idx="199">
                  <c:v>3760</c:v>
                </c:pt>
                <c:pt idx="200">
                  <c:v>3743</c:v>
                </c:pt>
                <c:pt idx="201">
                  <c:v>3728</c:v>
                </c:pt>
                <c:pt idx="202">
                  <c:v>3725</c:v>
                </c:pt>
                <c:pt idx="203">
                  <c:v>3779</c:v>
                </c:pt>
                <c:pt idx="204">
                  <c:v>3765</c:v>
                </c:pt>
                <c:pt idx="205">
                  <c:v>3800</c:v>
                </c:pt>
                <c:pt idx="206">
                  <c:v>3800</c:v>
                </c:pt>
                <c:pt idx="207">
                  <c:v>3890</c:v>
                </c:pt>
                <c:pt idx="208">
                  <c:v>3895</c:v>
                </c:pt>
                <c:pt idx="209">
                  <c:v>3845</c:v>
                </c:pt>
                <c:pt idx="210">
                  <c:v>3884</c:v>
                </c:pt>
                <c:pt idx="211">
                  <c:v>3840</c:v>
                </c:pt>
                <c:pt idx="212">
                  <c:v>3841</c:v>
                </c:pt>
                <c:pt idx="213">
                  <c:v>3940</c:v>
                </c:pt>
                <c:pt idx="214">
                  <c:v>3980</c:v>
                </c:pt>
                <c:pt idx="215">
                  <c:v>4060</c:v>
                </c:pt>
                <c:pt idx="216">
                  <c:v>4073</c:v>
                </c:pt>
                <c:pt idx="217">
                  <c:v>4148</c:v>
                </c:pt>
                <c:pt idx="218">
                  <c:v>4230</c:v>
                </c:pt>
                <c:pt idx="219">
                  <c:v>4186</c:v>
                </c:pt>
                <c:pt idx="220">
                  <c:v>4036</c:v>
                </c:pt>
                <c:pt idx="221">
                  <c:v>4055</c:v>
                </c:pt>
                <c:pt idx="222">
                  <c:v>3966</c:v>
                </c:pt>
                <c:pt idx="223">
                  <c:v>3938</c:v>
                </c:pt>
                <c:pt idx="224">
                  <c:v>4038</c:v>
                </c:pt>
                <c:pt idx="225">
                  <c:v>3989</c:v>
                </c:pt>
                <c:pt idx="226">
                  <c:v>4009</c:v>
                </c:pt>
                <c:pt idx="227">
                  <c:v>3983</c:v>
                </c:pt>
                <c:pt idx="228">
                  <c:v>3969</c:v>
                </c:pt>
                <c:pt idx="229">
                  <c:v>4012</c:v>
                </c:pt>
                <c:pt idx="230">
                  <c:v>4004</c:v>
                </c:pt>
                <c:pt idx="231">
                  <c:v>4149</c:v>
                </c:pt>
                <c:pt idx="232">
                  <c:v>4229</c:v>
                </c:pt>
                <c:pt idx="233">
                  <c:v>4180</c:v>
                </c:pt>
                <c:pt idx="234">
                  <c:v>4066</c:v>
                </c:pt>
                <c:pt idx="235">
                  <c:v>4122</c:v>
                </c:pt>
                <c:pt idx="236">
                  <c:v>4038</c:v>
                </c:pt>
                <c:pt idx="237">
                  <c:v>4116</c:v>
                </c:pt>
                <c:pt idx="238">
                  <c:v>4070</c:v>
                </c:pt>
                <c:pt idx="239">
                  <c:v>4068</c:v>
                </c:pt>
                <c:pt idx="240">
                  <c:v>4206</c:v>
                </c:pt>
                <c:pt idx="241">
                  <c:v>4180</c:v>
                </c:pt>
                <c:pt idx="242">
                  <c:v>4195</c:v>
                </c:pt>
                <c:pt idx="243">
                  <c:v>4252</c:v>
                </c:pt>
                <c:pt idx="244">
                  <c:v>4222</c:v>
                </c:pt>
                <c:pt idx="245">
                  <c:v>4285</c:v>
                </c:pt>
                <c:pt idx="246">
                  <c:v>4292</c:v>
                </c:pt>
                <c:pt idx="247">
                  <c:v>4261</c:v>
                </c:pt>
                <c:pt idx="248">
                  <c:v>4397</c:v>
                </c:pt>
                <c:pt idx="249">
                  <c:v>4385</c:v>
                </c:pt>
                <c:pt idx="250">
                  <c:v>4386</c:v>
                </c:pt>
                <c:pt idx="251">
                  <c:v>4400</c:v>
                </c:pt>
                <c:pt idx="252">
                  <c:v>4397</c:v>
                </c:pt>
                <c:pt idx="253" formatCode="0">
                  <c:v>4547</c:v>
                </c:pt>
                <c:pt idx="254" formatCode="0">
                  <c:v>4616</c:v>
                </c:pt>
                <c:pt idx="255" formatCode="0">
                  <c:v>4587</c:v>
                </c:pt>
                <c:pt idx="256" formatCode="0">
                  <c:v>4481</c:v>
                </c:pt>
                <c:pt idx="257" formatCode="0">
                  <c:v>4580</c:v>
                </c:pt>
                <c:pt idx="258" formatCode="0">
                  <c:v>4442</c:v>
                </c:pt>
                <c:pt idx="259" formatCode="0">
                  <c:v>4398</c:v>
                </c:pt>
                <c:pt idx="260" formatCode="0">
                  <c:v>4317</c:v>
                </c:pt>
                <c:pt idx="261" formatCode="0">
                  <c:v>4405</c:v>
                </c:pt>
                <c:pt idx="262" formatCode="0">
                  <c:v>4350</c:v>
                </c:pt>
                <c:pt idx="263" formatCode="0">
                  <c:v>4307</c:v>
                </c:pt>
                <c:pt idx="264" formatCode="0">
                  <c:v>4274</c:v>
                </c:pt>
                <c:pt idx="265" formatCode="0">
                  <c:v>4299</c:v>
                </c:pt>
                <c:pt idx="266" formatCode="0">
                  <c:v>4296</c:v>
                </c:pt>
                <c:pt idx="267" formatCode="0">
                  <c:v>4258</c:v>
                </c:pt>
                <c:pt idx="268" formatCode="0">
                  <c:v>4150</c:v>
                </c:pt>
                <c:pt idx="269" formatCode="0">
                  <c:v>4221</c:v>
                </c:pt>
                <c:pt idx="270" formatCode="0">
                  <c:v>4313</c:v>
                </c:pt>
                <c:pt idx="271" formatCode="0">
                  <c:v>4365</c:v>
                </c:pt>
                <c:pt idx="272" formatCode="0">
                  <c:v>4259</c:v>
                </c:pt>
                <c:pt idx="273" formatCode="0">
                  <c:v>4205</c:v>
                </c:pt>
                <c:pt idx="274" formatCode="0">
                  <c:v>4191</c:v>
                </c:pt>
                <c:pt idx="275" formatCode="0">
                  <c:v>4171</c:v>
                </c:pt>
                <c:pt idx="276" formatCode="0">
                  <c:v>4144</c:v>
                </c:pt>
                <c:pt idx="277" formatCode="0">
                  <c:v>4290</c:v>
                </c:pt>
                <c:pt idx="278" formatCode="0">
                  <c:v>4147</c:v>
                </c:pt>
                <c:pt idx="279" formatCode="0">
                  <c:v>4137</c:v>
                </c:pt>
                <c:pt idx="280" formatCode="0">
                  <c:v>4151</c:v>
                </c:pt>
                <c:pt idx="281" formatCode="0">
                  <c:v>4140</c:v>
                </c:pt>
                <c:pt idx="282" formatCode="0">
                  <c:v>4126</c:v>
                </c:pt>
                <c:pt idx="283" formatCode="0">
                  <c:v>4116</c:v>
                </c:pt>
                <c:pt idx="284" formatCode="0">
                  <c:v>4067</c:v>
                </c:pt>
                <c:pt idx="285" formatCode="0">
                  <c:v>4052</c:v>
                </c:pt>
                <c:pt idx="286" formatCode="0">
                  <c:v>4002</c:v>
                </c:pt>
                <c:pt idx="287" formatCode="0">
                  <c:v>4004</c:v>
                </c:pt>
                <c:pt idx="288" formatCode="0">
                  <c:v>4053</c:v>
                </c:pt>
                <c:pt idx="289" formatCode="0">
                  <c:v>3981</c:v>
                </c:pt>
                <c:pt idx="290" formatCode="0">
                  <c:v>4048</c:v>
                </c:pt>
                <c:pt idx="291" formatCode="0">
                  <c:v>4052</c:v>
                </c:pt>
                <c:pt idx="292" formatCode="0">
                  <c:v>4100</c:v>
                </c:pt>
                <c:pt idx="293" formatCode="0">
                  <c:v>4027</c:v>
                </c:pt>
                <c:pt idx="294" formatCode="0">
                  <c:v>4086</c:v>
                </c:pt>
                <c:pt idx="295" formatCode="0">
                  <c:v>4013</c:v>
                </c:pt>
                <c:pt idx="296" formatCode="0">
                  <c:v>4013</c:v>
                </c:pt>
                <c:pt idx="297" formatCode="0">
                  <c:v>4018</c:v>
                </c:pt>
                <c:pt idx="298" formatCode="0">
                  <c:v>3985</c:v>
                </c:pt>
                <c:pt idx="299" formatCode="General">
                  <c:v>4042</c:v>
                </c:pt>
                <c:pt idx="300" formatCode="0">
                  <c:v>4107</c:v>
                </c:pt>
                <c:pt idx="301" formatCode="0">
                  <c:v>4188</c:v>
                </c:pt>
                <c:pt idx="302" formatCode="0">
                  <c:v>4287</c:v>
                </c:pt>
                <c:pt idx="303" formatCode="0">
                  <c:v>4297</c:v>
                </c:pt>
                <c:pt idx="304" formatCode="0">
                  <c:v>4336</c:v>
                </c:pt>
                <c:pt idx="305" formatCode="0">
                  <c:v>4323</c:v>
                </c:pt>
                <c:pt idx="306" formatCode="0">
                  <c:v>4330</c:v>
                </c:pt>
                <c:pt idx="307" formatCode="0">
                  <c:v>4349</c:v>
                </c:pt>
                <c:pt idx="308" formatCode="0">
                  <c:v>4349</c:v>
                </c:pt>
                <c:pt idx="309" formatCode="0">
                  <c:v>4316</c:v>
                </c:pt>
                <c:pt idx="310" formatCode="0">
                  <c:v>4312</c:v>
                </c:pt>
                <c:pt idx="311" formatCode="0">
                  <c:v>4284</c:v>
                </c:pt>
                <c:pt idx="312" formatCode="0">
                  <c:v>4343</c:v>
                </c:pt>
                <c:pt idx="313">
                  <c:v>4450</c:v>
                </c:pt>
                <c:pt idx="314" formatCode="General">
                  <c:v>4463</c:v>
                </c:pt>
                <c:pt idx="315" formatCode="General">
                  <c:v>4351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1C6-ABB9-7A46C0216D18}"/>
            </c:ext>
          </c:extLst>
        </c:ser>
        <c:ser>
          <c:idx val="7"/>
          <c:order val="7"/>
          <c:tx>
            <c:strRef>
              <c:f>'SAFEX YM'!$CX$5</c:f>
              <c:strCache>
                <c:ptCount val="1"/>
                <c:pt idx="0">
                  <c:v>SAGJul25</c:v>
                </c:pt>
              </c:strCache>
            </c:strRef>
          </c:tx>
          <c:marker>
            <c:symbol val="none"/>
          </c:marker>
          <c:cat>
            <c:numRef>
              <c:f>'SAFEX YM'!$A$290:$A$1048576</c:f>
              <c:numCache>
                <c:formatCode>d\-mmm\-yy</c:formatCode>
                <c:ptCount val="1048287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  <c:pt idx="21">
                  <c:v>45352</c:v>
                </c:pt>
                <c:pt idx="22">
                  <c:v>45355</c:v>
                </c:pt>
                <c:pt idx="23">
                  <c:v>45356</c:v>
                </c:pt>
                <c:pt idx="24">
                  <c:v>45357</c:v>
                </c:pt>
                <c:pt idx="25">
                  <c:v>45358</c:v>
                </c:pt>
                <c:pt idx="26">
                  <c:v>45359</c:v>
                </c:pt>
                <c:pt idx="27">
                  <c:v>45362</c:v>
                </c:pt>
                <c:pt idx="28">
                  <c:v>45363</c:v>
                </c:pt>
                <c:pt idx="29">
                  <c:v>45364</c:v>
                </c:pt>
                <c:pt idx="30">
                  <c:v>45365</c:v>
                </c:pt>
                <c:pt idx="31">
                  <c:v>45366</c:v>
                </c:pt>
                <c:pt idx="32">
                  <c:v>45369</c:v>
                </c:pt>
                <c:pt idx="33">
                  <c:v>45370</c:v>
                </c:pt>
                <c:pt idx="34">
                  <c:v>45371</c:v>
                </c:pt>
                <c:pt idx="35">
                  <c:v>45372</c:v>
                </c:pt>
                <c:pt idx="36">
                  <c:v>45373</c:v>
                </c:pt>
                <c:pt idx="37">
                  <c:v>45376</c:v>
                </c:pt>
                <c:pt idx="38">
                  <c:v>45377</c:v>
                </c:pt>
                <c:pt idx="39">
                  <c:v>45378</c:v>
                </c:pt>
                <c:pt idx="40">
                  <c:v>45379</c:v>
                </c:pt>
                <c:pt idx="41">
                  <c:v>45380</c:v>
                </c:pt>
                <c:pt idx="42">
                  <c:v>45383</c:v>
                </c:pt>
                <c:pt idx="43">
                  <c:v>45384</c:v>
                </c:pt>
                <c:pt idx="44">
                  <c:v>45385</c:v>
                </c:pt>
                <c:pt idx="45">
                  <c:v>45386</c:v>
                </c:pt>
                <c:pt idx="46">
                  <c:v>45387</c:v>
                </c:pt>
                <c:pt idx="47">
                  <c:v>45390</c:v>
                </c:pt>
                <c:pt idx="48">
                  <c:v>45391</c:v>
                </c:pt>
                <c:pt idx="49">
                  <c:v>45392</c:v>
                </c:pt>
                <c:pt idx="50">
                  <c:v>45393</c:v>
                </c:pt>
                <c:pt idx="51">
                  <c:v>45394</c:v>
                </c:pt>
                <c:pt idx="52">
                  <c:v>45397</c:v>
                </c:pt>
                <c:pt idx="53">
                  <c:v>45398</c:v>
                </c:pt>
                <c:pt idx="54">
                  <c:v>45399</c:v>
                </c:pt>
                <c:pt idx="55">
                  <c:v>45400</c:v>
                </c:pt>
                <c:pt idx="56">
                  <c:v>45401</c:v>
                </c:pt>
                <c:pt idx="57">
                  <c:v>45404</c:v>
                </c:pt>
                <c:pt idx="58">
                  <c:v>45405</c:v>
                </c:pt>
                <c:pt idx="59">
                  <c:v>45406</c:v>
                </c:pt>
                <c:pt idx="60">
                  <c:v>45407</c:v>
                </c:pt>
                <c:pt idx="61">
                  <c:v>45408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45425</c:v>
                </c:pt>
                <c:pt idx="73">
                  <c:v>45426</c:v>
                </c:pt>
                <c:pt idx="74">
                  <c:v>45427</c:v>
                </c:pt>
                <c:pt idx="75">
                  <c:v>45428</c:v>
                </c:pt>
                <c:pt idx="76">
                  <c:v>45429</c:v>
                </c:pt>
                <c:pt idx="77">
                  <c:v>45432</c:v>
                </c:pt>
                <c:pt idx="78">
                  <c:v>45433</c:v>
                </c:pt>
                <c:pt idx="79">
                  <c:v>45434</c:v>
                </c:pt>
                <c:pt idx="80">
                  <c:v>45435</c:v>
                </c:pt>
                <c:pt idx="81">
                  <c:v>45436</c:v>
                </c:pt>
                <c:pt idx="82">
                  <c:v>45439</c:v>
                </c:pt>
                <c:pt idx="83">
                  <c:v>45440</c:v>
                </c:pt>
                <c:pt idx="84">
                  <c:v>45441</c:v>
                </c:pt>
                <c:pt idx="85">
                  <c:v>45442</c:v>
                </c:pt>
                <c:pt idx="86">
                  <c:v>45443</c:v>
                </c:pt>
                <c:pt idx="87">
                  <c:v>45446</c:v>
                </c:pt>
                <c:pt idx="88">
                  <c:v>45447</c:v>
                </c:pt>
                <c:pt idx="89">
                  <c:v>45448</c:v>
                </c:pt>
                <c:pt idx="90">
                  <c:v>45449</c:v>
                </c:pt>
                <c:pt idx="91">
                  <c:v>45450</c:v>
                </c:pt>
                <c:pt idx="92">
                  <c:v>45453</c:v>
                </c:pt>
                <c:pt idx="93">
                  <c:v>45454</c:v>
                </c:pt>
                <c:pt idx="94">
                  <c:v>45455</c:v>
                </c:pt>
                <c:pt idx="95">
                  <c:v>45456</c:v>
                </c:pt>
                <c:pt idx="96">
                  <c:v>45457</c:v>
                </c:pt>
                <c:pt idx="97">
                  <c:v>45460</c:v>
                </c:pt>
                <c:pt idx="98">
                  <c:v>45461</c:v>
                </c:pt>
                <c:pt idx="99">
                  <c:v>45462</c:v>
                </c:pt>
                <c:pt idx="100">
                  <c:v>45463</c:v>
                </c:pt>
                <c:pt idx="101">
                  <c:v>45464</c:v>
                </c:pt>
                <c:pt idx="102">
                  <c:v>45467</c:v>
                </c:pt>
                <c:pt idx="103">
                  <c:v>45468</c:v>
                </c:pt>
                <c:pt idx="104">
                  <c:v>45469</c:v>
                </c:pt>
                <c:pt idx="105">
                  <c:v>45470</c:v>
                </c:pt>
                <c:pt idx="106">
                  <c:v>45471</c:v>
                </c:pt>
                <c:pt idx="107">
                  <c:v>45474</c:v>
                </c:pt>
                <c:pt idx="108">
                  <c:v>45475</c:v>
                </c:pt>
                <c:pt idx="109">
                  <c:v>45476</c:v>
                </c:pt>
                <c:pt idx="110">
                  <c:v>45477</c:v>
                </c:pt>
                <c:pt idx="111">
                  <c:v>45478</c:v>
                </c:pt>
                <c:pt idx="112">
                  <c:v>45481</c:v>
                </c:pt>
                <c:pt idx="113">
                  <c:v>45482</c:v>
                </c:pt>
                <c:pt idx="114">
                  <c:v>45483</c:v>
                </c:pt>
                <c:pt idx="115">
                  <c:v>45484</c:v>
                </c:pt>
                <c:pt idx="116">
                  <c:v>45485</c:v>
                </c:pt>
                <c:pt idx="117">
                  <c:v>45488</c:v>
                </c:pt>
                <c:pt idx="118">
                  <c:v>45489</c:v>
                </c:pt>
                <c:pt idx="119">
                  <c:v>45490</c:v>
                </c:pt>
                <c:pt idx="120">
                  <c:v>45491</c:v>
                </c:pt>
                <c:pt idx="121">
                  <c:v>45492</c:v>
                </c:pt>
                <c:pt idx="122">
                  <c:v>45495</c:v>
                </c:pt>
                <c:pt idx="123">
                  <c:v>45496</c:v>
                </c:pt>
                <c:pt idx="124">
                  <c:v>45497</c:v>
                </c:pt>
                <c:pt idx="125">
                  <c:v>45498</c:v>
                </c:pt>
                <c:pt idx="126">
                  <c:v>45499</c:v>
                </c:pt>
                <c:pt idx="127">
                  <c:v>45502</c:v>
                </c:pt>
                <c:pt idx="128">
                  <c:v>45503</c:v>
                </c:pt>
                <c:pt idx="129">
                  <c:v>45504</c:v>
                </c:pt>
                <c:pt idx="130">
                  <c:v>45505</c:v>
                </c:pt>
                <c:pt idx="131">
                  <c:v>45506</c:v>
                </c:pt>
                <c:pt idx="132">
                  <c:v>45509</c:v>
                </c:pt>
                <c:pt idx="133">
                  <c:v>45510</c:v>
                </c:pt>
                <c:pt idx="134">
                  <c:v>45511</c:v>
                </c:pt>
                <c:pt idx="135">
                  <c:v>45512</c:v>
                </c:pt>
                <c:pt idx="136">
                  <c:v>45513</c:v>
                </c:pt>
                <c:pt idx="137">
                  <c:v>45516</c:v>
                </c:pt>
                <c:pt idx="138">
                  <c:v>45517</c:v>
                </c:pt>
                <c:pt idx="139">
                  <c:v>45518</c:v>
                </c:pt>
                <c:pt idx="140">
                  <c:v>45519</c:v>
                </c:pt>
                <c:pt idx="141">
                  <c:v>45520</c:v>
                </c:pt>
                <c:pt idx="142">
                  <c:v>45523</c:v>
                </c:pt>
                <c:pt idx="143">
                  <c:v>45524</c:v>
                </c:pt>
                <c:pt idx="144">
                  <c:v>45525</c:v>
                </c:pt>
                <c:pt idx="145">
                  <c:v>45526</c:v>
                </c:pt>
                <c:pt idx="146">
                  <c:v>45527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45537</c:v>
                </c:pt>
                <c:pt idx="153">
                  <c:v>45538</c:v>
                </c:pt>
                <c:pt idx="154">
                  <c:v>45539</c:v>
                </c:pt>
                <c:pt idx="155">
                  <c:v>45540</c:v>
                </c:pt>
                <c:pt idx="156">
                  <c:v>45541</c:v>
                </c:pt>
                <c:pt idx="157">
                  <c:v>45544</c:v>
                </c:pt>
                <c:pt idx="158">
                  <c:v>45545</c:v>
                </c:pt>
                <c:pt idx="159">
                  <c:v>45546</c:v>
                </c:pt>
                <c:pt idx="160">
                  <c:v>45547</c:v>
                </c:pt>
                <c:pt idx="161">
                  <c:v>45548</c:v>
                </c:pt>
                <c:pt idx="162">
                  <c:v>45551</c:v>
                </c:pt>
                <c:pt idx="163">
                  <c:v>45552</c:v>
                </c:pt>
                <c:pt idx="164">
                  <c:v>45553</c:v>
                </c:pt>
                <c:pt idx="165">
                  <c:v>45554</c:v>
                </c:pt>
                <c:pt idx="166">
                  <c:v>45555</c:v>
                </c:pt>
                <c:pt idx="167">
                  <c:v>45558</c:v>
                </c:pt>
                <c:pt idx="168">
                  <c:v>45559</c:v>
                </c:pt>
                <c:pt idx="169">
                  <c:v>45560</c:v>
                </c:pt>
                <c:pt idx="170">
                  <c:v>45561</c:v>
                </c:pt>
                <c:pt idx="171">
                  <c:v>45562</c:v>
                </c:pt>
                <c:pt idx="172">
                  <c:v>45565</c:v>
                </c:pt>
                <c:pt idx="173">
                  <c:v>45566</c:v>
                </c:pt>
                <c:pt idx="174">
                  <c:v>45567</c:v>
                </c:pt>
                <c:pt idx="175">
                  <c:v>45568</c:v>
                </c:pt>
                <c:pt idx="176">
                  <c:v>45569</c:v>
                </c:pt>
                <c:pt idx="177">
                  <c:v>45572</c:v>
                </c:pt>
                <c:pt idx="178">
                  <c:v>45573</c:v>
                </c:pt>
                <c:pt idx="179">
                  <c:v>45574</c:v>
                </c:pt>
                <c:pt idx="180">
                  <c:v>45575</c:v>
                </c:pt>
                <c:pt idx="181">
                  <c:v>45576</c:v>
                </c:pt>
                <c:pt idx="182">
                  <c:v>45579</c:v>
                </c:pt>
                <c:pt idx="183">
                  <c:v>45580</c:v>
                </c:pt>
                <c:pt idx="184">
                  <c:v>45581</c:v>
                </c:pt>
                <c:pt idx="185">
                  <c:v>45582</c:v>
                </c:pt>
                <c:pt idx="186">
                  <c:v>45583</c:v>
                </c:pt>
                <c:pt idx="187">
                  <c:v>45586</c:v>
                </c:pt>
                <c:pt idx="188">
                  <c:v>45587</c:v>
                </c:pt>
                <c:pt idx="189">
                  <c:v>45588</c:v>
                </c:pt>
                <c:pt idx="190">
                  <c:v>45589</c:v>
                </c:pt>
                <c:pt idx="191">
                  <c:v>45590</c:v>
                </c:pt>
                <c:pt idx="192">
                  <c:v>45593</c:v>
                </c:pt>
                <c:pt idx="193">
                  <c:v>45594</c:v>
                </c:pt>
                <c:pt idx="194">
                  <c:v>45595</c:v>
                </c:pt>
                <c:pt idx="195">
                  <c:v>45596</c:v>
                </c:pt>
                <c:pt idx="196">
                  <c:v>45597</c:v>
                </c:pt>
                <c:pt idx="197">
                  <c:v>45600</c:v>
                </c:pt>
                <c:pt idx="198">
                  <c:v>45601</c:v>
                </c:pt>
                <c:pt idx="199">
                  <c:v>45602</c:v>
                </c:pt>
                <c:pt idx="200">
                  <c:v>45603</c:v>
                </c:pt>
                <c:pt idx="201">
                  <c:v>45604</c:v>
                </c:pt>
                <c:pt idx="202">
                  <c:v>45607</c:v>
                </c:pt>
                <c:pt idx="203">
                  <c:v>45608</c:v>
                </c:pt>
                <c:pt idx="204">
                  <c:v>45609</c:v>
                </c:pt>
                <c:pt idx="205">
                  <c:v>45610</c:v>
                </c:pt>
                <c:pt idx="206">
                  <c:v>45611</c:v>
                </c:pt>
                <c:pt idx="207">
                  <c:v>45614</c:v>
                </c:pt>
                <c:pt idx="208">
                  <c:v>45615</c:v>
                </c:pt>
                <c:pt idx="209">
                  <c:v>45616</c:v>
                </c:pt>
                <c:pt idx="210">
                  <c:v>45617</c:v>
                </c:pt>
                <c:pt idx="211">
                  <c:v>45618</c:v>
                </c:pt>
                <c:pt idx="212">
                  <c:v>45621</c:v>
                </c:pt>
                <c:pt idx="213">
                  <c:v>45622</c:v>
                </c:pt>
                <c:pt idx="214">
                  <c:v>45623</c:v>
                </c:pt>
                <c:pt idx="215">
                  <c:v>45624</c:v>
                </c:pt>
                <c:pt idx="216">
                  <c:v>45625</c:v>
                </c:pt>
                <c:pt idx="217">
                  <c:v>45628</c:v>
                </c:pt>
                <c:pt idx="218">
                  <c:v>45629</c:v>
                </c:pt>
                <c:pt idx="219">
                  <c:v>45630</c:v>
                </c:pt>
                <c:pt idx="220">
                  <c:v>45631</c:v>
                </c:pt>
                <c:pt idx="221">
                  <c:v>45632</c:v>
                </c:pt>
                <c:pt idx="222">
                  <c:v>45635</c:v>
                </c:pt>
                <c:pt idx="223">
                  <c:v>45636</c:v>
                </c:pt>
                <c:pt idx="224">
                  <c:v>45637</c:v>
                </c:pt>
                <c:pt idx="225">
                  <c:v>45638</c:v>
                </c:pt>
                <c:pt idx="226">
                  <c:v>45639</c:v>
                </c:pt>
                <c:pt idx="227">
                  <c:v>45643</c:v>
                </c:pt>
                <c:pt idx="228">
                  <c:v>45644</c:v>
                </c:pt>
                <c:pt idx="229">
                  <c:v>45645</c:v>
                </c:pt>
                <c:pt idx="230">
                  <c:v>45646</c:v>
                </c:pt>
                <c:pt idx="231">
                  <c:v>45649</c:v>
                </c:pt>
                <c:pt idx="232">
                  <c:v>45650</c:v>
                </c:pt>
                <c:pt idx="233">
                  <c:v>45653</c:v>
                </c:pt>
                <c:pt idx="234">
                  <c:v>45656</c:v>
                </c:pt>
                <c:pt idx="235">
                  <c:v>45657</c:v>
                </c:pt>
                <c:pt idx="236">
                  <c:v>45659</c:v>
                </c:pt>
                <c:pt idx="237">
                  <c:v>45660</c:v>
                </c:pt>
                <c:pt idx="238">
                  <c:v>45663</c:v>
                </c:pt>
                <c:pt idx="239">
                  <c:v>45664</c:v>
                </c:pt>
                <c:pt idx="240">
                  <c:v>45665</c:v>
                </c:pt>
                <c:pt idx="241">
                  <c:v>45666</c:v>
                </c:pt>
                <c:pt idx="242">
                  <c:v>45667</c:v>
                </c:pt>
                <c:pt idx="243">
                  <c:v>45670</c:v>
                </c:pt>
                <c:pt idx="244">
                  <c:v>45671</c:v>
                </c:pt>
                <c:pt idx="245">
                  <c:v>45672</c:v>
                </c:pt>
                <c:pt idx="246">
                  <c:v>45673</c:v>
                </c:pt>
                <c:pt idx="247">
                  <c:v>45674</c:v>
                </c:pt>
                <c:pt idx="248">
                  <c:v>45677</c:v>
                </c:pt>
                <c:pt idx="249">
                  <c:v>45678</c:v>
                </c:pt>
                <c:pt idx="250">
                  <c:v>45679</c:v>
                </c:pt>
                <c:pt idx="251">
                  <c:v>45680</c:v>
                </c:pt>
                <c:pt idx="252">
                  <c:v>45681</c:v>
                </c:pt>
                <c:pt idx="253">
                  <c:v>45684</c:v>
                </c:pt>
                <c:pt idx="254">
                  <c:v>45685</c:v>
                </c:pt>
                <c:pt idx="255">
                  <c:v>45686</c:v>
                </c:pt>
                <c:pt idx="256">
                  <c:v>45687</c:v>
                </c:pt>
                <c:pt idx="257">
                  <c:v>45688</c:v>
                </c:pt>
                <c:pt idx="258">
                  <c:v>45691</c:v>
                </c:pt>
                <c:pt idx="259">
                  <c:v>45692</c:v>
                </c:pt>
                <c:pt idx="260">
                  <c:v>45693</c:v>
                </c:pt>
                <c:pt idx="261">
                  <c:v>45694</c:v>
                </c:pt>
                <c:pt idx="262">
                  <c:v>45695</c:v>
                </c:pt>
                <c:pt idx="263">
                  <c:v>45698</c:v>
                </c:pt>
                <c:pt idx="264">
                  <c:v>45699</c:v>
                </c:pt>
                <c:pt idx="265">
                  <c:v>45700</c:v>
                </c:pt>
                <c:pt idx="266">
                  <c:v>45701</c:v>
                </c:pt>
                <c:pt idx="267">
                  <c:v>45702</c:v>
                </c:pt>
                <c:pt idx="268">
                  <c:v>45705</c:v>
                </c:pt>
                <c:pt idx="269">
                  <c:v>45706</c:v>
                </c:pt>
                <c:pt idx="270">
                  <c:v>45707</c:v>
                </c:pt>
                <c:pt idx="271">
                  <c:v>45708</c:v>
                </c:pt>
                <c:pt idx="272">
                  <c:v>45709</c:v>
                </c:pt>
                <c:pt idx="273">
                  <c:v>45712</c:v>
                </c:pt>
                <c:pt idx="274">
                  <c:v>45713</c:v>
                </c:pt>
                <c:pt idx="275">
                  <c:v>45714</c:v>
                </c:pt>
                <c:pt idx="276">
                  <c:v>45715</c:v>
                </c:pt>
                <c:pt idx="277">
                  <c:v>45716</c:v>
                </c:pt>
                <c:pt idx="278">
                  <c:v>45719</c:v>
                </c:pt>
                <c:pt idx="279">
                  <c:v>45720</c:v>
                </c:pt>
                <c:pt idx="280">
                  <c:v>45721</c:v>
                </c:pt>
                <c:pt idx="281">
                  <c:v>45722</c:v>
                </c:pt>
                <c:pt idx="282">
                  <c:v>45723</c:v>
                </c:pt>
                <c:pt idx="283">
                  <c:v>45726</c:v>
                </c:pt>
                <c:pt idx="284">
                  <c:v>45727</c:v>
                </c:pt>
                <c:pt idx="285">
                  <c:v>45728</c:v>
                </c:pt>
                <c:pt idx="286">
                  <c:v>45729</c:v>
                </c:pt>
                <c:pt idx="287">
                  <c:v>45730</c:v>
                </c:pt>
                <c:pt idx="288">
                  <c:v>45733</c:v>
                </c:pt>
                <c:pt idx="289">
                  <c:v>45734</c:v>
                </c:pt>
                <c:pt idx="290">
                  <c:v>45735</c:v>
                </c:pt>
                <c:pt idx="291">
                  <c:v>45736</c:v>
                </c:pt>
                <c:pt idx="292">
                  <c:v>45740</c:v>
                </c:pt>
                <c:pt idx="293">
                  <c:v>45741</c:v>
                </c:pt>
                <c:pt idx="294">
                  <c:v>45742</c:v>
                </c:pt>
                <c:pt idx="295">
                  <c:v>45743</c:v>
                </c:pt>
                <c:pt idx="296">
                  <c:v>45744</c:v>
                </c:pt>
                <c:pt idx="297">
                  <c:v>45747</c:v>
                </c:pt>
                <c:pt idx="298">
                  <c:v>45748</c:v>
                </c:pt>
                <c:pt idx="299">
                  <c:v>45749</c:v>
                </c:pt>
                <c:pt idx="300">
                  <c:v>45750</c:v>
                </c:pt>
                <c:pt idx="301">
                  <c:v>45751</c:v>
                </c:pt>
                <c:pt idx="302">
                  <c:v>45754</c:v>
                </c:pt>
                <c:pt idx="303">
                  <c:v>45755</c:v>
                </c:pt>
                <c:pt idx="304">
                  <c:v>45756</c:v>
                </c:pt>
                <c:pt idx="305">
                  <c:v>45757</c:v>
                </c:pt>
                <c:pt idx="306">
                  <c:v>45758</c:v>
                </c:pt>
                <c:pt idx="307">
                  <c:v>45761</c:v>
                </c:pt>
                <c:pt idx="308">
                  <c:v>45762</c:v>
                </c:pt>
                <c:pt idx="309">
                  <c:v>45763</c:v>
                </c:pt>
                <c:pt idx="310">
                  <c:v>45764</c:v>
                </c:pt>
                <c:pt idx="311">
                  <c:v>45769</c:v>
                </c:pt>
                <c:pt idx="312">
                  <c:v>45770</c:v>
                </c:pt>
                <c:pt idx="313">
                  <c:v>45771</c:v>
                </c:pt>
                <c:pt idx="314">
                  <c:v>45772</c:v>
                </c:pt>
                <c:pt idx="315">
                  <c:v>45776</c:v>
                </c:pt>
              </c:numCache>
            </c:numRef>
          </c:cat>
          <c:val>
            <c:numRef>
              <c:f>'SAFEX YM'!$CX$290:$CX$5950</c:f>
              <c:numCache>
                <c:formatCode>[$-10409]0.00</c:formatCode>
                <c:ptCount val="5661"/>
                <c:pt idx="0" formatCode="0.00">
                  <c:v>3832</c:v>
                </c:pt>
                <c:pt idx="1">
                  <c:v>3832</c:v>
                </c:pt>
                <c:pt idx="2">
                  <c:v>3832</c:v>
                </c:pt>
                <c:pt idx="3" formatCode="0.00">
                  <c:v>3832</c:v>
                </c:pt>
                <c:pt idx="4">
                  <c:v>3832</c:v>
                </c:pt>
                <c:pt idx="5">
                  <c:v>3832</c:v>
                </c:pt>
                <c:pt idx="6">
                  <c:v>3832</c:v>
                </c:pt>
                <c:pt idx="7">
                  <c:v>3843</c:v>
                </c:pt>
                <c:pt idx="8">
                  <c:v>3900</c:v>
                </c:pt>
                <c:pt idx="9">
                  <c:v>3917</c:v>
                </c:pt>
                <c:pt idx="10">
                  <c:v>3910</c:v>
                </c:pt>
                <c:pt idx="11">
                  <c:v>3910</c:v>
                </c:pt>
                <c:pt idx="12">
                  <c:v>3910</c:v>
                </c:pt>
                <c:pt idx="13">
                  <c:v>3910</c:v>
                </c:pt>
                <c:pt idx="14">
                  <c:v>3910</c:v>
                </c:pt>
                <c:pt idx="15">
                  <c:v>3900</c:v>
                </c:pt>
                <c:pt idx="16">
                  <c:v>3883</c:v>
                </c:pt>
                <c:pt idx="17">
                  <c:v>3883</c:v>
                </c:pt>
                <c:pt idx="18">
                  <c:v>3919</c:v>
                </c:pt>
                <c:pt idx="19">
                  <c:v>3930</c:v>
                </c:pt>
                <c:pt idx="20">
                  <c:v>4007</c:v>
                </c:pt>
                <c:pt idx="21">
                  <c:v>4030</c:v>
                </c:pt>
                <c:pt idx="22">
                  <c:v>4097</c:v>
                </c:pt>
                <c:pt idx="23">
                  <c:v>4247</c:v>
                </c:pt>
                <c:pt idx="24">
                  <c:v>4218</c:v>
                </c:pt>
                <c:pt idx="25">
                  <c:v>4246</c:v>
                </c:pt>
                <c:pt idx="26" formatCode="0.00">
                  <c:v>4150</c:v>
                </c:pt>
                <c:pt idx="27">
                  <c:v>4157</c:v>
                </c:pt>
                <c:pt idx="28">
                  <c:v>4104</c:v>
                </c:pt>
                <c:pt idx="29">
                  <c:v>4109</c:v>
                </c:pt>
                <c:pt idx="30">
                  <c:v>4109</c:v>
                </c:pt>
                <c:pt idx="31">
                  <c:v>4109</c:v>
                </c:pt>
                <c:pt idx="32">
                  <c:v>4122</c:v>
                </c:pt>
                <c:pt idx="33">
                  <c:v>4120</c:v>
                </c:pt>
                <c:pt idx="34">
                  <c:v>4120</c:v>
                </c:pt>
                <c:pt idx="35">
                  <c:v>4120</c:v>
                </c:pt>
                <c:pt idx="36">
                  <c:v>4120</c:v>
                </c:pt>
                <c:pt idx="37">
                  <c:v>4157</c:v>
                </c:pt>
                <c:pt idx="38">
                  <c:v>4157</c:v>
                </c:pt>
                <c:pt idx="39">
                  <c:v>4157</c:v>
                </c:pt>
                <c:pt idx="40">
                  <c:v>4157</c:v>
                </c:pt>
                <c:pt idx="41">
                  <c:v>4157</c:v>
                </c:pt>
                <c:pt idx="42">
                  <c:v>4157</c:v>
                </c:pt>
                <c:pt idx="43">
                  <c:v>4157</c:v>
                </c:pt>
                <c:pt idx="44">
                  <c:v>4130</c:v>
                </c:pt>
                <c:pt idx="45">
                  <c:v>4140</c:v>
                </c:pt>
                <c:pt idx="46">
                  <c:v>4181</c:v>
                </c:pt>
                <c:pt idx="47">
                  <c:v>4181</c:v>
                </c:pt>
                <c:pt idx="48">
                  <c:v>4182</c:v>
                </c:pt>
                <c:pt idx="49">
                  <c:v>4200</c:v>
                </c:pt>
                <c:pt idx="50">
                  <c:v>4225</c:v>
                </c:pt>
                <c:pt idx="51">
                  <c:v>4215</c:v>
                </c:pt>
                <c:pt idx="52">
                  <c:v>4232</c:v>
                </c:pt>
                <c:pt idx="53">
                  <c:v>4251</c:v>
                </c:pt>
                <c:pt idx="54">
                  <c:v>4263</c:v>
                </c:pt>
                <c:pt idx="55">
                  <c:v>4263</c:v>
                </c:pt>
                <c:pt idx="56">
                  <c:v>4263</c:v>
                </c:pt>
                <c:pt idx="57">
                  <c:v>4263</c:v>
                </c:pt>
                <c:pt idx="58">
                  <c:v>4265</c:v>
                </c:pt>
                <c:pt idx="59">
                  <c:v>4275</c:v>
                </c:pt>
                <c:pt idx="60">
                  <c:v>4275</c:v>
                </c:pt>
                <c:pt idx="61">
                  <c:v>4287</c:v>
                </c:pt>
                <c:pt idx="62">
                  <c:v>4214</c:v>
                </c:pt>
                <c:pt idx="63">
                  <c:v>4176</c:v>
                </c:pt>
                <c:pt idx="64">
                  <c:v>4176</c:v>
                </c:pt>
                <c:pt idx="65">
                  <c:v>4155</c:v>
                </c:pt>
                <c:pt idx="66">
                  <c:v>4147</c:v>
                </c:pt>
                <c:pt idx="67">
                  <c:v>4100</c:v>
                </c:pt>
                <c:pt idx="68">
                  <c:v>4100</c:v>
                </c:pt>
                <c:pt idx="69">
                  <c:v>4060</c:v>
                </c:pt>
                <c:pt idx="70">
                  <c:v>4030</c:v>
                </c:pt>
                <c:pt idx="71">
                  <c:v>4000</c:v>
                </c:pt>
                <c:pt idx="72">
                  <c:v>3993</c:v>
                </c:pt>
                <c:pt idx="73">
                  <c:v>4020</c:v>
                </c:pt>
                <c:pt idx="74">
                  <c:v>3995</c:v>
                </c:pt>
                <c:pt idx="75">
                  <c:v>3949</c:v>
                </c:pt>
                <c:pt idx="76">
                  <c:v>3919</c:v>
                </c:pt>
                <c:pt idx="77">
                  <c:v>3911</c:v>
                </c:pt>
                <c:pt idx="78">
                  <c:v>3917</c:v>
                </c:pt>
                <c:pt idx="79">
                  <c:v>3923</c:v>
                </c:pt>
                <c:pt idx="80">
                  <c:v>3923</c:v>
                </c:pt>
                <c:pt idx="81">
                  <c:v>3931</c:v>
                </c:pt>
                <c:pt idx="82">
                  <c:v>3933</c:v>
                </c:pt>
                <c:pt idx="83">
                  <c:v>3933</c:v>
                </c:pt>
                <c:pt idx="84">
                  <c:v>3985</c:v>
                </c:pt>
                <c:pt idx="85">
                  <c:v>3960</c:v>
                </c:pt>
                <c:pt idx="86">
                  <c:v>4000</c:v>
                </c:pt>
                <c:pt idx="87">
                  <c:v>3960</c:v>
                </c:pt>
                <c:pt idx="88">
                  <c:v>3935</c:v>
                </c:pt>
                <c:pt idx="89">
                  <c:v>3956</c:v>
                </c:pt>
                <c:pt idx="90">
                  <c:v>3991</c:v>
                </c:pt>
                <c:pt idx="91">
                  <c:v>3980</c:v>
                </c:pt>
                <c:pt idx="92">
                  <c:v>3943</c:v>
                </c:pt>
                <c:pt idx="93">
                  <c:v>3930</c:v>
                </c:pt>
                <c:pt idx="94">
                  <c:v>3905</c:v>
                </c:pt>
                <c:pt idx="95">
                  <c:v>3875</c:v>
                </c:pt>
                <c:pt idx="96">
                  <c:v>3909</c:v>
                </c:pt>
                <c:pt idx="97">
                  <c:v>3909</c:v>
                </c:pt>
                <c:pt idx="98">
                  <c:v>3880</c:v>
                </c:pt>
                <c:pt idx="99">
                  <c:v>3863</c:v>
                </c:pt>
                <c:pt idx="100">
                  <c:v>3867</c:v>
                </c:pt>
                <c:pt idx="101">
                  <c:v>3826</c:v>
                </c:pt>
                <c:pt idx="102">
                  <c:v>3805</c:v>
                </c:pt>
                <c:pt idx="103">
                  <c:v>3809</c:v>
                </c:pt>
                <c:pt idx="104">
                  <c:v>3822</c:v>
                </c:pt>
                <c:pt idx="105">
                  <c:v>3807</c:v>
                </c:pt>
                <c:pt idx="106">
                  <c:v>3787</c:v>
                </c:pt>
                <c:pt idx="107">
                  <c:v>3739</c:v>
                </c:pt>
                <c:pt idx="108">
                  <c:v>3810</c:v>
                </c:pt>
                <c:pt idx="109">
                  <c:v>3843</c:v>
                </c:pt>
                <c:pt idx="110">
                  <c:v>3805</c:v>
                </c:pt>
                <c:pt idx="111">
                  <c:v>3800</c:v>
                </c:pt>
                <c:pt idx="112">
                  <c:v>3770</c:v>
                </c:pt>
                <c:pt idx="113">
                  <c:v>3707</c:v>
                </c:pt>
                <c:pt idx="114">
                  <c:v>3723</c:v>
                </c:pt>
                <c:pt idx="115">
                  <c:v>3776</c:v>
                </c:pt>
                <c:pt idx="116">
                  <c:v>3784</c:v>
                </c:pt>
                <c:pt idx="117">
                  <c:v>3855</c:v>
                </c:pt>
                <c:pt idx="118">
                  <c:v>3872</c:v>
                </c:pt>
                <c:pt idx="119">
                  <c:v>3914</c:v>
                </c:pt>
                <c:pt idx="120">
                  <c:v>3874</c:v>
                </c:pt>
                <c:pt idx="121">
                  <c:v>3866</c:v>
                </c:pt>
                <c:pt idx="122">
                  <c:v>3890</c:v>
                </c:pt>
                <c:pt idx="123">
                  <c:v>3923</c:v>
                </c:pt>
                <c:pt idx="124">
                  <c:v>3933</c:v>
                </c:pt>
                <c:pt idx="125">
                  <c:v>3983</c:v>
                </c:pt>
                <c:pt idx="126">
                  <c:v>3985</c:v>
                </c:pt>
                <c:pt idx="127">
                  <c:v>3949</c:v>
                </c:pt>
                <c:pt idx="128">
                  <c:v>3970</c:v>
                </c:pt>
                <c:pt idx="129">
                  <c:v>3900</c:v>
                </c:pt>
                <c:pt idx="130">
                  <c:v>3868</c:v>
                </c:pt>
                <c:pt idx="131">
                  <c:v>3835</c:v>
                </c:pt>
                <c:pt idx="132">
                  <c:v>3890</c:v>
                </c:pt>
                <c:pt idx="133">
                  <c:v>3850</c:v>
                </c:pt>
                <c:pt idx="134">
                  <c:v>3850</c:v>
                </c:pt>
                <c:pt idx="135">
                  <c:v>3875</c:v>
                </c:pt>
                <c:pt idx="136">
                  <c:v>3875</c:v>
                </c:pt>
                <c:pt idx="137">
                  <c:v>3827</c:v>
                </c:pt>
                <c:pt idx="138">
                  <c:v>3834</c:v>
                </c:pt>
                <c:pt idx="139">
                  <c:v>3788</c:v>
                </c:pt>
                <c:pt idx="140">
                  <c:v>3810</c:v>
                </c:pt>
                <c:pt idx="141">
                  <c:v>3764</c:v>
                </c:pt>
                <c:pt idx="142">
                  <c:v>3751</c:v>
                </c:pt>
                <c:pt idx="143">
                  <c:v>3750</c:v>
                </c:pt>
                <c:pt idx="144">
                  <c:v>3765</c:v>
                </c:pt>
                <c:pt idx="145">
                  <c:v>3753</c:v>
                </c:pt>
                <c:pt idx="146">
                  <c:v>3727</c:v>
                </c:pt>
                <c:pt idx="147">
                  <c:v>3675</c:v>
                </c:pt>
                <c:pt idx="148">
                  <c:v>3665</c:v>
                </c:pt>
                <c:pt idx="149">
                  <c:v>3705</c:v>
                </c:pt>
                <c:pt idx="150">
                  <c:v>3657</c:v>
                </c:pt>
                <c:pt idx="151">
                  <c:v>3675</c:v>
                </c:pt>
                <c:pt idx="152">
                  <c:v>3702</c:v>
                </c:pt>
                <c:pt idx="153">
                  <c:v>3698</c:v>
                </c:pt>
                <c:pt idx="154">
                  <c:v>3743</c:v>
                </c:pt>
                <c:pt idx="155">
                  <c:v>3749</c:v>
                </c:pt>
                <c:pt idx="156">
                  <c:v>3760</c:v>
                </c:pt>
                <c:pt idx="157">
                  <c:v>3766</c:v>
                </c:pt>
                <c:pt idx="158">
                  <c:v>3797</c:v>
                </c:pt>
                <c:pt idx="159">
                  <c:v>3805</c:v>
                </c:pt>
                <c:pt idx="160">
                  <c:v>3840</c:v>
                </c:pt>
                <c:pt idx="161">
                  <c:v>3800</c:v>
                </c:pt>
                <c:pt idx="162">
                  <c:v>3766</c:v>
                </c:pt>
                <c:pt idx="163">
                  <c:v>3784</c:v>
                </c:pt>
                <c:pt idx="164">
                  <c:v>3778</c:v>
                </c:pt>
                <c:pt idx="165">
                  <c:v>3728</c:v>
                </c:pt>
                <c:pt idx="166">
                  <c:v>3700</c:v>
                </c:pt>
                <c:pt idx="167">
                  <c:v>3634</c:v>
                </c:pt>
                <c:pt idx="168">
                  <c:v>3634</c:v>
                </c:pt>
                <c:pt idx="169">
                  <c:v>3691</c:v>
                </c:pt>
                <c:pt idx="170">
                  <c:v>3757</c:v>
                </c:pt>
                <c:pt idx="171">
                  <c:v>3730</c:v>
                </c:pt>
                <c:pt idx="172">
                  <c:v>3740</c:v>
                </c:pt>
                <c:pt idx="173">
                  <c:v>3751</c:v>
                </c:pt>
                <c:pt idx="174">
                  <c:v>3799</c:v>
                </c:pt>
                <c:pt idx="175">
                  <c:v>3793</c:v>
                </c:pt>
                <c:pt idx="176">
                  <c:v>3777</c:v>
                </c:pt>
                <c:pt idx="177">
                  <c:v>3793</c:v>
                </c:pt>
                <c:pt idx="178">
                  <c:v>3791</c:v>
                </c:pt>
                <c:pt idx="179">
                  <c:v>3776</c:v>
                </c:pt>
                <c:pt idx="180">
                  <c:v>3733</c:v>
                </c:pt>
                <c:pt idx="181">
                  <c:v>3701</c:v>
                </c:pt>
                <c:pt idx="182">
                  <c:v>3706</c:v>
                </c:pt>
                <c:pt idx="183">
                  <c:v>3688</c:v>
                </c:pt>
                <c:pt idx="184">
                  <c:v>3633</c:v>
                </c:pt>
                <c:pt idx="185">
                  <c:v>3651</c:v>
                </c:pt>
                <c:pt idx="186">
                  <c:v>3664</c:v>
                </c:pt>
                <c:pt idx="187">
                  <c:v>3648</c:v>
                </c:pt>
                <c:pt idx="188">
                  <c:v>3667</c:v>
                </c:pt>
                <c:pt idx="189">
                  <c:v>3680</c:v>
                </c:pt>
                <c:pt idx="190">
                  <c:v>3704</c:v>
                </c:pt>
                <c:pt idx="191">
                  <c:v>3712</c:v>
                </c:pt>
                <c:pt idx="192">
                  <c:v>3733</c:v>
                </c:pt>
                <c:pt idx="193">
                  <c:v>3720</c:v>
                </c:pt>
                <c:pt idx="194">
                  <c:v>3712</c:v>
                </c:pt>
                <c:pt idx="195">
                  <c:v>3755</c:v>
                </c:pt>
                <c:pt idx="196">
                  <c:v>3733</c:v>
                </c:pt>
                <c:pt idx="197">
                  <c:v>3733</c:v>
                </c:pt>
                <c:pt idx="198">
                  <c:v>3700</c:v>
                </c:pt>
                <c:pt idx="199">
                  <c:v>3700</c:v>
                </c:pt>
                <c:pt idx="200">
                  <c:v>3699</c:v>
                </c:pt>
                <c:pt idx="201">
                  <c:v>3686</c:v>
                </c:pt>
                <c:pt idx="202">
                  <c:v>3703</c:v>
                </c:pt>
                <c:pt idx="203">
                  <c:v>3746</c:v>
                </c:pt>
                <c:pt idx="204">
                  <c:v>3740</c:v>
                </c:pt>
                <c:pt idx="205">
                  <c:v>3778</c:v>
                </c:pt>
                <c:pt idx="206">
                  <c:v>3767</c:v>
                </c:pt>
                <c:pt idx="207">
                  <c:v>3876</c:v>
                </c:pt>
                <c:pt idx="208">
                  <c:v>3874</c:v>
                </c:pt>
                <c:pt idx="209">
                  <c:v>3816</c:v>
                </c:pt>
                <c:pt idx="210">
                  <c:v>3856</c:v>
                </c:pt>
                <c:pt idx="211">
                  <c:v>3815</c:v>
                </c:pt>
                <c:pt idx="212">
                  <c:v>3832</c:v>
                </c:pt>
                <c:pt idx="213">
                  <c:v>3895</c:v>
                </c:pt>
                <c:pt idx="214">
                  <c:v>3913</c:v>
                </c:pt>
                <c:pt idx="215">
                  <c:v>4025</c:v>
                </c:pt>
                <c:pt idx="216">
                  <c:v>4018</c:v>
                </c:pt>
                <c:pt idx="217">
                  <c:v>4095</c:v>
                </c:pt>
                <c:pt idx="218">
                  <c:v>4164</c:v>
                </c:pt>
                <c:pt idx="219">
                  <c:v>4108</c:v>
                </c:pt>
                <c:pt idx="220">
                  <c:v>3958</c:v>
                </c:pt>
                <c:pt idx="221">
                  <c:v>3983</c:v>
                </c:pt>
                <c:pt idx="222">
                  <c:v>3886</c:v>
                </c:pt>
                <c:pt idx="223">
                  <c:v>3864</c:v>
                </c:pt>
                <c:pt idx="224">
                  <c:v>3980</c:v>
                </c:pt>
                <c:pt idx="225">
                  <c:v>3909</c:v>
                </c:pt>
                <c:pt idx="226">
                  <c:v>3947</c:v>
                </c:pt>
                <c:pt idx="227">
                  <c:v>3915</c:v>
                </c:pt>
                <c:pt idx="228">
                  <c:v>3902</c:v>
                </c:pt>
                <c:pt idx="229">
                  <c:v>3976</c:v>
                </c:pt>
                <c:pt idx="230">
                  <c:v>3966</c:v>
                </c:pt>
                <c:pt idx="231">
                  <c:v>4116</c:v>
                </c:pt>
                <c:pt idx="232">
                  <c:v>4175</c:v>
                </c:pt>
                <c:pt idx="233">
                  <c:v>4134</c:v>
                </c:pt>
                <c:pt idx="234">
                  <c:v>4021</c:v>
                </c:pt>
                <c:pt idx="235">
                  <c:v>4085</c:v>
                </c:pt>
                <c:pt idx="236">
                  <c:v>3966</c:v>
                </c:pt>
                <c:pt idx="237">
                  <c:v>4052</c:v>
                </c:pt>
                <c:pt idx="238">
                  <c:v>3997</c:v>
                </c:pt>
                <c:pt idx="239">
                  <c:v>4003</c:v>
                </c:pt>
                <c:pt idx="240">
                  <c:v>4150</c:v>
                </c:pt>
                <c:pt idx="241">
                  <c:v>4121</c:v>
                </c:pt>
                <c:pt idx="242">
                  <c:v>4138</c:v>
                </c:pt>
                <c:pt idx="243">
                  <c:v>4198</c:v>
                </c:pt>
                <c:pt idx="244">
                  <c:v>4180</c:v>
                </c:pt>
                <c:pt idx="245">
                  <c:v>4231</c:v>
                </c:pt>
                <c:pt idx="246">
                  <c:v>4241</c:v>
                </c:pt>
                <c:pt idx="247">
                  <c:v>4208</c:v>
                </c:pt>
                <c:pt idx="248">
                  <c:v>4320</c:v>
                </c:pt>
                <c:pt idx="249">
                  <c:v>4312</c:v>
                </c:pt>
                <c:pt idx="250">
                  <c:v>4321</c:v>
                </c:pt>
                <c:pt idx="251">
                  <c:v>4350</c:v>
                </c:pt>
                <c:pt idx="252">
                  <c:v>4361</c:v>
                </c:pt>
                <c:pt idx="253" formatCode="0">
                  <c:v>4511</c:v>
                </c:pt>
                <c:pt idx="254" formatCode="0">
                  <c:v>4580</c:v>
                </c:pt>
                <c:pt idx="255" formatCode="0">
                  <c:v>4556</c:v>
                </c:pt>
                <c:pt idx="256" formatCode="0">
                  <c:v>4455</c:v>
                </c:pt>
                <c:pt idx="257" formatCode="0">
                  <c:v>4572</c:v>
                </c:pt>
                <c:pt idx="258" formatCode="0">
                  <c:v>4422</c:v>
                </c:pt>
                <c:pt idx="259" formatCode="0">
                  <c:v>4380</c:v>
                </c:pt>
                <c:pt idx="260" formatCode="0">
                  <c:v>4302</c:v>
                </c:pt>
                <c:pt idx="261" formatCode="0">
                  <c:v>4380</c:v>
                </c:pt>
                <c:pt idx="262" formatCode="0">
                  <c:v>4321</c:v>
                </c:pt>
                <c:pt idx="263" formatCode="0">
                  <c:v>4280</c:v>
                </c:pt>
                <c:pt idx="264" formatCode="0">
                  <c:v>4253</c:v>
                </c:pt>
                <c:pt idx="265" formatCode="0">
                  <c:v>4284</c:v>
                </c:pt>
                <c:pt idx="266" formatCode="0">
                  <c:v>4278</c:v>
                </c:pt>
                <c:pt idx="267" formatCode="0">
                  <c:v>4255</c:v>
                </c:pt>
                <c:pt idx="268" formatCode="0">
                  <c:v>4136</c:v>
                </c:pt>
                <c:pt idx="269" formatCode="0">
                  <c:v>4211</c:v>
                </c:pt>
                <c:pt idx="270" formatCode="0">
                  <c:v>4298</c:v>
                </c:pt>
                <c:pt idx="271" formatCode="0">
                  <c:v>4352</c:v>
                </c:pt>
                <c:pt idx="272" formatCode="0">
                  <c:v>4254</c:v>
                </c:pt>
                <c:pt idx="273" formatCode="0">
                  <c:v>4188</c:v>
                </c:pt>
                <c:pt idx="274" formatCode="0">
                  <c:v>4186</c:v>
                </c:pt>
                <c:pt idx="275" formatCode="0">
                  <c:v>4151</c:v>
                </c:pt>
                <c:pt idx="276" formatCode="0">
                  <c:v>4122</c:v>
                </c:pt>
                <c:pt idx="277" formatCode="0">
                  <c:v>4272</c:v>
                </c:pt>
                <c:pt idx="278" formatCode="0">
                  <c:v>4126</c:v>
                </c:pt>
                <c:pt idx="279" formatCode="0">
                  <c:v>4119</c:v>
                </c:pt>
                <c:pt idx="280" formatCode="0">
                  <c:v>4128</c:v>
                </c:pt>
                <c:pt idx="281" formatCode="0">
                  <c:v>4123</c:v>
                </c:pt>
                <c:pt idx="282" formatCode="0">
                  <c:v>4103</c:v>
                </c:pt>
                <c:pt idx="283" formatCode="0">
                  <c:v>4092</c:v>
                </c:pt>
                <c:pt idx="284" formatCode="0">
                  <c:v>4051</c:v>
                </c:pt>
                <c:pt idx="285" formatCode="0">
                  <c:v>4037</c:v>
                </c:pt>
                <c:pt idx="286" formatCode="0">
                  <c:v>3994</c:v>
                </c:pt>
                <c:pt idx="287" formatCode="0">
                  <c:v>3997</c:v>
                </c:pt>
                <c:pt idx="288" formatCode="0">
                  <c:v>4044</c:v>
                </c:pt>
                <c:pt idx="289" formatCode="0">
                  <c:v>3981</c:v>
                </c:pt>
                <c:pt idx="290" formatCode="0">
                  <c:v>4051</c:v>
                </c:pt>
                <c:pt idx="291" formatCode="0">
                  <c:v>4039</c:v>
                </c:pt>
                <c:pt idx="292" formatCode="0">
                  <c:v>4099</c:v>
                </c:pt>
                <c:pt idx="293" formatCode="0">
                  <c:v>4021</c:v>
                </c:pt>
                <c:pt idx="294" formatCode="0">
                  <c:v>4076</c:v>
                </c:pt>
                <c:pt idx="295" formatCode="0">
                  <c:v>4012</c:v>
                </c:pt>
                <c:pt idx="296" formatCode="0">
                  <c:v>4005</c:v>
                </c:pt>
                <c:pt idx="297" formatCode="0">
                  <c:v>4001</c:v>
                </c:pt>
                <c:pt idx="298" formatCode="0">
                  <c:v>3963</c:v>
                </c:pt>
                <c:pt idx="299" formatCode="0">
                  <c:v>4019</c:v>
                </c:pt>
                <c:pt idx="300" formatCode="0">
                  <c:v>4084</c:v>
                </c:pt>
                <c:pt idx="301" formatCode="0">
                  <c:v>4168</c:v>
                </c:pt>
                <c:pt idx="302" formatCode="0">
                  <c:v>4269</c:v>
                </c:pt>
                <c:pt idx="303" formatCode="0">
                  <c:v>4285</c:v>
                </c:pt>
                <c:pt idx="304" formatCode="0">
                  <c:v>4327</c:v>
                </c:pt>
                <c:pt idx="305" formatCode="0">
                  <c:v>4316</c:v>
                </c:pt>
                <c:pt idx="306" formatCode="0">
                  <c:v>4320</c:v>
                </c:pt>
                <c:pt idx="307" formatCode="0">
                  <c:v>4343</c:v>
                </c:pt>
                <c:pt idx="308" formatCode="0">
                  <c:v>4343</c:v>
                </c:pt>
                <c:pt idx="309" formatCode="0">
                  <c:v>4279</c:v>
                </c:pt>
                <c:pt idx="310" formatCode="0">
                  <c:v>4279</c:v>
                </c:pt>
                <c:pt idx="311" formatCode="0">
                  <c:v>4241</c:v>
                </c:pt>
                <c:pt idx="312" formatCode="0">
                  <c:v>4235</c:v>
                </c:pt>
                <c:pt idx="313">
                  <c:v>4294</c:v>
                </c:pt>
                <c:pt idx="314" formatCode="General">
                  <c:v>4316</c:v>
                </c:pt>
                <c:pt idx="315" formatCode="General">
                  <c:v>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C-4DAE-9D0B-DE3301C3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45551"/>
        <c:axId val="1"/>
      </c:lineChart>
      <c:dateAx>
        <c:axId val="911645551"/>
        <c:scaling>
          <c:orientation val="minMax"/>
          <c:min val="45329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30"/>
        <c:minorTimeUnit val="days"/>
      </c:dateAx>
      <c:valAx>
        <c:axId val="1"/>
        <c:scaling>
          <c:orientation val="minMax"/>
          <c:max val="6000"/>
          <c:min val="35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1.0337214298390638E-2"/>
              <c:y val="0.432299288277038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11645551"/>
        <c:crosses val="autoZero"/>
        <c:crossBetween val="between"/>
        <c:majorUnit val="500"/>
        <c:minorUnit val="200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SAFEX Wheat Price Movements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656641263748303E-2"/>
          <c:y val="6.202621270257249E-2"/>
          <c:w val="0.89282250117309758"/>
          <c:h val="0.79694002181169155"/>
        </c:manualLayout>
      </c:layout>
      <c:lineChart>
        <c:grouping val="standard"/>
        <c:varyColors val="0"/>
        <c:ser>
          <c:idx val="0"/>
          <c:order val="0"/>
          <c:tx>
            <c:strRef>
              <c:f>'SAFEX Wheat'!$CN$5</c:f>
              <c:strCache>
                <c:ptCount val="1"/>
                <c:pt idx="0">
                  <c:v>SAKMar25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Wheat'!$A$85:$A$1048576</c:f>
              <c:numCache>
                <c:formatCode>d\-mmm\-yy</c:formatCode>
                <c:ptCount val="104849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  <c:pt idx="281">
                  <c:v>45691</c:v>
                </c:pt>
                <c:pt idx="282">
                  <c:v>45692</c:v>
                </c:pt>
                <c:pt idx="283">
                  <c:v>45693</c:v>
                </c:pt>
                <c:pt idx="284">
                  <c:v>45694</c:v>
                </c:pt>
                <c:pt idx="285">
                  <c:v>45695</c:v>
                </c:pt>
                <c:pt idx="286">
                  <c:v>45698</c:v>
                </c:pt>
                <c:pt idx="287">
                  <c:v>45699</c:v>
                </c:pt>
                <c:pt idx="288">
                  <c:v>45700</c:v>
                </c:pt>
                <c:pt idx="289">
                  <c:v>45701</c:v>
                </c:pt>
                <c:pt idx="290">
                  <c:v>45702</c:v>
                </c:pt>
                <c:pt idx="291">
                  <c:v>45705</c:v>
                </c:pt>
                <c:pt idx="292">
                  <c:v>45706</c:v>
                </c:pt>
                <c:pt idx="293">
                  <c:v>45707</c:v>
                </c:pt>
                <c:pt idx="294">
                  <c:v>45708</c:v>
                </c:pt>
                <c:pt idx="295">
                  <c:v>45709</c:v>
                </c:pt>
                <c:pt idx="296">
                  <c:v>45712</c:v>
                </c:pt>
                <c:pt idx="297">
                  <c:v>45713</c:v>
                </c:pt>
                <c:pt idx="298">
                  <c:v>45714</c:v>
                </c:pt>
                <c:pt idx="299">
                  <c:v>45715</c:v>
                </c:pt>
                <c:pt idx="300">
                  <c:v>45716</c:v>
                </c:pt>
                <c:pt idx="301">
                  <c:v>45719</c:v>
                </c:pt>
                <c:pt idx="302">
                  <c:v>45720</c:v>
                </c:pt>
                <c:pt idx="303">
                  <c:v>45721</c:v>
                </c:pt>
                <c:pt idx="304">
                  <c:v>45722</c:v>
                </c:pt>
                <c:pt idx="305">
                  <c:v>45723</c:v>
                </c:pt>
                <c:pt idx="306">
                  <c:v>45726</c:v>
                </c:pt>
                <c:pt idx="307">
                  <c:v>45727</c:v>
                </c:pt>
                <c:pt idx="308">
                  <c:v>45728</c:v>
                </c:pt>
                <c:pt idx="309">
                  <c:v>45729</c:v>
                </c:pt>
                <c:pt idx="310">
                  <c:v>45730</c:v>
                </c:pt>
                <c:pt idx="311">
                  <c:v>45733</c:v>
                </c:pt>
                <c:pt idx="312">
                  <c:v>45734</c:v>
                </c:pt>
                <c:pt idx="313">
                  <c:v>45735</c:v>
                </c:pt>
                <c:pt idx="314">
                  <c:v>45736</c:v>
                </c:pt>
                <c:pt idx="315">
                  <c:v>45740</c:v>
                </c:pt>
                <c:pt idx="316">
                  <c:v>45741</c:v>
                </c:pt>
                <c:pt idx="317">
                  <c:v>45742</c:v>
                </c:pt>
                <c:pt idx="318">
                  <c:v>45743</c:v>
                </c:pt>
                <c:pt idx="319">
                  <c:v>45744</c:v>
                </c:pt>
                <c:pt idx="320">
                  <c:v>45747</c:v>
                </c:pt>
                <c:pt idx="321">
                  <c:v>45748</c:v>
                </c:pt>
                <c:pt idx="322">
                  <c:v>45749</c:v>
                </c:pt>
                <c:pt idx="323">
                  <c:v>45750</c:v>
                </c:pt>
                <c:pt idx="324">
                  <c:v>45751</c:v>
                </c:pt>
                <c:pt idx="325">
                  <c:v>45754</c:v>
                </c:pt>
                <c:pt idx="326">
                  <c:v>45755</c:v>
                </c:pt>
                <c:pt idx="327">
                  <c:v>45756</c:v>
                </c:pt>
                <c:pt idx="328">
                  <c:v>45757</c:v>
                </c:pt>
                <c:pt idx="329">
                  <c:v>45758</c:v>
                </c:pt>
                <c:pt idx="330">
                  <c:v>45761</c:v>
                </c:pt>
                <c:pt idx="331">
                  <c:v>45762</c:v>
                </c:pt>
                <c:pt idx="332">
                  <c:v>45763</c:v>
                </c:pt>
                <c:pt idx="333">
                  <c:v>45764</c:v>
                </c:pt>
                <c:pt idx="334">
                  <c:v>45769</c:v>
                </c:pt>
                <c:pt idx="335">
                  <c:v>45770</c:v>
                </c:pt>
                <c:pt idx="336">
                  <c:v>45771</c:v>
                </c:pt>
                <c:pt idx="337">
                  <c:v>45772</c:v>
                </c:pt>
                <c:pt idx="338">
                  <c:v>45776</c:v>
                </c:pt>
              </c:numCache>
            </c:numRef>
          </c:cat>
          <c:val>
            <c:numRef>
              <c:f>'SAFEX Wheat'!$CN$85:$CN$401</c:f>
            </c:numRef>
          </c:val>
          <c:smooth val="0"/>
          <c:extLst>
            <c:ext xmlns:c16="http://schemas.microsoft.com/office/drawing/2014/chart" uri="{C3380CC4-5D6E-409C-BE32-E72D297353CC}">
              <c16:uniqueId val="{00000000-BB97-40E4-86F7-CCBEC1EF46D2}"/>
            </c:ext>
          </c:extLst>
        </c:ser>
        <c:ser>
          <c:idx val="1"/>
          <c:order val="1"/>
          <c:tx>
            <c:strRef>
              <c:f>'SAFEX Wheat'!$CX$5</c:f>
              <c:strCache>
                <c:ptCount val="1"/>
                <c:pt idx="0">
                  <c:v>SAKMAY25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Wheat'!$A$85:$A$1048576</c:f>
              <c:numCache>
                <c:formatCode>d\-mmm\-yy</c:formatCode>
                <c:ptCount val="104849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  <c:pt idx="281">
                  <c:v>45691</c:v>
                </c:pt>
                <c:pt idx="282">
                  <c:v>45692</c:v>
                </c:pt>
                <c:pt idx="283">
                  <c:v>45693</c:v>
                </c:pt>
                <c:pt idx="284">
                  <c:v>45694</c:v>
                </c:pt>
                <c:pt idx="285">
                  <c:v>45695</c:v>
                </c:pt>
                <c:pt idx="286">
                  <c:v>45698</c:v>
                </c:pt>
                <c:pt idx="287">
                  <c:v>45699</c:v>
                </c:pt>
                <c:pt idx="288">
                  <c:v>45700</c:v>
                </c:pt>
                <c:pt idx="289">
                  <c:v>45701</c:v>
                </c:pt>
                <c:pt idx="290">
                  <c:v>45702</c:v>
                </c:pt>
                <c:pt idx="291">
                  <c:v>45705</c:v>
                </c:pt>
                <c:pt idx="292">
                  <c:v>45706</c:v>
                </c:pt>
                <c:pt idx="293">
                  <c:v>45707</c:v>
                </c:pt>
                <c:pt idx="294">
                  <c:v>45708</c:v>
                </c:pt>
                <c:pt idx="295">
                  <c:v>45709</c:v>
                </c:pt>
                <c:pt idx="296">
                  <c:v>45712</c:v>
                </c:pt>
                <c:pt idx="297">
                  <c:v>45713</c:v>
                </c:pt>
                <c:pt idx="298">
                  <c:v>45714</c:v>
                </c:pt>
                <c:pt idx="299">
                  <c:v>45715</c:v>
                </c:pt>
                <c:pt idx="300">
                  <c:v>45716</c:v>
                </c:pt>
                <c:pt idx="301">
                  <c:v>45719</c:v>
                </c:pt>
                <c:pt idx="302">
                  <c:v>45720</c:v>
                </c:pt>
                <c:pt idx="303">
                  <c:v>45721</c:v>
                </c:pt>
                <c:pt idx="304">
                  <c:v>45722</c:v>
                </c:pt>
                <c:pt idx="305">
                  <c:v>45723</c:v>
                </c:pt>
                <c:pt idx="306">
                  <c:v>45726</c:v>
                </c:pt>
                <c:pt idx="307">
                  <c:v>45727</c:v>
                </c:pt>
                <c:pt idx="308">
                  <c:v>45728</c:v>
                </c:pt>
                <c:pt idx="309">
                  <c:v>45729</c:v>
                </c:pt>
                <c:pt idx="310">
                  <c:v>45730</c:v>
                </c:pt>
                <c:pt idx="311">
                  <c:v>45733</c:v>
                </c:pt>
                <c:pt idx="312">
                  <c:v>45734</c:v>
                </c:pt>
                <c:pt idx="313">
                  <c:v>45735</c:v>
                </c:pt>
                <c:pt idx="314">
                  <c:v>45736</c:v>
                </c:pt>
                <c:pt idx="315">
                  <c:v>45740</c:v>
                </c:pt>
                <c:pt idx="316">
                  <c:v>45741</c:v>
                </c:pt>
                <c:pt idx="317">
                  <c:v>45742</c:v>
                </c:pt>
                <c:pt idx="318">
                  <c:v>45743</c:v>
                </c:pt>
                <c:pt idx="319">
                  <c:v>45744</c:v>
                </c:pt>
                <c:pt idx="320">
                  <c:v>45747</c:v>
                </c:pt>
                <c:pt idx="321">
                  <c:v>45748</c:v>
                </c:pt>
                <c:pt idx="322">
                  <c:v>45749</c:v>
                </c:pt>
                <c:pt idx="323">
                  <c:v>45750</c:v>
                </c:pt>
                <c:pt idx="324">
                  <c:v>45751</c:v>
                </c:pt>
                <c:pt idx="325">
                  <c:v>45754</c:v>
                </c:pt>
                <c:pt idx="326">
                  <c:v>45755</c:v>
                </c:pt>
                <c:pt idx="327">
                  <c:v>45756</c:v>
                </c:pt>
                <c:pt idx="328">
                  <c:v>45757</c:v>
                </c:pt>
                <c:pt idx="329">
                  <c:v>45758</c:v>
                </c:pt>
                <c:pt idx="330">
                  <c:v>45761</c:v>
                </c:pt>
                <c:pt idx="331">
                  <c:v>45762</c:v>
                </c:pt>
                <c:pt idx="332">
                  <c:v>45763</c:v>
                </c:pt>
                <c:pt idx="333">
                  <c:v>45764</c:v>
                </c:pt>
                <c:pt idx="334">
                  <c:v>45769</c:v>
                </c:pt>
                <c:pt idx="335">
                  <c:v>45770</c:v>
                </c:pt>
                <c:pt idx="336">
                  <c:v>45771</c:v>
                </c:pt>
                <c:pt idx="337">
                  <c:v>45772</c:v>
                </c:pt>
                <c:pt idx="338">
                  <c:v>45776</c:v>
                </c:pt>
              </c:numCache>
            </c:numRef>
          </c:cat>
          <c:val>
            <c:numRef>
              <c:f>'SAFEX Wheat'!$CX$85:$CX$4600</c:f>
              <c:numCache>
                <c:formatCode>General</c:formatCode>
                <c:ptCount val="4516"/>
                <c:pt idx="206" formatCode="[$-10409]0.00">
                  <c:v>6214</c:v>
                </c:pt>
                <c:pt idx="207" formatCode="[$-10409]0.00">
                  <c:v>6214</c:v>
                </c:pt>
                <c:pt idx="208" formatCode="[$-10409]0.00">
                  <c:v>6290</c:v>
                </c:pt>
                <c:pt idx="209" formatCode="[$-10409]0.00">
                  <c:v>6283</c:v>
                </c:pt>
                <c:pt idx="210" formatCode="[$-10409]0.00">
                  <c:v>6272</c:v>
                </c:pt>
                <c:pt idx="211" formatCode="[$-10409]0.00">
                  <c:v>6216</c:v>
                </c:pt>
                <c:pt idx="212" formatCode="[$-10409]0.00">
                  <c:v>6203</c:v>
                </c:pt>
                <c:pt idx="213" formatCode="[$-10409]0.00">
                  <c:v>6202</c:v>
                </c:pt>
                <c:pt idx="214" formatCode="[$-10409]0.00">
                  <c:v>6172</c:v>
                </c:pt>
                <c:pt idx="215" formatCode="[$-10409]0.00">
                  <c:v>6159</c:v>
                </c:pt>
                <c:pt idx="216" formatCode="[$-10409]0.00">
                  <c:v>6057</c:v>
                </c:pt>
                <c:pt idx="217" formatCode="[$-10409]0.00">
                  <c:v>6044</c:v>
                </c:pt>
                <c:pt idx="218" formatCode="[$-10409]0.00">
                  <c:v>6039</c:v>
                </c:pt>
                <c:pt idx="219" formatCode="[$-10409]0.00">
                  <c:v>6025</c:v>
                </c:pt>
                <c:pt idx="220" formatCode="[$-10409]0.00">
                  <c:v>6022</c:v>
                </c:pt>
                <c:pt idx="221" formatCode="[$-10409]0.00">
                  <c:v>6000</c:v>
                </c:pt>
                <c:pt idx="222" formatCode="[$-10409]0.00">
                  <c:v>5967</c:v>
                </c:pt>
                <c:pt idx="223" formatCode="[$-10409]0.00">
                  <c:v>5967</c:v>
                </c:pt>
                <c:pt idx="224" formatCode="[$-10409]0.00">
                  <c:v>5990</c:v>
                </c:pt>
                <c:pt idx="225" formatCode="[$-10409]0.00">
                  <c:v>6024</c:v>
                </c:pt>
                <c:pt idx="226" formatCode="[$-10409]0.00">
                  <c:v>6106</c:v>
                </c:pt>
                <c:pt idx="227" formatCode="[$-10409]0.00">
                  <c:v>6041</c:v>
                </c:pt>
                <c:pt idx="228" formatCode="[$-10409]0.00">
                  <c:v>6041</c:v>
                </c:pt>
                <c:pt idx="229" formatCode="[$-10409]0.00">
                  <c:v>6043</c:v>
                </c:pt>
                <c:pt idx="230" formatCode="[$-10409]0.00">
                  <c:v>6047</c:v>
                </c:pt>
                <c:pt idx="231" formatCode="[$-10409]0.00">
                  <c:v>6111</c:v>
                </c:pt>
                <c:pt idx="232" formatCode="[$-10409]0.00">
                  <c:v>6111</c:v>
                </c:pt>
                <c:pt idx="233" formatCode="[$-10409]0.00">
                  <c:v>6119</c:v>
                </c:pt>
                <c:pt idx="234" formatCode="[$-10409]0.00">
                  <c:v>6119</c:v>
                </c:pt>
                <c:pt idx="235" formatCode="[$-10409]0.00">
                  <c:v>6119</c:v>
                </c:pt>
                <c:pt idx="236" formatCode="[$-10409]0.00">
                  <c:v>6119</c:v>
                </c:pt>
                <c:pt idx="237" formatCode="[$-10409]0.00">
                  <c:v>6129</c:v>
                </c:pt>
                <c:pt idx="238" formatCode="[$-10409]0.00">
                  <c:v>6134</c:v>
                </c:pt>
                <c:pt idx="239" formatCode="[$-10409]0.00">
                  <c:v>6114</c:v>
                </c:pt>
                <c:pt idx="240" formatCode="[$-10409]0.00">
                  <c:v>6133</c:v>
                </c:pt>
                <c:pt idx="241" formatCode="[$-10409]0.00">
                  <c:v>6140</c:v>
                </c:pt>
                <c:pt idx="242" formatCode="[$-10409]0.00">
                  <c:v>6136</c:v>
                </c:pt>
                <c:pt idx="243" formatCode="[$-10409]0.00">
                  <c:v>6137</c:v>
                </c:pt>
                <c:pt idx="244" formatCode="[$-10409]0.00">
                  <c:v>6135</c:v>
                </c:pt>
                <c:pt idx="245" formatCode="[$-10409]0.00">
                  <c:v>6129</c:v>
                </c:pt>
                <c:pt idx="246" formatCode="[$-10409]0.00">
                  <c:v>6131</c:v>
                </c:pt>
                <c:pt idx="247" formatCode="[$-10409]0.00">
                  <c:v>6127</c:v>
                </c:pt>
                <c:pt idx="248" formatCode="[$-10409]0.00">
                  <c:v>6089</c:v>
                </c:pt>
                <c:pt idx="249" formatCode="[$-10409]0.00">
                  <c:v>6047</c:v>
                </c:pt>
                <c:pt idx="250" formatCode="[$-10409]0.00">
                  <c:v>5989</c:v>
                </c:pt>
                <c:pt idx="251" formatCode="[$-10409]0.00">
                  <c:v>5976</c:v>
                </c:pt>
                <c:pt idx="252" formatCode="[$-10409]0.00">
                  <c:v>5999</c:v>
                </c:pt>
                <c:pt idx="253" formatCode="[$-10409]0.00">
                  <c:v>6002</c:v>
                </c:pt>
                <c:pt idx="254" formatCode="[$-10409]0.00">
                  <c:v>6002</c:v>
                </c:pt>
                <c:pt idx="255" formatCode="[$-10409]0.00">
                  <c:v>6095</c:v>
                </c:pt>
                <c:pt idx="256" formatCode="[$-10409]0.00">
                  <c:v>6152</c:v>
                </c:pt>
                <c:pt idx="257" formatCode="[$-10409]0.00">
                  <c:v>6241</c:v>
                </c:pt>
                <c:pt idx="258" formatCode="[$-10409]0.00">
                  <c:v>6259</c:v>
                </c:pt>
                <c:pt idx="259" formatCode="[$-10409]0.00">
                  <c:v>6309</c:v>
                </c:pt>
                <c:pt idx="260" formatCode="[$-10409]0.00">
                  <c:v>6335</c:v>
                </c:pt>
                <c:pt idx="261" formatCode="[$-10409]0.00">
                  <c:v>6289</c:v>
                </c:pt>
                <c:pt idx="262" formatCode="[$-10409]0.00">
                  <c:v>6297</c:v>
                </c:pt>
                <c:pt idx="263" formatCode="[$-10409]0.00">
                  <c:v>6309</c:v>
                </c:pt>
                <c:pt idx="264" formatCode="[$-10409]0.00">
                  <c:v>6320</c:v>
                </c:pt>
                <c:pt idx="265" formatCode="[$-10409]0.00">
                  <c:v>6297</c:v>
                </c:pt>
                <c:pt idx="266" formatCode="[$-10409]0.00">
                  <c:v>6334</c:v>
                </c:pt>
                <c:pt idx="267" formatCode="[$-10409]0.00">
                  <c:v>6313</c:v>
                </c:pt>
                <c:pt idx="268" formatCode="[$-10409]0.00">
                  <c:v>6300</c:v>
                </c:pt>
                <c:pt idx="269" formatCode="[$-10409]0.00">
                  <c:v>6261</c:v>
                </c:pt>
                <c:pt idx="270">
                  <c:v>6220</c:v>
                </c:pt>
                <c:pt idx="271">
                  <c:v>6200</c:v>
                </c:pt>
                <c:pt idx="272">
                  <c:v>6207</c:v>
                </c:pt>
                <c:pt idx="273">
                  <c:v>6163</c:v>
                </c:pt>
                <c:pt idx="274">
                  <c:v>6062</c:v>
                </c:pt>
                <c:pt idx="275">
                  <c:v>6022</c:v>
                </c:pt>
                <c:pt idx="276">
                  <c:v>6010</c:v>
                </c:pt>
                <c:pt idx="277">
                  <c:v>6085</c:v>
                </c:pt>
                <c:pt idx="278">
                  <c:v>6145</c:v>
                </c:pt>
                <c:pt idx="279">
                  <c:v>6070</c:v>
                </c:pt>
                <c:pt idx="280">
                  <c:v>6085</c:v>
                </c:pt>
                <c:pt idx="281">
                  <c:v>6136</c:v>
                </c:pt>
                <c:pt idx="282">
                  <c:v>6102</c:v>
                </c:pt>
                <c:pt idx="283">
                  <c:v>6122</c:v>
                </c:pt>
                <c:pt idx="284">
                  <c:v>6138</c:v>
                </c:pt>
                <c:pt idx="285">
                  <c:v>6174</c:v>
                </c:pt>
                <c:pt idx="286">
                  <c:v>6134</c:v>
                </c:pt>
                <c:pt idx="287">
                  <c:v>6229</c:v>
                </c:pt>
                <c:pt idx="288">
                  <c:v>6135</c:v>
                </c:pt>
                <c:pt idx="289">
                  <c:v>6123</c:v>
                </c:pt>
                <c:pt idx="290">
                  <c:v>6141</c:v>
                </c:pt>
                <c:pt idx="291">
                  <c:v>6200</c:v>
                </c:pt>
                <c:pt idx="292">
                  <c:v>6185</c:v>
                </c:pt>
                <c:pt idx="293">
                  <c:v>6173</c:v>
                </c:pt>
                <c:pt idx="294">
                  <c:v>6145</c:v>
                </c:pt>
                <c:pt idx="295">
                  <c:v>6092</c:v>
                </c:pt>
                <c:pt idx="296">
                  <c:v>6101</c:v>
                </c:pt>
                <c:pt idx="297">
                  <c:v>6084</c:v>
                </c:pt>
                <c:pt idx="298">
                  <c:v>6048</c:v>
                </c:pt>
                <c:pt idx="299">
                  <c:v>6131</c:v>
                </c:pt>
                <c:pt idx="300">
                  <c:v>6166</c:v>
                </c:pt>
                <c:pt idx="301">
                  <c:v>6247</c:v>
                </c:pt>
                <c:pt idx="302">
                  <c:v>6240</c:v>
                </c:pt>
                <c:pt idx="303">
                  <c:v>6261</c:v>
                </c:pt>
                <c:pt idx="304">
                  <c:v>6288</c:v>
                </c:pt>
                <c:pt idx="305">
                  <c:v>6184</c:v>
                </c:pt>
                <c:pt idx="306">
                  <c:v>6251</c:v>
                </c:pt>
                <c:pt idx="307">
                  <c:v>6273</c:v>
                </c:pt>
                <c:pt idx="308">
                  <c:v>6283</c:v>
                </c:pt>
                <c:pt idx="309">
                  <c:v>6300</c:v>
                </c:pt>
                <c:pt idx="310">
                  <c:v>6300</c:v>
                </c:pt>
                <c:pt idx="311">
                  <c:v>6304</c:v>
                </c:pt>
                <c:pt idx="312">
                  <c:v>6265</c:v>
                </c:pt>
                <c:pt idx="313">
                  <c:v>6256</c:v>
                </c:pt>
                <c:pt idx="314">
                  <c:v>6244</c:v>
                </c:pt>
                <c:pt idx="315">
                  <c:v>6287</c:v>
                </c:pt>
                <c:pt idx="316">
                  <c:v>6273</c:v>
                </c:pt>
                <c:pt idx="317">
                  <c:v>6259</c:v>
                </c:pt>
                <c:pt idx="318">
                  <c:v>6209</c:v>
                </c:pt>
                <c:pt idx="319">
                  <c:v>6194</c:v>
                </c:pt>
                <c:pt idx="320">
                  <c:v>6201</c:v>
                </c:pt>
                <c:pt idx="321">
                  <c:v>6155</c:v>
                </c:pt>
                <c:pt idx="322">
                  <c:v>6179</c:v>
                </c:pt>
                <c:pt idx="323">
                  <c:v>6207</c:v>
                </c:pt>
                <c:pt idx="324">
                  <c:v>6268</c:v>
                </c:pt>
                <c:pt idx="325">
                  <c:v>6311</c:v>
                </c:pt>
                <c:pt idx="326">
                  <c:v>6347</c:v>
                </c:pt>
                <c:pt idx="327">
                  <c:v>6387</c:v>
                </c:pt>
                <c:pt idx="328">
                  <c:v>6379</c:v>
                </c:pt>
                <c:pt idx="329">
                  <c:v>6405</c:v>
                </c:pt>
                <c:pt idx="330">
                  <c:v>6314</c:v>
                </c:pt>
                <c:pt idx="331">
                  <c:v>6337</c:v>
                </c:pt>
                <c:pt idx="332">
                  <c:v>6390</c:v>
                </c:pt>
                <c:pt idx="333">
                  <c:v>6456</c:v>
                </c:pt>
                <c:pt idx="334">
                  <c:v>6381</c:v>
                </c:pt>
                <c:pt idx="335">
                  <c:v>6350</c:v>
                </c:pt>
                <c:pt idx="336">
                  <c:v>6367</c:v>
                </c:pt>
                <c:pt idx="337">
                  <c:v>6388</c:v>
                </c:pt>
                <c:pt idx="338">
                  <c:v>6374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7-40E4-86F7-CCBEC1EF46D2}"/>
            </c:ext>
          </c:extLst>
        </c:ser>
        <c:ser>
          <c:idx val="2"/>
          <c:order val="2"/>
          <c:tx>
            <c:strRef>
              <c:f>'SAFEX Wheat'!$DC$5</c:f>
              <c:strCache>
                <c:ptCount val="1"/>
                <c:pt idx="0">
                  <c:v>SAKJUl25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Wheat'!$A$85:$A$1048576</c:f>
              <c:numCache>
                <c:formatCode>d\-mmm\-yy</c:formatCode>
                <c:ptCount val="104849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  <c:pt idx="281">
                  <c:v>45691</c:v>
                </c:pt>
                <c:pt idx="282">
                  <c:v>45692</c:v>
                </c:pt>
                <c:pt idx="283">
                  <c:v>45693</c:v>
                </c:pt>
                <c:pt idx="284">
                  <c:v>45694</c:v>
                </c:pt>
                <c:pt idx="285">
                  <c:v>45695</c:v>
                </c:pt>
                <c:pt idx="286">
                  <c:v>45698</c:v>
                </c:pt>
                <c:pt idx="287">
                  <c:v>45699</c:v>
                </c:pt>
                <c:pt idx="288">
                  <c:v>45700</c:v>
                </c:pt>
                <c:pt idx="289">
                  <c:v>45701</c:v>
                </c:pt>
                <c:pt idx="290">
                  <c:v>45702</c:v>
                </c:pt>
                <c:pt idx="291">
                  <c:v>45705</c:v>
                </c:pt>
                <c:pt idx="292">
                  <c:v>45706</c:v>
                </c:pt>
                <c:pt idx="293">
                  <c:v>45707</c:v>
                </c:pt>
                <c:pt idx="294">
                  <c:v>45708</c:v>
                </c:pt>
                <c:pt idx="295">
                  <c:v>45709</c:v>
                </c:pt>
                <c:pt idx="296">
                  <c:v>45712</c:v>
                </c:pt>
                <c:pt idx="297">
                  <c:v>45713</c:v>
                </c:pt>
                <c:pt idx="298">
                  <c:v>45714</c:v>
                </c:pt>
                <c:pt idx="299">
                  <c:v>45715</c:v>
                </c:pt>
                <c:pt idx="300">
                  <c:v>45716</c:v>
                </c:pt>
                <c:pt idx="301">
                  <c:v>45719</c:v>
                </c:pt>
                <c:pt idx="302">
                  <c:v>45720</c:v>
                </c:pt>
                <c:pt idx="303">
                  <c:v>45721</c:v>
                </c:pt>
                <c:pt idx="304">
                  <c:v>45722</c:v>
                </c:pt>
                <c:pt idx="305">
                  <c:v>45723</c:v>
                </c:pt>
                <c:pt idx="306">
                  <c:v>45726</c:v>
                </c:pt>
                <c:pt idx="307">
                  <c:v>45727</c:v>
                </c:pt>
                <c:pt idx="308">
                  <c:v>45728</c:v>
                </c:pt>
                <c:pt idx="309">
                  <c:v>45729</c:v>
                </c:pt>
                <c:pt idx="310">
                  <c:v>45730</c:v>
                </c:pt>
                <c:pt idx="311">
                  <c:v>45733</c:v>
                </c:pt>
                <c:pt idx="312">
                  <c:v>45734</c:v>
                </c:pt>
                <c:pt idx="313">
                  <c:v>45735</c:v>
                </c:pt>
                <c:pt idx="314">
                  <c:v>45736</c:v>
                </c:pt>
                <c:pt idx="315">
                  <c:v>45740</c:v>
                </c:pt>
                <c:pt idx="316">
                  <c:v>45741</c:v>
                </c:pt>
                <c:pt idx="317">
                  <c:v>45742</c:v>
                </c:pt>
                <c:pt idx="318">
                  <c:v>45743</c:v>
                </c:pt>
                <c:pt idx="319">
                  <c:v>45744</c:v>
                </c:pt>
                <c:pt idx="320">
                  <c:v>45747</c:v>
                </c:pt>
                <c:pt idx="321">
                  <c:v>45748</c:v>
                </c:pt>
                <c:pt idx="322">
                  <c:v>45749</c:v>
                </c:pt>
                <c:pt idx="323">
                  <c:v>45750</c:v>
                </c:pt>
                <c:pt idx="324">
                  <c:v>45751</c:v>
                </c:pt>
                <c:pt idx="325">
                  <c:v>45754</c:v>
                </c:pt>
                <c:pt idx="326">
                  <c:v>45755</c:v>
                </c:pt>
                <c:pt idx="327">
                  <c:v>45756</c:v>
                </c:pt>
                <c:pt idx="328">
                  <c:v>45757</c:v>
                </c:pt>
                <c:pt idx="329">
                  <c:v>45758</c:v>
                </c:pt>
                <c:pt idx="330">
                  <c:v>45761</c:v>
                </c:pt>
                <c:pt idx="331">
                  <c:v>45762</c:v>
                </c:pt>
                <c:pt idx="332">
                  <c:v>45763</c:v>
                </c:pt>
                <c:pt idx="333">
                  <c:v>45764</c:v>
                </c:pt>
                <c:pt idx="334">
                  <c:v>45769</c:v>
                </c:pt>
                <c:pt idx="335">
                  <c:v>45770</c:v>
                </c:pt>
                <c:pt idx="336">
                  <c:v>45771</c:v>
                </c:pt>
                <c:pt idx="337">
                  <c:v>45772</c:v>
                </c:pt>
                <c:pt idx="338">
                  <c:v>45776</c:v>
                </c:pt>
              </c:numCache>
            </c:numRef>
          </c:cat>
          <c:val>
            <c:numRef>
              <c:f>'SAFEX Wheat'!$DC$85:$DC$4500</c:f>
              <c:numCache>
                <c:formatCode>General</c:formatCode>
                <c:ptCount val="4416"/>
                <c:pt idx="202" formatCode="[$-10409]0.00">
                  <c:v>6220</c:v>
                </c:pt>
                <c:pt idx="203" formatCode="[$-10409]0.00">
                  <c:v>6239</c:v>
                </c:pt>
                <c:pt idx="204" formatCode="[$-10409]0.00">
                  <c:v>6314</c:v>
                </c:pt>
                <c:pt idx="205" formatCode="[$-10409]0.00">
                  <c:v>6310</c:v>
                </c:pt>
                <c:pt idx="206" formatCode="[$-10409]0.00">
                  <c:v>6270</c:v>
                </c:pt>
                <c:pt idx="207" formatCode="[$-10409]0.00">
                  <c:v>6270</c:v>
                </c:pt>
                <c:pt idx="208" formatCode="[$-10409]0.00">
                  <c:v>6270</c:v>
                </c:pt>
                <c:pt idx="209" formatCode="[$-10409]0.00">
                  <c:v>6270</c:v>
                </c:pt>
                <c:pt idx="210" formatCode="[$-10409]0.00">
                  <c:v>6270</c:v>
                </c:pt>
                <c:pt idx="211" formatCode="[$-10409]0.00">
                  <c:v>6257</c:v>
                </c:pt>
                <c:pt idx="212" formatCode="[$-10409]0.00">
                  <c:v>6243</c:v>
                </c:pt>
                <c:pt idx="213" formatCode="[$-10409]0.00">
                  <c:v>6242</c:v>
                </c:pt>
                <c:pt idx="214" formatCode="[$-10409]0.00">
                  <c:v>6212</c:v>
                </c:pt>
                <c:pt idx="215" formatCode="[$-10409]0.00">
                  <c:v>6199</c:v>
                </c:pt>
                <c:pt idx="216" formatCode="[$-10409]0.00">
                  <c:v>6099</c:v>
                </c:pt>
                <c:pt idx="217" formatCode="[$-10409]0.00">
                  <c:v>6080</c:v>
                </c:pt>
                <c:pt idx="218" formatCode="[$-10409]0.00">
                  <c:v>6079</c:v>
                </c:pt>
                <c:pt idx="219" formatCode="[$-10409]0.00">
                  <c:v>6065</c:v>
                </c:pt>
                <c:pt idx="220" formatCode="[$-10409]0.00">
                  <c:v>6062</c:v>
                </c:pt>
                <c:pt idx="221" formatCode="[$-10409]0.00">
                  <c:v>6040</c:v>
                </c:pt>
                <c:pt idx="222" formatCode="[$-10409]0.00">
                  <c:v>6007</c:v>
                </c:pt>
                <c:pt idx="223" formatCode="[$-10409]0.00">
                  <c:v>6007</c:v>
                </c:pt>
                <c:pt idx="224" formatCode="[$-10409]0.00">
                  <c:v>6012</c:v>
                </c:pt>
                <c:pt idx="225" formatCode="[$-10409]0.00">
                  <c:v>6078</c:v>
                </c:pt>
                <c:pt idx="226" formatCode="[$-10409]0.00">
                  <c:v>6121</c:v>
                </c:pt>
                <c:pt idx="227" formatCode="[$-10409]0.00">
                  <c:v>6121</c:v>
                </c:pt>
                <c:pt idx="228" formatCode="[$-10409]0.00">
                  <c:v>6121</c:v>
                </c:pt>
                <c:pt idx="229" formatCode="[$-10409]0.00">
                  <c:v>6121</c:v>
                </c:pt>
                <c:pt idx="230" formatCode="[$-10409]0.00">
                  <c:v>6125</c:v>
                </c:pt>
                <c:pt idx="231" formatCode="[$-10409]0.00">
                  <c:v>6170</c:v>
                </c:pt>
                <c:pt idx="232" formatCode="[$-10409]0.00">
                  <c:v>6170</c:v>
                </c:pt>
                <c:pt idx="233" formatCode="[$-10409]0.00">
                  <c:v>6175</c:v>
                </c:pt>
                <c:pt idx="234" formatCode="[$-10409]0.00">
                  <c:v>6176</c:v>
                </c:pt>
                <c:pt idx="235" formatCode="[$-10409]0.00">
                  <c:v>6177</c:v>
                </c:pt>
                <c:pt idx="236" formatCode="[$-10409]0.00">
                  <c:v>6185</c:v>
                </c:pt>
                <c:pt idx="237" formatCode="[$-10409]0.00">
                  <c:v>6175</c:v>
                </c:pt>
                <c:pt idx="238" formatCode="[$-10409]0.00">
                  <c:v>6190</c:v>
                </c:pt>
                <c:pt idx="239" formatCode="[$-10409]0.00">
                  <c:v>6159</c:v>
                </c:pt>
                <c:pt idx="240" formatCode="[$-10409]0.00">
                  <c:v>6196</c:v>
                </c:pt>
                <c:pt idx="241" formatCode="[$-10409]0.00">
                  <c:v>6186</c:v>
                </c:pt>
                <c:pt idx="242" formatCode="[$-10409]0.00">
                  <c:v>6182</c:v>
                </c:pt>
                <c:pt idx="243" formatCode="[$-10409]0.00">
                  <c:v>6183</c:v>
                </c:pt>
                <c:pt idx="244" formatCode="[$-10409]0.00">
                  <c:v>6184</c:v>
                </c:pt>
                <c:pt idx="245" formatCode="[$-10409]0.00">
                  <c:v>6171</c:v>
                </c:pt>
                <c:pt idx="246" formatCode="[$-10409]0.00">
                  <c:v>6187</c:v>
                </c:pt>
                <c:pt idx="247" formatCode="[$-10409]0.00">
                  <c:v>6171</c:v>
                </c:pt>
                <c:pt idx="248" formatCode="[$-10409]0.00">
                  <c:v>6111</c:v>
                </c:pt>
                <c:pt idx="249" formatCode="[$-10409]0.00">
                  <c:v>6098</c:v>
                </c:pt>
                <c:pt idx="250" formatCode="[$-10409]0.00">
                  <c:v>6035</c:v>
                </c:pt>
                <c:pt idx="251" formatCode="[$-10409]0.00">
                  <c:v>6024</c:v>
                </c:pt>
                <c:pt idx="252" formatCode="[$-10409]0.00">
                  <c:v>6060</c:v>
                </c:pt>
                <c:pt idx="253" formatCode="[$-10409]0.00">
                  <c:v>6059</c:v>
                </c:pt>
                <c:pt idx="254" formatCode="[$-10409]0.00">
                  <c:v>6059</c:v>
                </c:pt>
                <c:pt idx="255" formatCode="[$-10409]0.00">
                  <c:v>6130</c:v>
                </c:pt>
                <c:pt idx="256" formatCode="[$-10409]0.00">
                  <c:v>6214</c:v>
                </c:pt>
                <c:pt idx="257" formatCode="[$-10409]0.00">
                  <c:v>6288</c:v>
                </c:pt>
                <c:pt idx="258" formatCode="[$-10409]0.00">
                  <c:v>6312</c:v>
                </c:pt>
                <c:pt idx="259" formatCode="[$-10409]0.00">
                  <c:v>6376</c:v>
                </c:pt>
                <c:pt idx="260" formatCode="[$-10409]0.00">
                  <c:v>6379</c:v>
                </c:pt>
                <c:pt idx="261" formatCode="[$-10409]0.00">
                  <c:v>6333</c:v>
                </c:pt>
                <c:pt idx="262" formatCode="[$-10409]0.00">
                  <c:v>6319</c:v>
                </c:pt>
                <c:pt idx="263" formatCode="[$-10409]0.00">
                  <c:v>6333</c:v>
                </c:pt>
                <c:pt idx="264" formatCode="[$-10409]0.00">
                  <c:v>6350</c:v>
                </c:pt>
                <c:pt idx="265" formatCode="[$-10409]0.00">
                  <c:v>6324</c:v>
                </c:pt>
                <c:pt idx="266" formatCode="[$-10409]0.00">
                  <c:v>6357</c:v>
                </c:pt>
                <c:pt idx="267" formatCode="[$-10409]0.00">
                  <c:v>6345</c:v>
                </c:pt>
                <c:pt idx="268" formatCode="[$-10409]0.00">
                  <c:v>6342</c:v>
                </c:pt>
                <c:pt idx="269" formatCode="[$-10409]0.00">
                  <c:v>6328</c:v>
                </c:pt>
                <c:pt idx="270">
                  <c:v>6282</c:v>
                </c:pt>
                <c:pt idx="271">
                  <c:v>6258</c:v>
                </c:pt>
                <c:pt idx="272">
                  <c:v>6256</c:v>
                </c:pt>
                <c:pt idx="273">
                  <c:v>6230</c:v>
                </c:pt>
                <c:pt idx="274">
                  <c:v>6142</c:v>
                </c:pt>
                <c:pt idx="275">
                  <c:v>6080</c:v>
                </c:pt>
                <c:pt idx="276">
                  <c:v>6084</c:v>
                </c:pt>
                <c:pt idx="277">
                  <c:v>6163</c:v>
                </c:pt>
                <c:pt idx="278">
                  <c:v>6220</c:v>
                </c:pt>
                <c:pt idx="279">
                  <c:v>6133</c:v>
                </c:pt>
                <c:pt idx="280">
                  <c:v>6157</c:v>
                </c:pt>
                <c:pt idx="281">
                  <c:v>6216</c:v>
                </c:pt>
                <c:pt idx="282">
                  <c:v>6182</c:v>
                </c:pt>
                <c:pt idx="283">
                  <c:v>6204</c:v>
                </c:pt>
                <c:pt idx="284">
                  <c:v>6227</c:v>
                </c:pt>
                <c:pt idx="285">
                  <c:v>6241</c:v>
                </c:pt>
                <c:pt idx="286">
                  <c:v>6216</c:v>
                </c:pt>
                <c:pt idx="287">
                  <c:v>6209</c:v>
                </c:pt>
                <c:pt idx="288">
                  <c:v>6235</c:v>
                </c:pt>
                <c:pt idx="289">
                  <c:v>6232</c:v>
                </c:pt>
                <c:pt idx="290">
                  <c:v>6232</c:v>
                </c:pt>
                <c:pt idx="291">
                  <c:v>6285</c:v>
                </c:pt>
                <c:pt idx="292">
                  <c:v>6272</c:v>
                </c:pt>
                <c:pt idx="293">
                  <c:v>6255</c:v>
                </c:pt>
                <c:pt idx="294">
                  <c:v>6219</c:v>
                </c:pt>
                <c:pt idx="295">
                  <c:v>6169</c:v>
                </c:pt>
                <c:pt idx="296">
                  <c:v>6173</c:v>
                </c:pt>
                <c:pt idx="297">
                  <c:v>6163</c:v>
                </c:pt>
                <c:pt idx="298">
                  <c:v>6122</c:v>
                </c:pt>
                <c:pt idx="299">
                  <c:v>6203</c:v>
                </c:pt>
                <c:pt idx="300">
                  <c:v>6239</c:v>
                </c:pt>
                <c:pt idx="301">
                  <c:v>6314</c:v>
                </c:pt>
                <c:pt idx="302">
                  <c:v>6315</c:v>
                </c:pt>
                <c:pt idx="303">
                  <c:v>6330</c:v>
                </c:pt>
                <c:pt idx="304">
                  <c:v>6359</c:v>
                </c:pt>
                <c:pt idx="305">
                  <c:v>6263</c:v>
                </c:pt>
                <c:pt idx="306">
                  <c:v>6310</c:v>
                </c:pt>
                <c:pt idx="307">
                  <c:v>6339</c:v>
                </c:pt>
                <c:pt idx="308">
                  <c:v>6355</c:v>
                </c:pt>
                <c:pt idx="309">
                  <c:v>6366</c:v>
                </c:pt>
                <c:pt idx="310">
                  <c:v>6370</c:v>
                </c:pt>
                <c:pt idx="311">
                  <c:v>6367</c:v>
                </c:pt>
                <c:pt idx="312">
                  <c:v>6340</c:v>
                </c:pt>
                <c:pt idx="313">
                  <c:v>6326</c:v>
                </c:pt>
                <c:pt idx="314">
                  <c:v>6307</c:v>
                </c:pt>
                <c:pt idx="315">
                  <c:v>6349</c:v>
                </c:pt>
                <c:pt idx="316">
                  <c:v>6354</c:v>
                </c:pt>
                <c:pt idx="317">
                  <c:v>6343</c:v>
                </c:pt>
                <c:pt idx="318">
                  <c:v>6305</c:v>
                </c:pt>
                <c:pt idx="319">
                  <c:v>6275</c:v>
                </c:pt>
                <c:pt idx="320">
                  <c:v>6291</c:v>
                </c:pt>
                <c:pt idx="321">
                  <c:v>6299</c:v>
                </c:pt>
                <c:pt idx="322">
                  <c:v>6309</c:v>
                </c:pt>
                <c:pt idx="323">
                  <c:v>6342</c:v>
                </c:pt>
                <c:pt idx="324">
                  <c:v>6389</c:v>
                </c:pt>
                <c:pt idx="325">
                  <c:v>6429</c:v>
                </c:pt>
                <c:pt idx="326">
                  <c:v>6463</c:v>
                </c:pt>
                <c:pt idx="327">
                  <c:v>6502</c:v>
                </c:pt>
                <c:pt idx="328">
                  <c:v>6477</c:v>
                </c:pt>
                <c:pt idx="329">
                  <c:v>6478</c:v>
                </c:pt>
                <c:pt idx="330">
                  <c:v>6412</c:v>
                </c:pt>
                <c:pt idx="331">
                  <c:v>6424</c:v>
                </c:pt>
                <c:pt idx="332">
                  <c:v>6446</c:v>
                </c:pt>
                <c:pt idx="333">
                  <c:v>6485</c:v>
                </c:pt>
                <c:pt idx="334">
                  <c:v>6385</c:v>
                </c:pt>
                <c:pt idx="335">
                  <c:v>6368</c:v>
                </c:pt>
                <c:pt idx="336">
                  <c:v>6403</c:v>
                </c:pt>
                <c:pt idx="337">
                  <c:v>6439</c:v>
                </c:pt>
                <c:pt idx="338">
                  <c:v>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7-40E4-86F7-CCBEC1EF46D2}"/>
            </c:ext>
          </c:extLst>
        </c:ser>
        <c:ser>
          <c:idx val="3"/>
          <c:order val="3"/>
          <c:tx>
            <c:strRef>
              <c:f>'SAFEX Wheat'!$BO$5</c:f>
              <c:strCache>
                <c:ptCount val="1"/>
                <c:pt idx="0">
                  <c:v>SAKOct24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Wheat'!$A$85:$A$1048576</c:f>
              <c:numCache>
                <c:formatCode>d\-mmm\-yy</c:formatCode>
                <c:ptCount val="104849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  <c:pt idx="281">
                  <c:v>45691</c:v>
                </c:pt>
                <c:pt idx="282">
                  <c:v>45692</c:v>
                </c:pt>
                <c:pt idx="283">
                  <c:v>45693</c:v>
                </c:pt>
                <c:pt idx="284">
                  <c:v>45694</c:v>
                </c:pt>
                <c:pt idx="285">
                  <c:v>45695</c:v>
                </c:pt>
                <c:pt idx="286">
                  <c:v>45698</c:v>
                </c:pt>
                <c:pt idx="287">
                  <c:v>45699</c:v>
                </c:pt>
                <c:pt idx="288">
                  <c:v>45700</c:v>
                </c:pt>
                <c:pt idx="289">
                  <c:v>45701</c:v>
                </c:pt>
                <c:pt idx="290">
                  <c:v>45702</c:v>
                </c:pt>
                <c:pt idx="291">
                  <c:v>45705</c:v>
                </c:pt>
                <c:pt idx="292">
                  <c:v>45706</c:v>
                </c:pt>
                <c:pt idx="293">
                  <c:v>45707</c:v>
                </c:pt>
                <c:pt idx="294">
                  <c:v>45708</c:v>
                </c:pt>
                <c:pt idx="295">
                  <c:v>45709</c:v>
                </c:pt>
                <c:pt idx="296">
                  <c:v>45712</c:v>
                </c:pt>
                <c:pt idx="297">
                  <c:v>45713</c:v>
                </c:pt>
                <c:pt idx="298">
                  <c:v>45714</c:v>
                </c:pt>
                <c:pt idx="299">
                  <c:v>45715</c:v>
                </c:pt>
                <c:pt idx="300">
                  <c:v>45716</c:v>
                </c:pt>
                <c:pt idx="301">
                  <c:v>45719</c:v>
                </c:pt>
                <c:pt idx="302">
                  <c:v>45720</c:v>
                </c:pt>
                <c:pt idx="303">
                  <c:v>45721</c:v>
                </c:pt>
                <c:pt idx="304">
                  <c:v>45722</c:v>
                </c:pt>
                <c:pt idx="305">
                  <c:v>45723</c:v>
                </c:pt>
                <c:pt idx="306">
                  <c:v>45726</c:v>
                </c:pt>
                <c:pt idx="307">
                  <c:v>45727</c:v>
                </c:pt>
                <c:pt idx="308">
                  <c:v>45728</c:v>
                </c:pt>
                <c:pt idx="309">
                  <c:v>45729</c:v>
                </c:pt>
                <c:pt idx="310">
                  <c:v>45730</c:v>
                </c:pt>
                <c:pt idx="311">
                  <c:v>45733</c:v>
                </c:pt>
                <c:pt idx="312">
                  <c:v>45734</c:v>
                </c:pt>
                <c:pt idx="313">
                  <c:v>45735</c:v>
                </c:pt>
                <c:pt idx="314">
                  <c:v>45736</c:v>
                </c:pt>
                <c:pt idx="315">
                  <c:v>45740</c:v>
                </c:pt>
                <c:pt idx="316">
                  <c:v>45741</c:v>
                </c:pt>
                <c:pt idx="317">
                  <c:v>45742</c:v>
                </c:pt>
                <c:pt idx="318">
                  <c:v>45743</c:v>
                </c:pt>
                <c:pt idx="319">
                  <c:v>45744</c:v>
                </c:pt>
                <c:pt idx="320">
                  <c:v>45747</c:v>
                </c:pt>
                <c:pt idx="321">
                  <c:v>45748</c:v>
                </c:pt>
                <c:pt idx="322">
                  <c:v>45749</c:v>
                </c:pt>
                <c:pt idx="323">
                  <c:v>45750</c:v>
                </c:pt>
                <c:pt idx="324">
                  <c:v>45751</c:v>
                </c:pt>
                <c:pt idx="325">
                  <c:v>45754</c:v>
                </c:pt>
                <c:pt idx="326">
                  <c:v>45755</c:v>
                </c:pt>
                <c:pt idx="327">
                  <c:v>45756</c:v>
                </c:pt>
                <c:pt idx="328">
                  <c:v>45757</c:v>
                </c:pt>
                <c:pt idx="329">
                  <c:v>45758</c:v>
                </c:pt>
                <c:pt idx="330">
                  <c:v>45761</c:v>
                </c:pt>
                <c:pt idx="331">
                  <c:v>45762</c:v>
                </c:pt>
                <c:pt idx="332">
                  <c:v>45763</c:v>
                </c:pt>
                <c:pt idx="333">
                  <c:v>45764</c:v>
                </c:pt>
                <c:pt idx="334">
                  <c:v>45769</c:v>
                </c:pt>
                <c:pt idx="335">
                  <c:v>45770</c:v>
                </c:pt>
                <c:pt idx="336">
                  <c:v>45771</c:v>
                </c:pt>
                <c:pt idx="337">
                  <c:v>45772</c:v>
                </c:pt>
                <c:pt idx="338">
                  <c:v>45776</c:v>
                </c:pt>
              </c:numCache>
            </c:numRef>
          </c:cat>
          <c:val>
            <c:numRef>
              <c:f>'SAFEX Wheat'!$BO$85:$BO$346</c:f>
            </c:numRef>
          </c:val>
          <c:smooth val="0"/>
          <c:extLst>
            <c:ext xmlns:c16="http://schemas.microsoft.com/office/drawing/2014/chart" uri="{C3380CC4-5D6E-409C-BE32-E72D297353CC}">
              <c16:uniqueId val="{00000003-BB97-40E4-86F7-CCBEC1EF46D2}"/>
            </c:ext>
          </c:extLst>
        </c:ser>
        <c:ser>
          <c:idx val="4"/>
          <c:order val="4"/>
          <c:tx>
            <c:strRef>
              <c:f>'SAFEX Wheat'!$BY$5</c:f>
              <c:strCache>
                <c:ptCount val="1"/>
                <c:pt idx="0">
                  <c:v>SAKDec24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'SAFEX Wheat'!$A$85:$A$1048576</c:f>
              <c:numCache>
                <c:formatCode>d\-mmm\-yy</c:formatCode>
                <c:ptCount val="104849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45643</c:v>
                </c:pt>
                <c:pt idx="251">
                  <c:v>45644</c:v>
                </c:pt>
                <c:pt idx="252">
                  <c:v>45645</c:v>
                </c:pt>
                <c:pt idx="253">
                  <c:v>45646</c:v>
                </c:pt>
                <c:pt idx="254">
                  <c:v>45649</c:v>
                </c:pt>
                <c:pt idx="255">
                  <c:v>45650</c:v>
                </c:pt>
                <c:pt idx="256">
                  <c:v>45653</c:v>
                </c:pt>
                <c:pt idx="257">
                  <c:v>45656</c:v>
                </c:pt>
                <c:pt idx="258">
                  <c:v>45657</c:v>
                </c:pt>
                <c:pt idx="259">
                  <c:v>45659</c:v>
                </c:pt>
                <c:pt idx="260">
                  <c:v>45660</c:v>
                </c:pt>
                <c:pt idx="261">
                  <c:v>45663</c:v>
                </c:pt>
                <c:pt idx="262">
                  <c:v>45664</c:v>
                </c:pt>
                <c:pt idx="263">
                  <c:v>45665</c:v>
                </c:pt>
                <c:pt idx="264">
                  <c:v>45666</c:v>
                </c:pt>
                <c:pt idx="265">
                  <c:v>45667</c:v>
                </c:pt>
                <c:pt idx="266">
                  <c:v>45670</c:v>
                </c:pt>
                <c:pt idx="267">
                  <c:v>45671</c:v>
                </c:pt>
                <c:pt idx="268">
                  <c:v>45672</c:v>
                </c:pt>
                <c:pt idx="269">
                  <c:v>45673</c:v>
                </c:pt>
                <c:pt idx="270">
                  <c:v>45674</c:v>
                </c:pt>
                <c:pt idx="271">
                  <c:v>45677</c:v>
                </c:pt>
                <c:pt idx="272">
                  <c:v>45678</c:v>
                </c:pt>
                <c:pt idx="273">
                  <c:v>45679</c:v>
                </c:pt>
                <c:pt idx="274">
                  <c:v>45680</c:v>
                </c:pt>
                <c:pt idx="275">
                  <c:v>45681</c:v>
                </c:pt>
                <c:pt idx="276">
                  <c:v>45684</c:v>
                </c:pt>
                <c:pt idx="277">
                  <c:v>45685</c:v>
                </c:pt>
                <c:pt idx="278">
                  <c:v>45686</c:v>
                </c:pt>
                <c:pt idx="279">
                  <c:v>45687</c:v>
                </c:pt>
                <c:pt idx="280">
                  <c:v>45688</c:v>
                </c:pt>
                <c:pt idx="281">
                  <c:v>45691</c:v>
                </c:pt>
                <c:pt idx="282">
                  <c:v>45692</c:v>
                </c:pt>
                <c:pt idx="283">
                  <c:v>45693</c:v>
                </c:pt>
                <c:pt idx="284">
                  <c:v>45694</c:v>
                </c:pt>
                <c:pt idx="285">
                  <c:v>45695</c:v>
                </c:pt>
                <c:pt idx="286">
                  <c:v>45698</c:v>
                </c:pt>
                <c:pt idx="287">
                  <c:v>45699</c:v>
                </c:pt>
                <c:pt idx="288">
                  <c:v>45700</c:v>
                </c:pt>
                <c:pt idx="289">
                  <c:v>45701</c:v>
                </c:pt>
                <c:pt idx="290">
                  <c:v>45702</c:v>
                </c:pt>
                <c:pt idx="291">
                  <c:v>45705</c:v>
                </c:pt>
                <c:pt idx="292">
                  <c:v>45706</c:v>
                </c:pt>
                <c:pt idx="293">
                  <c:v>45707</c:v>
                </c:pt>
                <c:pt idx="294">
                  <c:v>45708</c:v>
                </c:pt>
                <c:pt idx="295">
                  <c:v>45709</c:v>
                </c:pt>
                <c:pt idx="296">
                  <c:v>45712</c:v>
                </c:pt>
                <c:pt idx="297">
                  <c:v>45713</c:v>
                </c:pt>
                <c:pt idx="298">
                  <c:v>45714</c:v>
                </c:pt>
                <c:pt idx="299">
                  <c:v>45715</c:v>
                </c:pt>
                <c:pt idx="300">
                  <c:v>45716</c:v>
                </c:pt>
                <c:pt idx="301">
                  <c:v>45719</c:v>
                </c:pt>
                <c:pt idx="302">
                  <c:v>45720</c:v>
                </c:pt>
                <c:pt idx="303">
                  <c:v>45721</c:v>
                </c:pt>
                <c:pt idx="304">
                  <c:v>45722</c:v>
                </c:pt>
                <c:pt idx="305">
                  <c:v>45723</c:v>
                </c:pt>
                <c:pt idx="306">
                  <c:v>45726</c:v>
                </c:pt>
                <c:pt idx="307">
                  <c:v>45727</c:v>
                </c:pt>
                <c:pt idx="308">
                  <c:v>45728</c:v>
                </c:pt>
                <c:pt idx="309">
                  <c:v>45729</c:v>
                </c:pt>
                <c:pt idx="310">
                  <c:v>45730</c:v>
                </c:pt>
                <c:pt idx="311">
                  <c:v>45733</c:v>
                </c:pt>
                <c:pt idx="312">
                  <c:v>45734</c:v>
                </c:pt>
                <c:pt idx="313">
                  <c:v>45735</c:v>
                </c:pt>
                <c:pt idx="314">
                  <c:v>45736</c:v>
                </c:pt>
                <c:pt idx="315">
                  <c:v>45740</c:v>
                </c:pt>
                <c:pt idx="316">
                  <c:v>45741</c:v>
                </c:pt>
                <c:pt idx="317">
                  <c:v>45742</c:v>
                </c:pt>
                <c:pt idx="318">
                  <c:v>45743</c:v>
                </c:pt>
                <c:pt idx="319">
                  <c:v>45744</c:v>
                </c:pt>
                <c:pt idx="320">
                  <c:v>45747</c:v>
                </c:pt>
                <c:pt idx="321">
                  <c:v>45748</c:v>
                </c:pt>
                <c:pt idx="322">
                  <c:v>45749</c:v>
                </c:pt>
                <c:pt idx="323">
                  <c:v>45750</c:v>
                </c:pt>
                <c:pt idx="324">
                  <c:v>45751</c:v>
                </c:pt>
                <c:pt idx="325">
                  <c:v>45754</c:v>
                </c:pt>
                <c:pt idx="326">
                  <c:v>45755</c:v>
                </c:pt>
                <c:pt idx="327">
                  <c:v>45756</c:v>
                </c:pt>
                <c:pt idx="328">
                  <c:v>45757</c:v>
                </c:pt>
                <c:pt idx="329">
                  <c:v>45758</c:v>
                </c:pt>
                <c:pt idx="330">
                  <c:v>45761</c:v>
                </c:pt>
                <c:pt idx="331">
                  <c:v>45762</c:v>
                </c:pt>
                <c:pt idx="332">
                  <c:v>45763</c:v>
                </c:pt>
                <c:pt idx="333">
                  <c:v>45764</c:v>
                </c:pt>
                <c:pt idx="334">
                  <c:v>45769</c:v>
                </c:pt>
                <c:pt idx="335">
                  <c:v>45770</c:v>
                </c:pt>
                <c:pt idx="336">
                  <c:v>45771</c:v>
                </c:pt>
                <c:pt idx="337">
                  <c:v>45772</c:v>
                </c:pt>
                <c:pt idx="338">
                  <c:v>45776</c:v>
                </c:pt>
              </c:numCache>
            </c:numRef>
          </c:cat>
          <c:val>
            <c:numRef>
              <c:f>'SAFEX Wheat'!$BY$85:$BY$346</c:f>
            </c:numRef>
          </c:val>
          <c:smooth val="0"/>
          <c:extLst>
            <c:ext xmlns:c16="http://schemas.microsoft.com/office/drawing/2014/chart" uri="{C3380CC4-5D6E-409C-BE32-E72D297353CC}">
              <c16:uniqueId val="{00000004-BB97-40E4-86F7-CCBEC1EF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77887"/>
        <c:axId val="1456978367"/>
      </c:lineChart>
      <c:dateAx>
        <c:axId val="1456977887"/>
        <c:scaling>
          <c:orientation val="minMax"/>
          <c:min val="4558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78367"/>
        <c:crosses val="autoZero"/>
        <c:auto val="1"/>
        <c:lblOffset val="100"/>
        <c:baseTimeUnit val="days"/>
        <c:majorUnit val="5"/>
        <c:majorTimeUnit val="days"/>
        <c:minorUnit val="2"/>
        <c:minorTimeUnit val="days"/>
      </c:dateAx>
      <c:valAx>
        <c:axId val="1456978367"/>
        <c:scaling>
          <c:orientation val="minMax"/>
          <c:max val="6500"/>
          <c:min val="5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/>
                  <a:t>R/ton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7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SAFEX
Sonneblomme/Sunflowers</a:t>
            </a:r>
          </a:p>
        </c:rich>
      </c:tx>
      <c:layout>
        <c:manualLayout>
          <c:xMode val="edge"/>
          <c:yMode val="edge"/>
          <c:x val="0.36071024929712969"/>
          <c:y val="1.957819735883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90159791961413E-2"/>
          <c:y val="0.16395982479515397"/>
          <c:w val="0.89978489355497215"/>
          <c:h val="0.62057899387078286"/>
        </c:manualLayout>
      </c:layout>
      <c:lineChart>
        <c:grouping val="standard"/>
        <c:varyColors val="0"/>
        <c:ser>
          <c:idx val="3"/>
          <c:order val="0"/>
          <c:tx>
            <c:strRef>
              <c:f>'SAFEX Sunflower'!$AF$5</c:f>
              <c:strCache>
                <c:ptCount val="1"/>
                <c:pt idx="0">
                  <c:v>SASMay24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Sunflower'!$AF$7:$AF$281</c:f>
            </c:numRef>
          </c:val>
          <c:smooth val="0"/>
          <c:extLst>
            <c:ext xmlns:c16="http://schemas.microsoft.com/office/drawing/2014/chart" uri="{C3380CC4-5D6E-409C-BE32-E72D297353CC}">
              <c16:uniqueId val="{00000000-7077-4319-891E-16CE79D0E595}"/>
            </c:ext>
          </c:extLst>
        </c:ser>
        <c:ser>
          <c:idx val="0"/>
          <c:order val="1"/>
          <c:tx>
            <c:strRef>
              <c:f>'SAFEX Sunflower'!$AP$5</c:f>
              <c:strCache>
                <c:ptCount val="1"/>
                <c:pt idx="0">
                  <c:v>SASJul24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Sunflower'!$AP$107:$AP$352</c:f>
            </c:numRef>
          </c:val>
          <c:smooth val="0"/>
          <c:extLst>
            <c:ext xmlns:c16="http://schemas.microsoft.com/office/drawing/2014/chart" uri="{C3380CC4-5D6E-409C-BE32-E72D297353CC}">
              <c16:uniqueId val="{00000000-960E-447C-A78A-24C7DD50AEF9}"/>
            </c:ext>
          </c:extLst>
        </c:ser>
        <c:ser>
          <c:idx val="4"/>
          <c:order val="2"/>
          <c:tx>
            <c:strRef>
              <c:f>'SAFEX Sunflower'!$AZ$5</c:f>
              <c:strCache>
                <c:ptCount val="1"/>
                <c:pt idx="0">
                  <c:v>SASSep24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Sunflower'!$AZ$107:$AZ$281</c:f>
            </c:numRef>
          </c:val>
          <c:smooth val="0"/>
          <c:extLst>
            <c:ext xmlns:c16="http://schemas.microsoft.com/office/drawing/2014/chart" uri="{C3380CC4-5D6E-409C-BE32-E72D297353CC}">
              <c16:uniqueId val="{00000000-4BDD-421D-9BAF-28855BE8AA59}"/>
            </c:ext>
          </c:extLst>
        </c:ser>
        <c:ser>
          <c:idx val="5"/>
          <c:order val="3"/>
          <c:tx>
            <c:strRef>
              <c:f>'SAFEX Sunflower'!$BO$5</c:f>
              <c:strCache>
                <c:ptCount val="1"/>
                <c:pt idx="0">
                  <c:v>SASDec24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Sunflower'!$BO$173:$BO$330</c:f>
            </c:numRef>
          </c:val>
          <c:smooth val="0"/>
          <c:extLst>
            <c:ext xmlns:c16="http://schemas.microsoft.com/office/drawing/2014/chart" uri="{C3380CC4-5D6E-409C-BE32-E72D297353CC}">
              <c16:uniqueId val="{00000000-EF96-48F4-A7CF-D5FA4B4E6D50}"/>
            </c:ext>
          </c:extLst>
        </c:ser>
        <c:ser>
          <c:idx val="1"/>
          <c:order val="4"/>
          <c:tx>
            <c:strRef>
              <c:f>'SAFEX Sunflower'!$CD$5</c:f>
              <c:strCache>
                <c:ptCount val="1"/>
                <c:pt idx="0">
                  <c:v>SASMar25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Sunflower'!$CD$173:$CD$401</c:f>
            </c:numRef>
          </c:val>
          <c:smooth val="0"/>
          <c:extLst>
            <c:ext xmlns:c16="http://schemas.microsoft.com/office/drawing/2014/chart" uri="{C3380CC4-5D6E-409C-BE32-E72D297353CC}">
              <c16:uniqueId val="{00000000-DBED-4F8C-ADFF-B6C1317B0DC5}"/>
            </c:ext>
          </c:extLst>
        </c:ser>
        <c:ser>
          <c:idx val="2"/>
          <c:order val="5"/>
          <c:tx>
            <c:strRef>
              <c:f>'SAFEX Sunflower'!$CS$5</c:f>
              <c:strCache>
                <c:ptCount val="1"/>
                <c:pt idx="0">
                  <c:v>SASJul25</c:v>
                </c:pt>
              </c:strCache>
            </c:strRef>
          </c:tx>
          <c:marker>
            <c:symbol val="none"/>
          </c:marker>
          <c:cat>
            <c:numRef>
              <c:f>'SAFEX Sunflower'!$A$173:$B$1048576</c:f>
              <c:numCache>
                <c:formatCode>d\-mmm\-yy</c:formatCode>
                <c:ptCount val="1048404"/>
                <c:pt idx="0">
                  <c:v>45425</c:v>
                </c:pt>
                <c:pt idx="1">
                  <c:v>45426</c:v>
                </c:pt>
                <c:pt idx="2">
                  <c:v>45427</c:v>
                </c:pt>
                <c:pt idx="3">
                  <c:v>45428</c:v>
                </c:pt>
                <c:pt idx="4">
                  <c:v>45429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45439</c:v>
                </c:pt>
                <c:pt idx="11">
                  <c:v>45440</c:v>
                </c:pt>
                <c:pt idx="12">
                  <c:v>45441</c:v>
                </c:pt>
                <c:pt idx="13">
                  <c:v>45442</c:v>
                </c:pt>
                <c:pt idx="14">
                  <c:v>45443</c:v>
                </c:pt>
                <c:pt idx="15">
                  <c:v>45446</c:v>
                </c:pt>
                <c:pt idx="16">
                  <c:v>45447</c:v>
                </c:pt>
                <c:pt idx="17">
                  <c:v>45448</c:v>
                </c:pt>
                <c:pt idx="18">
                  <c:v>45449</c:v>
                </c:pt>
                <c:pt idx="19">
                  <c:v>45450</c:v>
                </c:pt>
                <c:pt idx="20">
                  <c:v>45453</c:v>
                </c:pt>
                <c:pt idx="21">
                  <c:v>45454</c:v>
                </c:pt>
                <c:pt idx="22">
                  <c:v>45455</c:v>
                </c:pt>
                <c:pt idx="23">
                  <c:v>45456</c:v>
                </c:pt>
                <c:pt idx="24">
                  <c:v>45457</c:v>
                </c:pt>
                <c:pt idx="25">
                  <c:v>45460</c:v>
                </c:pt>
                <c:pt idx="26">
                  <c:v>45461</c:v>
                </c:pt>
                <c:pt idx="27">
                  <c:v>45462</c:v>
                </c:pt>
                <c:pt idx="28">
                  <c:v>45463</c:v>
                </c:pt>
                <c:pt idx="29">
                  <c:v>45464</c:v>
                </c:pt>
                <c:pt idx="30">
                  <c:v>45467</c:v>
                </c:pt>
                <c:pt idx="31">
                  <c:v>45468</c:v>
                </c:pt>
                <c:pt idx="32">
                  <c:v>45469</c:v>
                </c:pt>
                <c:pt idx="33">
                  <c:v>45470</c:v>
                </c:pt>
                <c:pt idx="34">
                  <c:v>45471</c:v>
                </c:pt>
                <c:pt idx="35">
                  <c:v>45474</c:v>
                </c:pt>
                <c:pt idx="36">
                  <c:v>45475</c:v>
                </c:pt>
                <c:pt idx="37">
                  <c:v>45476</c:v>
                </c:pt>
                <c:pt idx="38">
                  <c:v>45477</c:v>
                </c:pt>
                <c:pt idx="39">
                  <c:v>45478</c:v>
                </c:pt>
                <c:pt idx="40">
                  <c:v>45481</c:v>
                </c:pt>
                <c:pt idx="41">
                  <c:v>45482</c:v>
                </c:pt>
                <c:pt idx="42">
                  <c:v>45483</c:v>
                </c:pt>
                <c:pt idx="43">
                  <c:v>45484</c:v>
                </c:pt>
                <c:pt idx="44">
                  <c:v>45485</c:v>
                </c:pt>
                <c:pt idx="45">
                  <c:v>45488</c:v>
                </c:pt>
                <c:pt idx="46">
                  <c:v>45489</c:v>
                </c:pt>
                <c:pt idx="47">
                  <c:v>45490</c:v>
                </c:pt>
                <c:pt idx="48">
                  <c:v>45491</c:v>
                </c:pt>
                <c:pt idx="49">
                  <c:v>45492</c:v>
                </c:pt>
                <c:pt idx="50">
                  <c:v>45495</c:v>
                </c:pt>
                <c:pt idx="51">
                  <c:v>45496</c:v>
                </c:pt>
                <c:pt idx="52">
                  <c:v>45497</c:v>
                </c:pt>
                <c:pt idx="53">
                  <c:v>45498</c:v>
                </c:pt>
                <c:pt idx="54">
                  <c:v>45499</c:v>
                </c:pt>
                <c:pt idx="55">
                  <c:v>45502</c:v>
                </c:pt>
                <c:pt idx="56">
                  <c:v>45503</c:v>
                </c:pt>
                <c:pt idx="57">
                  <c:v>45504</c:v>
                </c:pt>
                <c:pt idx="58">
                  <c:v>45505</c:v>
                </c:pt>
                <c:pt idx="59">
                  <c:v>45506</c:v>
                </c:pt>
                <c:pt idx="60">
                  <c:v>45509</c:v>
                </c:pt>
                <c:pt idx="61">
                  <c:v>45510</c:v>
                </c:pt>
                <c:pt idx="62">
                  <c:v>45511</c:v>
                </c:pt>
                <c:pt idx="63">
                  <c:v>45512</c:v>
                </c:pt>
                <c:pt idx="64">
                  <c:v>45513</c:v>
                </c:pt>
                <c:pt idx="65">
                  <c:v>45516</c:v>
                </c:pt>
                <c:pt idx="66">
                  <c:v>45517</c:v>
                </c:pt>
                <c:pt idx="67">
                  <c:v>45518</c:v>
                </c:pt>
                <c:pt idx="68">
                  <c:v>45519</c:v>
                </c:pt>
                <c:pt idx="69">
                  <c:v>45520</c:v>
                </c:pt>
                <c:pt idx="70">
                  <c:v>45523</c:v>
                </c:pt>
                <c:pt idx="71">
                  <c:v>45524</c:v>
                </c:pt>
                <c:pt idx="72">
                  <c:v>45525</c:v>
                </c:pt>
                <c:pt idx="73">
                  <c:v>45526</c:v>
                </c:pt>
                <c:pt idx="74">
                  <c:v>45527</c:v>
                </c:pt>
                <c:pt idx="75">
                  <c:v>45530</c:v>
                </c:pt>
                <c:pt idx="76">
                  <c:v>45531</c:v>
                </c:pt>
                <c:pt idx="77">
                  <c:v>45532</c:v>
                </c:pt>
                <c:pt idx="78">
                  <c:v>45533</c:v>
                </c:pt>
                <c:pt idx="79">
                  <c:v>45534</c:v>
                </c:pt>
                <c:pt idx="80">
                  <c:v>45537</c:v>
                </c:pt>
                <c:pt idx="81">
                  <c:v>45538</c:v>
                </c:pt>
                <c:pt idx="82">
                  <c:v>45539</c:v>
                </c:pt>
                <c:pt idx="83">
                  <c:v>45540</c:v>
                </c:pt>
                <c:pt idx="84">
                  <c:v>45541</c:v>
                </c:pt>
                <c:pt idx="85">
                  <c:v>45544</c:v>
                </c:pt>
                <c:pt idx="86">
                  <c:v>45545</c:v>
                </c:pt>
                <c:pt idx="87">
                  <c:v>45546</c:v>
                </c:pt>
                <c:pt idx="88">
                  <c:v>45547</c:v>
                </c:pt>
                <c:pt idx="89">
                  <c:v>45548</c:v>
                </c:pt>
                <c:pt idx="90">
                  <c:v>45551</c:v>
                </c:pt>
                <c:pt idx="91">
                  <c:v>45552</c:v>
                </c:pt>
                <c:pt idx="92">
                  <c:v>45553</c:v>
                </c:pt>
                <c:pt idx="93">
                  <c:v>45554</c:v>
                </c:pt>
                <c:pt idx="94">
                  <c:v>45555</c:v>
                </c:pt>
                <c:pt idx="95">
                  <c:v>45558</c:v>
                </c:pt>
                <c:pt idx="96">
                  <c:v>45559</c:v>
                </c:pt>
                <c:pt idx="97">
                  <c:v>45560</c:v>
                </c:pt>
                <c:pt idx="98">
                  <c:v>45561</c:v>
                </c:pt>
                <c:pt idx="99">
                  <c:v>45562</c:v>
                </c:pt>
                <c:pt idx="100">
                  <c:v>45565</c:v>
                </c:pt>
                <c:pt idx="101">
                  <c:v>45566</c:v>
                </c:pt>
                <c:pt idx="102">
                  <c:v>45567</c:v>
                </c:pt>
                <c:pt idx="103">
                  <c:v>45568</c:v>
                </c:pt>
                <c:pt idx="104">
                  <c:v>45569</c:v>
                </c:pt>
                <c:pt idx="105">
                  <c:v>45572</c:v>
                </c:pt>
                <c:pt idx="106">
                  <c:v>45573</c:v>
                </c:pt>
                <c:pt idx="107">
                  <c:v>45574</c:v>
                </c:pt>
                <c:pt idx="108">
                  <c:v>45575</c:v>
                </c:pt>
                <c:pt idx="109">
                  <c:v>45576</c:v>
                </c:pt>
                <c:pt idx="110">
                  <c:v>45579</c:v>
                </c:pt>
                <c:pt idx="111">
                  <c:v>45580</c:v>
                </c:pt>
                <c:pt idx="112">
                  <c:v>45581</c:v>
                </c:pt>
                <c:pt idx="113">
                  <c:v>45582</c:v>
                </c:pt>
                <c:pt idx="114">
                  <c:v>45583</c:v>
                </c:pt>
                <c:pt idx="115">
                  <c:v>45586</c:v>
                </c:pt>
                <c:pt idx="116">
                  <c:v>45587</c:v>
                </c:pt>
                <c:pt idx="117">
                  <c:v>45588</c:v>
                </c:pt>
                <c:pt idx="118">
                  <c:v>45589</c:v>
                </c:pt>
                <c:pt idx="119">
                  <c:v>45590</c:v>
                </c:pt>
                <c:pt idx="120">
                  <c:v>45593</c:v>
                </c:pt>
                <c:pt idx="121">
                  <c:v>45594</c:v>
                </c:pt>
                <c:pt idx="122">
                  <c:v>45595</c:v>
                </c:pt>
                <c:pt idx="123">
                  <c:v>45596</c:v>
                </c:pt>
                <c:pt idx="124">
                  <c:v>45597</c:v>
                </c:pt>
                <c:pt idx="125">
                  <c:v>45600</c:v>
                </c:pt>
                <c:pt idx="126">
                  <c:v>45601</c:v>
                </c:pt>
                <c:pt idx="127">
                  <c:v>45602</c:v>
                </c:pt>
                <c:pt idx="128">
                  <c:v>45603</c:v>
                </c:pt>
                <c:pt idx="129">
                  <c:v>45604</c:v>
                </c:pt>
                <c:pt idx="130">
                  <c:v>45607</c:v>
                </c:pt>
                <c:pt idx="131">
                  <c:v>45608</c:v>
                </c:pt>
                <c:pt idx="132">
                  <c:v>45609</c:v>
                </c:pt>
                <c:pt idx="133">
                  <c:v>45610</c:v>
                </c:pt>
                <c:pt idx="134">
                  <c:v>45611</c:v>
                </c:pt>
                <c:pt idx="135">
                  <c:v>45614</c:v>
                </c:pt>
                <c:pt idx="136">
                  <c:v>45615</c:v>
                </c:pt>
                <c:pt idx="137">
                  <c:v>45616</c:v>
                </c:pt>
                <c:pt idx="138">
                  <c:v>45617</c:v>
                </c:pt>
                <c:pt idx="139">
                  <c:v>45618</c:v>
                </c:pt>
                <c:pt idx="140">
                  <c:v>45621</c:v>
                </c:pt>
                <c:pt idx="141">
                  <c:v>45622</c:v>
                </c:pt>
                <c:pt idx="142">
                  <c:v>45623</c:v>
                </c:pt>
                <c:pt idx="143">
                  <c:v>45624</c:v>
                </c:pt>
                <c:pt idx="144">
                  <c:v>45625</c:v>
                </c:pt>
                <c:pt idx="145">
                  <c:v>45628</c:v>
                </c:pt>
                <c:pt idx="146">
                  <c:v>45629</c:v>
                </c:pt>
                <c:pt idx="147">
                  <c:v>45630</c:v>
                </c:pt>
                <c:pt idx="148">
                  <c:v>45631</c:v>
                </c:pt>
                <c:pt idx="149">
                  <c:v>45632</c:v>
                </c:pt>
                <c:pt idx="150">
                  <c:v>45635</c:v>
                </c:pt>
                <c:pt idx="151">
                  <c:v>45636</c:v>
                </c:pt>
                <c:pt idx="152">
                  <c:v>45637</c:v>
                </c:pt>
                <c:pt idx="153">
                  <c:v>45638</c:v>
                </c:pt>
                <c:pt idx="154">
                  <c:v>45639</c:v>
                </c:pt>
                <c:pt idx="155">
                  <c:v>45643</c:v>
                </c:pt>
                <c:pt idx="156">
                  <c:v>45644</c:v>
                </c:pt>
                <c:pt idx="157">
                  <c:v>45645</c:v>
                </c:pt>
                <c:pt idx="158">
                  <c:v>45646</c:v>
                </c:pt>
                <c:pt idx="159">
                  <c:v>45649</c:v>
                </c:pt>
                <c:pt idx="160">
                  <c:v>45650</c:v>
                </c:pt>
                <c:pt idx="161">
                  <c:v>45653</c:v>
                </c:pt>
                <c:pt idx="162">
                  <c:v>45656</c:v>
                </c:pt>
                <c:pt idx="163">
                  <c:v>45657</c:v>
                </c:pt>
                <c:pt idx="164">
                  <c:v>45659</c:v>
                </c:pt>
                <c:pt idx="165">
                  <c:v>45660</c:v>
                </c:pt>
                <c:pt idx="166">
                  <c:v>45663</c:v>
                </c:pt>
                <c:pt idx="167">
                  <c:v>45664</c:v>
                </c:pt>
                <c:pt idx="168">
                  <c:v>45665</c:v>
                </c:pt>
                <c:pt idx="169">
                  <c:v>45666</c:v>
                </c:pt>
                <c:pt idx="170">
                  <c:v>45667</c:v>
                </c:pt>
                <c:pt idx="171">
                  <c:v>45670</c:v>
                </c:pt>
                <c:pt idx="172">
                  <c:v>45671</c:v>
                </c:pt>
                <c:pt idx="173">
                  <c:v>45672</c:v>
                </c:pt>
                <c:pt idx="174">
                  <c:v>45673</c:v>
                </c:pt>
                <c:pt idx="175">
                  <c:v>45674</c:v>
                </c:pt>
                <c:pt idx="176">
                  <c:v>45677</c:v>
                </c:pt>
                <c:pt idx="177">
                  <c:v>45678</c:v>
                </c:pt>
                <c:pt idx="178">
                  <c:v>45679</c:v>
                </c:pt>
                <c:pt idx="179">
                  <c:v>45680</c:v>
                </c:pt>
                <c:pt idx="180">
                  <c:v>45681</c:v>
                </c:pt>
                <c:pt idx="181">
                  <c:v>45684</c:v>
                </c:pt>
                <c:pt idx="182">
                  <c:v>45685</c:v>
                </c:pt>
                <c:pt idx="183">
                  <c:v>45686</c:v>
                </c:pt>
                <c:pt idx="184">
                  <c:v>45687</c:v>
                </c:pt>
                <c:pt idx="185">
                  <c:v>45688</c:v>
                </c:pt>
                <c:pt idx="186">
                  <c:v>45691</c:v>
                </c:pt>
                <c:pt idx="187">
                  <c:v>45692</c:v>
                </c:pt>
                <c:pt idx="188">
                  <c:v>45693</c:v>
                </c:pt>
                <c:pt idx="189">
                  <c:v>45694</c:v>
                </c:pt>
                <c:pt idx="190">
                  <c:v>45695</c:v>
                </c:pt>
                <c:pt idx="191">
                  <c:v>45698</c:v>
                </c:pt>
                <c:pt idx="192">
                  <c:v>45699</c:v>
                </c:pt>
                <c:pt idx="193">
                  <c:v>45700</c:v>
                </c:pt>
                <c:pt idx="194">
                  <c:v>45701</c:v>
                </c:pt>
                <c:pt idx="195">
                  <c:v>45702</c:v>
                </c:pt>
                <c:pt idx="196">
                  <c:v>45705</c:v>
                </c:pt>
                <c:pt idx="197">
                  <c:v>45706</c:v>
                </c:pt>
                <c:pt idx="198">
                  <c:v>45707</c:v>
                </c:pt>
                <c:pt idx="199">
                  <c:v>45708</c:v>
                </c:pt>
                <c:pt idx="200">
                  <c:v>45709</c:v>
                </c:pt>
                <c:pt idx="201">
                  <c:v>45712</c:v>
                </c:pt>
                <c:pt idx="202">
                  <c:v>45713</c:v>
                </c:pt>
                <c:pt idx="203">
                  <c:v>45714</c:v>
                </c:pt>
                <c:pt idx="204">
                  <c:v>45715</c:v>
                </c:pt>
                <c:pt idx="205">
                  <c:v>45716</c:v>
                </c:pt>
                <c:pt idx="206">
                  <c:v>45719</c:v>
                </c:pt>
                <c:pt idx="207">
                  <c:v>45720</c:v>
                </c:pt>
                <c:pt idx="208">
                  <c:v>45721</c:v>
                </c:pt>
                <c:pt idx="209">
                  <c:v>45722</c:v>
                </c:pt>
                <c:pt idx="210">
                  <c:v>45723</c:v>
                </c:pt>
                <c:pt idx="211">
                  <c:v>45726</c:v>
                </c:pt>
                <c:pt idx="212">
                  <c:v>45727</c:v>
                </c:pt>
                <c:pt idx="213">
                  <c:v>45728</c:v>
                </c:pt>
                <c:pt idx="214">
                  <c:v>45729</c:v>
                </c:pt>
                <c:pt idx="215">
                  <c:v>45730</c:v>
                </c:pt>
                <c:pt idx="216">
                  <c:v>45733</c:v>
                </c:pt>
                <c:pt idx="217">
                  <c:v>45734</c:v>
                </c:pt>
                <c:pt idx="218">
                  <c:v>45735</c:v>
                </c:pt>
                <c:pt idx="219">
                  <c:v>45736</c:v>
                </c:pt>
                <c:pt idx="220">
                  <c:v>45740</c:v>
                </c:pt>
                <c:pt idx="221">
                  <c:v>45741</c:v>
                </c:pt>
                <c:pt idx="222">
                  <c:v>45742</c:v>
                </c:pt>
                <c:pt idx="223">
                  <c:v>45743</c:v>
                </c:pt>
                <c:pt idx="224">
                  <c:v>45744</c:v>
                </c:pt>
                <c:pt idx="225">
                  <c:v>45747</c:v>
                </c:pt>
                <c:pt idx="226">
                  <c:v>45748</c:v>
                </c:pt>
                <c:pt idx="227">
                  <c:v>45749</c:v>
                </c:pt>
                <c:pt idx="228">
                  <c:v>45750</c:v>
                </c:pt>
                <c:pt idx="229">
                  <c:v>45751</c:v>
                </c:pt>
                <c:pt idx="230">
                  <c:v>45754</c:v>
                </c:pt>
                <c:pt idx="231">
                  <c:v>45755</c:v>
                </c:pt>
                <c:pt idx="232">
                  <c:v>45756</c:v>
                </c:pt>
                <c:pt idx="233">
                  <c:v>45757</c:v>
                </c:pt>
                <c:pt idx="234">
                  <c:v>45758</c:v>
                </c:pt>
                <c:pt idx="235">
                  <c:v>45761</c:v>
                </c:pt>
                <c:pt idx="236">
                  <c:v>45762</c:v>
                </c:pt>
                <c:pt idx="237">
                  <c:v>45763</c:v>
                </c:pt>
                <c:pt idx="238">
                  <c:v>45764</c:v>
                </c:pt>
                <c:pt idx="239">
                  <c:v>45769</c:v>
                </c:pt>
                <c:pt idx="240">
                  <c:v>45770</c:v>
                </c:pt>
                <c:pt idx="241">
                  <c:v>45771</c:v>
                </c:pt>
                <c:pt idx="242">
                  <c:v>45772</c:v>
                </c:pt>
                <c:pt idx="243">
                  <c:v>45776</c:v>
                </c:pt>
              </c:numCache>
            </c:numRef>
          </c:cat>
          <c:val>
            <c:numRef>
              <c:f>'SAFEX Sunflower'!$CS$173:$CS$450</c:f>
              <c:numCache>
                <c:formatCode>General</c:formatCode>
                <c:ptCount val="278"/>
                <c:pt idx="101" formatCode="[$-10409]0.00">
                  <c:v>9225</c:v>
                </c:pt>
                <c:pt idx="102" formatCode="[$-10409]0.00">
                  <c:v>9247</c:v>
                </c:pt>
                <c:pt idx="103" formatCode="[$-10409]0.00">
                  <c:v>9300</c:v>
                </c:pt>
                <c:pt idx="104" formatCode="[$-10409]0.00">
                  <c:v>9333</c:v>
                </c:pt>
                <c:pt idx="105" formatCode="[$-10409]0.00">
                  <c:v>9333</c:v>
                </c:pt>
                <c:pt idx="106" formatCode="[$-10409]0.00">
                  <c:v>9417</c:v>
                </c:pt>
                <c:pt idx="107" formatCode="[$-10409]0.00">
                  <c:v>9500</c:v>
                </c:pt>
                <c:pt idx="108" formatCode="[$-10409]0.00">
                  <c:v>9461</c:v>
                </c:pt>
                <c:pt idx="109" formatCode="[$-10409]0.00">
                  <c:v>9461</c:v>
                </c:pt>
                <c:pt idx="110" formatCode="[$-10409]0.00">
                  <c:v>9537</c:v>
                </c:pt>
                <c:pt idx="111" formatCode="[$-10409]0.00">
                  <c:v>9475</c:v>
                </c:pt>
                <c:pt idx="112" formatCode="[$-10409]0.00">
                  <c:v>9496</c:v>
                </c:pt>
                <c:pt idx="113" formatCode="[$-10409]0.00">
                  <c:v>9427</c:v>
                </c:pt>
                <c:pt idx="114" formatCode="[$-10409]0.00">
                  <c:v>9427</c:v>
                </c:pt>
                <c:pt idx="115" formatCode="[$-10409]0.00">
                  <c:v>9427</c:v>
                </c:pt>
                <c:pt idx="116" formatCode="[$-10409]0.00">
                  <c:v>9400</c:v>
                </c:pt>
                <c:pt idx="117" formatCode="[$-10409]0.00">
                  <c:v>9320</c:v>
                </c:pt>
                <c:pt idx="118" formatCode="[$-10409]0.00">
                  <c:v>9350</c:v>
                </c:pt>
                <c:pt idx="119" formatCode="[$-10409]0.00">
                  <c:v>9398</c:v>
                </c:pt>
                <c:pt idx="120" formatCode="[$-10409]0.00">
                  <c:v>9398</c:v>
                </c:pt>
                <c:pt idx="121" formatCode="[$-10409]0.00">
                  <c:v>9330</c:v>
                </c:pt>
                <c:pt idx="122" formatCode="[$-10409]0.00">
                  <c:v>9400</c:v>
                </c:pt>
                <c:pt idx="123" formatCode="[$-10409]0.00">
                  <c:v>9450</c:v>
                </c:pt>
                <c:pt idx="124" formatCode="[$-10409]0.00">
                  <c:v>9555</c:v>
                </c:pt>
                <c:pt idx="125" formatCode="[$-10409]0.00">
                  <c:v>9502</c:v>
                </c:pt>
                <c:pt idx="126" formatCode="[$-10409]0.00">
                  <c:v>9460</c:v>
                </c:pt>
                <c:pt idx="127" formatCode="[$-10409]0.00">
                  <c:v>9600</c:v>
                </c:pt>
                <c:pt idx="128" formatCode="[$-10409]0.00">
                  <c:v>9700</c:v>
                </c:pt>
                <c:pt idx="129" formatCode="0.00">
                  <c:v>9760</c:v>
                </c:pt>
                <c:pt idx="130" formatCode="0.00">
                  <c:v>9888</c:v>
                </c:pt>
                <c:pt idx="131" formatCode="0.00">
                  <c:v>9830</c:v>
                </c:pt>
                <c:pt idx="132" formatCode="0.00">
                  <c:v>9902</c:v>
                </c:pt>
                <c:pt idx="133" formatCode="0.00">
                  <c:v>10062</c:v>
                </c:pt>
                <c:pt idx="134" formatCode="0.00">
                  <c:v>10134</c:v>
                </c:pt>
                <c:pt idx="135" formatCode="0.00">
                  <c:v>10059</c:v>
                </c:pt>
                <c:pt idx="136" formatCode="0.00">
                  <c:v>9880</c:v>
                </c:pt>
                <c:pt idx="137" formatCode="0.00">
                  <c:v>9803</c:v>
                </c:pt>
                <c:pt idx="138" formatCode="0.00">
                  <c:v>10005</c:v>
                </c:pt>
                <c:pt idx="139" formatCode="0.00">
                  <c:v>9942</c:v>
                </c:pt>
                <c:pt idx="140" formatCode="0.00">
                  <c:v>9825</c:v>
                </c:pt>
                <c:pt idx="141" formatCode="0.00">
                  <c:v>9791</c:v>
                </c:pt>
                <c:pt idx="142" formatCode="0.00">
                  <c:v>9801</c:v>
                </c:pt>
                <c:pt idx="143" formatCode="0.00">
                  <c:v>9875</c:v>
                </c:pt>
                <c:pt idx="144" formatCode="0.00">
                  <c:v>9875</c:v>
                </c:pt>
                <c:pt idx="145" formatCode="0.00">
                  <c:v>9875</c:v>
                </c:pt>
                <c:pt idx="146" formatCode="0.00">
                  <c:v>9775</c:v>
                </c:pt>
                <c:pt idx="147" formatCode="0.00">
                  <c:v>9775</c:v>
                </c:pt>
                <c:pt idx="148" formatCode="0.00">
                  <c:v>9680</c:v>
                </c:pt>
                <c:pt idx="149" formatCode="0.00">
                  <c:v>9701</c:v>
                </c:pt>
                <c:pt idx="150" formatCode="0.00">
                  <c:v>9672</c:v>
                </c:pt>
                <c:pt idx="151" formatCode="0.00">
                  <c:v>9800</c:v>
                </c:pt>
                <c:pt idx="152" formatCode="0.00">
                  <c:v>9800</c:v>
                </c:pt>
                <c:pt idx="153" formatCode="0.00">
                  <c:v>9800</c:v>
                </c:pt>
                <c:pt idx="154" formatCode="0.00">
                  <c:v>9800</c:v>
                </c:pt>
                <c:pt idx="155" formatCode="0.00">
                  <c:v>9800</c:v>
                </c:pt>
                <c:pt idx="156" formatCode="0.00">
                  <c:v>9757</c:v>
                </c:pt>
                <c:pt idx="157" formatCode="0.00">
                  <c:v>9720</c:v>
                </c:pt>
                <c:pt idx="158" formatCode="0.00">
                  <c:v>9656</c:v>
                </c:pt>
                <c:pt idx="159" formatCode="0.00">
                  <c:v>9656</c:v>
                </c:pt>
                <c:pt idx="160" formatCode="0.00">
                  <c:v>9656</c:v>
                </c:pt>
                <c:pt idx="161" formatCode="0.00">
                  <c:v>9780</c:v>
                </c:pt>
                <c:pt idx="162" formatCode="0.00">
                  <c:v>9720</c:v>
                </c:pt>
                <c:pt idx="163" formatCode="0.00">
                  <c:v>9720</c:v>
                </c:pt>
                <c:pt idx="164" formatCode="0.00">
                  <c:v>9720</c:v>
                </c:pt>
                <c:pt idx="165" formatCode="0.00">
                  <c:v>9720</c:v>
                </c:pt>
                <c:pt idx="166" formatCode="0.00">
                  <c:v>9720</c:v>
                </c:pt>
                <c:pt idx="167" formatCode="0.00">
                  <c:v>9650</c:v>
                </c:pt>
                <c:pt idx="168" formatCode="0.00">
                  <c:v>9681</c:v>
                </c:pt>
                <c:pt idx="169" formatCode="0.00">
                  <c:v>9730</c:v>
                </c:pt>
                <c:pt idx="170" formatCode="0.00">
                  <c:v>9830</c:v>
                </c:pt>
                <c:pt idx="171" formatCode="0.00">
                  <c:v>9894</c:v>
                </c:pt>
                <c:pt idx="172" formatCode="0.00">
                  <c:v>9922</c:v>
                </c:pt>
                <c:pt idx="173" formatCode="0.00">
                  <c:v>10125</c:v>
                </c:pt>
                <c:pt idx="174" formatCode="0.00">
                  <c:v>10100</c:v>
                </c:pt>
                <c:pt idx="175" formatCode="0.00">
                  <c:v>10113</c:v>
                </c:pt>
                <c:pt idx="176" formatCode="0.00">
                  <c:v>10080</c:v>
                </c:pt>
                <c:pt idx="177" formatCode="0.00">
                  <c:v>10052</c:v>
                </c:pt>
                <c:pt idx="178" formatCode="0.00">
                  <c:v>10031</c:v>
                </c:pt>
                <c:pt idx="179" formatCode="0.00">
                  <c:v>9901</c:v>
                </c:pt>
                <c:pt idx="180" formatCode="0.00">
                  <c:v>9900</c:v>
                </c:pt>
                <c:pt idx="181" formatCode="0.00">
                  <c:v>9904</c:v>
                </c:pt>
                <c:pt idx="182" formatCode="0.00">
                  <c:v>10020</c:v>
                </c:pt>
                <c:pt idx="183" formatCode="0.00">
                  <c:v>10011</c:v>
                </c:pt>
                <c:pt idx="184" formatCode="0.00">
                  <c:v>9930</c:v>
                </c:pt>
                <c:pt idx="185">
                  <c:v>9930</c:v>
                </c:pt>
                <c:pt idx="186">
                  <c:v>9830</c:v>
                </c:pt>
                <c:pt idx="187">
                  <c:v>9800</c:v>
                </c:pt>
                <c:pt idx="188">
                  <c:v>9658</c:v>
                </c:pt>
                <c:pt idx="189">
                  <c:v>9585</c:v>
                </c:pt>
                <c:pt idx="190">
                  <c:v>9568</c:v>
                </c:pt>
                <c:pt idx="191">
                  <c:v>9414</c:v>
                </c:pt>
                <c:pt idx="192">
                  <c:v>9345</c:v>
                </c:pt>
                <c:pt idx="193">
                  <c:v>9200</c:v>
                </c:pt>
                <c:pt idx="194">
                  <c:v>9011</c:v>
                </c:pt>
                <c:pt idx="195">
                  <c:v>9030</c:v>
                </c:pt>
                <c:pt idx="196">
                  <c:v>9000</c:v>
                </c:pt>
                <c:pt idx="197">
                  <c:v>9000</c:v>
                </c:pt>
                <c:pt idx="198">
                  <c:v>9240</c:v>
                </c:pt>
                <c:pt idx="199">
                  <c:v>9240</c:v>
                </c:pt>
                <c:pt idx="200">
                  <c:v>9147</c:v>
                </c:pt>
                <c:pt idx="201">
                  <c:v>9146</c:v>
                </c:pt>
                <c:pt idx="202">
                  <c:v>9087</c:v>
                </c:pt>
                <c:pt idx="203">
                  <c:v>9087</c:v>
                </c:pt>
                <c:pt idx="204">
                  <c:v>9108</c:v>
                </c:pt>
                <c:pt idx="205">
                  <c:v>9271</c:v>
                </c:pt>
                <c:pt idx="206">
                  <c:v>9240</c:v>
                </c:pt>
                <c:pt idx="207">
                  <c:v>9100</c:v>
                </c:pt>
                <c:pt idx="208">
                  <c:v>9198</c:v>
                </c:pt>
                <c:pt idx="209">
                  <c:v>9169</c:v>
                </c:pt>
                <c:pt idx="210">
                  <c:v>9060</c:v>
                </c:pt>
                <c:pt idx="211">
                  <c:v>9075</c:v>
                </c:pt>
                <c:pt idx="212">
                  <c:v>9055</c:v>
                </c:pt>
                <c:pt idx="213">
                  <c:v>8954</c:v>
                </c:pt>
                <c:pt idx="214">
                  <c:v>8910</c:v>
                </c:pt>
                <c:pt idx="215">
                  <c:v>8888</c:v>
                </c:pt>
                <c:pt idx="216">
                  <c:v>9018</c:v>
                </c:pt>
                <c:pt idx="217">
                  <c:v>8875</c:v>
                </c:pt>
                <c:pt idx="218">
                  <c:v>8890</c:v>
                </c:pt>
                <c:pt idx="219">
                  <c:v>8790</c:v>
                </c:pt>
                <c:pt idx="220">
                  <c:v>8757</c:v>
                </c:pt>
                <c:pt idx="221">
                  <c:v>8788</c:v>
                </c:pt>
                <c:pt idx="222">
                  <c:v>8744</c:v>
                </c:pt>
                <c:pt idx="223">
                  <c:v>8650</c:v>
                </c:pt>
                <c:pt idx="224">
                  <c:v>8775</c:v>
                </c:pt>
                <c:pt idx="225">
                  <c:v>8952</c:v>
                </c:pt>
                <c:pt idx="226">
                  <c:v>8980</c:v>
                </c:pt>
                <c:pt idx="227">
                  <c:v>9152</c:v>
                </c:pt>
                <c:pt idx="228">
                  <c:v>9122</c:v>
                </c:pt>
                <c:pt idx="229">
                  <c:v>9167</c:v>
                </c:pt>
                <c:pt idx="230">
                  <c:v>9016</c:v>
                </c:pt>
                <c:pt idx="231">
                  <c:v>9179</c:v>
                </c:pt>
                <c:pt idx="232">
                  <c:v>9156</c:v>
                </c:pt>
                <c:pt idx="233">
                  <c:v>9178</c:v>
                </c:pt>
                <c:pt idx="234">
                  <c:v>9250</c:v>
                </c:pt>
                <c:pt idx="235">
                  <c:v>9147</c:v>
                </c:pt>
                <c:pt idx="237">
                  <c:v>9070</c:v>
                </c:pt>
                <c:pt idx="238">
                  <c:v>8954</c:v>
                </c:pt>
                <c:pt idx="239">
                  <c:v>8824</c:v>
                </c:pt>
                <c:pt idx="240">
                  <c:v>8785</c:v>
                </c:pt>
                <c:pt idx="241">
                  <c:v>8983</c:v>
                </c:pt>
                <c:pt idx="242">
                  <c:v>9158</c:v>
                </c:pt>
                <c:pt idx="243">
                  <c:v>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A-4099-8A9A-6EF797B7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42639"/>
        <c:axId val="1"/>
      </c:lineChart>
      <c:dateAx>
        <c:axId val="911642639"/>
        <c:scaling>
          <c:orientation val="minMax"/>
          <c:max val="45767"/>
          <c:min val="45575"/>
        </c:scaling>
        <c:delete val="0"/>
        <c:axPos val="b"/>
        <c:numFmt formatCode="dd\-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4"/>
        <c:majorTimeUnit val="days"/>
      </c:dateAx>
      <c:valAx>
        <c:axId val="1"/>
        <c:scaling>
          <c:orientation val="minMax"/>
          <c:max val="11500"/>
          <c:min val="8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anchor="t" anchorCtr="0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0.96577886417782921"/>
              <c:y val="0.42687612894291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642639"/>
        <c:crosses val="autoZero"/>
        <c:crossBetween val="between"/>
        <c:majorUnit val="200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  <c:spPr>
        <a:solidFill>
          <a:srgbClr val="FFFFFF"/>
        </a:solidFill>
        <a:ln w="0">
          <a:noFill/>
          <a:prstDash val="solid"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SAFEX
Sojabone (50t) / Soybeans (50t)</a:t>
            </a:r>
          </a:p>
        </c:rich>
      </c:tx>
      <c:layout>
        <c:manualLayout>
          <c:xMode val="edge"/>
          <c:yMode val="edge"/>
          <c:x val="0.38734749864809614"/>
          <c:y val="1.957579255472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4453193350832E-2"/>
          <c:y val="0.11864406779661017"/>
          <c:w val="0.89718121901428993"/>
          <c:h val="0.69661016949152543"/>
        </c:manualLayout>
      </c:layout>
      <c:lineChart>
        <c:grouping val="standard"/>
        <c:varyColors val="0"/>
        <c:ser>
          <c:idx val="0"/>
          <c:order val="0"/>
          <c:tx>
            <c:v>'Soya Future (50t)'!#REF!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'[1]Soya Future (50t)'!#REF!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'[1]Soya Future (50t)'!#REF!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A08-4BA4-A1DE-A36F689FEA58}"/>
            </c:ext>
          </c:extLst>
        </c:ser>
        <c:ser>
          <c:idx val="1"/>
          <c:order val="1"/>
          <c:tx>
            <c:v>'Soya Future (50t)'!#REF!</c:v>
          </c:tx>
          <c:marker>
            <c:symbol val="none"/>
          </c:marker>
          <c:val>
            <c:numRef>
              <c:f>'[1]Soya Future (50t)'!#REF!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'[1]Soya Future (50t)'!#REF!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A08-4BA4-A1DE-A36F689F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28079"/>
        <c:axId val="1"/>
      </c:lineChart>
      <c:catAx>
        <c:axId val="911628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Datum/Date</a:t>
                </a:r>
              </a:p>
            </c:rich>
          </c:tx>
          <c:layout>
            <c:manualLayout>
              <c:xMode val="edge"/>
              <c:yMode val="edge"/>
              <c:x val="0.47058824305253294"/>
              <c:y val="0.95432297893391604"/>
            </c:manualLayout>
          </c:layout>
          <c:overlay val="0"/>
          <c:spPr>
            <a:noFill/>
            <a:ln w="25400">
              <a:noFill/>
            </a:ln>
          </c:spPr>
        </c:title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5400"/>
          <c:min val="4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ZA"/>
                  <a:t>R/ton</a:t>
                </a:r>
              </a:p>
            </c:rich>
          </c:tx>
          <c:layout>
            <c:manualLayout>
              <c:xMode val="edge"/>
              <c:yMode val="edge"/>
              <c:x val="4.4395204368298186E-3"/>
              <c:y val="0.44208802270135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628079"/>
        <c:crosses val="autoZero"/>
        <c:crossBetween val="between"/>
        <c:maj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733668341708543E-2"/>
          <c:y val="1.7015706806282723E-2"/>
          <c:w val="0.42613065326633165"/>
          <c:h val="8.6387434554973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'Soya Future (100t)'!$G$5</c:f>
              <c:strCache>
                <c:ptCount val="1"/>
                <c:pt idx="0">
                  <c:v>SODec23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(100t)'!$G$127:$G$330</c:f>
            </c:numRef>
          </c:val>
          <c:smooth val="0"/>
          <c:extLst>
            <c:ext xmlns:c16="http://schemas.microsoft.com/office/drawing/2014/chart" uri="{C3380CC4-5D6E-409C-BE32-E72D297353CC}">
              <c16:uniqueId val="{0000000B-B2F0-47DA-B2FA-CB529CFB764E}"/>
            </c:ext>
          </c:extLst>
        </c:ser>
        <c:ser>
          <c:idx val="2"/>
          <c:order val="1"/>
          <c:tx>
            <c:strRef>
              <c:f>'Soya Future (100t)'!$V$5</c:f>
              <c:strCache>
                <c:ptCount val="1"/>
                <c:pt idx="0">
                  <c:v>SOMar24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(100t)'!$V$136:$V$400</c:f>
            </c:numRef>
          </c:val>
          <c:smooth val="0"/>
          <c:extLst>
            <c:ext xmlns:c16="http://schemas.microsoft.com/office/drawing/2014/chart" uri="{C3380CC4-5D6E-409C-BE32-E72D297353CC}">
              <c16:uniqueId val="{0000000C-B2F0-47DA-B2FA-CB529CFB764E}"/>
            </c:ext>
          </c:extLst>
        </c:ser>
        <c:ser>
          <c:idx val="3"/>
          <c:order val="2"/>
          <c:tx>
            <c:strRef>
              <c:f>'Soya Future (100t)'!$AF$5</c:f>
              <c:strCache>
                <c:ptCount val="1"/>
                <c:pt idx="0">
                  <c:v>SOMay24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(100t)'!$AF$170:$AF$464</c:f>
            </c:numRef>
          </c:val>
          <c:smooth val="0"/>
          <c:extLst>
            <c:ext xmlns:c16="http://schemas.microsoft.com/office/drawing/2014/chart" uri="{C3380CC4-5D6E-409C-BE32-E72D297353CC}">
              <c16:uniqueId val="{0000000D-B2F0-47DA-B2FA-CB529CFB764E}"/>
            </c:ext>
          </c:extLst>
        </c:ser>
        <c:ser>
          <c:idx val="4"/>
          <c:order val="3"/>
          <c:tx>
            <c:strRef>
              <c:f>'Soya Future (100t)'!$AP$5</c:f>
              <c:strCache>
                <c:ptCount val="1"/>
                <c:pt idx="0">
                  <c:v>SOJul24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(100t)'!$AP$359:$AP$464</c:f>
            </c:numRef>
          </c:val>
          <c:smooth val="0"/>
          <c:extLst>
            <c:ext xmlns:c16="http://schemas.microsoft.com/office/drawing/2014/chart" uri="{C3380CC4-5D6E-409C-BE32-E72D297353CC}">
              <c16:uniqueId val="{0000000E-B2F0-47DA-B2FA-CB529CFB764E}"/>
            </c:ext>
          </c:extLst>
        </c:ser>
        <c:ser>
          <c:idx val="5"/>
          <c:order val="4"/>
          <c:tx>
            <c:strRef>
              <c:f>'Soya Future (100t)'!$AZ$5</c:f>
              <c:strCache>
                <c:ptCount val="1"/>
                <c:pt idx="0">
                  <c:v>SOSep24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(100t)'!$AZ$359:$AZ$464</c:f>
            </c:numRef>
          </c:val>
          <c:smooth val="0"/>
          <c:extLst>
            <c:ext xmlns:c16="http://schemas.microsoft.com/office/drawing/2014/chart" uri="{C3380CC4-5D6E-409C-BE32-E72D297353CC}">
              <c16:uniqueId val="{0000000F-B2F0-47DA-B2FA-CB529CFB764E}"/>
            </c:ext>
          </c:extLst>
        </c:ser>
        <c:ser>
          <c:idx val="6"/>
          <c:order val="5"/>
          <c:tx>
            <c:strRef>
              <c:f>'Soya Future (100t)'!$BO$5</c:f>
              <c:strCache>
                <c:ptCount val="1"/>
                <c:pt idx="0">
                  <c:v>SODec24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(100t)'!$BO$381:$BO$590</c:f>
            </c:numRef>
          </c:val>
          <c:smooth val="0"/>
          <c:extLst>
            <c:ext xmlns:c16="http://schemas.microsoft.com/office/drawing/2014/chart" uri="{C3380CC4-5D6E-409C-BE32-E72D297353CC}">
              <c16:uniqueId val="{00000010-B2F0-47DA-B2FA-CB529CFB764E}"/>
            </c:ext>
          </c:extLst>
        </c:ser>
        <c:ser>
          <c:idx val="7"/>
          <c:order val="6"/>
          <c:tx>
            <c:strRef>
              <c:f>'Soya Future (100t)'!$CD$5</c:f>
              <c:strCache>
                <c:ptCount val="1"/>
                <c:pt idx="0">
                  <c:v>SOMar25</c:v>
                </c:pt>
              </c:strCache>
            </c:strRef>
          </c:tx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(100t)'!$CD$381:$CD$651</c:f>
            </c:numRef>
          </c:val>
          <c:smooth val="0"/>
          <c:extLst>
            <c:ext xmlns:c16="http://schemas.microsoft.com/office/drawing/2014/chart" uri="{C3380CC4-5D6E-409C-BE32-E72D297353CC}">
              <c16:uniqueId val="{00000011-B2F0-47DA-B2FA-CB529CFB764E}"/>
            </c:ext>
          </c:extLst>
        </c:ser>
        <c:ser>
          <c:idx val="0"/>
          <c:order val="7"/>
          <c:tx>
            <c:strRef>
              <c:f>'Soya Future (100t)'!$CX$5</c:f>
              <c:strCache>
                <c:ptCount val="1"/>
                <c:pt idx="0">
                  <c:v>SOJUL25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'Soya Future (100t)'!$A$541:$A$670</c:f>
              <c:numCache>
                <c:formatCode>d\-mmm\-yy</c:formatCode>
                <c:ptCount val="130"/>
                <c:pt idx="0">
                  <c:v>45580</c:v>
                </c:pt>
                <c:pt idx="1">
                  <c:v>45581</c:v>
                </c:pt>
                <c:pt idx="2">
                  <c:v>45582</c:v>
                </c:pt>
                <c:pt idx="3">
                  <c:v>45583</c:v>
                </c:pt>
                <c:pt idx="4">
                  <c:v>45586</c:v>
                </c:pt>
                <c:pt idx="5">
                  <c:v>45587</c:v>
                </c:pt>
                <c:pt idx="6">
                  <c:v>45588</c:v>
                </c:pt>
                <c:pt idx="7">
                  <c:v>45589</c:v>
                </c:pt>
                <c:pt idx="8">
                  <c:v>45590</c:v>
                </c:pt>
                <c:pt idx="9">
                  <c:v>45593</c:v>
                </c:pt>
                <c:pt idx="10">
                  <c:v>45594</c:v>
                </c:pt>
                <c:pt idx="11">
                  <c:v>45595</c:v>
                </c:pt>
                <c:pt idx="12">
                  <c:v>45596</c:v>
                </c:pt>
                <c:pt idx="13">
                  <c:v>45597</c:v>
                </c:pt>
                <c:pt idx="14">
                  <c:v>45600</c:v>
                </c:pt>
                <c:pt idx="15">
                  <c:v>45601</c:v>
                </c:pt>
                <c:pt idx="16">
                  <c:v>45602</c:v>
                </c:pt>
                <c:pt idx="17">
                  <c:v>45603</c:v>
                </c:pt>
                <c:pt idx="18">
                  <c:v>45604</c:v>
                </c:pt>
                <c:pt idx="19">
                  <c:v>45607</c:v>
                </c:pt>
                <c:pt idx="20">
                  <c:v>45608</c:v>
                </c:pt>
                <c:pt idx="21">
                  <c:v>45609</c:v>
                </c:pt>
                <c:pt idx="22">
                  <c:v>45610</c:v>
                </c:pt>
                <c:pt idx="23">
                  <c:v>45611</c:v>
                </c:pt>
                <c:pt idx="24">
                  <c:v>45614</c:v>
                </c:pt>
                <c:pt idx="25">
                  <c:v>45615</c:v>
                </c:pt>
                <c:pt idx="26">
                  <c:v>45616</c:v>
                </c:pt>
                <c:pt idx="27">
                  <c:v>45617</c:v>
                </c:pt>
                <c:pt idx="28">
                  <c:v>45618</c:v>
                </c:pt>
                <c:pt idx="29">
                  <c:v>45621</c:v>
                </c:pt>
                <c:pt idx="30">
                  <c:v>45622</c:v>
                </c:pt>
                <c:pt idx="31">
                  <c:v>45623</c:v>
                </c:pt>
                <c:pt idx="32">
                  <c:v>45624</c:v>
                </c:pt>
                <c:pt idx="33">
                  <c:v>45625</c:v>
                </c:pt>
                <c:pt idx="34">
                  <c:v>45628</c:v>
                </c:pt>
                <c:pt idx="35">
                  <c:v>45629</c:v>
                </c:pt>
                <c:pt idx="36">
                  <c:v>45630</c:v>
                </c:pt>
                <c:pt idx="37">
                  <c:v>45631</c:v>
                </c:pt>
                <c:pt idx="38">
                  <c:v>45632</c:v>
                </c:pt>
                <c:pt idx="39">
                  <c:v>45635</c:v>
                </c:pt>
                <c:pt idx="40">
                  <c:v>45636</c:v>
                </c:pt>
                <c:pt idx="41">
                  <c:v>45637</c:v>
                </c:pt>
                <c:pt idx="42">
                  <c:v>45638</c:v>
                </c:pt>
                <c:pt idx="43">
                  <c:v>45639</c:v>
                </c:pt>
                <c:pt idx="44">
                  <c:v>45643</c:v>
                </c:pt>
                <c:pt idx="45">
                  <c:v>45644</c:v>
                </c:pt>
                <c:pt idx="46">
                  <c:v>45645</c:v>
                </c:pt>
                <c:pt idx="47">
                  <c:v>45646</c:v>
                </c:pt>
                <c:pt idx="48">
                  <c:v>45649</c:v>
                </c:pt>
                <c:pt idx="49">
                  <c:v>45650</c:v>
                </c:pt>
                <c:pt idx="50">
                  <c:v>45653</c:v>
                </c:pt>
                <c:pt idx="51">
                  <c:v>45656</c:v>
                </c:pt>
                <c:pt idx="52">
                  <c:v>45657</c:v>
                </c:pt>
                <c:pt idx="53">
                  <c:v>45659</c:v>
                </c:pt>
                <c:pt idx="54">
                  <c:v>45660</c:v>
                </c:pt>
                <c:pt idx="55">
                  <c:v>45663</c:v>
                </c:pt>
                <c:pt idx="56">
                  <c:v>45664</c:v>
                </c:pt>
                <c:pt idx="57">
                  <c:v>45665</c:v>
                </c:pt>
                <c:pt idx="58">
                  <c:v>45666</c:v>
                </c:pt>
                <c:pt idx="59">
                  <c:v>45667</c:v>
                </c:pt>
                <c:pt idx="60">
                  <c:v>45670</c:v>
                </c:pt>
                <c:pt idx="61">
                  <c:v>45671</c:v>
                </c:pt>
                <c:pt idx="62">
                  <c:v>45672</c:v>
                </c:pt>
                <c:pt idx="63">
                  <c:v>45673</c:v>
                </c:pt>
                <c:pt idx="64">
                  <c:v>45674</c:v>
                </c:pt>
                <c:pt idx="65">
                  <c:v>45677</c:v>
                </c:pt>
                <c:pt idx="66">
                  <c:v>45678</c:v>
                </c:pt>
                <c:pt idx="67">
                  <c:v>45679</c:v>
                </c:pt>
                <c:pt idx="68">
                  <c:v>45680</c:v>
                </c:pt>
                <c:pt idx="69">
                  <c:v>45681</c:v>
                </c:pt>
                <c:pt idx="70">
                  <c:v>45684</c:v>
                </c:pt>
                <c:pt idx="71">
                  <c:v>45685</c:v>
                </c:pt>
                <c:pt idx="72">
                  <c:v>45686</c:v>
                </c:pt>
                <c:pt idx="73">
                  <c:v>45687</c:v>
                </c:pt>
                <c:pt idx="74">
                  <c:v>45688</c:v>
                </c:pt>
                <c:pt idx="75">
                  <c:v>45691</c:v>
                </c:pt>
                <c:pt idx="76">
                  <c:v>45692</c:v>
                </c:pt>
                <c:pt idx="77">
                  <c:v>45693</c:v>
                </c:pt>
                <c:pt idx="78">
                  <c:v>45694</c:v>
                </c:pt>
                <c:pt idx="79">
                  <c:v>45695</c:v>
                </c:pt>
                <c:pt idx="80">
                  <c:v>45698</c:v>
                </c:pt>
                <c:pt idx="81">
                  <c:v>45699</c:v>
                </c:pt>
                <c:pt idx="82">
                  <c:v>45700</c:v>
                </c:pt>
                <c:pt idx="83">
                  <c:v>45701</c:v>
                </c:pt>
                <c:pt idx="84">
                  <c:v>45702</c:v>
                </c:pt>
                <c:pt idx="85">
                  <c:v>45705</c:v>
                </c:pt>
                <c:pt idx="86">
                  <c:v>45706</c:v>
                </c:pt>
                <c:pt idx="87">
                  <c:v>45707</c:v>
                </c:pt>
                <c:pt idx="88">
                  <c:v>45708</c:v>
                </c:pt>
                <c:pt idx="89">
                  <c:v>45709</c:v>
                </c:pt>
                <c:pt idx="90">
                  <c:v>45712</c:v>
                </c:pt>
                <c:pt idx="91">
                  <c:v>45713</c:v>
                </c:pt>
                <c:pt idx="92">
                  <c:v>45714</c:v>
                </c:pt>
                <c:pt idx="93">
                  <c:v>45715</c:v>
                </c:pt>
                <c:pt idx="94">
                  <c:v>45716</c:v>
                </c:pt>
                <c:pt idx="95">
                  <c:v>45719</c:v>
                </c:pt>
                <c:pt idx="96">
                  <c:v>45720</c:v>
                </c:pt>
                <c:pt idx="97">
                  <c:v>45721</c:v>
                </c:pt>
                <c:pt idx="98">
                  <c:v>45722</c:v>
                </c:pt>
                <c:pt idx="99">
                  <c:v>45723</c:v>
                </c:pt>
                <c:pt idx="100">
                  <c:v>45726</c:v>
                </c:pt>
                <c:pt idx="101">
                  <c:v>45727</c:v>
                </c:pt>
                <c:pt idx="102">
                  <c:v>45728</c:v>
                </c:pt>
                <c:pt idx="103">
                  <c:v>45729</c:v>
                </c:pt>
                <c:pt idx="104">
                  <c:v>45730</c:v>
                </c:pt>
                <c:pt idx="105">
                  <c:v>45733</c:v>
                </c:pt>
                <c:pt idx="106">
                  <c:v>45734</c:v>
                </c:pt>
                <c:pt idx="107">
                  <c:v>45735</c:v>
                </c:pt>
                <c:pt idx="108">
                  <c:v>45736</c:v>
                </c:pt>
                <c:pt idx="109">
                  <c:v>45740</c:v>
                </c:pt>
                <c:pt idx="110">
                  <c:v>45741</c:v>
                </c:pt>
                <c:pt idx="111">
                  <c:v>45742</c:v>
                </c:pt>
                <c:pt idx="112">
                  <c:v>45743</c:v>
                </c:pt>
                <c:pt idx="113">
                  <c:v>45744</c:v>
                </c:pt>
                <c:pt idx="114">
                  <c:v>45747</c:v>
                </c:pt>
                <c:pt idx="115">
                  <c:v>45748</c:v>
                </c:pt>
                <c:pt idx="116">
                  <c:v>45749</c:v>
                </c:pt>
                <c:pt idx="117">
                  <c:v>45750</c:v>
                </c:pt>
                <c:pt idx="118">
                  <c:v>45751</c:v>
                </c:pt>
                <c:pt idx="119">
                  <c:v>45754</c:v>
                </c:pt>
                <c:pt idx="120">
                  <c:v>45755</c:v>
                </c:pt>
                <c:pt idx="121">
                  <c:v>45756</c:v>
                </c:pt>
                <c:pt idx="122">
                  <c:v>45757</c:v>
                </c:pt>
                <c:pt idx="123">
                  <c:v>45758</c:v>
                </c:pt>
                <c:pt idx="124">
                  <c:v>45761</c:v>
                </c:pt>
                <c:pt idx="125">
                  <c:v>45762</c:v>
                </c:pt>
                <c:pt idx="126">
                  <c:v>45763</c:v>
                </c:pt>
                <c:pt idx="127">
                  <c:v>45768</c:v>
                </c:pt>
                <c:pt idx="128">
                  <c:v>45769</c:v>
                </c:pt>
                <c:pt idx="129">
                  <c:v>45770</c:v>
                </c:pt>
              </c:numCache>
            </c:numRef>
          </c:cat>
          <c:val>
            <c:numRef>
              <c:f>'Soya Future (100t)'!$CX$541:$CX$667</c:f>
              <c:numCache>
                <c:formatCode>[$-10409]0.00</c:formatCode>
                <c:ptCount val="127"/>
                <c:pt idx="0">
                  <c:v>7405</c:v>
                </c:pt>
                <c:pt idx="1">
                  <c:v>7400</c:v>
                </c:pt>
                <c:pt idx="2">
                  <c:v>7400</c:v>
                </c:pt>
                <c:pt idx="3">
                  <c:v>7400</c:v>
                </c:pt>
                <c:pt idx="4">
                  <c:v>7400</c:v>
                </c:pt>
                <c:pt idx="5">
                  <c:v>7400</c:v>
                </c:pt>
                <c:pt idx="6">
                  <c:v>7400</c:v>
                </c:pt>
                <c:pt idx="7">
                  <c:v>7481</c:v>
                </c:pt>
                <c:pt idx="8">
                  <c:v>7481</c:v>
                </c:pt>
                <c:pt idx="9">
                  <c:v>7511</c:v>
                </c:pt>
                <c:pt idx="10">
                  <c:v>7511</c:v>
                </c:pt>
                <c:pt idx="11">
                  <c:v>7511</c:v>
                </c:pt>
                <c:pt idx="12">
                  <c:v>7516</c:v>
                </c:pt>
                <c:pt idx="13">
                  <c:v>7516</c:v>
                </c:pt>
                <c:pt idx="14">
                  <c:v>7516</c:v>
                </c:pt>
                <c:pt idx="15">
                  <c:v>7516</c:v>
                </c:pt>
                <c:pt idx="16">
                  <c:v>7516</c:v>
                </c:pt>
                <c:pt idx="17">
                  <c:v>7516</c:v>
                </c:pt>
                <c:pt idx="18">
                  <c:v>7535</c:v>
                </c:pt>
                <c:pt idx="19">
                  <c:v>7611</c:v>
                </c:pt>
                <c:pt idx="20">
                  <c:v>7611</c:v>
                </c:pt>
                <c:pt idx="21">
                  <c:v>7611</c:v>
                </c:pt>
                <c:pt idx="22">
                  <c:v>7621</c:v>
                </c:pt>
                <c:pt idx="23">
                  <c:v>7621</c:v>
                </c:pt>
                <c:pt idx="24">
                  <c:v>7621</c:v>
                </c:pt>
                <c:pt idx="25">
                  <c:v>7621</c:v>
                </c:pt>
                <c:pt idx="26">
                  <c:v>7621</c:v>
                </c:pt>
                <c:pt idx="27">
                  <c:v>7691</c:v>
                </c:pt>
                <c:pt idx="28">
                  <c:v>7691</c:v>
                </c:pt>
                <c:pt idx="29">
                  <c:v>7691</c:v>
                </c:pt>
                <c:pt idx="30">
                  <c:v>7771</c:v>
                </c:pt>
                <c:pt idx="31">
                  <c:v>7771</c:v>
                </c:pt>
                <c:pt idx="32">
                  <c:v>7836</c:v>
                </c:pt>
                <c:pt idx="33">
                  <c:v>7842</c:v>
                </c:pt>
                <c:pt idx="34">
                  <c:v>7951</c:v>
                </c:pt>
                <c:pt idx="35">
                  <c:v>8010</c:v>
                </c:pt>
                <c:pt idx="36">
                  <c:v>8010</c:v>
                </c:pt>
                <c:pt idx="37">
                  <c:v>8010</c:v>
                </c:pt>
                <c:pt idx="38">
                  <c:v>8045</c:v>
                </c:pt>
                <c:pt idx="39">
                  <c:v>7969.88</c:v>
                </c:pt>
                <c:pt idx="40">
                  <c:v>7970</c:v>
                </c:pt>
                <c:pt idx="41">
                  <c:v>7905</c:v>
                </c:pt>
                <c:pt idx="42">
                  <c:v>7839</c:v>
                </c:pt>
                <c:pt idx="43">
                  <c:v>7827</c:v>
                </c:pt>
                <c:pt idx="44">
                  <c:v>7827</c:v>
                </c:pt>
                <c:pt idx="45">
                  <c:v>7774</c:v>
                </c:pt>
                <c:pt idx="46">
                  <c:v>7705</c:v>
                </c:pt>
                <c:pt idx="47">
                  <c:v>7744</c:v>
                </c:pt>
                <c:pt idx="48">
                  <c:v>7830</c:v>
                </c:pt>
                <c:pt idx="49">
                  <c:v>7925</c:v>
                </c:pt>
                <c:pt idx="50">
                  <c:v>7995</c:v>
                </c:pt>
                <c:pt idx="51">
                  <c:v>7995</c:v>
                </c:pt>
                <c:pt idx="52">
                  <c:v>7995</c:v>
                </c:pt>
                <c:pt idx="53">
                  <c:v>8056</c:v>
                </c:pt>
                <c:pt idx="54">
                  <c:v>8056</c:v>
                </c:pt>
                <c:pt idx="55">
                  <c:v>8058</c:v>
                </c:pt>
                <c:pt idx="56">
                  <c:v>8017</c:v>
                </c:pt>
                <c:pt idx="57">
                  <c:v>8017</c:v>
                </c:pt>
                <c:pt idx="58">
                  <c:v>8017</c:v>
                </c:pt>
                <c:pt idx="59">
                  <c:v>8039</c:v>
                </c:pt>
                <c:pt idx="60">
                  <c:v>8218</c:v>
                </c:pt>
                <c:pt idx="61">
                  <c:v>8220</c:v>
                </c:pt>
                <c:pt idx="62">
                  <c:v>8237</c:v>
                </c:pt>
                <c:pt idx="63">
                  <c:v>8224</c:v>
                </c:pt>
                <c:pt idx="64" formatCode="General">
                  <c:v>8200</c:v>
                </c:pt>
                <c:pt idx="65" formatCode="General">
                  <c:v>8200</c:v>
                </c:pt>
                <c:pt idx="66" formatCode="General">
                  <c:v>8201</c:v>
                </c:pt>
                <c:pt idx="67" formatCode="General">
                  <c:v>8380</c:v>
                </c:pt>
                <c:pt idx="68" formatCode="General">
                  <c:v>8420</c:v>
                </c:pt>
                <c:pt idx="69" formatCode="General">
                  <c:v>8436</c:v>
                </c:pt>
                <c:pt idx="70" formatCode="General">
                  <c:v>8598</c:v>
                </c:pt>
                <c:pt idx="71" formatCode="General">
                  <c:v>8636</c:v>
                </c:pt>
                <c:pt idx="72" formatCode="General">
                  <c:v>8595</c:v>
                </c:pt>
                <c:pt idx="73" formatCode="General">
                  <c:v>8477</c:v>
                </c:pt>
                <c:pt idx="74" formatCode="General">
                  <c:v>8471</c:v>
                </c:pt>
                <c:pt idx="75" formatCode="General">
                  <c:v>8471</c:v>
                </c:pt>
                <c:pt idx="76" formatCode="General">
                  <c:v>8416</c:v>
                </c:pt>
                <c:pt idx="77" formatCode="General">
                  <c:v>8348</c:v>
                </c:pt>
                <c:pt idx="78" formatCode="General">
                  <c:v>8300</c:v>
                </c:pt>
                <c:pt idx="79" formatCode="General">
                  <c:v>8345</c:v>
                </c:pt>
                <c:pt idx="80" formatCode="General">
                  <c:v>8415</c:v>
                </c:pt>
                <c:pt idx="81" formatCode="General">
                  <c:v>8386</c:v>
                </c:pt>
                <c:pt idx="82" formatCode="General">
                  <c:v>8275</c:v>
                </c:pt>
                <c:pt idx="83" formatCode="General">
                  <c:v>8137</c:v>
                </c:pt>
                <c:pt idx="84" formatCode="General">
                  <c:v>8125</c:v>
                </c:pt>
                <c:pt idx="85" formatCode="General">
                  <c:v>8071</c:v>
                </c:pt>
                <c:pt idx="86" formatCode="General">
                  <c:v>8037</c:v>
                </c:pt>
                <c:pt idx="87" formatCode="General">
                  <c:v>8145</c:v>
                </c:pt>
                <c:pt idx="88" formatCode="General">
                  <c:v>8145</c:v>
                </c:pt>
                <c:pt idx="89" formatCode="General">
                  <c:v>8145</c:v>
                </c:pt>
                <c:pt idx="90" formatCode="General">
                  <c:v>8006</c:v>
                </c:pt>
                <c:pt idx="91" formatCode="General">
                  <c:v>8057</c:v>
                </c:pt>
                <c:pt idx="92" formatCode="General">
                  <c:v>8114</c:v>
                </c:pt>
                <c:pt idx="93" formatCode="General">
                  <c:v>8080</c:v>
                </c:pt>
                <c:pt idx="94" formatCode="General">
                  <c:v>7912</c:v>
                </c:pt>
                <c:pt idx="95" formatCode="General">
                  <c:v>7856</c:v>
                </c:pt>
                <c:pt idx="96" formatCode="General">
                  <c:v>7766</c:v>
                </c:pt>
                <c:pt idx="97" formatCode="General">
                  <c:v>7794</c:v>
                </c:pt>
                <c:pt idx="98" formatCode="General">
                  <c:v>7865</c:v>
                </c:pt>
                <c:pt idx="99" formatCode="General">
                  <c:v>7828</c:v>
                </c:pt>
                <c:pt idx="100" formatCode="General">
                  <c:v>7777</c:v>
                </c:pt>
                <c:pt idx="101" formatCode="General">
                  <c:v>7717</c:v>
                </c:pt>
                <c:pt idx="102" formatCode="General">
                  <c:v>7681</c:v>
                </c:pt>
                <c:pt idx="103" formatCode="General">
                  <c:v>7674</c:v>
                </c:pt>
                <c:pt idx="104" formatCode="General">
                  <c:v>7698</c:v>
                </c:pt>
                <c:pt idx="105" formatCode="General">
                  <c:v>7764</c:v>
                </c:pt>
                <c:pt idx="106" formatCode="General">
                  <c:v>7715</c:v>
                </c:pt>
                <c:pt idx="107" formatCode="General">
                  <c:v>7713</c:v>
                </c:pt>
                <c:pt idx="108" formatCode="General">
                  <c:v>7664</c:v>
                </c:pt>
                <c:pt idx="109" formatCode="General">
                  <c:v>7650</c:v>
                </c:pt>
                <c:pt idx="110" formatCode="General">
                  <c:v>7640</c:v>
                </c:pt>
                <c:pt idx="111" formatCode="General">
                  <c:v>7628</c:v>
                </c:pt>
                <c:pt idx="112" formatCode="General">
                  <c:v>7580</c:v>
                </c:pt>
                <c:pt idx="113" formatCode="General">
                  <c:v>7624</c:v>
                </c:pt>
                <c:pt idx="114" formatCode="General">
                  <c:v>7720</c:v>
                </c:pt>
                <c:pt idx="115" formatCode="General">
                  <c:v>7656</c:v>
                </c:pt>
                <c:pt idx="116" formatCode="General">
                  <c:v>7836</c:v>
                </c:pt>
                <c:pt idx="117" formatCode="General">
                  <c:v>7862</c:v>
                </c:pt>
                <c:pt idx="118" formatCode="General">
                  <c:v>7975</c:v>
                </c:pt>
                <c:pt idx="119" formatCode="General">
                  <c:v>7938</c:v>
                </c:pt>
                <c:pt idx="120" formatCode="General">
                  <c:v>8005</c:v>
                </c:pt>
                <c:pt idx="121" formatCode="General">
                  <c:v>8041</c:v>
                </c:pt>
                <c:pt idx="122" formatCode="General">
                  <c:v>8113</c:v>
                </c:pt>
                <c:pt idx="123" formatCode="General">
                  <c:v>8084</c:v>
                </c:pt>
                <c:pt idx="124" formatCode="General">
                  <c:v>8022</c:v>
                </c:pt>
                <c:pt idx="126" formatCode="General">
                  <c:v>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F0-47DA-B2FA-CB529CFB7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802848"/>
        <c:axId val="250803808"/>
      </c:lineChart>
      <c:dateAx>
        <c:axId val="250802848"/>
        <c:scaling>
          <c:orientation val="minMax"/>
          <c:max val="45767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803808"/>
        <c:crosses val="autoZero"/>
        <c:auto val="1"/>
        <c:lblOffset val="100"/>
        <c:baseTimeUnit val="days"/>
      </c:dateAx>
      <c:valAx>
        <c:axId val="25080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10409]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80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CHICAGO MIELIES KONTRAK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98898498343443"/>
          <c:y val="0.11688515138536554"/>
          <c:w val="0.86153846153846159"/>
          <c:h val="0.6751009370770239"/>
        </c:manualLayout>
      </c:layout>
      <c:lineChart>
        <c:grouping val="standard"/>
        <c:varyColors val="0"/>
        <c:ser>
          <c:idx val="0"/>
          <c:order val="0"/>
          <c:tx>
            <c:strRef>
              <c:f>'Corn Contract'!#REF!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6-49C9-A417-9FD5280845CB}"/>
            </c:ext>
          </c:extLst>
        </c:ser>
        <c:ser>
          <c:idx val="1"/>
          <c:order val="1"/>
          <c:tx>
            <c:strRef>
              <c:f>'Corn Contract'!$B$5</c:f>
              <c:strCache>
                <c:ptCount val="1"/>
                <c:pt idx="0">
                  <c:v>CCDec23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Contract'!$B$166:$B$307</c:f>
            </c:numRef>
          </c:val>
          <c:smooth val="0"/>
          <c:extLst>
            <c:ext xmlns:c16="http://schemas.microsoft.com/office/drawing/2014/chart" uri="{C3380CC4-5D6E-409C-BE32-E72D297353CC}">
              <c16:uniqueId val="{00000003-BD76-49C9-A417-9FD5280845CB}"/>
            </c:ext>
          </c:extLst>
        </c:ser>
        <c:ser>
          <c:idx val="2"/>
          <c:order val="2"/>
          <c:tx>
            <c:strRef>
              <c:f>'Corn Contract'!$L$5</c:f>
              <c:strCache>
                <c:ptCount val="1"/>
                <c:pt idx="0">
                  <c:v>CCJun24</c:v>
                </c:pt>
              </c:strCache>
            </c:strRef>
          </c:tx>
          <c:marker>
            <c:symbol val="none"/>
          </c:marker>
          <c:cat>
            <c:numRef>
              <c:f>'Corn Contract'!$A$166:$A$307</c:f>
              <c:numCache>
                <c:formatCode>d\-mmm\-yy</c:formatCode>
                <c:ptCount val="142"/>
                <c:pt idx="0">
                  <c:v>45002</c:v>
                </c:pt>
                <c:pt idx="1">
                  <c:v>45005</c:v>
                </c:pt>
                <c:pt idx="2">
                  <c:v>45006</c:v>
                </c:pt>
                <c:pt idx="3">
                  <c:v>45007</c:v>
                </c:pt>
                <c:pt idx="4">
                  <c:v>45008</c:v>
                </c:pt>
                <c:pt idx="5">
                  <c:v>45009</c:v>
                </c:pt>
                <c:pt idx="6">
                  <c:v>45012</c:v>
                </c:pt>
                <c:pt idx="7">
                  <c:v>45013</c:v>
                </c:pt>
                <c:pt idx="8">
                  <c:v>45014</c:v>
                </c:pt>
                <c:pt idx="9">
                  <c:v>45015</c:v>
                </c:pt>
                <c:pt idx="10">
                  <c:v>45016</c:v>
                </c:pt>
                <c:pt idx="11">
                  <c:v>45019</c:v>
                </c:pt>
                <c:pt idx="12">
                  <c:v>45020</c:v>
                </c:pt>
                <c:pt idx="13">
                  <c:v>45021</c:v>
                </c:pt>
                <c:pt idx="14">
                  <c:v>45022</c:v>
                </c:pt>
                <c:pt idx="15">
                  <c:v>45023</c:v>
                </c:pt>
                <c:pt idx="16">
                  <c:v>45026</c:v>
                </c:pt>
                <c:pt idx="17">
                  <c:v>45027</c:v>
                </c:pt>
                <c:pt idx="18">
                  <c:v>45028</c:v>
                </c:pt>
                <c:pt idx="19">
                  <c:v>45029</c:v>
                </c:pt>
                <c:pt idx="20">
                  <c:v>45030</c:v>
                </c:pt>
                <c:pt idx="21">
                  <c:v>45033</c:v>
                </c:pt>
                <c:pt idx="22">
                  <c:v>45034</c:v>
                </c:pt>
                <c:pt idx="23">
                  <c:v>45035</c:v>
                </c:pt>
                <c:pt idx="24">
                  <c:v>45036</c:v>
                </c:pt>
                <c:pt idx="25">
                  <c:v>45037</c:v>
                </c:pt>
                <c:pt idx="26">
                  <c:v>45040</c:v>
                </c:pt>
                <c:pt idx="27">
                  <c:v>45041</c:v>
                </c:pt>
                <c:pt idx="28">
                  <c:v>45042</c:v>
                </c:pt>
                <c:pt idx="29">
                  <c:v>45043</c:v>
                </c:pt>
                <c:pt idx="30">
                  <c:v>45044</c:v>
                </c:pt>
                <c:pt idx="31">
                  <c:v>45047</c:v>
                </c:pt>
                <c:pt idx="32">
                  <c:v>45048</c:v>
                </c:pt>
                <c:pt idx="33">
                  <c:v>45049</c:v>
                </c:pt>
                <c:pt idx="34">
                  <c:v>45050</c:v>
                </c:pt>
                <c:pt idx="35">
                  <c:v>45051</c:v>
                </c:pt>
                <c:pt idx="36">
                  <c:v>45054</c:v>
                </c:pt>
                <c:pt idx="37">
                  <c:v>45055</c:v>
                </c:pt>
                <c:pt idx="38">
                  <c:v>45056</c:v>
                </c:pt>
                <c:pt idx="39">
                  <c:v>45057</c:v>
                </c:pt>
                <c:pt idx="40">
                  <c:v>45058</c:v>
                </c:pt>
                <c:pt idx="41">
                  <c:v>45061</c:v>
                </c:pt>
                <c:pt idx="42">
                  <c:v>45062</c:v>
                </c:pt>
                <c:pt idx="43">
                  <c:v>45063</c:v>
                </c:pt>
                <c:pt idx="44">
                  <c:v>45064</c:v>
                </c:pt>
                <c:pt idx="45">
                  <c:v>45065</c:v>
                </c:pt>
                <c:pt idx="46">
                  <c:v>45068</c:v>
                </c:pt>
                <c:pt idx="47">
                  <c:v>45069</c:v>
                </c:pt>
                <c:pt idx="48">
                  <c:v>45070</c:v>
                </c:pt>
                <c:pt idx="49">
                  <c:v>45071</c:v>
                </c:pt>
                <c:pt idx="50">
                  <c:v>45072</c:v>
                </c:pt>
                <c:pt idx="51">
                  <c:v>45075</c:v>
                </c:pt>
                <c:pt idx="52">
                  <c:v>45076</c:v>
                </c:pt>
                <c:pt idx="53">
                  <c:v>45077</c:v>
                </c:pt>
                <c:pt idx="54">
                  <c:v>45078</c:v>
                </c:pt>
                <c:pt idx="55">
                  <c:v>45079</c:v>
                </c:pt>
                <c:pt idx="56">
                  <c:v>45082</c:v>
                </c:pt>
                <c:pt idx="57">
                  <c:v>45083</c:v>
                </c:pt>
                <c:pt idx="58">
                  <c:v>45084</c:v>
                </c:pt>
                <c:pt idx="59">
                  <c:v>45085</c:v>
                </c:pt>
                <c:pt idx="60">
                  <c:v>45086</c:v>
                </c:pt>
                <c:pt idx="61">
                  <c:v>45089</c:v>
                </c:pt>
                <c:pt idx="62">
                  <c:v>45090</c:v>
                </c:pt>
                <c:pt idx="63">
                  <c:v>45091</c:v>
                </c:pt>
                <c:pt idx="64">
                  <c:v>45092</c:v>
                </c:pt>
                <c:pt idx="65">
                  <c:v>45093</c:v>
                </c:pt>
                <c:pt idx="66">
                  <c:v>45096</c:v>
                </c:pt>
                <c:pt idx="67">
                  <c:v>45097</c:v>
                </c:pt>
                <c:pt idx="68">
                  <c:v>45098</c:v>
                </c:pt>
                <c:pt idx="69">
                  <c:v>45099</c:v>
                </c:pt>
                <c:pt idx="70">
                  <c:v>45100</c:v>
                </c:pt>
                <c:pt idx="71">
                  <c:v>45103</c:v>
                </c:pt>
                <c:pt idx="72">
                  <c:v>45104</c:v>
                </c:pt>
                <c:pt idx="73">
                  <c:v>45105</c:v>
                </c:pt>
                <c:pt idx="74">
                  <c:v>45106</c:v>
                </c:pt>
                <c:pt idx="75">
                  <c:v>45107</c:v>
                </c:pt>
                <c:pt idx="76">
                  <c:v>45110</c:v>
                </c:pt>
                <c:pt idx="77">
                  <c:v>45111</c:v>
                </c:pt>
                <c:pt idx="78">
                  <c:v>45112</c:v>
                </c:pt>
                <c:pt idx="79">
                  <c:v>45113</c:v>
                </c:pt>
                <c:pt idx="80">
                  <c:v>45114</c:v>
                </c:pt>
                <c:pt idx="81">
                  <c:v>45117</c:v>
                </c:pt>
                <c:pt idx="82">
                  <c:v>45118</c:v>
                </c:pt>
                <c:pt idx="83">
                  <c:v>45119</c:v>
                </c:pt>
                <c:pt idx="84">
                  <c:v>45120</c:v>
                </c:pt>
                <c:pt idx="85">
                  <c:v>45121</c:v>
                </c:pt>
                <c:pt idx="86">
                  <c:v>45124</c:v>
                </c:pt>
                <c:pt idx="87">
                  <c:v>45125</c:v>
                </c:pt>
                <c:pt idx="88">
                  <c:v>45126</c:v>
                </c:pt>
                <c:pt idx="89">
                  <c:v>45127</c:v>
                </c:pt>
                <c:pt idx="90">
                  <c:v>45128</c:v>
                </c:pt>
                <c:pt idx="91">
                  <c:v>45131</c:v>
                </c:pt>
                <c:pt idx="92">
                  <c:v>45132</c:v>
                </c:pt>
                <c:pt idx="93">
                  <c:v>45133</c:v>
                </c:pt>
                <c:pt idx="94">
                  <c:v>45134</c:v>
                </c:pt>
                <c:pt idx="95">
                  <c:v>45135</c:v>
                </c:pt>
                <c:pt idx="96">
                  <c:v>45138</c:v>
                </c:pt>
                <c:pt idx="97">
                  <c:v>45139</c:v>
                </c:pt>
                <c:pt idx="98">
                  <c:v>45140</c:v>
                </c:pt>
                <c:pt idx="99">
                  <c:v>45141</c:v>
                </c:pt>
                <c:pt idx="100">
                  <c:v>45142</c:v>
                </c:pt>
                <c:pt idx="101">
                  <c:v>45145</c:v>
                </c:pt>
                <c:pt idx="102">
                  <c:v>45146</c:v>
                </c:pt>
                <c:pt idx="103">
                  <c:v>45147</c:v>
                </c:pt>
                <c:pt idx="104">
                  <c:v>45148</c:v>
                </c:pt>
                <c:pt idx="105">
                  <c:v>45149</c:v>
                </c:pt>
                <c:pt idx="106">
                  <c:v>45152</c:v>
                </c:pt>
                <c:pt idx="107">
                  <c:v>45153</c:v>
                </c:pt>
                <c:pt idx="108">
                  <c:v>45154</c:v>
                </c:pt>
                <c:pt idx="109">
                  <c:v>45155</c:v>
                </c:pt>
                <c:pt idx="110">
                  <c:v>45156</c:v>
                </c:pt>
                <c:pt idx="111">
                  <c:v>45159</c:v>
                </c:pt>
                <c:pt idx="112">
                  <c:v>45160</c:v>
                </c:pt>
                <c:pt idx="113">
                  <c:v>45161</c:v>
                </c:pt>
                <c:pt idx="114">
                  <c:v>45162</c:v>
                </c:pt>
                <c:pt idx="115">
                  <c:v>45163</c:v>
                </c:pt>
                <c:pt idx="116">
                  <c:v>45166</c:v>
                </c:pt>
                <c:pt idx="117">
                  <c:v>45167</c:v>
                </c:pt>
                <c:pt idx="118">
                  <c:v>45168</c:v>
                </c:pt>
                <c:pt idx="119">
                  <c:v>45169</c:v>
                </c:pt>
                <c:pt idx="120">
                  <c:v>45170</c:v>
                </c:pt>
                <c:pt idx="121">
                  <c:v>45173</c:v>
                </c:pt>
                <c:pt idx="122">
                  <c:v>45174</c:v>
                </c:pt>
                <c:pt idx="123">
                  <c:v>45175</c:v>
                </c:pt>
                <c:pt idx="124">
                  <c:v>45176</c:v>
                </c:pt>
                <c:pt idx="125">
                  <c:v>45177</c:v>
                </c:pt>
                <c:pt idx="126">
                  <c:v>45180</c:v>
                </c:pt>
                <c:pt idx="127">
                  <c:v>45181</c:v>
                </c:pt>
                <c:pt idx="128">
                  <c:v>45182</c:v>
                </c:pt>
                <c:pt idx="129">
                  <c:v>45183</c:v>
                </c:pt>
                <c:pt idx="130">
                  <c:v>45184</c:v>
                </c:pt>
                <c:pt idx="131">
                  <c:v>45187</c:v>
                </c:pt>
                <c:pt idx="132">
                  <c:v>45188</c:v>
                </c:pt>
                <c:pt idx="133">
                  <c:v>45189</c:v>
                </c:pt>
                <c:pt idx="134">
                  <c:v>45190</c:v>
                </c:pt>
                <c:pt idx="135">
                  <c:v>45191</c:v>
                </c:pt>
                <c:pt idx="136">
                  <c:v>45194</c:v>
                </c:pt>
                <c:pt idx="137">
                  <c:v>45195</c:v>
                </c:pt>
                <c:pt idx="138">
                  <c:v>45196</c:v>
                </c:pt>
                <c:pt idx="139">
                  <c:v>45197</c:v>
                </c:pt>
                <c:pt idx="140">
                  <c:v>45198</c:v>
                </c:pt>
                <c:pt idx="141">
                  <c:v>45202</c:v>
                </c:pt>
              </c:numCache>
            </c:numRef>
          </c:cat>
          <c:val>
            <c:numRef>
              <c:f>'Corn Contract'!$L$166:$L$307</c:f>
            </c:numRef>
          </c:val>
          <c:smooth val="0"/>
          <c:extLst>
            <c:ext xmlns:c16="http://schemas.microsoft.com/office/drawing/2014/chart" uri="{C3380CC4-5D6E-409C-BE32-E72D297353CC}">
              <c16:uniqueId val="{00000004-BD76-49C9-A417-9FD528084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627247"/>
        <c:axId val="1"/>
      </c:lineChart>
      <c:dateAx>
        <c:axId val="911627247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5"/>
        <c:majorTimeUnit val="days"/>
        <c:minorUnit val="1"/>
        <c:minorTimeUnit val="days"/>
      </c:dateAx>
      <c:valAx>
        <c:axId val="1"/>
        <c:scaling>
          <c:orientation val="minMax"/>
          <c:max val="4700"/>
          <c:min val="34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1627247"/>
        <c:crosses val="autoZero"/>
        <c:crossBetween val="between"/>
        <c:majorUnit val="100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12109396964511E-2"/>
          <c:y val="0.94107777020575012"/>
          <c:w val="0.97946347728845595"/>
          <c:h val="4.5983313443912349E-2"/>
        </c:manualLayout>
      </c:layout>
      <c:overlay val="0"/>
      <c:spPr>
        <a:ln w="3175">
          <a:noFill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/>
  <sheetViews>
    <sheetView zoomScale="8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 codeName="Chart7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79E3BE-9B0F-496F-8584-82DD2BF98BBA}">
  <sheetPr/>
  <sheetViews>
    <sheetView zoomScale="6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9"/>
  <sheetViews>
    <sheetView zoomScale="8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 codeName="Chart10"/>
  <sheetViews>
    <sheetView zoomScale="90" workbookViewId="0" zoomToFit="1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/>
  <sheetViews>
    <sheetView zoomScale="9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A00-000000000000}">
  <sheetPr/>
  <sheetViews>
    <sheetView zoomScale="86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91625" cy="56007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DC2C07-F133-428A-9723-44EF26C372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0691812" cy="7262812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189B63E-BEE7-4380-9E3B-BC6169E107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7588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7A0AF0-0CA9-1DDC-DF00-BD44E14A6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0703719" cy="72747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77554-BD09-4973-B171-AD1FCA0DF0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7581900" cy="5821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F375CD-AEAE-424A-87FE-F1DFC09E6E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6733" cy="58335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ADE465-8726-4D0A-99EC-F13B9A2E0B5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4628" cy="6069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BE2149-A0C1-4753-8E76-891F6ED9E79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C854"/>
  <sheetViews>
    <sheetView tabSelected="1" zoomScale="92" zoomScaleNormal="100" workbookViewId="0">
      <pane xSplit="1" ySplit="6" topLeftCell="CS842" activePane="bottomRight" state="frozen"/>
      <selection pane="topRight" activeCell="AQ390" sqref="AQ390"/>
      <selection pane="bottomLeft" activeCell="AQ390" sqref="AQ390"/>
      <selection pane="bottomRight" activeCell="DA860" sqref="DA860"/>
    </sheetView>
  </sheetViews>
  <sheetFormatPr defaultColWidth="9.109375" defaultRowHeight="13.2" x14ac:dyDescent="0.25"/>
  <cols>
    <col min="1" max="1" width="13.33203125" style="12" customWidth="1"/>
    <col min="2" max="2" width="10.88671875" style="32" hidden="1" customWidth="1"/>
    <col min="3" max="4" width="9.109375" style="32" hidden="1" customWidth="1"/>
    <col min="5" max="5" width="9.109375" style="19" hidden="1" customWidth="1"/>
    <col min="6" max="6" width="9.44140625" style="23" hidden="1" customWidth="1"/>
    <col min="7" max="7" width="10.6640625" style="20" hidden="1" customWidth="1"/>
    <col min="8" max="9" width="9.109375" style="20" hidden="1" customWidth="1"/>
    <col min="10" max="10" width="9.109375" style="19" hidden="1" customWidth="1"/>
    <col min="11" max="11" width="9.33203125" style="23" hidden="1" customWidth="1"/>
    <col min="12" max="12" width="11.33203125" style="20" hidden="1" customWidth="1"/>
    <col min="13" max="15" width="8.88671875" style="20" hidden="1" customWidth="1"/>
    <col min="16" max="16" width="11.44140625" style="75" hidden="1" customWidth="1"/>
    <col min="17" max="20" width="11.44140625" style="20" hidden="1" customWidth="1"/>
    <col min="21" max="21" width="11.44140625" style="75" hidden="1" customWidth="1"/>
    <col min="22" max="22" width="11" style="20" hidden="1" customWidth="1"/>
    <col min="23" max="24" width="10.88671875" style="20" hidden="1" customWidth="1"/>
    <col min="25" max="25" width="10.6640625" style="19" hidden="1" customWidth="1"/>
    <col min="26" max="26" width="10.88671875" style="23" hidden="1" customWidth="1"/>
    <col min="27" max="27" width="11.109375" style="19" hidden="1" customWidth="1"/>
    <col min="28" max="31" width="8.88671875" style="19" hidden="1" customWidth="1"/>
    <col min="32" max="32" width="10.6640625" style="20" hidden="1" customWidth="1"/>
    <col min="33" max="34" width="9.33203125" style="20" hidden="1" customWidth="1"/>
    <col min="35" max="36" width="8.88671875" style="19" hidden="1" customWidth="1"/>
    <col min="37" max="37" width="10.44140625" style="20" hidden="1" customWidth="1"/>
    <col min="38" max="39" width="8.88671875" style="20" hidden="1" customWidth="1"/>
    <col min="40" max="41" width="8.88671875" style="19" hidden="1" customWidth="1"/>
    <col min="42" max="42" width="10.33203125" style="20" hidden="1" customWidth="1"/>
    <col min="43" max="44" width="9.33203125" style="20" hidden="1" customWidth="1"/>
    <col min="45" max="46" width="8.88671875" style="19" hidden="1" customWidth="1"/>
    <col min="47" max="47" width="10.33203125" style="20" hidden="1" customWidth="1"/>
    <col min="48" max="49" width="9.33203125" style="20" hidden="1" customWidth="1"/>
    <col min="50" max="61" width="8.88671875" style="19" hidden="1" customWidth="1"/>
    <col min="62" max="62" width="11.88671875" style="19" hidden="1" customWidth="1"/>
    <col min="63" max="66" width="9.109375" style="19" hidden="1" customWidth="1"/>
    <col min="67" max="67" width="10.5546875" style="19" hidden="1" customWidth="1"/>
    <col min="68" max="69" width="7.5546875" style="19" hidden="1" customWidth="1"/>
    <col min="70" max="70" width="4" style="19" hidden="1" customWidth="1"/>
    <col min="71" max="71" width="8.44140625" style="19" hidden="1" customWidth="1"/>
    <col min="72" max="72" width="11.5546875" style="19" hidden="1" customWidth="1"/>
    <col min="73" max="76" width="9.109375" style="19" hidden="1" customWidth="1"/>
    <col min="77" max="77" width="12.6640625" style="19" hidden="1" customWidth="1"/>
    <col min="78" max="80" width="9.109375" style="19" hidden="1" customWidth="1"/>
    <col min="81" max="81" width="10.5546875" style="23" hidden="1" customWidth="1"/>
    <col min="82" max="82" width="12.44140625" style="19" hidden="1" customWidth="1"/>
    <col min="83" max="85" width="9.109375" style="19" hidden="1" customWidth="1"/>
    <col min="86" max="86" width="9.109375" style="23" hidden="1" customWidth="1"/>
    <col min="87" max="87" width="12.21875" style="19" hidden="1" customWidth="1"/>
    <col min="88" max="88" width="15.109375" style="19" hidden="1" customWidth="1"/>
    <col min="89" max="90" width="9.109375" style="19" hidden="1" customWidth="1"/>
    <col min="91" max="91" width="8.44140625" style="19" hidden="1" customWidth="1"/>
    <col min="92" max="92" width="12.33203125" style="19" hidden="1" customWidth="1"/>
    <col min="93" max="95" width="8.44140625" style="19" hidden="1" customWidth="1"/>
    <col min="96" max="96" width="8.44140625" style="23" hidden="1" customWidth="1"/>
    <col min="97" max="97" width="10.6640625" style="20" bestFit="1" customWidth="1"/>
    <col min="98" max="106" width="9.109375" style="20"/>
    <col min="107" max="107" width="10.6640625" style="20" bestFit="1" customWidth="1"/>
    <col min="108" max="111" width="9.109375" style="20"/>
    <col min="112" max="112" width="11.109375" style="20" bestFit="1" customWidth="1"/>
    <col min="113" max="120" width="9.109375" style="20"/>
    <col min="121" max="121" width="9.109375" style="75"/>
    <col min="122" max="125" width="9.109375" style="20"/>
    <col min="126" max="126" width="8.5546875" style="75" bestFit="1" customWidth="1"/>
    <col min="127" max="127" width="10.33203125" style="20" bestFit="1" customWidth="1"/>
    <col min="128" max="16384" width="9.109375" style="20"/>
  </cols>
  <sheetData>
    <row r="1" spans="1:131" ht="13.95" customHeight="1" x14ac:dyDescent="0.25">
      <c r="A1" s="3" t="s">
        <v>0</v>
      </c>
    </row>
    <row r="2" spans="1:131" x14ac:dyDescent="0.25">
      <c r="A2" s="3"/>
    </row>
    <row r="3" spans="1:131" ht="26.4" x14ac:dyDescent="0.25">
      <c r="A3" s="85" t="s">
        <v>1</v>
      </c>
    </row>
    <row r="5" spans="1:131" x14ac:dyDescent="0.25">
      <c r="A5" s="4" t="s">
        <v>2</v>
      </c>
      <c r="B5" s="36" t="s">
        <v>3</v>
      </c>
      <c r="G5" s="37" t="s">
        <v>4</v>
      </c>
      <c r="H5" s="10"/>
      <c r="I5" s="10"/>
      <c r="L5" s="37" t="s">
        <v>5</v>
      </c>
      <c r="M5" s="10"/>
      <c r="N5" s="10"/>
      <c r="O5" s="19"/>
      <c r="P5" s="23"/>
      <c r="Q5" s="37" t="s">
        <v>6</v>
      </c>
      <c r="R5" s="10"/>
      <c r="S5" s="10"/>
      <c r="T5" s="19"/>
      <c r="U5" s="23"/>
      <c r="V5" s="37" t="s">
        <v>7</v>
      </c>
      <c r="W5" s="10"/>
      <c r="X5" s="10"/>
      <c r="AA5" s="37" t="s">
        <v>8</v>
      </c>
      <c r="AB5" s="10"/>
      <c r="AC5" s="10"/>
      <c r="AE5" s="23"/>
      <c r="AF5" s="37" t="s">
        <v>9</v>
      </c>
      <c r="AG5" s="10"/>
      <c r="AH5" s="10"/>
      <c r="AJ5" s="23"/>
      <c r="AK5" s="37" t="s">
        <v>8</v>
      </c>
      <c r="AL5" s="10"/>
      <c r="AM5" s="10"/>
      <c r="AO5" s="23"/>
      <c r="AP5" s="37" t="s">
        <v>10</v>
      </c>
      <c r="AQ5" s="10"/>
      <c r="AR5" s="10"/>
      <c r="AT5" s="23"/>
      <c r="AU5" s="37" t="s">
        <v>11</v>
      </c>
      <c r="AV5" s="10"/>
      <c r="AW5" s="10"/>
      <c r="AY5" s="23"/>
      <c r="AZ5" s="37" t="s">
        <v>12</v>
      </c>
      <c r="BA5" s="10"/>
      <c r="BB5" s="10"/>
      <c r="BD5" s="23"/>
      <c r="BE5" s="37" t="s">
        <v>13</v>
      </c>
      <c r="BF5" s="10"/>
      <c r="BG5" s="10"/>
      <c r="BI5" s="23"/>
      <c r="BJ5" s="37" t="s">
        <v>14</v>
      </c>
      <c r="BK5" s="10"/>
      <c r="BL5" s="10"/>
      <c r="BN5" s="23"/>
      <c r="BO5" s="37" t="s">
        <v>15</v>
      </c>
      <c r="BP5" s="10"/>
      <c r="BQ5" s="10"/>
      <c r="BS5" s="23"/>
      <c r="BT5" s="37" t="s">
        <v>16</v>
      </c>
      <c r="BU5" s="10"/>
      <c r="BV5" s="10"/>
      <c r="BX5" s="23"/>
      <c r="BY5" s="37" t="s">
        <v>17</v>
      </c>
      <c r="BZ5" s="23"/>
      <c r="CA5" s="23"/>
      <c r="CB5" s="23"/>
      <c r="CD5" s="37" t="s">
        <v>18</v>
      </c>
      <c r="CE5" s="10"/>
      <c r="CF5" s="10"/>
      <c r="CI5" s="37" t="s">
        <v>19</v>
      </c>
      <c r="CJ5" s="10"/>
      <c r="CK5" s="10"/>
      <c r="CM5" s="23"/>
      <c r="CN5" s="37" t="s">
        <v>20</v>
      </c>
      <c r="CO5" s="10"/>
      <c r="CP5" s="10"/>
      <c r="CS5" s="37" t="s">
        <v>21</v>
      </c>
      <c r="CT5" s="10"/>
      <c r="CU5" s="10"/>
      <c r="CV5" s="19"/>
      <c r="CW5" s="23"/>
      <c r="CX5" s="37" t="s">
        <v>6525</v>
      </c>
      <c r="CY5" s="10"/>
      <c r="CZ5" s="10"/>
      <c r="DA5" s="19"/>
      <c r="DB5" s="23"/>
      <c r="DC5" s="37" t="s">
        <v>22</v>
      </c>
      <c r="DD5" s="10"/>
      <c r="DE5" s="10"/>
      <c r="DF5" s="19"/>
      <c r="DG5" s="23"/>
      <c r="DH5" s="37" t="s">
        <v>6187</v>
      </c>
      <c r="DI5" s="10"/>
      <c r="DJ5" s="10"/>
      <c r="DK5" s="19"/>
      <c r="DL5" s="23"/>
      <c r="DM5" s="37" t="s">
        <v>23</v>
      </c>
      <c r="DN5" s="10"/>
      <c r="DO5" s="10"/>
      <c r="DP5" s="19"/>
      <c r="DQ5" s="23"/>
      <c r="DR5" s="37" t="s">
        <v>6233</v>
      </c>
      <c r="DS5" s="10"/>
      <c r="DT5" s="10"/>
      <c r="DU5" s="19"/>
      <c r="DV5" s="23"/>
      <c r="DW5" s="37" t="s">
        <v>24</v>
      </c>
      <c r="DX5" s="10"/>
      <c r="DY5" s="10"/>
      <c r="DZ5" s="19"/>
      <c r="EA5" s="23"/>
    </row>
    <row r="6" spans="1:131" x14ac:dyDescent="0.25">
      <c r="B6" s="36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7" t="s">
        <v>25</v>
      </c>
      <c r="H6" s="9" t="s">
        <v>26</v>
      </c>
      <c r="I6" s="9" t="s">
        <v>27</v>
      </c>
      <c r="J6" s="2" t="s">
        <v>28</v>
      </c>
      <c r="K6" s="38" t="s">
        <v>29</v>
      </c>
      <c r="L6" s="37" t="s">
        <v>25</v>
      </c>
      <c r="M6" s="9" t="s">
        <v>26</v>
      </c>
      <c r="N6" s="9" t="s">
        <v>27</v>
      </c>
      <c r="O6" s="2" t="s">
        <v>28</v>
      </c>
      <c r="P6" s="38" t="s">
        <v>29</v>
      </c>
      <c r="Q6" s="37" t="s">
        <v>25</v>
      </c>
      <c r="R6" s="9" t="s">
        <v>26</v>
      </c>
      <c r="S6" s="9" t="s">
        <v>27</v>
      </c>
      <c r="T6" s="2" t="s">
        <v>28</v>
      </c>
      <c r="U6" s="38" t="s">
        <v>29</v>
      </c>
      <c r="V6" s="37" t="s">
        <v>25</v>
      </c>
      <c r="W6" s="9" t="s">
        <v>26</v>
      </c>
      <c r="X6" s="9" t="s">
        <v>27</v>
      </c>
      <c r="Y6" s="2" t="s">
        <v>28</v>
      </c>
      <c r="Z6" s="38" t="s">
        <v>29</v>
      </c>
      <c r="AA6" s="37" t="s">
        <v>25</v>
      </c>
      <c r="AB6" s="9" t="s">
        <v>26</v>
      </c>
      <c r="AC6" s="9" t="s">
        <v>27</v>
      </c>
      <c r="AD6" s="2" t="s">
        <v>28</v>
      </c>
      <c r="AE6" s="38" t="s">
        <v>29</v>
      </c>
      <c r="AF6" s="37" t="s">
        <v>25</v>
      </c>
      <c r="AG6" s="9" t="s">
        <v>26</v>
      </c>
      <c r="AH6" s="9" t="s">
        <v>27</v>
      </c>
      <c r="AI6" s="2" t="s">
        <v>28</v>
      </c>
      <c r="AJ6" s="38" t="s">
        <v>29</v>
      </c>
      <c r="AK6" s="37" t="s">
        <v>25</v>
      </c>
      <c r="AL6" s="9" t="s">
        <v>26</v>
      </c>
      <c r="AM6" s="9" t="s">
        <v>27</v>
      </c>
      <c r="AN6" s="2" t="s">
        <v>28</v>
      </c>
      <c r="AO6" s="38" t="s">
        <v>29</v>
      </c>
      <c r="AP6" s="37" t="s">
        <v>25</v>
      </c>
      <c r="AQ6" s="9" t="s">
        <v>26</v>
      </c>
      <c r="AR6" s="9" t="s">
        <v>27</v>
      </c>
      <c r="AS6" s="2" t="s">
        <v>28</v>
      </c>
      <c r="AT6" s="38" t="s">
        <v>29</v>
      </c>
      <c r="AU6" s="37" t="s">
        <v>25</v>
      </c>
      <c r="AV6" s="9" t="s">
        <v>26</v>
      </c>
      <c r="AW6" s="9" t="s">
        <v>27</v>
      </c>
      <c r="AX6" s="2" t="s">
        <v>28</v>
      </c>
      <c r="AY6" s="38" t="s">
        <v>29</v>
      </c>
      <c r="AZ6" s="37" t="s">
        <v>25</v>
      </c>
      <c r="BA6" s="9" t="s">
        <v>26</v>
      </c>
      <c r="BB6" s="9" t="s">
        <v>27</v>
      </c>
      <c r="BC6" s="2" t="s">
        <v>28</v>
      </c>
      <c r="BD6" s="38" t="s">
        <v>29</v>
      </c>
      <c r="BE6" s="37" t="s">
        <v>25</v>
      </c>
      <c r="BF6" s="9" t="s">
        <v>26</v>
      </c>
      <c r="BG6" s="9" t="s">
        <v>27</v>
      </c>
      <c r="BH6" s="2" t="s">
        <v>28</v>
      </c>
      <c r="BI6" s="38" t="s">
        <v>29</v>
      </c>
      <c r="BJ6" s="37" t="s">
        <v>25</v>
      </c>
      <c r="BK6" s="9" t="s">
        <v>26</v>
      </c>
      <c r="BL6" s="9" t="s">
        <v>27</v>
      </c>
      <c r="BM6" s="2" t="s">
        <v>28</v>
      </c>
      <c r="BN6" s="38" t="s">
        <v>29</v>
      </c>
      <c r="BO6" s="37" t="s">
        <v>25</v>
      </c>
      <c r="BP6" s="9" t="s">
        <v>26</v>
      </c>
      <c r="BQ6" s="9" t="s">
        <v>27</v>
      </c>
      <c r="BR6" s="2" t="s">
        <v>28</v>
      </c>
      <c r="BS6" s="38" t="s">
        <v>29</v>
      </c>
      <c r="BT6" s="37" t="s">
        <v>25</v>
      </c>
      <c r="BU6" s="9" t="s">
        <v>26</v>
      </c>
      <c r="BV6" s="9" t="s">
        <v>27</v>
      </c>
      <c r="BW6" s="2" t="s">
        <v>28</v>
      </c>
      <c r="BX6" s="38" t="s">
        <v>29</v>
      </c>
      <c r="BY6" s="37" t="s">
        <v>25</v>
      </c>
      <c r="BZ6" s="9" t="s">
        <v>26</v>
      </c>
      <c r="CA6" s="9" t="s">
        <v>27</v>
      </c>
      <c r="CB6" s="2" t="s">
        <v>28</v>
      </c>
      <c r="CC6" s="38" t="s">
        <v>29</v>
      </c>
      <c r="CD6" s="37" t="s">
        <v>25</v>
      </c>
      <c r="CE6" s="9" t="s">
        <v>26</v>
      </c>
      <c r="CF6" s="9" t="s">
        <v>27</v>
      </c>
      <c r="CG6" s="2" t="s">
        <v>28</v>
      </c>
      <c r="CH6" s="38" t="s">
        <v>29</v>
      </c>
      <c r="CI6" s="37" t="s">
        <v>25</v>
      </c>
      <c r="CJ6" s="9" t="s">
        <v>26</v>
      </c>
      <c r="CK6" s="9" t="s">
        <v>27</v>
      </c>
      <c r="CL6" s="2" t="s">
        <v>28</v>
      </c>
      <c r="CM6" s="38" t="s">
        <v>29</v>
      </c>
      <c r="CN6" s="37" t="s">
        <v>25</v>
      </c>
      <c r="CO6" s="9" t="s">
        <v>26</v>
      </c>
      <c r="CP6" s="9" t="s">
        <v>27</v>
      </c>
      <c r="CQ6" s="2" t="s">
        <v>28</v>
      </c>
      <c r="CR6" s="38" t="s">
        <v>29</v>
      </c>
      <c r="CS6" s="37" t="s">
        <v>25</v>
      </c>
      <c r="CT6" s="9" t="s">
        <v>26</v>
      </c>
      <c r="CU6" s="9" t="s">
        <v>27</v>
      </c>
      <c r="CV6" s="2" t="s">
        <v>28</v>
      </c>
      <c r="CW6" s="38" t="s">
        <v>29</v>
      </c>
      <c r="CX6" s="37" t="s">
        <v>25</v>
      </c>
      <c r="CY6" s="9" t="s">
        <v>26</v>
      </c>
      <c r="CZ6" s="9" t="s">
        <v>27</v>
      </c>
      <c r="DA6" s="2" t="s">
        <v>28</v>
      </c>
      <c r="DB6" s="38" t="s">
        <v>29</v>
      </c>
      <c r="DC6" s="37" t="s">
        <v>25</v>
      </c>
      <c r="DD6" s="9" t="s">
        <v>26</v>
      </c>
      <c r="DE6" s="9" t="s">
        <v>27</v>
      </c>
      <c r="DF6" s="2" t="s">
        <v>28</v>
      </c>
      <c r="DG6" s="38" t="s">
        <v>29</v>
      </c>
      <c r="DH6" s="37" t="s">
        <v>25</v>
      </c>
      <c r="DI6" s="9" t="s">
        <v>26</v>
      </c>
      <c r="DJ6" s="9" t="s">
        <v>27</v>
      </c>
      <c r="DK6" s="2" t="s">
        <v>28</v>
      </c>
      <c r="DL6" s="38" t="s">
        <v>29</v>
      </c>
      <c r="DM6" s="37" t="s">
        <v>25</v>
      </c>
      <c r="DN6" s="9" t="s">
        <v>26</v>
      </c>
      <c r="DO6" s="9" t="s">
        <v>27</v>
      </c>
      <c r="DP6" s="2" t="s">
        <v>28</v>
      </c>
      <c r="DQ6" s="38" t="s">
        <v>29</v>
      </c>
      <c r="DR6" s="37" t="s">
        <v>25</v>
      </c>
      <c r="DS6" s="9" t="s">
        <v>26</v>
      </c>
      <c r="DT6" s="9" t="s">
        <v>27</v>
      </c>
      <c r="DU6" s="2" t="s">
        <v>28</v>
      </c>
      <c r="DV6" s="38" t="s">
        <v>29</v>
      </c>
      <c r="DW6" s="37" t="s">
        <v>25</v>
      </c>
      <c r="DX6" s="9" t="s">
        <v>26</v>
      </c>
      <c r="DY6" s="9" t="s">
        <v>27</v>
      </c>
      <c r="DZ6" s="2" t="s">
        <v>28</v>
      </c>
      <c r="EA6" s="38" t="s">
        <v>29</v>
      </c>
    </row>
    <row r="7" spans="1:131" x14ac:dyDescent="0.25">
      <c r="A7" s="12">
        <v>44575</v>
      </c>
    </row>
    <row r="8" spans="1:131" x14ac:dyDescent="0.25">
      <c r="A8" s="12">
        <v>44578</v>
      </c>
    </row>
    <row r="9" spans="1:131" x14ac:dyDescent="0.25">
      <c r="A9" s="12">
        <v>44579</v>
      </c>
    </row>
    <row r="10" spans="1:131" x14ac:dyDescent="0.25">
      <c r="A10" s="12">
        <v>44580</v>
      </c>
    </row>
    <row r="11" spans="1:131" x14ac:dyDescent="0.25">
      <c r="A11" s="12">
        <v>44581</v>
      </c>
    </row>
    <row r="12" spans="1:131" x14ac:dyDescent="0.25">
      <c r="A12" s="12">
        <v>44582</v>
      </c>
    </row>
    <row r="13" spans="1:131" x14ac:dyDescent="0.25">
      <c r="A13" s="12">
        <v>44585</v>
      </c>
    </row>
    <row r="14" spans="1:131" x14ac:dyDescent="0.25">
      <c r="A14" s="12">
        <v>44586</v>
      </c>
    </row>
    <row r="15" spans="1:131" x14ac:dyDescent="0.25">
      <c r="A15" s="12">
        <v>44587</v>
      </c>
    </row>
    <row r="16" spans="1:131" x14ac:dyDescent="0.25">
      <c r="A16" s="12">
        <v>44588</v>
      </c>
    </row>
    <row r="17" spans="1:1" x14ac:dyDescent="0.25">
      <c r="A17" s="12">
        <v>44589</v>
      </c>
    </row>
    <row r="18" spans="1:1" x14ac:dyDescent="0.25">
      <c r="A18" s="12">
        <v>44592</v>
      </c>
    </row>
    <row r="19" spans="1:1" x14ac:dyDescent="0.25">
      <c r="A19" s="12">
        <v>44593</v>
      </c>
    </row>
    <row r="20" spans="1:1" x14ac:dyDescent="0.25">
      <c r="A20" s="12">
        <v>44594</v>
      </c>
    </row>
    <row r="21" spans="1:1" x14ac:dyDescent="0.25">
      <c r="A21" s="12">
        <v>44595</v>
      </c>
    </row>
    <row r="22" spans="1:1" x14ac:dyDescent="0.25">
      <c r="A22" s="12">
        <v>44596</v>
      </c>
    </row>
    <row r="23" spans="1:1" x14ac:dyDescent="0.25">
      <c r="A23" s="12">
        <v>44599</v>
      </c>
    </row>
    <row r="24" spans="1:1" x14ac:dyDescent="0.25">
      <c r="A24" s="12">
        <v>44600</v>
      </c>
    </row>
    <row r="25" spans="1:1" x14ac:dyDescent="0.25">
      <c r="A25" s="12">
        <v>44601</v>
      </c>
    </row>
    <row r="26" spans="1:1" x14ac:dyDescent="0.25">
      <c r="A26" s="12">
        <v>44602</v>
      </c>
    </row>
    <row r="27" spans="1:1" x14ac:dyDescent="0.25">
      <c r="A27" s="12">
        <v>44603</v>
      </c>
    </row>
    <row r="28" spans="1:1" x14ac:dyDescent="0.25">
      <c r="A28" s="12">
        <v>44606</v>
      </c>
    </row>
    <row r="29" spans="1:1" x14ac:dyDescent="0.25">
      <c r="A29" s="12">
        <v>44607</v>
      </c>
    </row>
    <row r="30" spans="1:1" x14ac:dyDescent="0.25">
      <c r="A30" s="12">
        <v>44608</v>
      </c>
    </row>
    <row r="31" spans="1:1" x14ac:dyDescent="0.25">
      <c r="A31" s="12">
        <v>44609</v>
      </c>
    </row>
    <row r="32" spans="1:1" x14ac:dyDescent="0.25">
      <c r="A32" s="12">
        <v>44610</v>
      </c>
    </row>
    <row r="33" spans="1:1" x14ac:dyDescent="0.25">
      <c r="A33" s="12">
        <v>44613</v>
      </c>
    </row>
    <row r="34" spans="1:1" x14ac:dyDescent="0.25">
      <c r="A34" s="12">
        <v>44614</v>
      </c>
    </row>
    <row r="35" spans="1:1" x14ac:dyDescent="0.25">
      <c r="A35" s="12">
        <v>44615</v>
      </c>
    </row>
    <row r="36" spans="1:1" x14ac:dyDescent="0.25">
      <c r="A36" s="12">
        <v>44616</v>
      </c>
    </row>
    <row r="37" spans="1:1" x14ac:dyDescent="0.25">
      <c r="A37" s="12">
        <v>44617</v>
      </c>
    </row>
    <row r="38" spans="1:1" x14ac:dyDescent="0.25">
      <c r="A38" s="12">
        <v>44620</v>
      </c>
    </row>
    <row r="39" spans="1:1" x14ac:dyDescent="0.25">
      <c r="A39" s="12">
        <v>44621</v>
      </c>
    </row>
    <row r="40" spans="1:1" x14ac:dyDescent="0.25">
      <c r="A40" s="12">
        <v>44622</v>
      </c>
    </row>
    <row r="41" spans="1:1" x14ac:dyDescent="0.25">
      <c r="A41" s="12">
        <v>44623</v>
      </c>
    </row>
    <row r="42" spans="1:1" x14ac:dyDescent="0.25">
      <c r="A42" s="12">
        <v>44624</v>
      </c>
    </row>
    <row r="43" spans="1:1" x14ac:dyDescent="0.25">
      <c r="A43" s="12">
        <v>44627</v>
      </c>
    </row>
    <row r="44" spans="1:1" x14ac:dyDescent="0.25">
      <c r="A44" s="12">
        <v>44628</v>
      </c>
    </row>
    <row r="45" spans="1:1" x14ac:dyDescent="0.25">
      <c r="A45" s="12">
        <v>44629</v>
      </c>
    </row>
    <row r="46" spans="1:1" x14ac:dyDescent="0.25">
      <c r="A46" s="12">
        <v>44630</v>
      </c>
    </row>
    <row r="47" spans="1:1" x14ac:dyDescent="0.25">
      <c r="A47" s="12">
        <v>44631</v>
      </c>
    </row>
    <row r="48" spans="1:1" x14ac:dyDescent="0.25">
      <c r="A48" s="12">
        <v>44634</v>
      </c>
    </row>
    <row r="49" spans="1:1" x14ac:dyDescent="0.25">
      <c r="A49" s="12">
        <v>44635</v>
      </c>
    </row>
    <row r="50" spans="1:1" x14ac:dyDescent="0.25">
      <c r="A50" s="12">
        <v>44636</v>
      </c>
    </row>
    <row r="51" spans="1:1" x14ac:dyDescent="0.25">
      <c r="A51" s="12">
        <v>44637</v>
      </c>
    </row>
    <row r="52" spans="1:1" x14ac:dyDescent="0.25">
      <c r="A52" s="12">
        <v>44638</v>
      </c>
    </row>
    <row r="53" spans="1:1" x14ac:dyDescent="0.25">
      <c r="A53" s="12">
        <v>44641</v>
      </c>
    </row>
    <row r="54" spans="1:1" x14ac:dyDescent="0.25">
      <c r="A54" s="12">
        <v>44642</v>
      </c>
    </row>
    <row r="55" spans="1:1" x14ac:dyDescent="0.25">
      <c r="A55" s="12">
        <v>44643</v>
      </c>
    </row>
    <row r="56" spans="1:1" x14ac:dyDescent="0.25">
      <c r="A56" s="12">
        <v>44644</v>
      </c>
    </row>
    <row r="57" spans="1:1" x14ac:dyDescent="0.25">
      <c r="A57" s="12">
        <v>44645</v>
      </c>
    </row>
    <row r="58" spans="1:1" x14ac:dyDescent="0.25">
      <c r="A58" s="12">
        <v>44648</v>
      </c>
    </row>
    <row r="59" spans="1:1" x14ac:dyDescent="0.25">
      <c r="A59" s="12">
        <v>44649</v>
      </c>
    </row>
    <row r="60" spans="1:1" x14ac:dyDescent="0.25">
      <c r="A60" s="12">
        <v>44650</v>
      </c>
    </row>
    <row r="61" spans="1:1" x14ac:dyDescent="0.25">
      <c r="A61" s="12">
        <v>44651</v>
      </c>
    </row>
    <row r="62" spans="1:1" x14ac:dyDescent="0.25">
      <c r="A62" s="12">
        <v>44652</v>
      </c>
    </row>
    <row r="63" spans="1:1" x14ac:dyDescent="0.25">
      <c r="A63" s="12">
        <v>44655</v>
      </c>
    </row>
    <row r="64" spans="1:1" x14ac:dyDescent="0.25">
      <c r="A64" s="12">
        <v>44656</v>
      </c>
    </row>
    <row r="65" spans="1:1" x14ac:dyDescent="0.25">
      <c r="A65" s="12">
        <v>44657</v>
      </c>
    </row>
    <row r="66" spans="1:1" x14ac:dyDescent="0.25">
      <c r="A66" s="12">
        <v>44658</v>
      </c>
    </row>
    <row r="67" spans="1:1" x14ac:dyDescent="0.25">
      <c r="A67" s="12">
        <v>44659</v>
      </c>
    </row>
    <row r="68" spans="1:1" x14ac:dyDescent="0.25">
      <c r="A68" s="12">
        <v>44662</v>
      </c>
    </row>
    <row r="69" spans="1:1" x14ac:dyDescent="0.25">
      <c r="A69" s="12">
        <v>44663</v>
      </c>
    </row>
    <row r="70" spans="1:1" x14ac:dyDescent="0.25">
      <c r="A70" s="12">
        <v>44664</v>
      </c>
    </row>
    <row r="71" spans="1:1" x14ac:dyDescent="0.25">
      <c r="A71" s="12">
        <v>44665</v>
      </c>
    </row>
    <row r="72" spans="1:1" x14ac:dyDescent="0.25">
      <c r="A72" s="12">
        <v>44666</v>
      </c>
    </row>
    <row r="73" spans="1:1" x14ac:dyDescent="0.25">
      <c r="A73" s="12">
        <v>44669</v>
      </c>
    </row>
    <row r="74" spans="1:1" x14ac:dyDescent="0.25">
      <c r="A74" s="12">
        <v>44670</v>
      </c>
    </row>
    <row r="75" spans="1:1" x14ac:dyDescent="0.25">
      <c r="A75" s="12">
        <v>44671</v>
      </c>
    </row>
    <row r="76" spans="1:1" x14ac:dyDescent="0.25">
      <c r="A76" s="12">
        <v>44672</v>
      </c>
    </row>
    <row r="77" spans="1:1" x14ac:dyDescent="0.25">
      <c r="A77" s="12">
        <v>44673</v>
      </c>
    </row>
    <row r="78" spans="1:1" x14ac:dyDescent="0.25">
      <c r="A78" s="12">
        <v>44676</v>
      </c>
    </row>
    <row r="79" spans="1:1" x14ac:dyDescent="0.25">
      <c r="A79" s="12">
        <v>44677</v>
      </c>
    </row>
    <row r="80" spans="1:1" x14ac:dyDescent="0.25">
      <c r="A80" s="12">
        <v>44679</v>
      </c>
    </row>
    <row r="81" spans="1:1" x14ac:dyDescent="0.25">
      <c r="A81" s="12">
        <v>44680</v>
      </c>
    </row>
    <row r="82" spans="1:1" x14ac:dyDescent="0.25">
      <c r="A82" s="12">
        <v>44683</v>
      </c>
    </row>
    <row r="83" spans="1:1" x14ac:dyDescent="0.25">
      <c r="A83" s="12">
        <v>44684</v>
      </c>
    </row>
    <row r="84" spans="1:1" x14ac:dyDescent="0.25">
      <c r="A84" s="12">
        <v>44685</v>
      </c>
    </row>
    <row r="85" spans="1:1" x14ac:dyDescent="0.25">
      <c r="A85" s="12">
        <v>44686</v>
      </c>
    </row>
    <row r="86" spans="1:1" x14ac:dyDescent="0.25">
      <c r="A86" s="12">
        <v>44687</v>
      </c>
    </row>
    <row r="87" spans="1:1" x14ac:dyDescent="0.25">
      <c r="A87" s="12">
        <v>44690</v>
      </c>
    </row>
    <row r="88" spans="1:1" x14ac:dyDescent="0.25">
      <c r="A88" s="12">
        <v>44691</v>
      </c>
    </row>
    <row r="89" spans="1:1" x14ac:dyDescent="0.25">
      <c r="A89" s="12">
        <v>44692</v>
      </c>
    </row>
    <row r="90" spans="1:1" x14ac:dyDescent="0.25">
      <c r="A90" s="12">
        <v>44693</v>
      </c>
    </row>
    <row r="91" spans="1:1" x14ac:dyDescent="0.25">
      <c r="A91" s="12">
        <v>44694</v>
      </c>
    </row>
    <row r="92" spans="1:1" x14ac:dyDescent="0.25">
      <c r="A92" s="12">
        <v>44697</v>
      </c>
    </row>
    <row r="93" spans="1:1" x14ac:dyDescent="0.25">
      <c r="A93" s="12">
        <v>44698</v>
      </c>
    </row>
    <row r="94" spans="1:1" x14ac:dyDescent="0.25">
      <c r="A94" s="12">
        <v>44699</v>
      </c>
    </row>
    <row r="95" spans="1:1" x14ac:dyDescent="0.25">
      <c r="A95" s="12">
        <v>44700</v>
      </c>
    </row>
    <row r="96" spans="1:1" x14ac:dyDescent="0.25">
      <c r="A96" s="12">
        <v>44701</v>
      </c>
    </row>
    <row r="97" spans="1:1" x14ac:dyDescent="0.25">
      <c r="A97" s="12">
        <v>44704</v>
      </c>
    </row>
    <row r="98" spans="1:1" x14ac:dyDescent="0.25">
      <c r="A98" s="12">
        <v>44705</v>
      </c>
    </row>
    <row r="99" spans="1:1" x14ac:dyDescent="0.25">
      <c r="A99" s="12">
        <v>44706</v>
      </c>
    </row>
    <row r="100" spans="1:1" x14ac:dyDescent="0.25">
      <c r="A100" s="12">
        <v>44707</v>
      </c>
    </row>
    <row r="101" spans="1:1" x14ac:dyDescent="0.25">
      <c r="A101" s="12">
        <v>44708</v>
      </c>
    </row>
    <row r="102" spans="1:1" x14ac:dyDescent="0.25">
      <c r="A102" s="12">
        <v>44711</v>
      </c>
    </row>
    <row r="103" spans="1:1" x14ac:dyDescent="0.25">
      <c r="A103" s="12">
        <v>44712</v>
      </c>
    </row>
    <row r="104" spans="1:1" x14ac:dyDescent="0.25">
      <c r="A104" s="12">
        <v>44713</v>
      </c>
    </row>
    <row r="105" spans="1:1" x14ac:dyDescent="0.25">
      <c r="A105" s="12">
        <v>44714</v>
      </c>
    </row>
    <row r="106" spans="1:1" x14ac:dyDescent="0.25">
      <c r="A106" s="12">
        <v>44715</v>
      </c>
    </row>
    <row r="107" spans="1:1" x14ac:dyDescent="0.25">
      <c r="A107" s="12">
        <v>44718</v>
      </c>
    </row>
    <row r="108" spans="1:1" x14ac:dyDescent="0.25">
      <c r="A108" s="12">
        <v>44719</v>
      </c>
    </row>
    <row r="109" spans="1:1" x14ac:dyDescent="0.25">
      <c r="A109" s="12">
        <v>44720</v>
      </c>
    </row>
    <row r="110" spans="1:1" x14ac:dyDescent="0.25">
      <c r="A110" s="12">
        <v>44721</v>
      </c>
    </row>
    <row r="111" spans="1:1" x14ac:dyDescent="0.25">
      <c r="A111" s="12">
        <v>44722</v>
      </c>
    </row>
    <row r="112" spans="1:1" x14ac:dyDescent="0.25">
      <c r="A112" s="12">
        <v>44725</v>
      </c>
    </row>
    <row r="113" spans="1:1" x14ac:dyDescent="0.25">
      <c r="A113" s="12">
        <v>44726</v>
      </c>
    </row>
    <row r="114" spans="1:1" x14ac:dyDescent="0.25">
      <c r="A114" s="12">
        <v>44727</v>
      </c>
    </row>
    <row r="115" spans="1:1" x14ac:dyDescent="0.25">
      <c r="A115" s="12">
        <v>44728</v>
      </c>
    </row>
    <row r="116" spans="1:1" x14ac:dyDescent="0.25">
      <c r="A116" s="12">
        <v>44729</v>
      </c>
    </row>
    <row r="117" spans="1:1" x14ac:dyDescent="0.25">
      <c r="A117" s="12">
        <v>44732</v>
      </c>
    </row>
    <row r="118" spans="1:1" x14ac:dyDescent="0.25">
      <c r="A118" s="12">
        <v>44733</v>
      </c>
    </row>
    <row r="119" spans="1:1" x14ac:dyDescent="0.25">
      <c r="A119" s="12">
        <v>44734</v>
      </c>
    </row>
    <row r="120" spans="1:1" x14ac:dyDescent="0.25">
      <c r="A120" s="12">
        <v>44735</v>
      </c>
    </row>
    <row r="121" spans="1:1" x14ac:dyDescent="0.25">
      <c r="A121" s="12">
        <v>44736</v>
      </c>
    </row>
    <row r="122" spans="1:1" x14ac:dyDescent="0.25">
      <c r="A122" s="12">
        <v>44739</v>
      </c>
    </row>
    <row r="123" spans="1:1" x14ac:dyDescent="0.25">
      <c r="A123" s="12">
        <v>44740</v>
      </c>
    </row>
    <row r="124" spans="1:1" x14ac:dyDescent="0.25">
      <c r="A124" s="12">
        <v>44741</v>
      </c>
    </row>
    <row r="125" spans="1:1" x14ac:dyDescent="0.25">
      <c r="A125" s="12">
        <v>44742</v>
      </c>
    </row>
    <row r="126" spans="1:1" x14ac:dyDescent="0.25">
      <c r="A126" s="12">
        <v>44743</v>
      </c>
    </row>
    <row r="127" spans="1:1" x14ac:dyDescent="0.25">
      <c r="A127" s="12">
        <v>44746</v>
      </c>
    </row>
    <row r="128" spans="1:1" x14ac:dyDescent="0.25">
      <c r="A128" s="12">
        <v>44747</v>
      </c>
    </row>
    <row r="129" spans="1:11" x14ac:dyDescent="0.25">
      <c r="A129" s="12">
        <v>44748</v>
      </c>
    </row>
    <row r="130" spans="1:11" x14ac:dyDescent="0.25">
      <c r="A130" s="12">
        <v>44749</v>
      </c>
    </row>
    <row r="131" spans="1:11" x14ac:dyDescent="0.25">
      <c r="A131" s="12">
        <v>44750</v>
      </c>
    </row>
    <row r="132" spans="1:11" x14ac:dyDescent="0.25">
      <c r="A132" s="12">
        <v>44753</v>
      </c>
    </row>
    <row r="133" spans="1:11" x14ac:dyDescent="0.25">
      <c r="A133" s="12">
        <v>44754</v>
      </c>
    </row>
    <row r="134" spans="1:11" x14ac:dyDescent="0.25">
      <c r="A134" s="12">
        <v>44755</v>
      </c>
    </row>
    <row r="135" spans="1:11" x14ac:dyDescent="0.25">
      <c r="A135" s="12">
        <v>44756</v>
      </c>
    </row>
    <row r="136" spans="1:11" x14ac:dyDescent="0.25">
      <c r="A136" s="12">
        <v>44757</v>
      </c>
    </row>
    <row r="137" spans="1:11" x14ac:dyDescent="0.25">
      <c r="A137" s="12">
        <v>44760</v>
      </c>
    </row>
    <row r="138" spans="1:11" x14ac:dyDescent="0.25">
      <c r="A138" s="12">
        <v>44761</v>
      </c>
    </row>
    <row r="139" spans="1:11" x14ac:dyDescent="0.25">
      <c r="A139" s="12">
        <v>44762</v>
      </c>
    </row>
    <row r="140" spans="1:11" x14ac:dyDescent="0.25">
      <c r="A140" s="12">
        <v>44763</v>
      </c>
    </row>
    <row r="141" spans="1:11" x14ac:dyDescent="0.25">
      <c r="A141" s="12">
        <v>44764</v>
      </c>
      <c r="B141" s="65"/>
      <c r="C141" s="65"/>
      <c r="D141" s="65"/>
      <c r="E141" s="59"/>
      <c r="F141" s="59"/>
      <c r="G141" s="28">
        <v>4156</v>
      </c>
      <c r="H141" s="28">
        <v>4156</v>
      </c>
      <c r="I141" s="28">
        <v>4156</v>
      </c>
      <c r="J141" s="17">
        <v>1</v>
      </c>
      <c r="K141" s="59" t="s">
        <v>30</v>
      </c>
    </row>
    <row r="142" spans="1:11" x14ac:dyDescent="0.25">
      <c r="A142" s="12">
        <v>44767</v>
      </c>
      <c r="B142" s="65"/>
      <c r="C142" s="65"/>
      <c r="D142" s="65"/>
      <c r="E142" s="59"/>
      <c r="F142" s="59"/>
      <c r="G142" s="28">
        <v>4110</v>
      </c>
      <c r="H142" s="28">
        <v>4110</v>
      </c>
      <c r="I142" s="28">
        <v>4110</v>
      </c>
      <c r="J142" s="17">
        <v>0</v>
      </c>
      <c r="K142" s="59" t="s">
        <v>30</v>
      </c>
    </row>
    <row r="143" spans="1:11" x14ac:dyDescent="0.25">
      <c r="A143" s="12">
        <v>44768</v>
      </c>
      <c r="B143" s="65"/>
      <c r="C143" s="65"/>
      <c r="D143" s="65"/>
      <c r="E143" s="59"/>
      <c r="F143" s="59"/>
      <c r="G143" s="28">
        <v>4143</v>
      </c>
      <c r="H143" s="28">
        <v>4143</v>
      </c>
      <c r="I143" s="28">
        <v>4143</v>
      </c>
      <c r="J143" s="17">
        <v>2</v>
      </c>
      <c r="K143" s="59" t="s">
        <v>30</v>
      </c>
    </row>
    <row r="144" spans="1:11" x14ac:dyDescent="0.25">
      <c r="A144" s="12">
        <v>44769</v>
      </c>
      <c r="B144" s="65"/>
      <c r="C144" s="65"/>
      <c r="D144" s="65"/>
      <c r="E144" s="59"/>
      <c r="F144" s="59"/>
      <c r="G144" s="28">
        <v>4151</v>
      </c>
      <c r="H144" s="28">
        <v>4151</v>
      </c>
      <c r="I144" s="28">
        <v>4151</v>
      </c>
      <c r="J144" s="17">
        <v>0</v>
      </c>
      <c r="K144" s="59" t="s">
        <v>30</v>
      </c>
    </row>
    <row r="145" spans="1:11" x14ac:dyDescent="0.25">
      <c r="A145" s="12">
        <v>44770</v>
      </c>
      <c r="B145" s="65"/>
      <c r="C145" s="65"/>
      <c r="D145" s="65"/>
      <c r="E145" s="59"/>
      <c r="F145" s="59"/>
      <c r="G145" s="28">
        <v>4202</v>
      </c>
      <c r="H145" s="28">
        <v>4202</v>
      </c>
      <c r="I145" s="28">
        <v>4202</v>
      </c>
      <c r="J145" s="17">
        <v>1</v>
      </c>
      <c r="K145" s="59" t="s">
        <v>31</v>
      </c>
    </row>
    <row r="146" spans="1:11" x14ac:dyDescent="0.25">
      <c r="A146" s="12">
        <v>44771</v>
      </c>
      <c r="B146" s="65"/>
      <c r="C146" s="65"/>
      <c r="D146" s="65"/>
      <c r="E146" s="59"/>
      <c r="F146" s="59"/>
      <c r="G146" s="28">
        <v>4248</v>
      </c>
      <c r="H146" s="28">
        <v>4248</v>
      </c>
      <c r="I146" s="28">
        <v>4248</v>
      </c>
      <c r="J146" s="17">
        <v>2</v>
      </c>
      <c r="K146" s="59" t="s">
        <v>32</v>
      </c>
    </row>
    <row r="147" spans="1:11" x14ac:dyDescent="0.25">
      <c r="A147" s="12">
        <v>44774</v>
      </c>
      <c r="B147" s="65"/>
      <c r="C147" s="65"/>
      <c r="D147" s="65"/>
      <c r="E147" s="59"/>
      <c r="F147" s="59"/>
      <c r="G147" s="28">
        <v>4244</v>
      </c>
      <c r="H147" s="28">
        <v>4244</v>
      </c>
      <c r="I147" s="28">
        <v>4244</v>
      </c>
      <c r="J147" s="17">
        <v>2</v>
      </c>
      <c r="K147" s="59" t="s">
        <v>31</v>
      </c>
    </row>
    <row r="148" spans="1:11" x14ac:dyDescent="0.25">
      <c r="A148" s="12">
        <v>44775</v>
      </c>
      <c r="B148" s="65"/>
      <c r="C148" s="65"/>
      <c r="D148" s="65"/>
      <c r="E148" s="59"/>
      <c r="F148" s="59"/>
      <c r="G148" s="28">
        <v>4244</v>
      </c>
      <c r="H148" s="28">
        <v>4244</v>
      </c>
      <c r="I148" s="28">
        <v>4244</v>
      </c>
      <c r="J148" s="17">
        <v>2</v>
      </c>
      <c r="K148" s="59" t="s">
        <v>31</v>
      </c>
    </row>
    <row r="149" spans="1:11" x14ac:dyDescent="0.25">
      <c r="A149" s="12">
        <v>44776</v>
      </c>
      <c r="B149" s="65"/>
      <c r="C149" s="65"/>
      <c r="D149" s="65"/>
      <c r="E149" s="59"/>
      <c r="F149" s="59"/>
      <c r="G149" s="28">
        <v>4244</v>
      </c>
      <c r="H149" s="28">
        <v>4244</v>
      </c>
      <c r="I149" s="28">
        <v>4244</v>
      </c>
      <c r="J149" s="17">
        <v>2</v>
      </c>
      <c r="K149" s="59" t="s">
        <v>31</v>
      </c>
    </row>
    <row r="150" spans="1:11" x14ac:dyDescent="0.25">
      <c r="A150" s="12">
        <v>44777</v>
      </c>
      <c r="B150" s="65"/>
      <c r="C150" s="65"/>
      <c r="D150" s="65"/>
      <c r="E150" s="59"/>
      <c r="F150" s="59"/>
      <c r="G150" s="28">
        <v>4244</v>
      </c>
      <c r="H150" s="28">
        <v>4244</v>
      </c>
      <c r="I150" s="28">
        <v>4244</v>
      </c>
      <c r="J150" s="17">
        <v>2</v>
      </c>
      <c r="K150" s="59" t="s">
        <v>31</v>
      </c>
    </row>
    <row r="151" spans="1:11" x14ac:dyDescent="0.25">
      <c r="A151" s="12">
        <v>44778</v>
      </c>
      <c r="B151" s="65"/>
      <c r="C151" s="65"/>
      <c r="D151" s="65"/>
      <c r="E151" s="59"/>
      <c r="F151" s="59"/>
      <c r="G151" s="28">
        <v>4244</v>
      </c>
      <c r="H151" s="28">
        <v>4244</v>
      </c>
      <c r="I151" s="28">
        <v>4244</v>
      </c>
      <c r="J151" s="17">
        <v>2</v>
      </c>
      <c r="K151" s="59" t="s">
        <v>31</v>
      </c>
    </row>
    <row r="152" spans="1:11" x14ac:dyDescent="0.25">
      <c r="A152" s="12">
        <v>44781</v>
      </c>
      <c r="B152" s="65"/>
      <c r="C152" s="65"/>
      <c r="D152" s="65"/>
      <c r="E152" s="59"/>
      <c r="F152" s="59"/>
      <c r="G152" s="28">
        <v>4244</v>
      </c>
      <c r="H152" s="28">
        <v>4244</v>
      </c>
      <c r="I152" s="28">
        <v>4244</v>
      </c>
      <c r="J152" s="17">
        <v>2</v>
      </c>
      <c r="K152" s="59" t="s">
        <v>31</v>
      </c>
    </row>
    <row r="153" spans="1:11" x14ac:dyDescent="0.25">
      <c r="A153" s="12">
        <v>44782</v>
      </c>
      <c r="B153" s="65"/>
      <c r="C153" s="65"/>
      <c r="D153" s="65"/>
      <c r="E153" s="59"/>
      <c r="F153" s="59"/>
      <c r="G153" s="28">
        <v>4244</v>
      </c>
      <c r="H153" s="28">
        <v>4244</v>
      </c>
      <c r="I153" s="28">
        <v>4244</v>
      </c>
      <c r="J153" s="17">
        <v>2</v>
      </c>
      <c r="K153" s="59" t="s">
        <v>31</v>
      </c>
    </row>
    <row r="154" spans="1:11" x14ac:dyDescent="0.25">
      <c r="A154" s="12">
        <v>44783</v>
      </c>
      <c r="B154" s="65"/>
      <c r="C154" s="65"/>
      <c r="D154" s="65"/>
      <c r="E154" s="59"/>
      <c r="F154" s="59"/>
      <c r="G154" s="28">
        <v>4244</v>
      </c>
      <c r="H154" s="28">
        <v>4244</v>
      </c>
      <c r="I154" s="28">
        <v>4244</v>
      </c>
      <c r="J154" s="17">
        <v>2</v>
      </c>
      <c r="K154" s="59" t="s">
        <v>31</v>
      </c>
    </row>
    <row r="155" spans="1:11" x14ac:dyDescent="0.25">
      <c r="A155" s="12">
        <v>44784</v>
      </c>
      <c r="B155" s="65"/>
      <c r="C155" s="65"/>
      <c r="D155" s="65"/>
      <c r="E155" s="59"/>
      <c r="F155" s="59"/>
      <c r="G155" s="28">
        <v>4244</v>
      </c>
      <c r="H155" s="28">
        <v>4244</v>
      </c>
      <c r="I155" s="28">
        <v>4244</v>
      </c>
      <c r="J155" s="17">
        <v>2</v>
      </c>
      <c r="K155" s="59" t="s">
        <v>31</v>
      </c>
    </row>
    <row r="156" spans="1:11" x14ac:dyDescent="0.25">
      <c r="A156" s="12">
        <v>44785</v>
      </c>
      <c r="B156" s="65"/>
      <c r="C156" s="65"/>
      <c r="D156" s="65"/>
      <c r="E156" s="59"/>
      <c r="F156" s="59"/>
      <c r="G156" s="28">
        <v>4244</v>
      </c>
      <c r="H156" s="28">
        <v>4244</v>
      </c>
      <c r="I156" s="28">
        <v>4244</v>
      </c>
      <c r="J156" s="17">
        <v>2</v>
      </c>
      <c r="K156" s="59" t="s">
        <v>31</v>
      </c>
    </row>
    <row r="157" spans="1:11" x14ac:dyDescent="0.25">
      <c r="A157" s="12">
        <v>44788</v>
      </c>
      <c r="B157" s="65"/>
      <c r="C157" s="65"/>
      <c r="D157" s="65"/>
      <c r="E157" s="59"/>
      <c r="F157" s="59"/>
      <c r="G157" s="28">
        <v>4244</v>
      </c>
      <c r="H157" s="28">
        <v>4244</v>
      </c>
      <c r="I157" s="28">
        <v>4244</v>
      </c>
      <c r="J157" s="17">
        <v>2</v>
      </c>
      <c r="K157" s="59" t="s">
        <v>31</v>
      </c>
    </row>
    <row r="158" spans="1:11" x14ac:dyDescent="0.25">
      <c r="A158" s="12">
        <v>44789</v>
      </c>
      <c r="B158" s="65"/>
      <c r="C158" s="65"/>
      <c r="D158" s="65"/>
      <c r="E158" s="59"/>
      <c r="F158" s="59"/>
      <c r="G158" s="28">
        <v>4244</v>
      </c>
      <c r="H158" s="28">
        <v>4244</v>
      </c>
      <c r="I158" s="28">
        <v>4244</v>
      </c>
      <c r="J158" s="17">
        <v>2</v>
      </c>
      <c r="K158" s="59" t="s">
        <v>31</v>
      </c>
    </row>
    <row r="159" spans="1:11" x14ac:dyDescent="0.25">
      <c r="A159" s="12">
        <v>44790</v>
      </c>
      <c r="B159" s="65"/>
      <c r="C159" s="65"/>
      <c r="D159" s="65"/>
      <c r="E159" s="59"/>
      <c r="F159" s="59"/>
      <c r="G159" s="28">
        <v>4244</v>
      </c>
      <c r="H159" s="28">
        <v>4244</v>
      </c>
      <c r="I159" s="28">
        <v>4244</v>
      </c>
      <c r="J159" s="17">
        <v>2</v>
      </c>
      <c r="K159" s="59" t="s">
        <v>31</v>
      </c>
    </row>
    <row r="160" spans="1:11" x14ac:dyDescent="0.25">
      <c r="A160" s="12">
        <v>44791</v>
      </c>
      <c r="B160" s="65"/>
      <c r="C160" s="65"/>
      <c r="D160" s="65"/>
      <c r="E160" s="59"/>
      <c r="F160" s="59"/>
      <c r="G160" s="28">
        <v>4244</v>
      </c>
      <c r="H160" s="28">
        <v>4244</v>
      </c>
      <c r="I160" s="28">
        <v>4244</v>
      </c>
      <c r="J160" s="17">
        <v>2</v>
      </c>
      <c r="K160" s="59" t="s">
        <v>31</v>
      </c>
    </row>
    <row r="161" spans="1:11" x14ac:dyDescent="0.25">
      <c r="A161" s="12">
        <v>44792</v>
      </c>
      <c r="B161" s="65"/>
      <c r="C161" s="65"/>
      <c r="D161" s="65"/>
      <c r="E161" s="59"/>
      <c r="F161" s="59"/>
      <c r="G161" s="28">
        <v>4244</v>
      </c>
      <c r="H161" s="28">
        <v>4244</v>
      </c>
      <c r="I161" s="28">
        <v>4244</v>
      </c>
      <c r="J161" s="17">
        <v>2</v>
      </c>
      <c r="K161" s="59" t="s">
        <v>31</v>
      </c>
    </row>
    <row r="162" spans="1:11" x14ac:dyDescent="0.25">
      <c r="A162" s="12">
        <v>44795</v>
      </c>
      <c r="B162" s="65"/>
      <c r="C162" s="65"/>
      <c r="D162" s="65"/>
      <c r="E162" s="59"/>
      <c r="F162" s="59"/>
      <c r="G162" s="28">
        <v>4187</v>
      </c>
      <c r="H162" s="28">
        <v>4187</v>
      </c>
      <c r="I162" s="28">
        <v>4187</v>
      </c>
      <c r="J162" s="17">
        <v>5</v>
      </c>
      <c r="K162" s="59" t="s">
        <v>33</v>
      </c>
    </row>
    <row r="163" spans="1:11" x14ac:dyDescent="0.25">
      <c r="A163" s="12">
        <v>44796</v>
      </c>
      <c r="B163" s="65"/>
      <c r="C163" s="65"/>
      <c r="D163" s="65"/>
      <c r="E163" s="59"/>
      <c r="F163" s="59"/>
      <c r="G163" s="28">
        <v>4289</v>
      </c>
      <c r="H163" s="28">
        <v>4289</v>
      </c>
      <c r="I163" s="28">
        <v>4289</v>
      </c>
      <c r="J163" s="17">
        <v>0</v>
      </c>
      <c r="K163" s="59" t="s">
        <v>33</v>
      </c>
    </row>
    <row r="164" spans="1:11" x14ac:dyDescent="0.25">
      <c r="A164" s="12">
        <v>44797</v>
      </c>
      <c r="B164" s="65"/>
      <c r="C164" s="65"/>
      <c r="D164" s="65"/>
      <c r="E164" s="59"/>
      <c r="F164" s="59"/>
      <c r="G164" s="28">
        <v>4403</v>
      </c>
      <c r="H164" s="28">
        <v>4403</v>
      </c>
      <c r="I164" s="28">
        <v>4403</v>
      </c>
      <c r="J164" s="17">
        <v>0</v>
      </c>
      <c r="K164" s="59" t="s">
        <v>33</v>
      </c>
    </row>
    <row r="165" spans="1:11" x14ac:dyDescent="0.25">
      <c r="A165" s="12">
        <v>44798</v>
      </c>
      <c r="B165" s="65"/>
      <c r="C165" s="65"/>
      <c r="D165" s="65"/>
      <c r="E165" s="59"/>
      <c r="F165" s="59"/>
      <c r="G165" s="28">
        <v>4403</v>
      </c>
      <c r="H165" s="28">
        <v>4403</v>
      </c>
      <c r="I165" s="28">
        <v>4403</v>
      </c>
      <c r="J165" s="17">
        <v>0</v>
      </c>
      <c r="K165" s="59" t="s">
        <v>33</v>
      </c>
    </row>
    <row r="166" spans="1:11" x14ac:dyDescent="0.25">
      <c r="A166" s="12">
        <v>44799</v>
      </c>
      <c r="B166" s="65"/>
      <c r="C166" s="65"/>
      <c r="D166" s="65"/>
      <c r="E166" s="59"/>
      <c r="F166" s="59"/>
      <c r="G166" s="28">
        <v>4403</v>
      </c>
      <c r="H166" s="28">
        <v>4403</v>
      </c>
      <c r="I166" s="28">
        <v>4403</v>
      </c>
      <c r="J166" s="17">
        <v>0</v>
      </c>
      <c r="K166" s="59" t="s">
        <v>33</v>
      </c>
    </row>
    <row r="167" spans="1:11" x14ac:dyDescent="0.25">
      <c r="A167" s="12">
        <v>44802</v>
      </c>
      <c r="B167" s="65"/>
      <c r="C167" s="65"/>
      <c r="D167" s="65"/>
      <c r="E167" s="59"/>
      <c r="F167" s="59"/>
      <c r="G167" s="28">
        <v>4490</v>
      </c>
      <c r="H167" s="28">
        <v>4490</v>
      </c>
      <c r="I167" s="28">
        <v>4490</v>
      </c>
      <c r="J167" s="17">
        <v>0</v>
      </c>
      <c r="K167" s="59" t="s">
        <v>33</v>
      </c>
    </row>
    <row r="168" spans="1:11" x14ac:dyDescent="0.25">
      <c r="A168" s="12">
        <v>44803</v>
      </c>
      <c r="B168" s="65"/>
      <c r="C168" s="65"/>
      <c r="D168" s="65"/>
      <c r="E168" s="59"/>
      <c r="F168" s="59"/>
      <c r="G168" s="28">
        <v>4490</v>
      </c>
      <c r="H168" s="28">
        <v>4490</v>
      </c>
      <c r="I168" s="28">
        <v>4490</v>
      </c>
      <c r="J168" s="17">
        <v>0</v>
      </c>
      <c r="K168" s="59" t="s">
        <v>33</v>
      </c>
    </row>
    <row r="169" spans="1:11" x14ac:dyDescent="0.25">
      <c r="A169" s="12">
        <v>44804</v>
      </c>
      <c r="B169" s="65"/>
      <c r="C169" s="65"/>
      <c r="D169" s="65"/>
      <c r="E169" s="59"/>
      <c r="F169" s="59"/>
      <c r="G169" s="28">
        <v>4501</v>
      </c>
      <c r="H169" s="28">
        <v>4501</v>
      </c>
      <c r="I169" s="28">
        <v>4501</v>
      </c>
      <c r="J169" s="17">
        <v>0</v>
      </c>
      <c r="K169" s="59" t="s">
        <v>33</v>
      </c>
    </row>
    <row r="170" spans="1:11" x14ac:dyDescent="0.25">
      <c r="A170" s="12">
        <v>44805</v>
      </c>
      <c r="B170" s="65"/>
      <c r="C170" s="65"/>
      <c r="D170" s="65"/>
      <c r="E170" s="59"/>
      <c r="F170" s="59"/>
      <c r="G170" s="28">
        <v>4507</v>
      </c>
      <c r="H170" s="28">
        <v>4507</v>
      </c>
      <c r="I170" s="28">
        <v>4507</v>
      </c>
      <c r="J170" s="17">
        <v>0</v>
      </c>
      <c r="K170" s="59" t="s">
        <v>33</v>
      </c>
    </row>
    <row r="171" spans="1:11" x14ac:dyDescent="0.25">
      <c r="A171" s="12">
        <v>44806</v>
      </c>
      <c r="B171" s="65"/>
      <c r="C171" s="65"/>
      <c r="D171" s="65"/>
      <c r="E171" s="59"/>
      <c r="F171" s="59"/>
      <c r="G171" s="28">
        <v>4550</v>
      </c>
      <c r="H171" s="28">
        <v>4550</v>
      </c>
      <c r="I171" s="28">
        <v>4550</v>
      </c>
      <c r="J171" s="17">
        <v>0</v>
      </c>
      <c r="K171" s="59" t="s">
        <v>33</v>
      </c>
    </row>
    <row r="172" spans="1:11" x14ac:dyDescent="0.25">
      <c r="A172" s="12">
        <v>44809</v>
      </c>
      <c r="B172" s="65"/>
      <c r="C172" s="65"/>
      <c r="D172" s="65"/>
      <c r="E172" s="59"/>
      <c r="F172" s="59"/>
      <c r="G172" s="28">
        <v>4551</v>
      </c>
      <c r="H172" s="28">
        <v>4551</v>
      </c>
      <c r="I172" s="28">
        <v>4551</v>
      </c>
      <c r="J172" s="17">
        <v>0</v>
      </c>
      <c r="K172" s="59" t="s">
        <v>33</v>
      </c>
    </row>
    <row r="173" spans="1:11" x14ac:dyDescent="0.25">
      <c r="A173" s="12">
        <v>44810</v>
      </c>
      <c r="B173" s="65"/>
      <c r="C173" s="65"/>
      <c r="D173" s="65"/>
      <c r="E173" s="59"/>
      <c r="F173" s="59"/>
      <c r="G173" s="28">
        <v>4551</v>
      </c>
      <c r="H173" s="28">
        <v>4551</v>
      </c>
      <c r="I173" s="28">
        <v>4551</v>
      </c>
      <c r="J173" s="17">
        <v>0</v>
      </c>
      <c r="K173" s="59" t="s">
        <v>33</v>
      </c>
    </row>
    <row r="174" spans="1:11" x14ac:dyDescent="0.25">
      <c r="A174" s="12">
        <v>44811</v>
      </c>
      <c r="B174" s="65"/>
      <c r="C174" s="65"/>
      <c r="D174" s="65"/>
      <c r="E174" s="59"/>
      <c r="F174" s="59"/>
      <c r="G174" s="28">
        <v>4590</v>
      </c>
      <c r="H174" s="28">
        <v>4590</v>
      </c>
      <c r="I174" s="28">
        <v>4590</v>
      </c>
      <c r="J174" s="17">
        <v>0</v>
      </c>
      <c r="K174" s="59" t="s">
        <v>33</v>
      </c>
    </row>
    <row r="175" spans="1:11" x14ac:dyDescent="0.25">
      <c r="A175" s="12">
        <v>44812</v>
      </c>
      <c r="B175" s="65"/>
      <c r="C175" s="65"/>
      <c r="D175" s="65"/>
      <c r="E175" s="59"/>
      <c r="F175" s="59"/>
      <c r="G175" s="28">
        <v>4590</v>
      </c>
      <c r="H175" s="28">
        <v>4590</v>
      </c>
      <c r="I175" s="28">
        <v>4590</v>
      </c>
      <c r="J175" s="17">
        <v>0</v>
      </c>
      <c r="K175" s="59" t="s">
        <v>33</v>
      </c>
    </row>
    <row r="176" spans="1:11" x14ac:dyDescent="0.25">
      <c r="A176" s="12">
        <v>44813</v>
      </c>
      <c r="B176" s="65"/>
      <c r="C176" s="65"/>
      <c r="D176" s="65"/>
      <c r="E176" s="59"/>
      <c r="F176" s="59"/>
      <c r="G176" s="28">
        <v>4590</v>
      </c>
      <c r="H176" s="28">
        <v>4590</v>
      </c>
      <c r="I176" s="28">
        <v>4590</v>
      </c>
      <c r="J176" s="17">
        <v>8</v>
      </c>
      <c r="K176" s="59" t="s">
        <v>34</v>
      </c>
    </row>
    <row r="177" spans="1:11" x14ac:dyDescent="0.25">
      <c r="A177" s="12">
        <v>44816</v>
      </c>
      <c r="B177" s="65"/>
      <c r="C177" s="65"/>
      <c r="D177" s="65"/>
      <c r="E177" s="59"/>
      <c r="F177" s="59"/>
      <c r="G177" s="28">
        <v>4595</v>
      </c>
      <c r="H177" s="28">
        <v>4595</v>
      </c>
      <c r="I177" s="28">
        <v>4595</v>
      </c>
      <c r="J177" s="17">
        <v>0</v>
      </c>
      <c r="K177" s="59" t="s">
        <v>34</v>
      </c>
    </row>
    <row r="178" spans="1:11" x14ac:dyDescent="0.25">
      <c r="A178" s="12">
        <v>44817</v>
      </c>
      <c r="B178" s="65"/>
      <c r="C178" s="65"/>
      <c r="D178" s="65"/>
      <c r="E178" s="59"/>
      <c r="F178" s="59"/>
      <c r="G178" s="28">
        <v>4603</v>
      </c>
      <c r="H178" s="28">
        <v>4603</v>
      </c>
      <c r="I178" s="28">
        <v>4603</v>
      </c>
      <c r="J178" s="17">
        <v>4</v>
      </c>
      <c r="K178" s="59" t="s">
        <v>34</v>
      </c>
    </row>
    <row r="179" spans="1:11" x14ac:dyDescent="0.25">
      <c r="A179" s="12">
        <v>44818</v>
      </c>
      <c r="B179" s="65"/>
      <c r="C179" s="65"/>
      <c r="D179" s="65"/>
      <c r="E179" s="59"/>
      <c r="F179" s="59"/>
      <c r="G179" s="28">
        <v>4617</v>
      </c>
      <c r="H179" s="28">
        <v>4617</v>
      </c>
      <c r="I179" s="28">
        <v>4617</v>
      </c>
      <c r="J179" s="17">
        <v>0</v>
      </c>
      <c r="K179" s="59" t="s">
        <v>34</v>
      </c>
    </row>
    <row r="180" spans="1:11" x14ac:dyDescent="0.25">
      <c r="A180" s="12">
        <v>44819</v>
      </c>
      <c r="B180" s="65"/>
      <c r="C180" s="65"/>
      <c r="D180" s="65"/>
      <c r="E180" s="59"/>
      <c r="F180" s="59"/>
      <c r="G180" s="28">
        <v>4623</v>
      </c>
      <c r="H180" s="28">
        <v>4623</v>
      </c>
      <c r="I180" s="28">
        <v>4623</v>
      </c>
      <c r="J180" s="17">
        <v>0</v>
      </c>
      <c r="K180" s="59" t="s">
        <v>34</v>
      </c>
    </row>
    <row r="181" spans="1:11" x14ac:dyDescent="0.25">
      <c r="A181" s="12">
        <v>44820</v>
      </c>
      <c r="B181" s="65"/>
      <c r="C181" s="65"/>
      <c r="D181" s="65"/>
      <c r="E181" s="59"/>
      <c r="F181" s="59"/>
      <c r="G181" s="28">
        <v>4623</v>
      </c>
      <c r="H181" s="28">
        <v>4623</v>
      </c>
      <c r="I181" s="28">
        <v>4623</v>
      </c>
      <c r="J181" s="17">
        <v>0</v>
      </c>
      <c r="K181" s="59" t="s">
        <v>34</v>
      </c>
    </row>
    <row r="182" spans="1:11" x14ac:dyDescent="0.25">
      <c r="A182" s="12">
        <v>44823</v>
      </c>
      <c r="B182" s="65"/>
      <c r="C182" s="65"/>
      <c r="D182" s="65"/>
      <c r="E182" s="59"/>
      <c r="F182" s="59"/>
      <c r="G182" s="28">
        <v>4628</v>
      </c>
      <c r="H182" s="28">
        <v>4628</v>
      </c>
      <c r="I182" s="28">
        <v>4628</v>
      </c>
      <c r="J182" s="17">
        <v>0</v>
      </c>
      <c r="K182" s="59" t="s">
        <v>34</v>
      </c>
    </row>
    <row r="183" spans="1:11" x14ac:dyDescent="0.25">
      <c r="A183" s="12">
        <v>44824</v>
      </c>
      <c r="B183" s="65"/>
      <c r="C183" s="65"/>
      <c r="D183" s="65"/>
      <c r="E183" s="59"/>
      <c r="F183" s="59"/>
      <c r="G183" s="28">
        <v>4652</v>
      </c>
      <c r="H183" s="28">
        <v>4652</v>
      </c>
      <c r="I183" s="28">
        <v>4652</v>
      </c>
      <c r="J183" s="17">
        <v>0</v>
      </c>
      <c r="K183" s="59" t="s">
        <v>34</v>
      </c>
    </row>
    <row r="184" spans="1:11" x14ac:dyDescent="0.25">
      <c r="A184" s="12">
        <v>44825</v>
      </c>
      <c r="B184" s="46"/>
      <c r="C184" s="46"/>
      <c r="D184" s="46"/>
      <c r="E184" s="57"/>
      <c r="F184" s="57"/>
      <c r="G184" s="28">
        <v>4705</v>
      </c>
      <c r="H184" s="28">
        <v>4705</v>
      </c>
      <c r="I184" s="28">
        <v>4705</v>
      </c>
      <c r="J184" s="17">
        <v>2</v>
      </c>
      <c r="K184" s="57" t="s">
        <v>35</v>
      </c>
    </row>
    <row r="185" spans="1:11" x14ac:dyDescent="0.25">
      <c r="A185" s="12">
        <v>44826</v>
      </c>
      <c r="B185" s="65"/>
      <c r="C185" s="65"/>
      <c r="D185" s="65"/>
      <c r="E185" s="59"/>
      <c r="F185" s="59"/>
      <c r="G185" s="28">
        <v>4705</v>
      </c>
      <c r="H185" s="28">
        <v>4705</v>
      </c>
      <c r="I185" s="28">
        <v>4705</v>
      </c>
      <c r="J185" s="17">
        <v>0</v>
      </c>
      <c r="K185" s="59" t="s">
        <v>35</v>
      </c>
    </row>
    <row r="186" spans="1:11" x14ac:dyDescent="0.25">
      <c r="A186" s="12">
        <v>44827</v>
      </c>
      <c r="B186" s="65"/>
      <c r="C186" s="65"/>
      <c r="D186" s="65"/>
      <c r="E186" s="59"/>
      <c r="F186" s="59"/>
      <c r="G186" s="28">
        <v>4718</v>
      </c>
      <c r="H186" s="28">
        <v>4718</v>
      </c>
      <c r="I186" s="28">
        <v>4718</v>
      </c>
      <c r="J186" s="17">
        <v>0</v>
      </c>
      <c r="K186" s="59" t="s">
        <v>35</v>
      </c>
    </row>
    <row r="187" spans="1:11" x14ac:dyDescent="0.25">
      <c r="A187" s="12">
        <v>44830</v>
      </c>
      <c r="B187" s="65"/>
      <c r="C187" s="65"/>
      <c r="D187" s="65"/>
      <c r="E187" s="59"/>
      <c r="F187" s="59"/>
      <c r="G187" s="28">
        <v>4718</v>
      </c>
      <c r="H187" s="28">
        <v>4718</v>
      </c>
      <c r="I187" s="28">
        <v>4718</v>
      </c>
      <c r="J187" s="17">
        <v>0</v>
      </c>
      <c r="K187" s="59" t="s">
        <v>35</v>
      </c>
    </row>
    <row r="188" spans="1:11" x14ac:dyDescent="0.25">
      <c r="A188" s="12">
        <v>44831</v>
      </c>
      <c r="B188" s="65"/>
      <c r="C188" s="65"/>
      <c r="D188" s="65"/>
      <c r="E188" s="59"/>
      <c r="F188" s="59"/>
      <c r="G188" s="28">
        <v>4698</v>
      </c>
      <c r="H188" s="28">
        <v>4698</v>
      </c>
      <c r="I188" s="28">
        <v>4698</v>
      </c>
      <c r="J188" s="17">
        <v>0</v>
      </c>
      <c r="K188" s="59" t="s">
        <v>35</v>
      </c>
    </row>
    <row r="189" spans="1:11" x14ac:dyDescent="0.25">
      <c r="A189" s="12">
        <v>44832</v>
      </c>
      <c r="B189" s="65"/>
      <c r="C189" s="65"/>
      <c r="D189" s="65"/>
      <c r="E189" s="59"/>
      <c r="F189" s="59"/>
      <c r="G189" s="28">
        <v>4698</v>
      </c>
      <c r="H189" s="28">
        <v>4698</v>
      </c>
      <c r="I189" s="28">
        <v>4698</v>
      </c>
      <c r="J189" s="17">
        <v>0</v>
      </c>
      <c r="K189" s="59" t="s">
        <v>35</v>
      </c>
    </row>
    <row r="190" spans="1:11" x14ac:dyDescent="0.25">
      <c r="A190" s="12">
        <v>44833</v>
      </c>
      <c r="B190" s="65"/>
      <c r="C190" s="65"/>
      <c r="D190" s="65"/>
      <c r="E190" s="59"/>
      <c r="F190" s="59"/>
      <c r="G190" s="28">
        <v>4698</v>
      </c>
      <c r="H190" s="28">
        <v>4698</v>
      </c>
      <c r="I190" s="28">
        <v>4698</v>
      </c>
      <c r="J190" s="17">
        <v>0</v>
      </c>
      <c r="K190" s="59" t="s">
        <v>35</v>
      </c>
    </row>
    <row r="191" spans="1:11" x14ac:dyDescent="0.25">
      <c r="A191" s="12">
        <v>44834</v>
      </c>
      <c r="B191" s="65"/>
      <c r="C191" s="65"/>
      <c r="D191" s="65"/>
      <c r="E191" s="59"/>
      <c r="F191" s="59"/>
      <c r="G191" s="28">
        <v>4734</v>
      </c>
      <c r="H191" s="28">
        <v>4734</v>
      </c>
      <c r="I191" s="28">
        <v>4734</v>
      </c>
      <c r="J191" s="17">
        <v>1</v>
      </c>
      <c r="K191" s="59" t="s">
        <v>35</v>
      </c>
    </row>
    <row r="192" spans="1:11" x14ac:dyDescent="0.25">
      <c r="A192" s="12">
        <v>44837</v>
      </c>
      <c r="B192" s="65"/>
      <c r="C192" s="65"/>
      <c r="D192" s="65"/>
      <c r="E192" s="59"/>
      <c r="F192" s="59"/>
      <c r="G192" s="28">
        <v>4799</v>
      </c>
      <c r="H192" s="28">
        <v>4799</v>
      </c>
      <c r="I192" s="28">
        <v>4799</v>
      </c>
      <c r="J192" s="17">
        <v>1</v>
      </c>
      <c r="K192" s="59" t="s">
        <v>36</v>
      </c>
    </row>
    <row r="193" spans="1:71" x14ac:dyDescent="0.25">
      <c r="A193" s="12">
        <v>44838</v>
      </c>
      <c r="G193" s="28">
        <v>4781</v>
      </c>
      <c r="H193" s="28">
        <v>4781</v>
      </c>
      <c r="I193" s="28">
        <v>4781</v>
      </c>
      <c r="J193" s="17">
        <v>0</v>
      </c>
      <c r="K193" s="59" t="s">
        <v>36</v>
      </c>
    </row>
    <row r="194" spans="1:71" x14ac:dyDescent="0.25">
      <c r="A194" s="12">
        <v>44839</v>
      </c>
      <c r="G194" s="28">
        <v>4781</v>
      </c>
      <c r="H194" s="28">
        <v>4781</v>
      </c>
      <c r="I194" s="28">
        <v>4781</v>
      </c>
      <c r="J194" s="17">
        <v>0</v>
      </c>
      <c r="K194" s="59" t="s">
        <v>36</v>
      </c>
    </row>
    <row r="195" spans="1:71" x14ac:dyDescent="0.25">
      <c r="A195" s="12">
        <v>44840</v>
      </c>
      <c r="G195" s="28">
        <v>4827</v>
      </c>
      <c r="H195" s="28">
        <v>4827</v>
      </c>
      <c r="I195" s="28">
        <v>4827</v>
      </c>
      <c r="J195" s="17">
        <v>0</v>
      </c>
      <c r="K195" s="59" t="s">
        <v>36</v>
      </c>
    </row>
    <row r="196" spans="1:71" x14ac:dyDescent="0.25">
      <c r="A196" s="12">
        <v>44841</v>
      </c>
      <c r="G196" s="28">
        <v>4827</v>
      </c>
      <c r="H196" s="28">
        <v>4827</v>
      </c>
      <c r="I196" s="28">
        <v>4827</v>
      </c>
      <c r="J196" s="17">
        <v>0</v>
      </c>
      <c r="K196" s="59" t="s">
        <v>36</v>
      </c>
    </row>
    <row r="197" spans="1:71" x14ac:dyDescent="0.25">
      <c r="A197" s="12">
        <v>44844</v>
      </c>
      <c r="G197" s="28">
        <v>4880</v>
      </c>
      <c r="H197" s="28">
        <v>4880</v>
      </c>
      <c r="I197" s="28">
        <v>4880</v>
      </c>
      <c r="J197" s="17">
        <v>0</v>
      </c>
      <c r="K197" s="59" t="s">
        <v>36</v>
      </c>
    </row>
    <row r="198" spans="1:71" x14ac:dyDescent="0.25">
      <c r="A198" s="12">
        <v>44845</v>
      </c>
      <c r="G198" s="28">
        <v>4919</v>
      </c>
      <c r="H198" s="28">
        <v>4919</v>
      </c>
      <c r="I198" s="28">
        <v>4919</v>
      </c>
      <c r="J198" s="17">
        <v>0</v>
      </c>
      <c r="K198" s="59" t="s">
        <v>36</v>
      </c>
    </row>
    <row r="199" spans="1:71" x14ac:dyDescent="0.25">
      <c r="A199" s="12">
        <v>44846</v>
      </c>
      <c r="G199" s="28">
        <v>4930</v>
      </c>
      <c r="H199" s="28">
        <v>4930</v>
      </c>
      <c r="I199" s="28">
        <v>4930</v>
      </c>
      <c r="J199" s="17">
        <v>0</v>
      </c>
      <c r="K199" s="59" t="s">
        <v>36</v>
      </c>
    </row>
    <row r="200" spans="1:71" x14ac:dyDescent="0.25">
      <c r="A200" s="12">
        <v>44847</v>
      </c>
      <c r="G200" s="28">
        <v>4975</v>
      </c>
      <c r="H200" s="28">
        <v>4975</v>
      </c>
      <c r="I200" s="28">
        <v>4975</v>
      </c>
      <c r="J200" s="17">
        <v>0</v>
      </c>
      <c r="K200" s="59" t="s">
        <v>36</v>
      </c>
    </row>
    <row r="201" spans="1:71" x14ac:dyDescent="0.25">
      <c r="A201" s="12">
        <v>44848</v>
      </c>
      <c r="G201" s="28">
        <v>5003</v>
      </c>
      <c r="H201" s="28">
        <v>5003</v>
      </c>
      <c r="I201" s="28">
        <v>5003</v>
      </c>
      <c r="J201" s="17">
        <v>0</v>
      </c>
      <c r="K201" s="59" t="s">
        <v>36</v>
      </c>
    </row>
    <row r="202" spans="1:71" x14ac:dyDescent="0.25">
      <c r="A202" s="12">
        <v>44851</v>
      </c>
      <c r="G202" s="28">
        <v>4985</v>
      </c>
      <c r="H202" s="28">
        <v>4985</v>
      </c>
      <c r="I202" s="28">
        <v>4985</v>
      </c>
      <c r="J202" s="17">
        <v>1</v>
      </c>
      <c r="K202" s="59" t="s">
        <v>36</v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28"/>
      <c r="W202" s="28"/>
      <c r="X202" s="28"/>
      <c r="Y202" s="17"/>
      <c r="Z202" s="59"/>
      <c r="AA202" s="59"/>
      <c r="AB202" s="59"/>
      <c r="AC202" s="59"/>
      <c r="AD202" s="59"/>
      <c r="AE202" s="59"/>
      <c r="AF202" s="18"/>
      <c r="AG202" s="18"/>
      <c r="AH202" s="18"/>
      <c r="AI202" s="59"/>
      <c r="AJ202" s="59"/>
      <c r="AK202" s="18"/>
      <c r="AL202" s="18"/>
      <c r="AM202" s="18"/>
      <c r="AN202" s="59"/>
      <c r="AO202" s="59"/>
      <c r="AP202" s="28"/>
      <c r="AQ202" s="28"/>
      <c r="AR202" s="28"/>
      <c r="AS202" s="17"/>
      <c r="AT202" s="59"/>
      <c r="AU202" s="28">
        <v>4462</v>
      </c>
      <c r="AV202" s="28">
        <v>4462.2</v>
      </c>
      <c r="AW202" s="28">
        <v>4462.2</v>
      </c>
      <c r="AX202" s="17">
        <v>1</v>
      </c>
      <c r="AY202" s="59" t="s">
        <v>30</v>
      </c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</row>
    <row r="203" spans="1:71" x14ac:dyDescent="0.25">
      <c r="A203" s="12">
        <v>44852</v>
      </c>
      <c r="G203" s="28">
        <v>4935</v>
      </c>
      <c r="H203" s="28">
        <v>4935</v>
      </c>
      <c r="I203" s="28">
        <v>4935</v>
      </c>
      <c r="J203" s="17">
        <v>0</v>
      </c>
      <c r="K203" s="59" t="s">
        <v>36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28"/>
      <c r="W203" s="28"/>
      <c r="X203" s="28"/>
      <c r="Y203" s="17"/>
      <c r="Z203" s="59"/>
      <c r="AA203" s="59"/>
      <c r="AB203" s="59"/>
      <c r="AC203" s="59"/>
      <c r="AD203" s="59"/>
      <c r="AE203" s="59"/>
      <c r="AF203" s="18"/>
      <c r="AG203" s="18"/>
      <c r="AH203" s="18"/>
      <c r="AI203" s="59"/>
      <c r="AJ203" s="59"/>
      <c r="AK203" s="18"/>
      <c r="AL203" s="18"/>
      <c r="AM203" s="18"/>
      <c r="AN203" s="59"/>
      <c r="AO203" s="59"/>
      <c r="AP203" s="28"/>
      <c r="AQ203" s="28"/>
      <c r="AR203" s="28"/>
      <c r="AS203" s="17"/>
      <c r="AT203" s="59"/>
      <c r="AU203" s="28">
        <v>4462</v>
      </c>
      <c r="AV203" s="28">
        <v>4462</v>
      </c>
      <c r="AW203" s="28">
        <v>4462</v>
      </c>
      <c r="AX203" s="17">
        <v>0</v>
      </c>
      <c r="AY203" s="59" t="s">
        <v>30</v>
      </c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</row>
    <row r="204" spans="1:71" x14ac:dyDescent="0.25">
      <c r="A204" s="12">
        <v>44853</v>
      </c>
      <c r="G204" s="28">
        <v>4935</v>
      </c>
      <c r="H204" s="28">
        <v>4935</v>
      </c>
      <c r="I204" s="28">
        <v>4935</v>
      </c>
      <c r="J204" s="17">
        <v>0</v>
      </c>
      <c r="K204" s="59" t="s">
        <v>36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28"/>
      <c r="W204" s="28"/>
      <c r="X204" s="28"/>
      <c r="Y204" s="17"/>
      <c r="Z204" s="59"/>
      <c r="AA204" s="59"/>
      <c r="AB204" s="59"/>
      <c r="AC204" s="59"/>
      <c r="AD204" s="59"/>
      <c r="AE204" s="59"/>
      <c r="AF204" s="18"/>
      <c r="AG204" s="18"/>
      <c r="AH204" s="18"/>
      <c r="AI204" s="59"/>
      <c r="AJ204" s="59"/>
      <c r="AK204" s="18"/>
      <c r="AL204" s="18"/>
      <c r="AM204" s="18"/>
      <c r="AN204" s="59"/>
      <c r="AO204" s="59"/>
      <c r="AP204" s="28"/>
      <c r="AQ204" s="28"/>
      <c r="AR204" s="28"/>
      <c r="AS204" s="17"/>
      <c r="AT204" s="59"/>
      <c r="AU204" s="28">
        <v>4462</v>
      </c>
      <c r="AV204" s="28">
        <v>4462</v>
      </c>
      <c r="AW204" s="28">
        <v>4462</v>
      </c>
      <c r="AX204" s="17">
        <v>0</v>
      </c>
      <c r="AY204" s="59" t="s">
        <v>30</v>
      </c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</row>
    <row r="205" spans="1:71" x14ac:dyDescent="0.25">
      <c r="A205" s="12">
        <v>44854</v>
      </c>
      <c r="G205" s="28">
        <v>4995</v>
      </c>
      <c r="H205" s="28">
        <v>4995</v>
      </c>
      <c r="I205" s="28">
        <v>4995</v>
      </c>
      <c r="J205" s="17">
        <v>0</v>
      </c>
      <c r="K205" s="59" t="s">
        <v>36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28"/>
      <c r="W205" s="28"/>
      <c r="X205" s="28"/>
      <c r="Y205" s="17"/>
      <c r="Z205" s="59"/>
      <c r="AA205" s="59"/>
      <c r="AB205" s="59"/>
      <c r="AC205" s="59"/>
      <c r="AD205" s="59"/>
      <c r="AE205" s="59"/>
      <c r="AF205" s="18"/>
      <c r="AG205" s="18"/>
      <c r="AH205" s="18"/>
      <c r="AI205" s="59"/>
      <c r="AJ205" s="59"/>
      <c r="AK205" s="18"/>
      <c r="AL205" s="18"/>
      <c r="AM205" s="18"/>
      <c r="AN205" s="59"/>
      <c r="AO205" s="59"/>
      <c r="AP205" s="28"/>
      <c r="AQ205" s="28"/>
      <c r="AR205" s="28"/>
      <c r="AS205" s="17"/>
      <c r="AT205" s="59"/>
      <c r="AU205" s="28">
        <v>4495</v>
      </c>
      <c r="AV205" s="28">
        <v>4495</v>
      </c>
      <c r="AW205" s="28">
        <v>4495</v>
      </c>
      <c r="AX205" s="17">
        <v>0</v>
      </c>
      <c r="AY205" s="59" t="s">
        <v>30</v>
      </c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</row>
    <row r="206" spans="1:71" x14ac:dyDescent="0.25">
      <c r="A206" s="12">
        <v>44855</v>
      </c>
      <c r="G206" s="28">
        <v>4995</v>
      </c>
      <c r="H206" s="28">
        <v>4995</v>
      </c>
      <c r="I206" s="28">
        <v>4995</v>
      </c>
      <c r="J206" s="17">
        <v>0</v>
      </c>
      <c r="K206" s="59" t="s">
        <v>36</v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28"/>
      <c r="W206" s="28"/>
      <c r="X206" s="28"/>
      <c r="Y206" s="17"/>
      <c r="Z206" s="59"/>
      <c r="AA206" s="59"/>
      <c r="AB206" s="59"/>
      <c r="AC206" s="59"/>
      <c r="AD206" s="59"/>
      <c r="AE206" s="59"/>
      <c r="AF206" s="18"/>
      <c r="AG206" s="18"/>
      <c r="AH206" s="18"/>
      <c r="AI206" s="59"/>
      <c r="AJ206" s="59"/>
      <c r="AK206" s="18"/>
      <c r="AL206" s="18"/>
      <c r="AM206" s="18"/>
      <c r="AN206" s="59"/>
      <c r="AO206" s="59"/>
      <c r="AP206" s="28"/>
      <c r="AQ206" s="28"/>
      <c r="AR206" s="28"/>
      <c r="AS206" s="17"/>
      <c r="AT206" s="59"/>
      <c r="AU206" s="28">
        <v>4495</v>
      </c>
      <c r="AV206" s="28">
        <v>4495</v>
      </c>
      <c r="AW206" s="28">
        <v>4495</v>
      </c>
      <c r="AX206" s="17">
        <v>0</v>
      </c>
      <c r="AY206" s="59" t="s">
        <v>30</v>
      </c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</row>
    <row r="207" spans="1:71" x14ac:dyDescent="0.25">
      <c r="A207" s="12">
        <v>44858</v>
      </c>
      <c r="G207" s="28">
        <v>4995</v>
      </c>
      <c r="H207" s="28">
        <v>4995</v>
      </c>
      <c r="I207" s="28">
        <v>4995</v>
      </c>
      <c r="J207" s="17">
        <v>0</v>
      </c>
      <c r="K207" s="59" t="s">
        <v>36</v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28"/>
      <c r="W207" s="28"/>
      <c r="X207" s="28"/>
      <c r="Y207" s="17"/>
      <c r="Z207" s="59"/>
      <c r="AA207" s="59"/>
      <c r="AB207" s="59"/>
      <c r="AC207" s="59"/>
      <c r="AD207" s="59"/>
      <c r="AE207" s="59"/>
      <c r="AF207" s="18"/>
      <c r="AG207" s="18"/>
      <c r="AH207" s="18"/>
      <c r="AI207" s="59"/>
      <c r="AJ207" s="59"/>
      <c r="AK207" s="18"/>
      <c r="AL207" s="18"/>
      <c r="AM207" s="18"/>
      <c r="AN207" s="59"/>
      <c r="AO207" s="59"/>
      <c r="AP207" s="28"/>
      <c r="AQ207" s="28"/>
      <c r="AR207" s="28"/>
      <c r="AS207" s="17"/>
      <c r="AT207" s="59"/>
      <c r="AU207" s="28">
        <v>4495</v>
      </c>
      <c r="AV207" s="28">
        <v>4495</v>
      </c>
      <c r="AW207" s="28">
        <v>4495</v>
      </c>
      <c r="AX207" s="17">
        <v>0</v>
      </c>
      <c r="AY207" s="59" t="s">
        <v>30</v>
      </c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</row>
    <row r="208" spans="1:71" x14ac:dyDescent="0.25">
      <c r="A208" s="12">
        <v>44859</v>
      </c>
      <c r="G208" s="28">
        <v>5049</v>
      </c>
      <c r="H208" s="28">
        <v>5041.8</v>
      </c>
      <c r="I208" s="28">
        <v>5041.8</v>
      </c>
      <c r="J208" s="17">
        <v>5</v>
      </c>
      <c r="K208" s="59" t="s">
        <v>36</v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28"/>
      <c r="W208" s="28"/>
      <c r="X208" s="28"/>
      <c r="Y208" s="17"/>
      <c r="Z208" s="59"/>
      <c r="AA208" s="59"/>
      <c r="AB208" s="59"/>
      <c r="AC208" s="59"/>
      <c r="AD208" s="59"/>
      <c r="AE208" s="59"/>
      <c r="AF208" s="18"/>
      <c r="AG208" s="18"/>
      <c r="AH208" s="18"/>
      <c r="AI208" s="59"/>
      <c r="AJ208" s="59"/>
      <c r="AK208" s="18"/>
      <c r="AL208" s="18"/>
      <c r="AM208" s="18"/>
      <c r="AN208" s="59"/>
      <c r="AO208" s="59"/>
      <c r="AP208" s="28"/>
      <c r="AQ208" s="28"/>
      <c r="AR208" s="28"/>
      <c r="AS208" s="17"/>
      <c r="AT208" s="59"/>
      <c r="AU208" s="28">
        <v>4549</v>
      </c>
      <c r="AV208" s="28">
        <v>4549</v>
      </c>
      <c r="AW208" s="28">
        <v>4549</v>
      </c>
      <c r="AX208" s="17">
        <v>0</v>
      </c>
      <c r="AY208" s="59" t="s">
        <v>30</v>
      </c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</row>
    <row r="209" spans="1:71" x14ac:dyDescent="0.25">
      <c r="A209" s="12">
        <v>44860</v>
      </c>
      <c r="G209" s="28">
        <v>5049</v>
      </c>
      <c r="H209" s="28">
        <v>5049</v>
      </c>
      <c r="I209" s="28">
        <v>5049</v>
      </c>
      <c r="J209" s="17">
        <v>0</v>
      </c>
      <c r="K209" s="59" t="s">
        <v>36</v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28"/>
      <c r="W209" s="28"/>
      <c r="X209" s="28"/>
      <c r="Y209" s="17"/>
      <c r="Z209" s="59"/>
      <c r="AA209" s="59"/>
      <c r="AB209" s="59"/>
      <c r="AC209" s="59"/>
      <c r="AD209" s="59"/>
      <c r="AE209" s="59"/>
      <c r="AF209" s="18"/>
      <c r="AG209" s="18"/>
      <c r="AH209" s="18"/>
      <c r="AI209" s="59"/>
      <c r="AJ209" s="59"/>
      <c r="AK209" s="18"/>
      <c r="AL209" s="18"/>
      <c r="AM209" s="18"/>
      <c r="AN209" s="59"/>
      <c r="AO209" s="59"/>
      <c r="AP209" s="28"/>
      <c r="AQ209" s="28"/>
      <c r="AR209" s="28"/>
      <c r="AS209" s="17"/>
      <c r="AT209" s="59"/>
      <c r="AU209" s="28">
        <v>4549</v>
      </c>
      <c r="AV209" s="28">
        <v>4549</v>
      </c>
      <c r="AW209" s="28">
        <v>4549</v>
      </c>
      <c r="AX209" s="17">
        <v>0</v>
      </c>
      <c r="AY209" s="59" t="s">
        <v>30</v>
      </c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</row>
    <row r="210" spans="1:71" x14ac:dyDescent="0.25">
      <c r="A210" s="12">
        <v>44861</v>
      </c>
      <c r="G210" s="28">
        <v>5035</v>
      </c>
      <c r="H210" s="28">
        <v>5035</v>
      </c>
      <c r="I210" s="28">
        <v>5035</v>
      </c>
      <c r="J210" s="17">
        <v>0</v>
      </c>
      <c r="K210" s="59" t="s">
        <v>36</v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28"/>
      <c r="W210" s="28"/>
      <c r="X210" s="28"/>
      <c r="Y210" s="17"/>
      <c r="Z210" s="59"/>
      <c r="AA210" s="59"/>
      <c r="AB210" s="59"/>
      <c r="AC210" s="59"/>
      <c r="AD210" s="59"/>
      <c r="AE210" s="59"/>
      <c r="AF210" s="18"/>
      <c r="AG210" s="18"/>
      <c r="AH210" s="18"/>
      <c r="AI210" s="59"/>
      <c r="AJ210" s="59"/>
      <c r="AK210" s="18"/>
      <c r="AL210" s="18"/>
      <c r="AM210" s="18"/>
      <c r="AN210" s="59"/>
      <c r="AO210" s="59"/>
      <c r="AP210" s="28"/>
      <c r="AQ210" s="28"/>
      <c r="AR210" s="28"/>
      <c r="AS210" s="17"/>
      <c r="AT210" s="59"/>
      <c r="AU210" s="28">
        <v>4549</v>
      </c>
      <c r="AV210" s="28">
        <v>4549</v>
      </c>
      <c r="AW210" s="28">
        <v>4549</v>
      </c>
      <c r="AX210" s="17">
        <v>0</v>
      </c>
      <c r="AY210" s="59" t="s">
        <v>30</v>
      </c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</row>
    <row r="211" spans="1:71" x14ac:dyDescent="0.25">
      <c r="A211" s="12">
        <v>44862</v>
      </c>
      <c r="G211" s="28">
        <v>4995</v>
      </c>
      <c r="H211" s="28">
        <v>4995</v>
      </c>
      <c r="I211" s="28">
        <v>4995</v>
      </c>
      <c r="J211" s="17">
        <v>0</v>
      </c>
      <c r="K211" s="59" t="s">
        <v>36</v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28"/>
      <c r="W211" s="28"/>
      <c r="X211" s="28"/>
      <c r="Y211" s="17"/>
      <c r="Z211" s="59"/>
      <c r="AA211" s="59"/>
      <c r="AB211" s="59"/>
      <c r="AC211" s="59"/>
      <c r="AD211" s="59"/>
      <c r="AE211" s="59"/>
      <c r="AF211" s="18"/>
      <c r="AG211" s="18"/>
      <c r="AH211" s="18"/>
      <c r="AI211" s="59"/>
      <c r="AJ211" s="59"/>
      <c r="AK211" s="18"/>
      <c r="AL211" s="18"/>
      <c r="AM211" s="18"/>
      <c r="AN211" s="59"/>
      <c r="AO211" s="59"/>
      <c r="AP211" s="28"/>
      <c r="AQ211" s="28"/>
      <c r="AR211" s="28"/>
      <c r="AS211" s="17"/>
      <c r="AT211" s="59"/>
      <c r="AU211" s="28">
        <v>4549</v>
      </c>
      <c r="AV211" s="28">
        <v>4549</v>
      </c>
      <c r="AW211" s="28">
        <v>4549</v>
      </c>
      <c r="AX211" s="17">
        <v>0</v>
      </c>
      <c r="AY211" s="59" t="s">
        <v>30</v>
      </c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</row>
    <row r="212" spans="1:71" x14ac:dyDescent="0.25">
      <c r="A212" s="12">
        <v>44865</v>
      </c>
      <c r="G212" s="28">
        <v>5126</v>
      </c>
      <c r="H212" s="28">
        <v>5126.8</v>
      </c>
      <c r="I212" s="28">
        <v>5124</v>
      </c>
      <c r="J212" s="17">
        <v>3</v>
      </c>
      <c r="K212" s="59" t="s">
        <v>37</v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28"/>
      <c r="W212" s="28"/>
      <c r="X212" s="28"/>
      <c r="Y212" s="17"/>
      <c r="Z212" s="59"/>
      <c r="AA212" s="59"/>
      <c r="AB212" s="59"/>
      <c r="AC212" s="59"/>
      <c r="AD212" s="59"/>
      <c r="AE212" s="59"/>
      <c r="AF212" s="18"/>
      <c r="AG212" s="18"/>
      <c r="AH212" s="18"/>
      <c r="AI212" s="59"/>
      <c r="AJ212" s="59"/>
      <c r="AK212" s="18"/>
      <c r="AL212" s="18"/>
      <c r="AM212" s="18"/>
      <c r="AN212" s="59"/>
      <c r="AO212" s="59"/>
      <c r="AP212" s="28"/>
      <c r="AQ212" s="28"/>
      <c r="AR212" s="28"/>
      <c r="AS212" s="17"/>
      <c r="AT212" s="59"/>
      <c r="AU212" s="28">
        <v>4598</v>
      </c>
      <c r="AV212" s="28">
        <v>4598</v>
      </c>
      <c r="AW212" s="28">
        <v>4598</v>
      </c>
      <c r="AX212" s="17">
        <v>0</v>
      </c>
      <c r="AY212" s="59" t="s">
        <v>30</v>
      </c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</row>
    <row r="213" spans="1:71" x14ac:dyDescent="0.25">
      <c r="A213" s="12">
        <v>44866</v>
      </c>
      <c r="G213" s="28">
        <v>5080</v>
      </c>
      <c r="H213" s="28">
        <v>5080</v>
      </c>
      <c r="I213" s="28">
        <v>5080</v>
      </c>
      <c r="J213" s="17">
        <v>0</v>
      </c>
      <c r="K213" s="59" t="s">
        <v>37</v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28"/>
      <c r="W213" s="28"/>
      <c r="X213" s="28"/>
      <c r="Y213" s="17"/>
      <c r="Z213" s="59"/>
      <c r="AA213" s="59"/>
      <c r="AB213" s="59"/>
      <c r="AC213" s="59"/>
      <c r="AD213" s="59"/>
      <c r="AE213" s="59"/>
      <c r="AF213" s="18"/>
      <c r="AG213" s="18"/>
      <c r="AH213" s="18"/>
      <c r="AI213" s="59"/>
      <c r="AJ213" s="59"/>
      <c r="AK213" s="18"/>
      <c r="AL213" s="18"/>
      <c r="AM213" s="18"/>
      <c r="AN213" s="59"/>
      <c r="AO213" s="59"/>
      <c r="AP213" s="28"/>
      <c r="AQ213" s="28"/>
      <c r="AR213" s="28"/>
      <c r="AS213" s="17"/>
      <c r="AT213" s="59"/>
      <c r="AU213" s="28">
        <v>4598</v>
      </c>
      <c r="AV213" s="28">
        <v>4598</v>
      </c>
      <c r="AW213" s="28">
        <v>4598</v>
      </c>
      <c r="AX213" s="17">
        <v>0</v>
      </c>
      <c r="AY213" s="59" t="s">
        <v>30</v>
      </c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</row>
    <row r="214" spans="1:71" x14ac:dyDescent="0.25">
      <c r="A214" s="12">
        <v>44867</v>
      </c>
      <c r="G214" s="28">
        <v>5070</v>
      </c>
      <c r="H214" s="28">
        <v>5087</v>
      </c>
      <c r="I214" s="28">
        <v>5070</v>
      </c>
      <c r="J214" s="17">
        <v>25</v>
      </c>
      <c r="K214" s="59" t="s">
        <v>38</v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28"/>
      <c r="W214" s="28"/>
      <c r="X214" s="28"/>
      <c r="Y214" s="17"/>
      <c r="Z214" s="59"/>
      <c r="AA214" s="59"/>
      <c r="AB214" s="59"/>
      <c r="AC214" s="59"/>
      <c r="AD214" s="59"/>
      <c r="AE214" s="59"/>
      <c r="AF214" s="18"/>
      <c r="AG214" s="18"/>
      <c r="AH214" s="18"/>
      <c r="AI214" s="59"/>
      <c r="AJ214" s="59"/>
      <c r="AK214" s="18"/>
      <c r="AL214" s="18"/>
      <c r="AM214" s="18"/>
      <c r="AN214" s="59"/>
      <c r="AO214" s="59"/>
      <c r="AP214" s="28"/>
      <c r="AQ214" s="28"/>
      <c r="AR214" s="28"/>
      <c r="AS214" s="17"/>
      <c r="AT214" s="59"/>
      <c r="AU214" s="28">
        <v>4598</v>
      </c>
      <c r="AV214" s="28">
        <v>4598</v>
      </c>
      <c r="AW214" s="28">
        <v>4598</v>
      </c>
      <c r="AX214" s="17">
        <v>0</v>
      </c>
      <c r="AY214" s="59" t="s">
        <v>30</v>
      </c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</row>
    <row r="215" spans="1:71" x14ac:dyDescent="0.25">
      <c r="A215" s="12">
        <v>44868</v>
      </c>
      <c r="G215" s="28">
        <v>5075</v>
      </c>
      <c r="H215" s="28">
        <v>5075</v>
      </c>
      <c r="I215" s="28">
        <v>5075</v>
      </c>
      <c r="J215" s="17">
        <v>0</v>
      </c>
      <c r="K215" s="59" t="s">
        <v>38</v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28"/>
      <c r="W215" s="28"/>
      <c r="X215" s="28"/>
      <c r="Y215" s="17"/>
      <c r="Z215" s="59"/>
      <c r="AA215" s="59"/>
      <c r="AB215" s="59"/>
      <c r="AC215" s="59"/>
      <c r="AD215" s="59"/>
      <c r="AE215" s="59"/>
      <c r="AF215" s="18"/>
      <c r="AG215" s="18"/>
      <c r="AH215" s="18"/>
      <c r="AI215" s="59"/>
      <c r="AJ215" s="59"/>
      <c r="AK215" s="18"/>
      <c r="AL215" s="18"/>
      <c r="AM215" s="18"/>
      <c r="AN215" s="59"/>
      <c r="AO215" s="59"/>
      <c r="AP215" s="28"/>
      <c r="AQ215" s="28"/>
      <c r="AR215" s="28"/>
      <c r="AS215" s="17"/>
      <c r="AT215" s="59"/>
      <c r="AU215" s="28">
        <v>4598</v>
      </c>
      <c r="AV215" s="28">
        <v>4598</v>
      </c>
      <c r="AW215" s="28">
        <v>4598</v>
      </c>
      <c r="AX215" s="17">
        <v>0</v>
      </c>
      <c r="AY215" s="59" t="s">
        <v>30</v>
      </c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</row>
    <row r="216" spans="1:71" x14ac:dyDescent="0.25">
      <c r="A216" s="12">
        <v>44869</v>
      </c>
      <c r="G216" s="28">
        <v>5071</v>
      </c>
      <c r="H216" s="28">
        <v>5071</v>
      </c>
      <c r="I216" s="28">
        <v>5071</v>
      </c>
      <c r="J216" s="17">
        <v>2</v>
      </c>
      <c r="K216" s="59" t="s">
        <v>39</v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28"/>
      <c r="W216" s="28"/>
      <c r="X216" s="28"/>
      <c r="Y216" s="17"/>
      <c r="Z216" s="59"/>
      <c r="AA216" s="59"/>
      <c r="AB216" s="59"/>
      <c r="AC216" s="59"/>
      <c r="AD216" s="59"/>
      <c r="AE216" s="59"/>
      <c r="AF216" s="18"/>
      <c r="AG216" s="18"/>
      <c r="AH216" s="18"/>
      <c r="AI216" s="59"/>
      <c r="AJ216" s="59"/>
      <c r="AK216" s="18"/>
      <c r="AL216" s="18"/>
      <c r="AM216" s="18"/>
      <c r="AN216" s="59"/>
      <c r="AO216" s="59"/>
      <c r="AP216" s="28"/>
      <c r="AQ216" s="28"/>
      <c r="AR216" s="28"/>
      <c r="AS216" s="17"/>
      <c r="AT216" s="59"/>
      <c r="AU216" s="28">
        <v>4598</v>
      </c>
      <c r="AV216" s="28">
        <v>4598</v>
      </c>
      <c r="AW216" s="28">
        <v>4598</v>
      </c>
      <c r="AX216" s="17">
        <v>0</v>
      </c>
      <c r="AY216" s="59" t="s">
        <v>30</v>
      </c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</row>
    <row r="217" spans="1:71" x14ac:dyDescent="0.25">
      <c r="A217" s="12">
        <v>44872</v>
      </c>
      <c r="G217" s="28">
        <v>4993</v>
      </c>
      <c r="H217" s="28">
        <v>5000</v>
      </c>
      <c r="I217" s="28">
        <v>5000</v>
      </c>
      <c r="J217" s="17">
        <v>1</v>
      </c>
      <c r="K217" s="59" t="s">
        <v>39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28"/>
      <c r="W217" s="28"/>
      <c r="X217" s="28"/>
      <c r="Y217" s="17"/>
      <c r="Z217" s="59"/>
      <c r="AA217" s="59"/>
      <c r="AB217" s="59"/>
      <c r="AC217" s="59"/>
      <c r="AD217" s="59"/>
      <c r="AE217" s="59"/>
      <c r="AF217" s="18"/>
      <c r="AG217" s="18"/>
      <c r="AH217" s="18"/>
      <c r="AI217" s="59"/>
      <c r="AJ217" s="59"/>
      <c r="AK217" s="18"/>
      <c r="AL217" s="18"/>
      <c r="AM217" s="18"/>
      <c r="AN217" s="59"/>
      <c r="AO217" s="59"/>
      <c r="AP217" s="28"/>
      <c r="AQ217" s="28"/>
      <c r="AR217" s="28"/>
      <c r="AS217" s="17"/>
      <c r="AT217" s="59"/>
      <c r="AU217" s="28">
        <v>4598</v>
      </c>
      <c r="AV217" s="28">
        <v>4598</v>
      </c>
      <c r="AW217" s="28">
        <v>4598</v>
      </c>
      <c r="AX217" s="17">
        <v>0</v>
      </c>
      <c r="AY217" s="59" t="s">
        <v>30</v>
      </c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</row>
    <row r="218" spans="1:71" x14ac:dyDescent="0.25">
      <c r="A218" s="12">
        <v>44873</v>
      </c>
      <c r="G218" s="28">
        <v>4924</v>
      </c>
      <c r="H218" s="28">
        <v>4924</v>
      </c>
      <c r="I218" s="28">
        <v>4924</v>
      </c>
      <c r="J218" s="17">
        <v>1</v>
      </c>
      <c r="K218" s="59" t="s">
        <v>39</v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28"/>
      <c r="W218" s="28"/>
      <c r="X218" s="28"/>
      <c r="Y218" s="17"/>
      <c r="Z218" s="59"/>
      <c r="AA218" s="59"/>
      <c r="AB218" s="59"/>
      <c r="AC218" s="59"/>
      <c r="AD218" s="59"/>
      <c r="AE218" s="59"/>
      <c r="AF218" s="18"/>
      <c r="AG218" s="18"/>
      <c r="AH218" s="18"/>
      <c r="AI218" s="59"/>
      <c r="AJ218" s="59"/>
      <c r="AK218" s="18"/>
      <c r="AL218" s="18"/>
      <c r="AM218" s="18"/>
      <c r="AN218" s="59"/>
      <c r="AO218" s="59"/>
      <c r="AP218" s="28"/>
      <c r="AQ218" s="28"/>
      <c r="AR218" s="28"/>
      <c r="AS218" s="17"/>
      <c r="AT218" s="59"/>
      <c r="AU218" s="28">
        <v>4598</v>
      </c>
      <c r="AV218" s="28">
        <v>4598</v>
      </c>
      <c r="AW218" s="28">
        <v>4598</v>
      </c>
      <c r="AX218" s="17">
        <v>0</v>
      </c>
      <c r="AY218" s="59" t="s">
        <v>30</v>
      </c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</row>
    <row r="219" spans="1:71" x14ac:dyDescent="0.25">
      <c r="A219" s="12">
        <v>44874</v>
      </c>
      <c r="G219" s="28">
        <v>4779</v>
      </c>
      <c r="H219" s="28">
        <v>4834</v>
      </c>
      <c r="I219" s="28">
        <v>4786</v>
      </c>
      <c r="J219" s="17">
        <v>2</v>
      </c>
      <c r="K219" s="59" t="s">
        <v>40</v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28"/>
      <c r="W219" s="28"/>
      <c r="X219" s="28"/>
      <c r="Y219" s="17"/>
      <c r="Z219" s="59"/>
      <c r="AA219" s="59"/>
      <c r="AB219" s="59"/>
      <c r="AC219" s="59"/>
      <c r="AD219" s="59"/>
      <c r="AE219" s="59"/>
      <c r="AF219" s="18"/>
      <c r="AG219" s="18"/>
      <c r="AH219" s="18"/>
      <c r="AI219" s="59"/>
      <c r="AJ219" s="59"/>
      <c r="AK219" s="18"/>
      <c r="AL219" s="18"/>
      <c r="AM219" s="18"/>
      <c r="AN219" s="59"/>
      <c r="AO219" s="59"/>
      <c r="AP219" s="28"/>
      <c r="AQ219" s="28"/>
      <c r="AR219" s="28"/>
      <c r="AS219" s="17"/>
      <c r="AT219" s="59"/>
      <c r="AU219" s="28">
        <v>4598</v>
      </c>
      <c r="AV219" s="28">
        <v>4598</v>
      </c>
      <c r="AW219" s="28">
        <v>4598</v>
      </c>
      <c r="AX219" s="17">
        <v>0</v>
      </c>
      <c r="AY219" s="59" t="s">
        <v>30</v>
      </c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</row>
    <row r="220" spans="1:71" x14ac:dyDescent="0.25">
      <c r="A220" s="12">
        <v>44875</v>
      </c>
      <c r="G220" s="28">
        <v>4778</v>
      </c>
      <c r="H220" s="28">
        <v>4778</v>
      </c>
      <c r="I220" s="28">
        <v>4778</v>
      </c>
      <c r="J220" s="17">
        <v>1</v>
      </c>
      <c r="K220" s="59" t="s">
        <v>40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28"/>
      <c r="W220" s="28"/>
      <c r="X220" s="28"/>
      <c r="Y220" s="17"/>
      <c r="Z220" s="59"/>
      <c r="AA220" s="59"/>
      <c r="AB220" s="59"/>
      <c r="AC220" s="59"/>
      <c r="AD220" s="59"/>
      <c r="AE220" s="59"/>
      <c r="AF220" s="18"/>
      <c r="AG220" s="18"/>
      <c r="AH220" s="18"/>
      <c r="AI220" s="59"/>
      <c r="AJ220" s="59"/>
      <c r="AK220" s="18"/>
      <c r="AL220" s="18"/>
      <c r="AM220" s="18"/>
      <c r="AN220" s="59"/>
      <c r="AO220" s="59"/>
      <c r="AP220" s="28"/>
      <c r="AQ220" s="28"/>
      <c r="AR220" s="28"/>
      <c r="AS220" s="17"/>
      <c r="AT220" s="59"/>
      <c r="AU220" s="28">
        <v>4598</v>
      </c>
      <c r="AV220" s="28">
        <v>4598</v>
      </c>
      <c r="AW220" s="28">
        <v>4598</v>
      </c>
      <c r="AX220" s="17">
        <v>0</v>
      </c>
      <c r="AY220" s="59" t="s">
        <v>30</v>
      </c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</row>
    <row r="221" spans="1:71" x14ac:dyDescent="0.25">
      <c r="A221" s="12">
        <v>44876</v>
      </c>
      <c r="G221" s="28">
        <v>4628</v>
      </c>
      <c r="H221" s="28">
        <v>4672</v>
      </c>
      <c r="I221" s="28">
        <v>4628</v>
      </c>
      <c r="J221" s="17">
        <v>3</v>
      </c>
      <c r="K221" s="59" t="s">
        <v>41</v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28"/>
      <c r="W221" s="28"/>
      <c r="X221" s="28"/>
      <c r="Y221" s="17"/>
      <c r="Z221" s="59"/>
      <c r="AA221" s="59"/>
      <c r="AB221" s="59"/>
      <c r="AC221" s="59"/>
      <c r="AD221" s="59"/>
      <c r="AE221" s="59"/>
      <c r="AF221" s="18"/>
      <c r="AG221" s="18"/>
      <c r="AH221" s="18"/>
      <c r="AI221" s="59"/>
      <c r="AJ221" s="59"/>
      <c r="AK221" s="18"/>
      <c r="AL221" s="18"/>
      <c r="AM221" s="18"/>
      <c r="AN221" s="59"/>
      <c r="AO221" s="59"/>
      <c r="AP221" s="28"/>
      <c r="AQ221" s="28"/>
      <c r="AR221" s="28"/>
      <c r="AS221" s="17"/>
      <c r="AT221" s="59"/>
      <c r="AU221" s="28">
        <v>4488</v>
      </c>
      <c r="AV221" s="28">
        <v>4488</v>
      </c>
      <c r="AW221" s="28">
        <v>4488</v>
      </c>
      <c r="AX221" s="17">
        <v>0</v>
      </c>
      <c r="AY221" s="59" t="s">
        <v>30</v>
      </c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</row>
    <row r="222" spans="1:71" x14ac:dyDescent="0.25">
      <c r="A222" s="12">
        <v>44879</v>
      </c>
      <c r="E222" s="20"/>
      <c r="F222" s="75"/>
      <c r="G222" s="28">
        <v>4680</v>
      </c>
      <c r="H222" s="28">
        <v>4680</v>
      </c>
      <c r="I222" s="28">
        <v>4680</v>
      </c>
      <c r="J222" s="17">
        <v>1</v>
      </c>
      <c r="K222" s="57" t="s">
        <v>42</v>
      </c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8"/>
      <c r="W222" s="28"/>
      <c r="X222" s="28"/>
      <c r="Y222" s="17"/>
      <c r="Z222" s="57"/>
      <c r="AA222" s="57"/>
      <c r="AB222" s="57"/>
      <c r="AC222" s="57"/>
      <c r="AD222" s="57"/>
      <c r="AE222" s="57"/>
      <c r="AF222" s="29"/>
      <c r="AG222" s="29"/>
      <c r="AH222" s="29"/>
      <c r="AI222" s="57"/>
      <c r="AJ222" s="57"/>
      <c r="AK222" s="29"/>
      <c r="AL222" s="29"/>
      <c r="AM222" s="29"/>
      <c r="AN222" s="57"/>
      <c r="AO222" s="57"/>
      <c r="AP222" s="28"/>
      <c r="AQ222" s="28"/>
      <c r="AR222" s="28"/>
      <c r="AS222" s="17"/>
      <c r="AT222" s="57"/>
      <c r="AU222" s="28">
        <v>4488</v>
      </c>
      <c r="AV222" s="28">
        <v>4488</v>
      </c>
      <c r="AW222" s="28">
        <v>4488</v>
      </c>
      <c r="AX222" s="17">
        <v>0</v>
      </c>
      <c r="AY222" s="57" t="s">
        <v>30</v>
      </c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</row>
    <row r="223" spans="1:71" x14ac:dyDescent="0.25">
      <c r="A223" s="12">
        <v>44880</v>
      </c>
      <c r="G223" s="28">
        <v>4666</v>
      </c>
      <c r="H223" s="28">
        <v>4666</v>
      </c>
      <c r="I223" s="28">
        <v>4666</v>
      </c>
      <c r="J223" s="17">
        <v>0</v>
      </c>
      <c r="K223" s="59" t="s">
        <v>42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28"/>
      <c r="W223" s="28"/>
      <c r="X223" s="28"/>
      <c r="Y223" s="17"/>
      <c r="Z223" s="59"/>
      <c r="AA223" s="59"/>
      <c r="AB223" s="59"/>
      <c r="AC223" s="59"/>
      <c r="AD223" s="59"/>
      <c r="AE223" s="59"/>
      <c r="AF223" s="18"/>
      <c r="AG223" s="18"/>
      <c r="AH223" s="18"/>
      <c r="AI223" s="59"/>
      <c r="AJ223" s="59"/>
      <c r="AK223" s="18"/>
      <c r="AL223" s="18"/>
      <c r="AM223" s="18"/>
      <c r="AN223" s="59"/>
      <c r="AO223" s="59"/>
      <c r="AP223" s="28"/>
      <c r="AQ223" s="28"/>
      <c r="AR223" s="28"/>
      <c r="AS223" s="17"/>
      <c r="AT223" s="59"/>
      <c r="AU223" s="28">
        <v>4488</v>
      </c>
      <c r="AV223" s="28">
        <v>4488</v>
      </c>
      <c r="AW223" s="28">
        <v>4488</v>
      </c>
      <c r="AX223" s="17">
        <v>0</v>
      </c>
      <c r="AY223" s="59" t="s">
        <v>30</v>
      </c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</row>
    <row r="224" spans="1:71" x14ac:dyDescent="0.25">
      <c r="A224" s="12">
        <v>44881</v>
      </c>
      <c r="G224" s="28">
        <v>4718</v>
      </c>
      <c r="H224" s="28">
        <v>4718</v>
      </c>
      <c r="I224" s="28">
        <v>4718</v>
      </c>
      <c r="J224" s="17">
        <v>0</v>
      </c>
      <c r="K224" s="59" t="s">
        <v>42</v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28"/>
      <c r="W224" s="28"/>
      <c r="X224" s="28"/>
      <c r="Y224" s="17"/>
      <c r="Z224" s="59"/>
      <c r="AA224" s="59"/>
      <c r="AB224" s="59"/>
      <c r="AC224" s="59"/>
      <c r="AD224" s="59"/>
      <c r="AE224" s="59"/>
      <c r="AF224" s="18"/>
      <c r="AG224" s="18"/>
      <c r="AH224" s="18"/>
      <c r="AI224" s="59"/>
      <c r="AJ224" s="59"/>
      <c r="AK224" s="18"/>
      <c r="AL224" s="18"/>
      <c r="AM224" s="18"/>
      <c r="AN224" s="59"/>
      <c r="AO224" s="59"/>
      <c r="AP224" s="28"/>
      <c r="AQ224" s="28"/>
      <c r="AR224" s="28"/>
      <c r="AS224" s="17"/>
      <c r="AT224" s="59"/>
      <c r="AU224" s="28">
        <v>4488</v>
      </c>
      <c r="AV224" s="28">
        <v>4488</v>
      </c>
      <c r="AW224" s="28">
        <v>4488</v>
      </c>
      <c r="AX224" s="17">
        <v>0</v>
      </c>
      <c r="AY224" s="59" t="s">
        <v>30</v>
      </c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</row>
    <row r="225" spans="1:71" x14ac:dyDescent="0.25">
      <c r="A225" s="12">
        <v>44882</v>
      </c>
      <c r="G225" s="28">
        <v>4790</v>
      </c>
      <c r="H225" s="28">
        <v>4790</v>
      </c>
      <c r="I225" s="28">
        <v>4790</v>
      </c>
      <c r="J225" s="17">
        <v>2</v>
      </c>
      <c r="K225" s="59" t="s">
        <v>40</v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28"/>
      <c r="W225" s="28"/>
      <c r="X225" s="28"/>
      <c r="Y225" s="17"/>
      <c r="Z225" s="59"/>
      <c r="AA225" s="59"/>
      <c r="AB225" s="59"/>
      <c r="AC225" s="59"/>
      <c r="AD225" s="59"/>
      <c r="AE225" s="59"/>
      <c r="AF225" s="18"/>
      <c r="AG225" s="18"/>
      <c r="AH225" s="18"/>
      <c r="AI225" s="59"/>
      <c r="AJ225" s="59"/>
      <c r="AK225" s="18"/>
      <c r="AL225" s="18"/>
      <c r="AM225" s="18"/>
      <c r="AN225" s="59"/>
      <c r="AO225" s="59"/>
      <c r="AP225" s="28"/>
      <c r="AQ225" s="28"/>
      <c r="AR225" s="28"/>
      <c r="AS225" s="17"/>
      <c r="AT225" s="59"/>
      <c r="AU225" s="28">
        <v>4488</v>
      </c>
      <c r="AV225" s="28">
        <v>4488</v>
      </c>
      <c r="AW225" s="28">
        <v>4488</v>
      </c>
      <c r="AX225" s="17">
        <v>0</v>
      </c>
      <c r="AY225" s="59" t="s">
        <v>30</v>
      </c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</row>
    <row r="226" spans="1:71" x14ac:dyDescent="0.25">
      <c r="A226" s="12">
        <v>44883</v>
      </c>
      <c r="G226" s="28">
        <v>4932</v>
      </c>
      <c r="H226" s="28">
        <v>4902</v>
      </c>
      <c r="I226" s="28">
        <v>4880</v>
      </c>
      <c r="J226" s="17">
        <v>2</v>
      </c>
      <c r="K226" s="59">
        <v>29</v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28"/>
      <c r="W226" s="28"/>
      <c r="X226" s="28"/>
      <c r="Y226" s="17"/>
      <c r="Z226" s="59"/>
      <c r="AA226" s="59"/>
      <c r="AB226" s="59"/>
      <c r="AC226" s="59"/>
      <c r="AD226" s="59"/>
      <c r="AE226" s="59"/>
      <c r="AF226" s="18"/>
      <c r="AG226" s="18"/>
      <c r="AH226" s="18"/>
      <c r="AI226" s="59"/>
      <c r="AJ226" s="59"/>
      <c r="AK226" s="18"/>
      <c r="AL226" s="18"/>
      <c r="AM226" s="18"/>
      <c r="AN226" s="59"/>
      <c r="AO226" s="59"/>
      <c r="AP226" s="28"/>
      <c r="AQ226" s="28"/>
      <c r="AR226" s="28"/>
      <c r="AS226" s="17"/>
      <c r="AT226" s="59"/>
      <c r="AU226" s="28">
        <v>4488</v>
      </c>
      <c r="AV226" s="28">
        <v>4488</v>
      </c>
      <c r="AW226" s="28">
        <v>4488</v>
      </c>
      <c r="AX226" s="17">
        <v>0</v>
      </c>
      <c r="AY226" s="59">
        <v>1</v>
      </c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</row>
    <row r="227" spans="1:71" x14ac:dyDescent="0.25">
      <c r="A227" s="12">
        <v>44886</v>
      </c>
      <c r="G227" s="28">
        <v>4932</v>
      </c>
      <c r="H227" s="28">
        <v>4932</v>
      </c>
      <c r="I227" s="28">
        <v>4932</v>
      </c>
      <c r="J227" s="17">
        <v>0</v>
      </c>
      <c r="K227" s="59">
        <v>29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28"/>
      <c r="W227" s="28"/>
      <c r="X227" s="28"/>
      <c r="Y227" s="17"/>
      <c r="Z227" s="59"/>
      <c r="AA227" s="59"/>
      <c r="AB227" s="59"/>
      <c r="AC227" s="59"/>
      <c r="AD227" s="59"/>
      <c r="AE227" s="59"/>
      <c r="AF227" s="18"/>
      <c r="AG227" s="18"/>
      <c r="AH227" s="18"/>
      <c r="AI227" s="59"/>
      <c r="AJ227" s="59"/>
      <c r="AK227" s="18"/>
      <c r="AL227" s="18"/>
      <c r="AM227" s="18"/>
      <c r="AN227" s="59"/>
      <c r="AO227" s="59"/>
      <c r="AP227" s="28"/>
      <c r="AQ227" s="28"/>
      <c r="AR227" s="28"/>
      <c r="AS227" s="17"/>
      <c r="AT227" s="59"/>
      <c r="AU227" s="28">
        <v>4488</v>
      </c>
      <c r="AV227" s="28">
        <v>4488</v>
      </c>
      <c r="AW227" s="28">
        <v>4488</v>
      </c>
      <c r="AX227" s="17">
        <v>0</v>
      </c>
      <c r="AY227" s="59">
        <v>1</v>
      </c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</row>
    <row r="228" spans="1:71" x14ac:dyDescent="0.25">
      <c r="A228" s="12">
        <v>44887</v>
      </c>
      <c r="G228" s="28">
        <v>4884</v>
      </c>
      <c r="H228" s="28">
        <v>4884</v>
      </c>
      <c r="I228" s="28">
        <v>4884</v>
      </c>
      <c r="J228" s="17">
        <v>0</v>
      </c>
      <c r="K228" s="59">
        <v>29</v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28"/>
      <c r="W228" s="28"/>
      <c r="X228" s="28"/>
      <c r="Y228" s="17"/>
      <c r="Z228" s="59"/>
      <c r="AA228" s="59"/>
      <c r="AB228" s="59"/>
      <c r="AC228" s="59"/>
      <c r="AD228" s="59"/>
      <c r="AE228" s="59"/>
      <c r="AF228" s="18"/>
      <c r="AG228" s="18"/>
      <c r="AH228" s="18"/>
      <c r="AI228" s="59"/>
      <c r="AJ228" s="59"/>
      <c r="AK228" s="18"/>
      <c r="AL228" s="18"/>
      <c r="AM228" s="18"/>
      <c r="AN228" s="59"/>
      <c r="AO228" s="59"/>
      <c r="AP228" s="28"/>
      <c r="AQ228" s="28"/>
      <c r="AR228" s="28"/>
      <c r="AS228" s="17"/>
      <c r="AT228" s="59"/>
      <c r="AU228" s="28">
        <v>4488</v>
      </c>
      <c r="AV228" s="28">
        <v>4488</v>
      </c>
      <c r="AW228" s="28">
        <v>4488</v>
      </c>
      <c r="AX228" s="17">
        <v>0</v>
      </c>
      <c r="AY228" s="59">
        <v>1</v>
      </c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</row>
    <row r="229" spans="1:71" x14ac:dyDescent="0.25">
      <c r="A229" s="12">
        <v>44888</v>
      </c>
      <c r="G229" s="28">
        <v>4867</v>
      </c>
      <c r="H229" s="28">
        <v>4867</v>
      </c>
      <c r="I229" s="28">
        <v>4867</v>
      </c>
      <c r="J229" s="17">
        <v>29</v>
      </c>
      <c r="K229" s="59">
        <v>4488</v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28"/>
      <c r="W229" s="28"/>
      <c r="X229" s="28"/>
      <c r="Y229" s="17"/>
      <c r="Z229" s="59"/>
      <c r="AA229" s="59"/>
      <c r="AB229" s="59"/>
      <c r="AC229" s="59"/>
      <c r="AD229" s="59"/>
      <c r="AE229" s="59"/>
      <c r="AF229" s="18"/>
      <c r="AG229" s="18"/>
      <c r="AH229" s="18"/>
      <c r="AI229" s="59"/>
      <c r="AJ229" s="59"/>
      <c r="AK229" s="18"/>
      <c r="AL229" s="18"/>
      <c r="AM229" s="18"/>
      <c r="AN229" s="59"/>
      <c r="AO229" s="59"/>
      <c r="AP229" s="28"/>
      <c r="AQ229" s="28"/>
      <c r="AR229" s="28"/>
      <c r="AS229" s="17"/>
      <c r="AT229" s="59"/>
      <c r="AU229" s="28">
        <v>4488</v>
      </c>
      <c r="AV229" s="28">
        <v>4488</v>
      </c>
      <c r="AW229" s="28">
        <v>4488</v>
      </c>
      <c r="AX229" s="17">
        <v>0</v>
      </c>
      <c r="AY229" s="59">
        <v>1</v>
      </c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</row>
    <row r="230" spans="1:71" x14ac:dyDescent="0.25">
      <c r="A230" s="12">
        <v>44889</v>
      </c>
      <c r="G230" s="28">
        <v>4819</v>
      </c>
      <c r="H230" s="28">
        <v>4818</v>
      </c>
      <c r="I230" s="28">
        <v>4818</v>
      </c>
      <c r="J230" s="17">
        <v>1</v>
      </c>
      <c r="K230" s="59">
        <v>30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28"/>
      <c r="W230" s="28"/>
      <c r="X230" s="28"/>
      <c r="Y230" s="17"/>
      <c r="Z230" s="59"/>
      <c r="AA230" s="59"/>
      <c r="AB230" s="59"/>
      <c r="AC230" s="59"/>
      <c r="AD230" s="59"/>
      <c r="AE230" s="59"/>
      <c r="AF230" s="18"/>
      <c r="AG230" s="18"/>
      <c r="AH230" s="18"/>
      <c r="AI230" s="59"/>
      <c r="AJ230" s="59"/>
      <c r="AK230" s="18"/>
      <c r="AL230" s="18"/>
      <c r="AM230" s="18"/>
      <c r="AN230" s="59"/>
      <c r="AO230" s="59"/>
      <c r="AP230" s="28"/>
      <c r="AQ230" s="28"/>
      <c r="AR230" s="28"/>
      <c r="AS230" s="17"/>
      <c r="AT230" s="59"/>
      <c r="AU230" s="28">
        <v>4488</v>
      </c>
      <c r="AV230" s="28">
        <v>4488</v>
      </c>
      <c r="AW230" s="28">
        <v>4488</v>
      </c>
      <c r="AX230" s="17">
        <v>0</v>
      </c>
      <c r="AY230" s="59">
        <v>1</v>
      </c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</row>
    <row r="231" spans="1:71" x14ac:dyDescent="0.25">
      <c r="A231" s="12">
        <v>44890</v>
      </c>
      <c r="G231" s="28">
        <v>4824</v>
      </c>
      <c r="H231" s="28">
        <v>4824</v>
      </c>
      <c r="I231" s="28">
        <v>4824</v>
      </c>
      <c r="J231" s="17">
        <v>0</v>
      </c>
      <c r="K231" s="59">
        <v>30</v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28"/>
      <c r="W231" s="28"/>
      <c r="X231" s="28"/>
      <c r="Y231" s="17"/>
      <c r="Z231" s="59"/>
      <c r="AA231" s="59"/>
      <c r="AB231" s="59"/>
      <c r="AC231" s="59"/>
      <c r="AD231" s="59"/>
      <c r="AE231" s="59"/>
      <c r="AF231" s="18"/>
      <c r="AG231" s="18"/>
      <c r="AH231" s="18"/>
      <c r="AI231" s="59"/>
      <c r="AJ231" s="59"/>
      <c r="AK231" s="18"/>
      <c r="AL231" s="18"/>
      <c r="AM231" s="18"/>
      <c r="AN231" s="59"/>
      <c r="AO231" s="59"/>
      <c r="AP231" s="28"/>
      <c r="AQ231" s="28"/>
      <c r="AR231" s="28"/>
      <c r="AS231" s="17"/>
      <c r="AT231" s="59"/>
      <c r="AU231" s="28">
        <v>4488</v>
      </c>
      <c r="AV231" s="28">
        <v>4488</v>
      </c>
      <c r="AW231" s="28">
        <v>4488</v>
      </c>
      <c r="AX231" s="17">
        <v>0</v>
      </c>
      <c r="AY231" s="59">
        <v>1</v>
      </c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</row>
    <row r="232" spans="1:71" x14ac:dyDescent="0.25">
      <c r="A232" s="12">
        <v>44893</v>
      </c>
      <c r="G232" s="28">
        <v>4824</v>
      </c>
      <c r="H232" s="28">
        <v>4824</v>
      </c>
      <c r="I232" s="28">
        <v>4824</v>
      </c>
      <c r="J232" s="17">
        <v>0</v>
      </c>
      <c r="K232" s="59">
        <v>30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28"/>
      <c r="W232" s="28"/>
      <c r="X232" s="28"/>
      <c r="Y232" s="17"/>
      <c r="Z232" s="59"/>
      <c r="AA232" s="59"/>
      <c r="AB232" s="59"/>
      <c r="AC232" s="59"/>
      <c r="AD232" s="59"/>
      <c r="AE232" s="59"/>
      <c r="AF232" s="18"/>
      <c r="AG232" s="18"/>
      <c r="AH232" s="18"/>
      <c r="AI232" s="59"/>
      <c r="AJ232" s="59"/>
      <c r="AK232" s="18"/>
      <c r="AL232" s="18"/>
      <c r="AM232" s="18"/>
      <c r="AN232" s="59"/>
      <c r="AO232" s="59"/>
      <c r="AP232" s="28"/>
      <c r="AQ232" s="28"/>
      <c r="AR232" s="28"/>
      <c r="AS232" s="17"/>
      <c r="AT232" s="59"/>
      <c r="AU232" s="28">
        <v>4488</v>
      </c>
      <c r="AV232" s="28">
        <v>4488</v>
      </c>
      <c r="AW232" s="28">
        <v>4488</v>
      </c>
      <c r="AX232" s="17">
        <v>0</v>
      </c>
      <c r="AY232" s="59">
        <v>1</v>
      </c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</row>
    <row r="233" spans="1:71" x14ac:dyDescent="0.25">
      <c r="A233" s="12">
        <v>44894</v>
      </c>
      <c r="G233" s="28">
        <v>4780</v>
      </c>
      <c r="H233" s="28">
        <v>4780</v>
      </c>
      <c r="I233" s="28">
        <v>4780</v>
      </c>
      <c r="J233" s="17">
        <v>0</v>
      </c>
      <c r="K233" s="59">
        <v>30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28"/>
      <c r="W233" s="28"/>
      <c r="X233" s="28"/>
      <c r="Y233" s="17"/>
      <c r="Z233" s="59"/>
      <c r="AA233" s="59"/>
      <c r="AB233" s="59"/>
      <c r="AC233" s="59"/>
      <c r="AD233" s="59"/>
      <c r="AE233" s="59"/>
      <c r="AF233" s="18"/>
      <c r="AG233" s="18"/>
      <c r="AH233" s="18"/>
      <c r="AI233" s="59"/>
      <c r="AJ233" s="59"/>
      <c r="AK233" s="18"/>
      <c r="AL233" s="18"/>
      <c r="AM233" s="18"/>
      <c r="AN233" s="59"/>
      <c r="AO233" s="59"/>
      <c r="AP233" s="28"/>
      <c r="AQ233" s="28"/>
      <c r="AR233" s="28"/>
      <c r="AS233" s="17"/>
      <c r="AT233" s="59"/>
      <c r="AU233" s="28">
        <v>4488</v>
      </c>
      <c r="AV233" s="28">
        <v>4488</v>
      </c>
      <c r="AW233" s="28">
        <v>4488</v>
      </c>
      <c r="AX233" s="17">
        <v>0</v>
      </c>
      <c r="AY233" s="59">
        <v>1</v>
      </c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</row>
    <row r="234" spans="1:71" x14ac:dyDescent="0.25">
      <c r="A234" s="12">
        <v>44895</v>
      </c>
      <c r="E234" s="20"/>
      <c r="F234" s="75"/>
      <c r="G234" s="28">
        <v>4630</v>
      </c>
      <c r="H234" s="28">
        <v>4720</v>
      </c>
      <c r="I234" s="28">
        <v>4630</v>
      </c>
      <c r="J234" s="17">
        <v>3</v>
      </c>
      <c r="K234" s="59" t="s">
        <v>41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28"/>
      <c r="W234" s="28"/>
      <c r="X234" s="28"/>
      <c r="Y234" s="17"/>
      <c r="Z234" s="59"/>
      <c r="AA234" s="59"/>
      <c r="AB234" s="59"/>
      <c r="AC234" s="59"/>
      <c r="AD234" s="59"/>
      <c r="AE234" s="59"/>
      <c r="AF234" s="18"/>
      <c r="AG234" s="18"/>
      <c r="AH234" s="18"/>
      <c r="AI234" s="59"/>
      <c r="AJ234" s="59"/>
      <c r="AK234" s="18"/>
      <c r="AL234" s="18"/>
      <c r="AM234" s="18"/>
      <c r="AN234" s="59"/>
      <c r="AO234" s="59"/>
      <c r="AP234" s="28"/>
      <c r="AQ234" s="28"/>
      <c r="AR234" s="28"/>
      <c r="AS234" s="17"/>
      <c r="AT234" s="59"/>
      <c r="AU234" s="28">
        <v>4488</v>
      </c>
      <c r="AV234" s="28">
        <v>4488</v>
      </c>
      <c r="AW234" s="28">
        <v>4488</v>
      </c>
      <c r="AX234" s="17">
        <v>0</v>
      </c>
      <c r="AY234" s="59" t="s">
        <v>30</v>
      </c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</row>
    <row r="235" spans="1:71" x14ac:dyDescent="0.25">
      <c r="A235" s="12">
        <v>44896</v>
      </c>
      <c r="G235" s="28">
        <v>4702</v>
      </c>
      <c r="H235" s="28">
        <v>4680</v>
      </c>
      <c r="I235" s="28">
        <v>4680</v>
      </c>
      <c r="J235" s="17">
        <v>1</v>
      </c>
      <c r="K235" s="59" t="s">
        <v>42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28"/>
      <c r="W235" s="28"/>
      <c r="X235" s="28"/>
      <c r="Y235" s="17"/>
      <c r="Z235" s="59"/>
      <c r="AA235" s="59"/>
      <c r="AB235" s="59"/>
      <c r="AC235" s="59"/>
      <c r="AD235" s="59"/>
      <c r="AE235" s="59"/>
      <c r="AF235" s="18"/>
      <c r="AG235" s="18"/>
      <c r="AH235" s="18"/>
      <c r="AI235" s="59"/>
      <c r="AJ235" s="59"/>
      <c r="AK235" s="18"/>
      <c r="AL235" s="18"/>
      <c r="AM235" s="18"/>
      <c r="AN235" s="59"/>
      <c r="AO235" s="59"/>
      <c r="AP235" s="28"/>
      <c r="AQ235" s="28"/>
      <c r="AR235" s="28"/>
      <c r="AS235" s="17"/>
      <c r="AT235" s="59"/>
      <c r="AU235" s="28">
        <v>4488</v>
      </c>
      <c r="AV235" s="28">
        <v>4488</v>
      </c>
      <c r="AW235" s="28">
        <v>4488</v>
      </c>
      <c r="AX235" s="17">
        <v>0</v>
      </c>
      <c r="AY235" s="59" t="s">
        <v>30</v>
      </c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</row>
    <row r="236" spans="1:71" x14ac:dyDescent="0.25">
      <c r="A236" s="12">
        <v>44897</v>
      </c>
      <c r="G236" s="28">
        <v>4657</v>
      </c>
      <c r="H236" s="28">
        <v>4657</v>
      </c>
      <c r="I236" s="28">
        <v>4657</v>
      </c>
      <c r="J236" s="17">
        <v>0</v>
      </c>
      <c r="K236" s="59" t="s">
        <v>42</v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28"/>
      <c r="W236" s="28"/>
      <c r="X236" s="28"/>
      <c r="Y236" s="17"/>
      <c r="Z236" s="59"/>
      <c r="AA236" s="59"/>
      <c r="AB236" s="59"/>
      <c r="AC236" s="59"/>
      <c r="AD236" s="59"/>
      <c r="AE236" s="59"/>
      <c r="AF236" s="18"/>
      <c r="AG236" s="18"/>
      <c r="AH236" s="18"/>
      <c r="AI236" s="59"/>
      <c r="AJ236" s="59"/>
      <c r="AK236" s="18"/>
      <c r="AL236" s="18"/>
      <c r="AM236" s="18"/>
      <c r="AN236" s="59"/>
      <c r="AO236" s="59"/>
      <c r="AP236" s="28"/>
      <c r="AQ236" s="28"/>
      <c r="AR236" s="28"/>
      <c r="AS236" s="17"/>
      <c r="AT236" s="59"/>
      <c r="AU236" s="28">
        <v>4488</v>
      </c>
      <c r="AV236" s="28">
        <v>4488</v>
      </c>
      <c r="AW236" s="28">
        <v>4488</v>
      </c>
      <c r="AX236" s="17">
        <v>0</v>
      </c>
      <c r="AY236" s="59" t="s">
        <v>30</v>
      </c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</row>
    <row r="237" spans="1:71" x14ac:dyDescent="0.25">
      <c r="A237" s="12">
        <v>44900</v>
      </c>
      <c r="G237" s="28">
        <v>4605</v>
      </c>
      <c r="H237" s="28">
        <v>4620.6000000000004</v>
      </c>
      <c r="I237" s="28">
        <v>4620.6000000000004</v>
      </c>
      <c r="J237" s="17">
        <v>1</v>
      </c>
      <c r="K237" s="57" t="s">
        <v>41</v>
      </c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8"/>
      <c r="W237" s="28"/>
      <c r="X237" s="28"/>
      <c r="Y237" s="17"/>
      <c r="Z237" s="57"/>
      <c r="AA237" s="57"/>
      <c r="AB237" s="57"/>
      <c r="AC237" s="57"/>
      <c r="AD237" s="57"/>
      <c r="AE237" s="57"/>
      <c r="AF237" s="29"/>
      <c r="AG237" s="29"/>
      <c r="AH237" s="29"/>
      <c r="AI237" s="57"/>
      <c r="AJ237" s="57"/>
      <c r="AK237" s="29"/>
      <c r="AL237" s="29"/>
      <c r="AM237" s="29"/>
      <c r="AN237" s="57"/>
      <c r="AO237" s="57"/>
      <c r="AP237" s="28"/>
      <c r="AQ237" s="28"/>
      <c r="AR237" s="28"/>
      <c r="AS237" s="17"/>
      <c r="AT237" s="57"/>
      <c r="AU237" s="28">
        <v>4455</v>
      </c>
      <c r="AV237" s="28">
        <v>4455</v>
      </c>
      <c r="AW237" s="28">
        <v>4455</v>
      </c>
      <c r="AX237" s="17">
        <v>0</v>
      </c>
      <c r="AY237" s="57" t="s">
        <v>30</v>
      </c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</row>
    <row r="238" spans="1:71" x14ac:dyDescent="0.25">
      <c r="A238" s="12">
        <v>44901</v>
      </c>
      <c r="G238" s="28">
        <v>4605</v>
      </c>
      <c r="H238" s="28">
        <v>4605</v>
      </c>
      <c r="I238" s="28">
        <v>4605</v>
      </c>
      <c r="J238" s="17">
        <v>1</v>
      </c>
      <c r="K238" s="59" t="s">
        <v>41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28"/>
      <c r="W238" s="28"/>
      <c r="X238" s="28"/>
      <c r="Y238" s="17"/>
      <c r="Z238" s="59"/>
      <c r="AA238" s="59"/>
      <c r="AB238" s="59"/>
      <c r="AC238" s="59"/>
      <c r="AD238" s="59"/>
      <c r="AE238" s="59"/>
      <c r="AF238" s="18"/>
      <c r="AG238" s="18"/>
      <c r="AH238" s="18"/>
      <c r="AI238" s="59"/>
      <c r="AJ238" s="59"/>
      <c r="AK238" s="18"/>
      <c r="AL238" s="18"/>
      <c r="AM238" s="18"/>
      <c r="AN238" s="59"/>
      <c r="AO238" s="59"/>
      <c r="AP238" s="28"/>
      <c r="AQ238" s="28"/>
      <c r="AR238" s="28"/>
      <c r="AS238" s="17"/>
      <c r="AT238" s="59"/>
      <c r="AU238" s="28">
        <v>4420</v>
      </c>
      <c r="AV238" s="28">
        <v>4420</v>
      </c>
      <c r="AW238" s="28">
        <v>4420</v>
      </c>
      <c r="AX238" s="17">
        <v>1</v>
      </c>
      <c r="AY238" s="59" t="s">
        <v>30</v>
      </c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</row>
    <row r="239" spans="1:71" x14ac:dyDescent="0.25">
      <c r="A239" s="12">
        <v>44902</v>
      </c>
      <c r="G239" s="28">
        <v>4532</v>
      </c>
      <c r="H239" s="28">
        <v>4532</v>
      </c>
      <c r="I239" s="28">
        <v>4532</v>
      </c>
      <c r="J239" s="17">
        <v>0</v>
      </c>
      <c r="K239" s="59" t="s">
        <v>41</v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28"/>
      <c r="W239" s="28"/>
      <c r="X239" s="28"/>
      <c r="Y239" s="17"/>
      <c r="Z239" s="59"/>
      <c r="AA239" s="59"/>
      <c r="AB239" s="59"/>
      <c r="AC239" s="59"/>
      <c r="AD239" s="59"/>
      <c r="AE239" s="59"/>
      <c r="AF239" s="18"/>
      <c r="AG239" s="18"/>
      <c r="AH239" s="18"/>
      <c r="AI239" s="59"/>
      <c r="AJ239" s="59"/>
      <c r="AK239" s="18"/>
      <c r="AL239" s="18"/>
      <c r="AM239" s="18"/>
      <c r="AN239" s="59"/>
      <c r="AO239" s="59"/>
      <c r="AP239" s="28"/>
      <c r="AQ239" s="28"/>
      <c r="AR239" s="28"/>
      <c r="AS239" s="17"/>
      <c r="AT239" s="59"/>
      <c r="AU239" s="28">
        <v>4358</v>
      </c>
      <c r="AV239" s="28">
        <v>4358</v>
      </c>
      <c r="AW239" s="28">
        <v>4358</v>
      </c>
      <c r="AX239" s="17">
        <v>0</v>
      </c>
      <c r="AY239" s="59" t="s">
        <v>30</v>
      </c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</row>
    <row r="240" spans="1:71" x14ac:dyDescent="0.25">
      <c r="A240" s="12">
        <v>44903</v>
      </c>
      <c r="G240" s="28">
        <v>4533</v>
      </c>
      <c r="H240" s="28">
        <v>4533</v>
      </c>
      <c r="I240" s="28">
        <v>4533</v>
      </c>
      <c r="J240" s="17">
        <v>0</v>
      </c>
      <c r="K240" s="59" t="s">
        <v>41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28"/>
      <c r="W240" s="28"/>
      <c r="X240" s="28"/>
      <c r="Y240" s="17"/>
      <c r="Z240" s="59"/>
      <c r="AA240" s="59"/>
      <c r="AB240" s="59"/>
      <c r="AC240" s="59"/>
      <c r="AD240" s="59"/>
      <c r="AE240" s="59"/>
      <c r="AF240" s="18"/>
      <c r="AG240" s="18"/>
      <c r="AH240" s="18"/>
      <c r="AI240" s="59"/>
      <c r="AJ240" s="59"/>
      <c r="AK240" s="18"/>
      <c r="AL240" s="18"/>
      <c r="AM240" s="18"/>
      <c r="AN240" s="59"/>
      <c r="AO240" s="59"/>
      <c r="AP240" s="28"/>
      <c r="AQ240" s="28"/>
      <c r="AR240" s="28"/>
      <c r="AS240" s="17"/>
      <c r="AT240" s="59"/>
      <c r="AU240" s="28">
        <v>4358</v>
      </c>
      <c r="AV240" s="28">
        <v>4358</v>
      </c>
      <c r="AW240" s="28">
        <v>4358</v>
      </c>
      <c r="AX240" s="17">
        <v>0</v>
      </c>
      <c r="AY240" s="59" t="s">
        <v>30</v>
      </c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</row>
    <row r="241" spans="1:71" x14ac:dyDescent="0.25">
      <c r="A241" s="12">
        <v>44904</v>
      </c>
      <c r="G241" s="28">
        <v>4510</v>
      </c>
      <c r="H241" s="28">
        <v>4510</v>
      </c>
      <c r="I241" s="28">
        <v>4510</v>
      </c>
      <c r="J241" s="17">
        <v>1</v>
      </c>
      <c r="K241" s="59" t="s">
        <v>43</v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28"/>
      <c r="W241" s="28"/>
      <c r="X241" s="28"/>
      <c r="Y241" s="17"/>
      <c r="Z241" s="59"/>
      <c r="AA241" s="59"/>
      <c r="AB241" s="59"/>
      <c r="AC241" s="59"/>
      <c r="AD241" s="59"/>
      <c r="AE241" s="59"/>
      <c r="AF241" s="18"/>
      <c r="AG241" s="18"/>
      <c r="AH241" s="18"/>
      <c r="AI241" s="59"/>
      <c r="AJ241" s="59"/>
      <c r="AK241" s="18"/>
      <c r="AL241" s="18"/>
      <c r="AM241" s="18"/>
      <c r="AN241" s="59"/>
      <c r="AO241" s="59"/>
      <c r="AP241" s="28"/>
      <c r="AQ241" s="28"/>
      <c r="AR241" s="28"/>
      <c r="AS241" s="17"/>
      <c r="AT241" s="59"/>
      <c r="AU241" s="28">
        <v>4345</v>
      </c>
      <c r="AV241" s="28">
        <v>4345</v>
      </c>
      <c r="AW241" s="28">
        <v>4345</v>
      </c>
      <c r="AX241" s="17">
        <v>0</v>
      </c>
      <c r="AY241" s="59" t="s">
        <v>30</v>
      </c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</row>
    <row r="242" spans="1:71" x14ac:dyDescent="0.25">
      <c r="A242" s="12">
        <v>44907</v>
      </c>
      <c r="G242" s="28">
        <v>4543</v>
      </c>
      <c r="H242" s="28">
        <v>4543</v>
      </c>
      <c r="I242" s="28">
        <v>4543</v>
      </c>
      <c r="J242" s="17">
        <v>0</v>
      </c>
      <c r="K242" s="59" t="s">
        <v>43</v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28"/>
      <c r="W242" s="28"/>
      <c r="X242" s="28"/>
      <c r="Y242" s="17"/>
      <c r="Z242" s="59"/>
      <c r="AA242" s="59"/>
      <c r="AB242" s="59"/>
      <c r="AC242" s="59"/>
      <c r="AD242" s="59"/>
      <c r="AE242" s="59"/>
      <c r="AF242" s="18"/>
      <c r="AG242" s="18"/>
      <c r="AH242" s="18"/>
      <c r="AI242" s="59"/>
      <c r="AJ242" s="59"/>
      <c r="AK242" s="18"/>
      <c r="AL242" s="18"/>
      <c r="AM242" s="18"/>
      <c r="AN242" s="59"/>
      <c r="AO242" s="59"/>
      <c r="AP242" s="28"/>
      <c r="AQ242" s="28"/>
      <c r="AR242" s="28"/>
      <c r="AS242" s="17"/>
      <c r="AT242" s="59"/>
      <c r="AU242" s="28">
        <v>4345</v>
      </c>
      <c r="AV242" s="28">
        <v>4345</v>
      </c>
      <c r="AW242" s="28">
        <v>4345</v>
      </c>
      <c r="AX242" s="17">
        <v>0</v>
      </c>
      <c r="AY242" s="59" t="s">
        <v>30</v>
      </c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</row>
    <row r="243" spans="1:71" x14ac:dyDescent="0.25">
      <c r="A243" s="12">
        <v>44908</v>
      </c>
      <c r="G243" s="28">
        <v>4634</v>
      </c>
      <c r="H243" s="28">
        <v>4630</v>
      </c>
      <c r="I243" s="28">
        <v>4630</v>
      </c>
      <c r="J243" s="17">
        <v>1</v>
      </c>
      <c r="K243" s="59" t="s">
        <v>41</v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28"/>
      <c r="W243" s="28"/>
      <c r="X243" s="28"/>
      <c r="Y243" s="17"/>
      <c r="Z243" s="59"/>
      <c r="AA243" s="59"/>
      <c r="AB243" s="59"/>
      <c r="AC243" s="59"/>
      <c r="AD243" s="59"/>
      <c r="AE243" s="59"/>
      <c r="AF243" s="18"/>
      <c r="AG243" s="18"/>
      <c r="AH243" s="18"/>
      <c r="AI243" s="59"/>
      <c r="AJ243" s="59"/>
      <c r="AK243" s="18"/>
      <c r="AL243" s="18"/>
      <c r="AM243" s="18"/>
      <c r="AN243" s="59"/>
      <c r="AO243" s="59"/>
      <c r="AP243" s="28"/>
      <c r="AQ243" s="28"/>
      <c r="AR243" s="28"/>
      <c r="AS243" s="17"/>
      <c r="AT243" s="59"/>
      <c r="AU243" s="28">
        <v>4345</v>
      </c>
      <c r="AV243" s="28">
        <v>4345</v>
      </c>
      <c r="AW243" s="28">
        <v>4345</v>
      </c>
      <c r="AX243" s="17">
        <v>0</v>
      </c>
      <c r="AY243" s="59" t="s">
        <v>30</v>
      </c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</row>
    <row r="244" spans="1:71" x14ac:dyDescent="0.25">
      <c r="A244" s="12">
        <v>44909</v>
      </c>
      <c r="G244" s="28">
        <v>4572</v>
      </c>
      <c r="H244" s="28">
        <v>4566.3999999999996</v>
      </c>
      <c r="I244" s="28">
        <v>4566.3999999999996</v>
      </c>
      <c r="J244" s="17">
        <v>2</v>
      </c>
      <c r="K244" s="59" t="s">
        <v>40</v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28"/>
      <c r="W244" s="28"/>
      <c r="X244" s="28"/>
      <c r="Y244" s="17"/>
      <c r="Z244" s="59"/>
      <c r="AA244" s="59"/>
      <c r="AB244" s="59"/>
      <c r="AC244" s="59"/>
      <c r="AD244" s="59"/>
      <c r="AE244" s="59"/>
      <c r="AF244" s="18"/>
      <c r="AG244" s="18"/>
      <c r="AH244" s="18"/>
      <c r="AI244" s="59"/>
      <c r="AJ244" s="59"/>
      <c r="AK244" s="18"/>
      <c r="AL244" s="18"/>
      <c r="AM244" s="18"/>
      <c r="AN244" s="59"/>
      <c r="AO244" s="59"/>
      <c r="AP244" s="28"/>
      <c r="AQ244" s="28"/>
      <c r="AR244" s="28"/>
      <c r="AS244" s="17"/>
      <c r="AT244" s="59"/>
      <c r="AU244" s="28">
        <v>4345</v>
      </c>
      <c r="AV244" s="28">
        <v>4345</v>
      </c>
      <c r="AW244" s="28">
        <v>4345</v>
      </c>
      <c r="AX244" s="17">
        <v>0</v>
      </c>
      <c r="AY244" s="59" t="s">
        <v>30</v>
      </c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</row>
    <row r="245" spans="1:71" x14ac:dyDescent="0.25">
      <c r="A245" s="12">
        <v>44910</v>
      </c>
      <c r="G245" s="28">
        <v>4594</v>
      </c>
      <c r="H245" s="28">
        <v>4594</v>
      </c>
      <c r="I245" s="28">
        <v>4594</v>
      </c>
      <c r="J245" s="17">
        <v>0</v>
      </c>
      <c r="K245" s="59" t="s">
        <v>40</v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28"/>
      <c r="W245" s="28"/>
      <c r="X245" s="28"/>
      <c r="Y245" s="17"/>
      <c r="Z245" s="59"/>
      <c r="AA245" s="59"/>
      <c r="AB245" s="59"/>
      <c r="AC245" s="59"/>
      <c r="AD245" s="59"/>
      <c r="AE245" s="59"/>
      <c r="AF245" s="18"/>
      <c r="AG245" s="18"/>
      <c r="AH245" s="18"/>
      <c r="AI245" s="59"/>
      <c r="AJ245" s="59"/>
      <c r="AK245" s="18"/>
      <c r="AL245" s="18"/>
      <c r="AM245" s="18"/>
      <c r="AN245" s="59"/>
      <c r="AO245" s="59"/>
      <c r="AP245" s="28"/>
      <c r="AQ245" s="28"/>
      <c r="AR245" s="28"/>
      <c r="AS245" s="17"/>
      <c r="AT245" s="59"/>
      <c r="AU245" s="28">
        <v>4345</v>
      </c>
      <c r="AV245" s="28">
        <v>4345</v>
      </c>
      <c r="AW245" s="28">
        <v>4345</v>
      </c>
      <c r="AX245" s="17">
        <v>0</v>
      </c>
      <c r="AY245" s="59" t="s">
        <v>30</v>
      </c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</row>
    <row r="246" spans="1:71" hidden="1" x14ac:dyDescent="0.25">
      <c r="A246" s="12">
        <v>44911</v>
      </c>
    </row>
    <row r="247" spans="1:71" x14ac:dyDescent="0.25">
      <c r="A247" s="12">
        <v>44914</v>
      </c>
      <c r="G247" s="28">
        <v>4588</v>
      </c>
      <c r="H247" s="28">
        <v>4584</v>
      </c>
      <c r="I247" s="28">
        <v>4584</v>
      </c>
      <c r="J247" s="17">
        <v>1</v>
      </c>
      <c r="K247" s="59" t="s">
        <v>40</v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28"/>
      <c r="W247" s="28"/>
      <c r="X247" s="28"/>
      <c r="Y247" s="17"/>
      <c r="Z247" s="59"/>
      <c r="AA247" s="59"/>
      <c r="AB247" s="59"/>
      <c r="AC247" s="59"/>
      <c r="AD247" s="59"/>
      <c r="AE247" s="59"/>
      <c r="AF247" s="18"/>
      <c r="AG247" s="18"/>
      <c r="AH247" s="18"/>
      <c r="AI247" s="59"/>
      <c r="AJ247" s="59"/>
      <c r="AK247" s="18"/>
      <c r="AL247" s="18"/>
      <c r="AM247" s="18"/>
      <c r="AN247" s="59"/>
      <c r="AO247" s="59"/>
      <c r="AP247" s="28"/>
      <c r="AQ247" s="28"/>
      <c r="AR247" s="28"/>
      <c r="AS247" s="17"/>
      <c r="AT247" s="59"/>
      <c r="AU247" s="28">
        <v>4345</v>
      </c>
      <c r="AV247" s="28">
        <v>4345</v>
      </c>
      <c r="AW247" s="28">
        <v>4345</v>
      </c>
      <c r="AX247" s="17">
        <v>10</v>
      </c>
      <c r="AY247" s="59" t="s">
        <v>30</v>
      </c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</row>
    <row r="248" spans="1:71" x14ac:dyDescent="0.25">
      <c r="A248" s="12">
        <v>44915</v>
      </c>
      <c r="G248" s="28">
        <v>4588</v>
      </c>
      <c r="H248" s="28">
        <v>4588</v>
      </c>
      <c r="I248" s="28">
        <v>4588</v>
      </c>
      <c r="J248" s="17">
        <v>0</v>
      </c>
      <c r="K248" s="59" t="s">
        <v>40</v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28"/>
      <c r="W248" s="28"/>
      <c r="X248" s="28"/>
      <c r="Y248" s="17"/>
      <c r="Z248" s="59"/>
      <c r="AA248" s="59"/>
      <c r="AB248" s="59"/>
      <c r="AC248" s="59"/>
      <c r="AD248" s="59"/>
      <c r="AE248" s="59"/>
      <c r="AF248" s="18"/>
      <c r="AG248" s="18"/>
      <c r="AH248" s="18"/>
      <c r="AI248" s="59"/>
      <c r="AJ248" s="59"/>
      <c r="AK248" s="18"/>
      <c r="AL248" s="18"/>
      <c r="AM248" s="18"/>
      <c r="AN248" s="59"/>
      <c r="AO248" s="59"/>
      <c r="AP248" s="28"/>
      <c r="AQ248" s="28"/>
      <c r="AR248" s="28"/>
      <c r="AS248" s="17"/>
      <c r="AT248" s="59"/>
      <c r="AU248" s="28">
        <v>4345</v>
      </c>
      <c r="AV248" s="28">
        <v>4345</v>
      </c>
      <c r="AW248" s="28">
        <v>4345</v>
      </c>
      <c r="AX248" s="17">
        <v>0</v>
      </c>
      <c r="AY248" s="59" t="s">
        <v>30</v>
      </c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</row>
    <row r="249" spans="1:71" x14ac:dyDescent="0.25">
      <c r="A249" s="12">
        <v>44916</v>
      </c>
      <c r="G249" s="28">
        <v>4588</v>
      </c>
      <c r="H249" s="28">
        <v>4588</v>
      </c>
      <c r="I249" s="28">
        <v>4588</v>
      </c>
      <c r="J249" s="17">
        <v>0</v>
      </c>
      <c r="K249" s="59" t="s">
        <v>40</v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28"/>
      <c r="W249" s="28"/>
      <c r="X249" s="28"/>
      <c r="Y249" s="17"/>
      <c r="Z249" s="59"/>
      <c r="AA249" s="59"/>
      <c r="AB249" s="59"/>
      <c r="AC249" s="59"/>
      <c r="AD249" s="59"/>
      <c r="AE249" s="59"/>
      <c r="AF249" s="18"/>
      <c r="AG249" s="18"/>
      <c r="AH249" s="18"/>
      <c r="AI249" s="59"/>
      <c r="AJ249" s="59"/>
      <c r="AK249" s="18"/>
      <c r="AL249" s="18"/>
      <c r="AM249" s="18"/>
      <c r="AN249" s="59"/>
      <c r="AO249" s="59"/>
      <c r="AP249" s="28"/>
      <c r="AQ249" s="28"/>
      <c r="AR249" s="28"/>
      <c r="AS249" s="17"/>
      <c r="AT249" s="59"/>
      <c r="AU249" s="28">
        <v>4345</v>
      </c>
      <c r="AV249" s="28">
        <v>4345</v>
      </c>
      <c r="AW249" s="28">
        <v>4345</v>
      </c>
      <c r="AX249" s="17">
        <v>0</v>
      </c>
      <c r="AY249" s="59" t="s">
        <v>30</v>
      </c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</row>
    <row r="250" spans="1:71" x14ac:dyDescent="0.25">
      <c r="A250" s="12">
        <v>44917</v>
      </c>
      <c r="G250" s="28">
        <v>4623</v>
      </c>
      <c r="H250" s="28">
        <v>4623</v>
      </c>
      <c r="I250" s="28">
        <v>4623</v>
      </c>
      <c r="J250" s="17">
        <v>0</v>
      </c>
      <c r="K250" s="59" t="s">
        <v>40</v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28"/>
      <c r="W250" s="28"/>
      <c r="X250" s="28"/>
      <c r="Y250" s="17"/>
      <c r="Z250" s="59"/>
      <c r="AA250" s="59"/>
      <c r="AB250" s="59"/>
      <c r="AC250" s="59"/>
      <c r="AD250" s="59"/>
      <c r="AE250" s="59"/>
      <c r="AF250" s="18"/>
      <c r="AG250" s="18"/>
      <c r="AH250" s="18"/>
      <c r="AI250" s="59"/>
      <c r="AJ250" s="59"/>
      <c r="AK250" s="18"/>
      <c r="AL250" s="18"/>
      <c r="AM250" s="18"/>
      <c r="AN250" s="59"/>
      <c r="AO250" s="59"/>
      <c r="AP250" s="28"/>
      <c r="AQ250" s="28"/>
      <c r="AR250" s="28"/>
      <c r="AS250" s="17"/>
      <c r="AT250" s="59"/>
      <c r="AU250" s="28">
        <v>4345</v>
      </c>
      <c r="AV250" s="28">
        <v>4345</v>
      </c>
      <c r="AW250" s="28">
        <v>4345</v>
      </c>
      <c r="AX250" s="17">
        <v>0</v>
      </c>
      <c r="AY250" s="59" t="s">
        <v>30</v>
      </c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</row>
    <row r="251" spans="1:71" x14ac:dyDescent="0.25">
      <c r="A251" s="12">
        <v>44918</v>
      </c>
      <c r="G251" s="28">
        <v>4623</v>
      </c>
      <c r="H251" s="28">
        <v>4623</v>
      </c>
      <c r="I251" s="28">
        <v>4623</v>
      </c>
      <c r="J251" s="17">
        <v>0</v>
      </c>
      <c r="K251" s="59" t="s">
        <v>40</v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28"/>
      <c r="W251" s="28"/>
      <c r="X251" s="28"/>
      <c r="Y251" s="17"/>
      <c r="Z251" s="59"/>
      <c r="AA251" s="59"/>
      <c r="AB251" s="59"/>
      <c r="AC251" s="59"/>
      <c r="AD251" s="59"/>
      <c r="AE251" s="59"/>
      <c r="AF251" s="18"/>
      <c r="AG251" s="18"/>
      <c r="AH251" s="18"/>
      <c r="AI251" s="59"/>
      <c r="AJ251" s="59"/>
      <c r="AK251" s="18"/>
      <c r="AL251" s="18"/>
      <c r="AM251" s="18"/>
      <c r="AN251" s="59"/>
      <c r="AO251" s="59"/>
      <c r="AP251" s="28"/>
      <c r="AQ251" s="28"/>
      <c r="AR251" s="28"/>
      <c r="AS251" s="17"/>
      <c r="AT251" s="59"/>
      <c r="AU251" s="28">
        <v>4345</v>
      </c>
      <c r="AV251" s="28">
        <v>4345</v>
      </c>
      <c r="AW251" s="28">
        <v>4345</v>
      </c>
      <c r="AX251" s="17">
        <v>0</v>
      </c>
      <c r="AY251" s="59" t="s">
        <v>30</v>
      </c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</row>
    <row r="252" spans="1:71" x14ac:dyDescent="0.25">
      <c r="A252" s="12">
        <v>44921</v>
      </c>
      <c r="G252" s="28">
        <v>4623</v>
      </c>
      <c r="H252" s="28">
        <v>4623</v>
      </c>
      <c r="I252" s="28">
        <v>4623</v>
      </c>
      <c r="J252" s="17">
        <v>0</v>
      </c>
      <c r="K252" s="59" t="s">
        <v>40</v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28"/>
      <c r="W252" s="28"/>
      <c r="X252" s="28"/>
      <c r="Y252" s="17"/>
      <c r="Z252" s="59"/>
      <c r="AA252" s="59"/>
      <c r="AB252" s="59"/>
      <c r="AC252" s="59"/>
      <c r="AD252" s="59"/>
      <c r="AE252" s="59"/>
      <c r="AF252" s="18"/>
      <c r="AG252" s="18"/>
      <c r="AH252" s="18"/>
      <c r="AI252" s="59"/>
      <c r="AJ252" s="59"/>
      <c r="AK252" s="18"/>
      <c r="AL252" s="18"/>
      <c r="AM252" s="18"/>
      <c r="AN252" s="59"/>
      <c r="AO252" s="59"/>
      <c r="AP252" s="28"/>
      <c r="AQ252" s="28"/>
      <c r="AR252" s="28"/>
      <c r="AS252" s="17"/>
      <c r="AT252" s="59"/>
      <c r="AU252" s="28">
        <v>4345</v>
      </c>
      <c r="AV252" s="28">
        <v>4345</v>
      </c>
      <c r="AW252" s="28">
        <v>4345</v>
      </c>
      <c r="AX252" s="17">
        <v>0</v>
      </c>
      <c r="AY252" s="59" t="s">
        <v>30</v>
      </c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</row>
    <row r="253" spans="1:71" x14ac:dyDescent="0.25">
      <c r="A253" s="12">
        <v>44922</v>
      </c>
      <c r="G253" s="28">
        <v>4623</v>
      </c>
      <c r="H253" s="28">
        <v>4623</v>
      </c>
      <c r="I253" s="28">
        <v>4623</v>
      </c>
      <c r="J253" s="17">
        <v>0</v>
      </c>
      <c r="K253" s="59" t="s">
        <v>40</v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28"/>
      <c r="W253" s="28"/>
      <c r="X253" s="28"/>
      <c r="Y253" s="17"/>
      <c r="Z253" s="59"/>
      <c r="AA253" s="59"/>
      <c r="AB253" s="59"/>
      <c r="AC253" s="59"/>
      <c r="AD253" s="59"/>
      <c r="AE253" s="59"/>
      <c r="AF253" s="18"/>
      <c r="AG253" s="18"/>
      <c r="AH253" s="18"/>
      <c r="AI253" s="59"/>
      <c r="AJ253" s="59"/>
      <c r="AK253" s="18"/>
      <c r="AL253" s="18"/>
      <c r="AM253" s="18"/>
      <c r="AN253" s="59"/>
      <c r="AO253" s="59"/>
      <c r="AP253" s="28"/>
      <c r="AQ253" s="28"/>
      <c r="AR253" s="28"/>
      <c r="AS253" s="17"/>
      <c r="AT253" s="59"/>
      <c r="AU253" s="28">
        <v>4345</v>
      </c>
      <c r="AV253" s="28">
        <v>4345</v>
      </c>
      <c r="AW253" s="28">
        <v>4345</v>
      </c>
      <c r="AX253" s="17">
        <v>0</v>
      </c>
      <c r="AY253" s="59" t="s">
        <v>30</v>
      </c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</row>
    <row r="254" spans="1:71" x14ac:dyDescent="0.25">
      <c r="A254" s="12">
        <v>44923</v>
      </c>
      <c r="G254" s="28">
        <v>4623</v>
      </c>
      <c r="H254" s="28">
        <v>4623</v>
      </c>
      <c r="I254" s="28">
        <v>4623</v>
      </c>
      <c r="J254" s="17">
        <v>0</v>
      </c>
      <c r="K254" s="59" t="s">
        <v>40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28"/>
      <c r="W254" s="28"/>
      <c r="X254" s="28"/>
      <c r="Y254" s="17"/>
      <c r="Z254" s="59"/>
      <c r="AA254" s="59"/>
      <c r="AB254" s="59"/>
      <c r="AC254" s="59"/>
      <c r="AD254" s="59"/>
      <c r="AE254" s="59"/>
      <c r="AF254" s="18"/>
      <c r="AG254" s="18"/>
      <c r="AH254" s="18"/>
      <c r="AI254" s="59"/>
      <c r="AJ254" s="59"/>
      <c r="AK254" s="18"/>
      <c r="AL254" s="18"/>
      <c r="AM254" s="18"/>
      <c r="AN254" s="59"/>
      <c r="AO254" s="59"/>
      <c r="AP254" s="28"/>
      <c r="AQ254" s="28"/>
      <c r="AR254" s="28"/>
      <c r="AS254" s="17"/>
      <c r="AT254" s="59"/>
      <c r="AU254" s="28">
        <v>4345</v>
      </c>
      <c r="AV254" s="28">
        <v>4345</v>
      </c>
      <c r="AW254" s="28">
        <v>4345</v>
      </c>
      <c r="AX254" s="17">
        <v>0</v>
      </c>
      <c r="AY254" s="59" t="s">
        <v>30</v>
      </c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</row>
    <row r="255" spans="1:71" x14ac:dyDescent="0.25">
      <c r="A255" s="12">
        <v>44924</v>
      </c>
      <c r="G255" s="28">
        <v>4616</v>
      </c>
      <c r="H255" s="28">
        <v>4616</v>
      </c>
      <c r="I255" s="28">
        <v>4616</v>
      </c>
      <c r="J255" s="17">
        <v>0</v>
      </c>
      <c r="K255" s="59" t="s">
        <v>40</v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28"/>
      <c r="W255" s="28"/>
      <c r="X255" s="28"/>
      <c r="Y255" s="17"/>
      <c r="Z255" s="59"/>
      <c r="AA255" s="59"/>
      <c r="AB255" s="59"/>
      <c r="AC255" s="59"/>
      <c r="AD255" s="59"/>
      <c r="AE255" s="59"/>
      <c r="AF255" s="18"/>
      <c r="AG255" s="18"/>
      <c r="AH255" s="18"/>
      <c r="AI255" s="59"/>
      <c r="AJ255" s="59"/>
      <c r="AK255" s="18"/>
      <c r="AL255" s="18"/>
      <c r="AM255" s="18"/>
      <c r="AN255" s="59"/>
      <c r="AO255" s="59"/>
      <c r="AP255" s="28"/>
      <c r="AQ255" s="28"/>
      <c r="AR255" s="28"/>
      <c r="AS255" s="17"/>
      <c r="AT255" s="59"/>
      <c r="AU255" s="28">
        <v>4387</v>
      </c>
      <c r="AV255" s="28">
        <v>4450</v>
      </c>
      <c r="AW255" s="28">
        <v>4450</v>
      </c>
      <c r="AX255" s="17">
        <v>1</v>
      </c>
      <c r="AY255" s="59" t="s">
        <v>32</v>
      </c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</row>
    <row r="256" spans="1:71" x14ac:dyDescent="0.25">
      <c r="A256" s="12">
        <v>44925</v>
      </c>
      <c r="G256" s="28">
        <v>4609</v>
      </c>
      <c r="H256" s="28">
        <v>4609</v>
      </c>
      <c r="I256" s="28">
        <v>4609</v>
      </c>
      <c r="J256" s="17">
        <v>3</v>
      </c>
      <c r="K256" s="59" t="s">
        <v>41</v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28"/>
      <c r="W256" s="28"/>
      <c r="X256" s="28"/>
      <c r="Y256" s="17"/>
      <c r="Z256" s="59"/>
      <c r="AA256" s="59"/>
      <c r="AB256" s="59"/>
      <c r="AC256" s="59"/>
      <c r="AD256" s="59"/>
      <c r="AE256" s="59"/>
      <c r="AF256" s="18"/>
      <c r="AG256" s="18"/>
      <c r="AH256" s="18"/>
      <c r="AI256" s="59"/>
      <c r="AJ256" s="59"/>
      <c r="AK256" s="18"/>
      <c r="AL256" s="18"/>
      <c r="AM256" s="18"/>
      <c r="AN256" s="59"/>
      <c r="AO256" s="59"/>
      <c r="AP256" s="28"/>
      <c r="AQ256" s="28"/>
      <c r="AR256" s="28"/>
      <c r="AS256" s="17"/>
      <c r="AT256" s="59"/>
      <c r="AU256" s="28">
        <v>4447</v>
      </c>
      <c r="AV256" s="28">
        <v>4447</v>
      </c>
      <c r="AW256" s="28">
        <v>4435</v>
      </c>
      <c r="AX256" s="17">
        <v>3</v>
      </c>
      <c r="AY256" s="59" t="s">
        <v>33</v>
      </c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</row>
    <row r="257" spans="1:71" x14ac:dyDescent="0.25">
      <c r="A257" s="12">
        <v>44928</v>
      </c>
      <c r="G257" s="28">
        <v>4609</v>
      </c>
      <c r="H257" s="28">
        <v>4609</v>
      </c>
      <c r="I257" s="28">
        <v>4609</v>
      </c>
      <c r="J257" s="17">
        <v>3</v>
      </c>
      <c r="K257" s="59" t="s">
        <v>41</v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28"/>
      <c r="W257" s="28"/>
      <c r="X257" s="28"/>
      <c r="Y257" s="17"/>
      <c r="Z257" s="59"/>
      <c r="AA257" s="59"/>
      <c r="AB257" s="59"/>
      <c r="AC257" s="59"/>
      <c r="AD257" s="59"/>
      <c r="AE257" s="59"/>
      <c r="AF257" s="18"/>
      <c r="AG257" s="18"/>
      <c r="AH257" s="18"/>
      <c r="AI257" s="59"/>
      <c r="AJ257" s="59"/>
      <c r="AK257" s="18"/>
      <c r="AL257" s="18"/>
      <c r="AM257" s="18"/>
      <c r="AN257" s="59"/>
      <c r="AO257" s="59"/>
      <c r="AP257" s="28"/>
      <c r="AQ257" s="28"/>
      <c r="AR257" s="28"/>
      <c r="AS257" s="17"/>
      <c r="AT257" s="59"/>
      <c r="AU257" s="28">
        <v>4447</v>
      </c>
      <c r="AV257" s="28">
        <v>4447</v>
      </c>
      <c r="AW257" s="28">
        <v>4435</v>
      </c>
      <c r="AX257" s="17">
        <v>3</v>
      </c>
      <c r="AY257" s="59" t="s">
        <v>33</v>
      </c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</row>
    <row r="258" spans="1:71" x14ac:dyDescent="0.25">
      <c r="A258" s="12">
        <v>44929</v>
      </c>
      <c r="G258" s="28">
        <v>4583</v>
      </c>
      <c r="H258" s="28">
        <v>4583</v>
      </c>
      <c r="I258" s="28">
        <v>4583</v>
      </c>
      <c r="J258" s="17">
        <v>0</v>
      </c>
      <c r="K258" s="59" t="s">
        <v>41</v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28"/>
      <c r="W258" s="28"/>
      <c r="X258" s="28"/>
      <c r="Y258" s="17"/>
      <c r="Z258" s="59"/>
      <c r="AA258" s="59"/>
      <c r="AB258" s="59"/>
      <c r="AC258" s="59"/>
      <c r="AD258" s="59"/>
      <c r="AE258" s="59"/>
      <c r="AF258" s="18"/>
      <c r="AG258" s="18"/>
      <c r="AH258" s="18"/>
      <c r="AI258" s="59"/>
      <c r="AJ258" s="59"/>
      <c r="AK258" s="18"/>
      <c r="AL258" s="18"/>
      <c r="AM258" s="18"/>
      <c r="AN258" s="59"/>
      <c r="AO258" s="59"/>
      <c r="AP258" s="28"/>
      <c r="AQ258" s="28"/>
      <c r="AR258" s="28"/>
      <c r="AS258" s="17"/>
      <c r="AT258" s="59"/>
      <c r="AU258" s="28">
        <v>4428</v>
      </c>
      <c r="AV258" s="28">
        <v>4428</v>
      </c>
      <c r="AW258" s="28">
        <v>4428</v>
      </c>
      <c r="AX258" s="17">
        <v>0</v>
      </c>
      <c r="AY258" s="59" t="s">
        <v>33</v>
      </c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</row>
    <row r="259" spans="1:71" x14ac:dyDescent="0.25">
      <c r="A259" s="12">
        <v>44930</v>
      </c>
      <c r="G259" s="28">
        <v>4520</v>
      </c>
      <c r="H259" s="28">
        <v>4522</v>
      </c>
      <c r="I259" s="28">
        <v>4522</v>
      </c>
      <c r="J259" s="17">
        <v>3</v>
      </c>
      <c r="K259" s="59" t="s">
        <v>44</v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28"/>
      <c r="W259" s="28"/>
      <c r="X259" s="28"/>
      <c r="Y259" s="17"/>
      <c r="Z259" s="59"/>
      <c r="AA259" s="59"/>
      <c r="AB259" s="59"/>
      <c r="AC259" s="59"/>
      <c r="AD259" s="59"/>
      <c r="AE259" s="59"/>
      <c r="AF259" s="18"/>
      <c r="AG259" s="18"/>
      <c r="AH259" s="18"/>
      <c r="AI259" s="59"/>
      <c r="AJ259" s="59"/>
      <c r="AK259" s="18"/>
      <c r="AL259" s="18"/>
      <c r="AM259" s="18"/>
      <c r="AN259" s="59"/>
      <c r="AO259" s="59"/>
      <c r="AP259" s="28"/>
      <c r="AQ259" s="28"/>
      <c r="AR259" s="28"/>
      <c r="AS259" s="17"/>
      <c r="AT259" s="59"/>
      <c r="AU259" s="28">
        <v>4369</v>
      </c>
      <c r="AV259" s="28">
        <v>4371</v>
      </c>
      <c r="AW259" s="28">
        <v>4362</v>
      </c>
      <c r="AX259" s="17">
        <v>2</v>
      </c>
      <c r="AY259" s="59" t="s">
        <v>34</v>
      </c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</row>
    <row r="260" spans="1:71" x14ac:dyDescent="0.25">
      <c r="A260" s="12">
        <v>44931</v>
      </c>
      <c r="G260" s="28">
        <v>4516</v>
      </c>
      <c r="H260" s="28">
        <v>4516</v>
      </c>
      <c r="I260" s="28">
        <v>4516</v>
      </c>
      <c r="J260" s="17">
        <v>1</v>
      </c>
      <c r="K260" s="59" t="s">
        <v>45</v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28"/>
      <c r="W260" s="28"/>
      <c r="X260" s="28"/>
      <c r="Y260" s="17"/>
      <c r="Z260" s="59"/>
      <c r="AA260" s="59"/>
      <c r="AB260" s="59"/>
      <c r="AC260" s="59"/>
      <c r="AD260" s="59"/>
      <c r="AE260" s="59"/>
      <c r="AF260" s="18"/>
      <c r="AG260" s="18"/>
      <c r="AH260" s="18"/>
      <c r="AI260" s="59"/>
      <c r="AJ260" s="59"/>
      <c r="AK260" s="18"/>
      <c r="AL260" s="18"/>
      <c r="AM260" s="18"/>
      <c r="AN260" s="59"/>
      <c r="AO260" s="59"/>
      <c r="AP260" s="28"/>
      <c r="AQ260" s="28"/>
      <c r="AR260" s="28"/>
      <c r="AS260" s="17"/>
      <c r="AT260" s="59"/>
      <c r="AU260" s="28">
        <v>4353</v>
      </c>
      <c r="AV260" s="28">
        <v>4353</v>
      </c>
      <c r="AW260" s="28">
        <v>4353</v>
      </c>
      <c r="AX260" s="17">
        <v>1</v>
      </c>
      <c r="AY260" s="59" t="s">
        <v>36</v>
      </c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</row>
    <row r="261" spans="1:71" x14ac:dyDescent="0.25">
      <c r="A261" s="12">
        <v>44932</v>
      </c>
      <c r="G261" s="28">
        <v>4521</v>
      </c>
      <c r="H261" s="28">
        <v>4521</v>
      </c>
      <c r="I261" s="28">
        <v>4521</v>
      </c>
      <c r="J261" s="17">
        <v>0</v>
      </c>
      <c r="K261" s="59" t="s">
        <v>45</v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28"/>
      <c r="W261" s="28"/>
      <c r="X261" s="28"/>
      <c r="Y261" s="17"/>
      <c r="Z261" s="59"/>
      <c r="AA261" s="59"/>
      <c r="AB261" s="59"/>
      <c r="AC261" s="59"/>
      <c r="AD261" s="59"/>
      <c r="AE261" s="59"/>
      <c r="AF261" s="18"/>
      <c r="AG261" s="18"/>
      <c r="AH261" s="18"/>
      <c r="AI261" s="59"/>
      <c r="AJ261" s="59"/>
      <c r="AK261" s="18"/>
      <c r="AL261" s="18"/>
      <c r="AM261" s="18"/>
      <c r="AN261" s="59"/>
      <c r="AO261" s="59"/>
      <c r="AP261" s="28"/>
      <c r="AQ261" s="28"/>
      <c r="AR261" s="28"/>
      <c r="AS261" s="17"/>
      <c r="AT261" s="59"/>
      <c r="AU261" s="28">
        <v>4353</v>
      </c>
      <c r="AV261" s="28">
        <v>4353</v>
      </c>
      <c r="AW261" s="28">
        <v>4353</v>
      </c>
      <c r="AX261" s="17">
        <v>0</v>
      </c>
      <c r="AY261" s="59" t="s">
        <v>36</v>
      </c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</row>
    <row r="262" spans="1:71" x14ac:dyDescent="0.25">
      <c r="A262" s="12">
        <v>44935</v>
      </c>
      <c r="G262" s="28">
        <v>4492</v>
      </c>
      <c r="H262" s="28">
        <v>4492</v>
      </c>
      <c r="I262" s="28">
        <v>4492</v>
      </c>
      <c r="J262" s="17">
        <v>30</v>
      </c>
      <c r="K262" s="59" t="s">
        <v>46</v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28"/>
      <c r="W262" s="28"/>
      <c r="X262" s="28"/>
      <c r="Y262" s="17"/>
      <c r="Z262" s="59"/>
      <c r="AA262" s="59"/>
      <c r="AB262" s="59"/>
      <c r="AC262" s="59"/>
      <c r="AD262" s="59"/>
      <c r="AE262" s="59"/>
      <c r="AF262" s="18"/>
      <c r="AG262" s="18"/>
      <c r="AH262" s="18"/>
      <c r="AI262" s="59"/>
      <c r="AJ262" s="59"/>
      <c r="AK262" s="18"/>
      <c r="AL262" s="18"/>
      <c r="AM262" s="18"/>
      <c r="AN262" s="59"/>
      <c r="AO262" s="59"/>
      <c r="AP262" s="28"/>
      <c r="AQ262" s="28"/>
      <c r="AR262" s="28"/>
      <c r="AS262" s="17"/>
      <c r="AT262" s="59"/>
      <c r="AU262" s="28">
        <v>4339</v>
      </c>
      <c r="AV262" s="28">
        <v>4344</v>
      </c>
      <c r="AW262" s="28">
        <v>4344</v>
      </c>
      <c r="AX262" s="17">
        <v>1</v>
      </c>
      <c r="AY262" s="59" t="s">
        <v>36</v>
      </c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</row>
    <row r="263" spans="1:71" x14ac:dyDescent="0.25">
      <c r="A263" s="12">
        <v>44936</v>
      </c>
      <c r="G263" s="28">
        <v>4420</v>
      </c>
      <c r="H263" s="28">
        <v>4425</v>
      </c>
      <c r="I263" s="28">
        <v>4410</v>
      </c>
      <c r="J263" s="17">
        <v>34</v>
      </c>
      <c r="K263" s="59" t="s">
        <v>47</v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28"/>
      <c r="W263" s="28"/>
      <c r="X263" s="28"/>
      <c r="Y263" s="17"/>
      <c r="Z263" s="59"/>
      <c r="AA263" s="59"/>
      <c r="AB263" s="59"/>
      <c r="AC263" s="59"/>
      <c r="AD263" s="59"/>
      <c r="AE263" s="59"/>
      <c r="AF263" s="18"/>
      <c r="AG263" s="18"/>
      <c r="AH263" s="18"/>
      <c r="AI263" s="59"/>
      <c r="AJ263" s="59"/>
      <c r="AK263" s="18"/>
      <c r="AL263" s="18"/>
      <c r="AM263" s="18"/>
      <c r="AN263" s="59"/>
      <c r="AO263" s="59"/>
      <c r="AP263" s="28"/>
      <c r="AQ263" s="28"/>
      <c r="AR263" s="28"/>
      <c r="AS263" s="17"/>
      <c r="AT263" s="59"/>
      <c r="AU263" s="28">
        <v>4309</v>
      </c>
      <c r="AV263" s="28">
        <v>4309</v>
      </c>
      <c r="AW263" s="28">
        <v>4309</v>
      </c>
      <c r="AX263" s="17">
        <v>0</v>
      </c>
      <c r="AY263" s="59" t="s">
        <v>36</v>
      </c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</row>
    <row r="264" spans="1:71" x14ac:dyDescent="0.25">
      <c r="A264" s="12">
        <v>44937</v>
      </c>
      <c r="G264" s="28">
        <v>4444</v>
      </c>
      <c r="H264" s="28">
        <v>4440</v>
      </c>
      <c r="I264" s="28">
        <v>4404.3999999999996</v>
      </c>
      <c r="J264" s="17">
        <v>94</v>
      </c>
      <c r="K264" s="59" t="s">
        <v>48</v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28"/>
      <c r="W264" s="28"/>
      <c r="X264" s="28"/>
      <c r="Y264" s="17"/>
      <c r="Z264" s="59"/>
      <c r="AA264" s="59"/>
      <c r="AB264" s="59"/>
      <c r="AC264" s="59"/>
      <c r="AD264" s="59"/>
      <c r="AE264" s="59"/>
      <c r="AF264" s="18"/>
      <c r="AG264" s="18"/>
      <c r="AH264" s="18"/>
      <c r="AI264" s="59"/>
      <c r="AJ264" s="59"/>
      <c r="AK264" s="18"/>
      <c r="AL264" s="18"/>
      <c r="AM264" s="18"/>
      <c r="AN264" s="59"/>
      <c r="AO264" s="59"/>
      <c r="AP264" s="28"/>
      <c r="AQ264" s="28"/>
      <c r="AR264" s="28"/>
      <c r="AS264" s="17"/>
      <c r="AT264" s="59"/>
      <c r="AU264" s="28">
        <v>4309</v>
      </c>
      <c r="AV264" s="28">
        <v>4309</v>
      </c>
      <c r="AW264" s="28">
        <v>4309</v>
      </c>
      <c r="AX264" s="17">
        <v>0</v>
      </c>
      <c r="AY264" s="59" t="s">
        <v>36</v>
      </c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</row>
    <row r="265" spans="1:71" x14ac:dyDescent="0.25">
      <c r="A265" s="12">
        <v>44938</v>
      </c>
      <c r="G265" s="28">
        <v>4425</v>
      </c>
      <c r="H265" s="28">
        <v>4445.6000000000004</v>
      </c>
      <c r="I265" s="28">
        <v>4429.6000000000004</v>
      </c>
      <c r="J265" s="17">
        <v>26</v>
      </c>
      <c r="K265" s="59" t="s">
        <v>49</v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28"/>
      <c r="W265" s="28"/>
      <c r="X265" s="28"/>
      <c r="Y265" s="17"/>
      <c r="Z265" s="59"/>
      <c r="AA265" s="59"/>
      <c r="AB265" s="59"/>
      <c r="AC265" s="59"/>
      <c r="AD265" s="59"/>
      <c r="AE265" s="59"/>
      <c r="AF265" s="18"/>
      <c r="AG265" s="18"/>
      <c r="AH265" s="18"/>
      <c r="AI265" s="59"/>
      <c r="AJ265" s="59"/>
      <c r="AK265" s="18"/>
      <c r="AL265" s="18"/>
      <c r="AM265" s="18"/>
      <c r="AN265" s="59"/>
      <c r="AO265" s="59"/>
      <c r="AP265" s="28"/>
      <c r="AQ265" s="28"/>
      <c r="AR265" s="28"/>
      <c r="AS265" s="17"/>
      <c r="AT265" s="59"/>
      <c r="AU265" s="28">
        <v>4309</v>
      </c>
      <c r="AV265" s="28">
        <v>4309</v>
      </c>
      <c r="AW265" s="28">
        <v>4309</v>
      </c>
      <c r="AX265" s="17">
        <v>0</v>
      </c>
      <c r="AY265" s="59" t="s">
        <v>36</v>
      </c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</row>
    <row r="266" spans="1:71" x14ac:dyDescent="0.25">
      <c r="A266" s="12">
        <v>44939</v>
      </c>
      <c r="G266" s="28">
        <v>4447</v>
      </c>
      <c r="H266" s="28">
        <v>4473.6000000000004</v>
      </c>
      <c r="I266" s="28">
        <v>4469.6000000000004</v>
      </c>
      <c r="J266" s="17">
        <v>19</v>
      </c>
      <c r="K266" s="59" t="s">
        <v>50</v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28"/>
      <c r="W266" s="28"/>
      <c r="X266" s="28"/>
      <c r="Y266" s="17"/>
      <c r="Z266" s="59"/>
      <c r="AA266" s="59"/>
      <c r="AB266" s="59"/>
      <c r="AC266" s="59"/>
      <c r="AD266" s="59"/>
      <c r="AE266" s="59"/>
      <c r="AF266" s="18"/>
      <c r="AG266" s="18"/>
      <c r="AH266" s="18"/>
      <c r="AI266" s="59"/>
      <c r="AJ266" s="59"/>
      <c r="AK266" s="18"/>
      <c r="AL266" s="18"/>
      <c r="AM266" s="18"/>
      <c r="AN266" s="59"/>
      <c r="AO266" s="59"/>
      <c r="AP266" s="28"/>
      <c r="AQ266" s="28"/>
      <c r="AR266" s="28"/>
      <c r="AS266" s="17"/>
      <c r="AT266" s="59"/>
      <c r="AU266" s="28">
        <v>4309</v>
      </c>
      <c r="AV266" s="28">
        <v>4309</v>
      </c>
      <c r="AW266" s="28">
        <v>4309</v>
      </c>
      <c r="AX266" s="17">
        <v>0</v>
      </c>
      <c r="AY266" s="59" t="s">
        <v>36</v>
      </c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</row>
    <row r="267" spans="1:71" x14ac:dyDescent="0.25">
      <c r="A267" s="12">
        <v>44942</v>
      </c>
      <c r="G267" s="28">
        <v>4517</v>
      </c>
      <c r="H267" s="28">
        <v>4513</v>
      </c>
      <c r="I267" s="28">
        <v>4455</v>
      </c>
      <c r="J267" s="17">
        <v>54</v>
      </c>
      <c r="K267" s="59" t="s">
        <v>51</v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28">
        <v>4475</v>
      </c>
      <c r="W267" s="28">
        <v>4475</v>
      </c>
      <c r="X267" s="28">
        <v>4475</v>
      </c>
      <c r="Y267" s="17">
        <v>120</v>
      </c>
      <c r="Z267" s="59" t="s">
        <v>52</v>
      </c>
      <c r="AA267" s="59"/>
      <c r="AB267" s="59"/>
      <c r="AC267" s="59"/>
      <c r="AD267" s="59"/>
      <c r="AE267" s="59"/>
      <c r="AF267" s="18"/>
      <c r="AG267" s="18"/>
      <c r="AH267" s="18"/>
      <c r="AI267" s="59"/>
      <c r="AJ267" s="59"/>
      <c r="AK267" s="18"/>
      <c r="AL267" s="18"/>
      <c r="AM267" s="18"/>
      <c r="AN267" s="59"/>
      <c r="AO267" s="59"/>
      <c r="AP267" s="28"/>
      <c r="AQ267" s="28"/>
      <c r="AR267" s="28"/>
      <c r="AS267" s="17"/>
      <c r="AT267" s="59"/>
      <c r="AU267" s="28">
        <v>4320</v>
      </c>
      <c r="AV267" s="28">
        <v>4320</v>
      </c>
      <c r="AW267" s="28">
        <v>4320</v>
      </c>
      <c r="AX267" s="17">
        <v>0</v>
      </c>
      <c r="AY267" s="59" t="s">
        <v>36</v>
      </c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</row>
    <row r="268" spans="1:71" x14ac:dyDescent="0.25">
      <c r="A268" s="12">
        <v>44943</v>
      </c>
      <c r="G268" s="28">
        <v>4546</v>
      </c>
      <c r="H268" s="28">
        <v>4540</v>
      </c>
      <c r="I268" s="28">
        <v>4514</v>
      </c>
      <c r="J268" s="17">
        <v>28</v>
      </c>
      <c r="K268" s="59" t="s">
        <v>53</v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28">
        <v>4475</v>
      </c>
      <c r="W268" s="28">
        <v>4475</v>
      </c>
      <c r="X268" s="28">
        <v>4475</v>
      </c>
      <c r="Y268" s="17">
        <v>120</v>
      </c>
      <c r="Z268" s="59" t="s">
        <v>52</v>
      </c>
      <c r="AA268" s="59"/>
      <c r="AB268" s="59"/>
      <c r="AC268" s="59"/>
      <c r="AD268" s="59"/>
      <c r="AE268" s="59"/>
      <c r="AF268" s="18"/>
      <c r="AG268" s="18"/>
      <c r="AH268" s="18"/>
      <c r="AI268" s="59"/>
      <c r="AJ268" s="59"/>
      <c r="AK268" s="18"/>
      <c r="AL268" s="18"/>
      <c r="AM268" s="18"/>
      <c r="AN268" s="59"/>
      <c r="AO268" s="59"/>
      <c r="AP268" s="28"/>
      <c r="AQ268" s="28"/>
      <c r="AR268" s="28"/>
      <c r="AS268" s="17"/>
      <c r="AT268" s="59"/>
      <c r="AU268" s="28">
        <v>4346</v>
      </c>
      <c r="AV268" s="28">
        <v>4346</v>
      </c>
      <c r="AW268" s="28">
        <v>4346</v>
      </c>
      <c r="AX268" s="17">
        <v>0</v>
      </c>
      <c r="AY268" s="59" t="s">
        <v>36</v>
      </c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</row>
    <row r="269" spans="1:71" x14ac:dyDescent="0.25">
      <c r="A269" s="12">
        <v>44944</v>
      </c>
      <c r="G269" s="28">
        <v>4608</v>
      </c>
      <c r="H269" s="28">
        <v>4623.8</v>
      </c>
      <c r="I269" s="28">
        <v>4602.3999999999996</v>
      </c>
      <c r="J269" s="17">
        <v>18</v>
      </c>
      <c r="K269" s="59" t="s">
        <v>54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28">
        <v>4475</v>
      </c>
      <c r="W269" s="28">
        <v>4475</v>
      </c>
      <c r="X269" s="28">
        <v>4475</v>
      </c>
      <c r="Y269" s="17">
        <v>120</v>
      </c>
      <c r="Z269" s="59" t="s">
        <v>52</v>
      </c>
      <c r="AA269" s="59"/>
      <c r="AB269" s="59"/>
      <c r="AC269" s="59"/>
      <c r="AD269" s="59"/>
      <c r="AE269" s="59"/>
      <c r="AF269" s="18"/>
      <c r="AG269" s="18"/>
      <c r="AH269" s="18"/>
      <c r="AI269" s="59"/>
      <c r="AJ269" s="59"/>
      <c r="AK269" s="18"/>
      <c r="AL269" s="18"/>
      <c r="AM269" s="18"/>
      <c r="AN269" s="59"/>
      <c r="AO269" s="59"/>
      <c r="AP269" s="28"/>
      <c r="AQ269" s="28"/>
      <c r="AR269" s="28"/>
      <c r="AS269" s="17"/>
      <c r="AT269" s="59"/>
      <c r="AU269" s="28">
        <v>4367</v>
      </c>
      <c r="AV269" s="28">
        <v>4367</v>
      </c>
      <c r="AW269" s="28">
        <v>4367</v>
      </c>
      <c r="AX269" s="17">
        <v>0</v>
      </c>
      <c r="AY269" s="59" t="s">
        <v>36</v>
      </c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</row>
    <row r="270" spans="1:71" x14ac:dyDescent="0.25">
      <c r="A270" s="12">
        <v>44945</v>
      </c>
      <c r="G270" s="28">
        <v>4610</v>
      </c>
      <c r="H270" s="28">
        <v>4609.8</v>
      </c>
      <c r="I270" s="28">
        <v>4605</v>
      </c>
      <c r="J270" s="17">
        <v>27</v>
      </c>
      <c r="K270" s="59" t="s">
        <v>55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28">
        <v>4475</v>
      </c>
      <c r="W270" s="28">
        <v>4475</v>
      </c>
      <c r="X270" s="28">
        <v>4475</v>
      </c>
      <c r="Y270" s="17">
        <v>120</v>
      </c>
      <c r="Z270" s="59" t="s">
        <v>52</v>
      </c>
      <c r="AA270" s="59"/>
      <c r="AB270" s="59"/>
      <c r="AC270" s="59"/>
      <c r="AD270" s="59"/>
      <c r="AE270" s="59"/>
      <c r="AF270" s="18"/>
      <c r="AG270" s="18"/>
      <c r="AH270" s="18"/>
      <c r="AI270" s="59"/>
      <c r="AJ270" s="59"/>
      <c r="AK270" s="18"/>
      <c r="AL270" s="18"/>
      <c r="AM270" s="18"/>
      <c r="AN270" s="59"/>
      <c r="AO270" s="59"/>
      <c r="AP270" s="28"/>
      <c r="AQ270" s="28"/>
      <c r="AR270" s="28"/>
      <c r="AS270" s="17"/>
      <c r="AT270" s="59"/>
      <c r="AU270" s="28">
        <v>4420</v>
      </c>
      <c r="AV270" s="28">
        <v>4420</v>
      </c>
      <c r="AW270" s="28">
        <v>4420</v>
      </c>
      <c r="AX270" s="17">
        <v>1</v>
      </c>
      <c r="AY270" s="59" t="s">
        <v>34</v>
      </c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</row>
    <row r="271" spans="1:71" x14ac:dyDescent="0.25">
      <c r="A271" s="12">
        <v>44946</v>
      </c>
      <c r="G271" s="28">
        <v>4627</v>
      </c>
      <c r="H271" s="28">
        <v>4627</v>
      </c>
      <c r="I271" s="28">
        <v>4627</v>
      </c>
      <c r="J271" s="17">
        <v>1</v>
      </c>
      <c r="K271" s="59" t="s">
        <v>56</v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28">
        <v>4475</v>
      </c>
      <c r="W271" s="28">
        <v>4475</v>
      </c>
      <c r="X271" s="28">
        <v>4475</v>
      </c>
      <c r="Y271" s="17">
        <v>120</v>
      </c>
      <c r="Z271" s="59" t="s">
        <v>52</v>
      </c>
      <c r="AA271" s="59"/>
      <c r="AB271" s="59"/>
      <c r="AC271" s="59"/>
      <c r="AD271" s="59"/>
      <c r="AE271" s="59"/>
      <c r="AF271" s="18"/>
      <c r="AG271" s="18"/>
      <c r="AH271" s="18"/>
      <c r="AI271" s="59"/>
      <c r="AJ271" s="59"/>
      <c r="AK271" s="18"/>
      <c r="AL271" s="18"/>
      <c r="AM271" s="18"/>
      <c r="AN271" s="59"/>
      <c r="AO271" s="59"/>
      <c r="AP271" s="28"/>
      <c r="AQ271" s="28"/>
      <c r="AR271" s="28"/>
      <c r="AS271" s="17"/>
      <c r="AT271" s="59"/>
      <c r="AU271" s="28">
        <v>4456</v>
      </c>
      <c r="AV271" s="28">
        <v>4475</v>
      </c>
      <c r="AW271" s="28">
        <v>4475</v>
      </c>
      <c r="AX271" s="17">
        <v>1</v>
      </c>
      <c r="AY271" s="59" t="s">
        <v>34</v>
      </c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</row>
    <row r="272" spans="1:71" x14ac:dyDescent="0.25">
      <c r="A272" s="12">
        <v>44949</v>
      </c>
      <c r="G272" s="28">
        <v>4715</v>
      </c>
      <c r="H272" s="28">
        <v>4722</v>
      </c>
      <c r="I272" s="28">
        <v>4648.8</v>
      </c>
      <c r="J272" s="17">
        <v>166</v>
      </c>
      <c r="K272" s="59" t="s">
        <v>57</v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28">
        <v>4475</v>
      </c>
      <c r="W272" s="28">
        <v>4475</v>
      </c>
      <c r="X272" s="28">
        <v>4475</v>
      </c>
      <c r="Y272" s="17">
        <v>120</v>
      </c>
      <c r="Z272" s="59" t="s">
        <v>52</v>
      </c>
      <c r="AA272" s="59"/>
      <c r="AB272" s="59"/>
      <c r="AC272" s="59"/>
      <c r="AD272" s="59"/>
      <c r="AE272" s="59"/>
      <c r="AF272" s="18"/>
      <c r="AG272" s="18"/>
      <c r="AH272" s="18"/>
      <c r="AI272" s="59"/>
      <c r="AJ272" s="59"/>
      <c r="AK272" s="18"/>
      <c r="AL272" s="18"/>
      <c r="AM272" s="18"/>
      <c r="AN272" s="59"/>
      <c r="AO272" s="59"/>
      <c r="AP272" s="28"/>
      <c r="AQ272" s="28"/>
      <c r="AR272" s="28"/>
      <c r="AS272" s="17"/>
      <c r="AT272" s="59"/>
      <c r="AU272" s="28">
        <v>4550</v>
      </c>
      <c r="AV272" s="28">
        <v>4550</v>
      </c>
      <c r="AW272" s="28">
        <v>4550</v>
      </c>
      <c r="AX272" s="17">
        <v>1</v>
      </c>
      <c r="AY272" s="59" t="s">
        <v>36</v>
      </c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</row>
    <row r="273" spans="1:71" x14ac:dyDescent="0.25">
      <c r="A273" s="12">
        <v>44950</v>
      </c>
      <c r="G273" s="28">
        <v>4710</v>
      </c>
      <c r="H273" s="28">
        <v>4710.2</v>
      </c>
      <c r="I273" s="28">
        <v>4700</v>
      </c>
      <c r="J273" s="17">
        <v>23</v>
      </c>
      <c r="K273" s="59" t="s">
        <v>58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28">
        <v>4720</v>
      </c>
      <c r="W273" s="28">
        <v>4720</v>
      </c>
      <c r="X273" s="28">
        <v>4720</v>
      </c>
      <c r="Y273" s="17">
        <v>13</v>
      </c>
      <c r="Z273" s="59" t="s">
        <v>59</v>
      </c>
      <c r="AA273" s="59"/>
      <c r="AB273" s="59"/>
      <c r="AC273" s="59"/>
      <c r="AD273" s="59"/>
      <c r="AE273" s="59"/>
      <c r="AF273" s="18"/>
      <c r="AG273" s="18"/>
      <c r="AH273" s="18"/>
      <c r="AI273" s="59"/>
      <c r="AJ273" s="59"/>
      <c r="AK273" s="18"/>
      <c r="AL273" s="18"/>
      <c r="AM273" s="18"/>
      <c r="AN273" s="59"/>
      <c r="AO273" s="59"/>
      <c r="AP273" s="28"/>
      <c r="AQ273" s="28"/>
      <c r="AR273" s="28"/>
      <c r="AS273" s="17"/>
      <c r="AT273" s="59"/>
      <c r="AU273" s="28">
        <v>4550</v>
      </c>
      <c r="AV273" s="28">
        <v>4550</v>
      </c>
      <c r="AW273" s="28">
        <v>4550</v>
      </c>
      <c r="AX273" s="17">
        <v>0</v>
      </c>
      <c r="AY273" s="59" t="s">
        <v>36</v>
      </c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</row>
    <row r="274" spans="1:71" x14ac:dyDescent="0.25">
      <c r="A274" s="12">
        <v>44951</v>
      </c>
      <c r="G274" s="28">
        <v>4681</v>
      </c>
      <c r="H274" s="28">
        <v>4681</v>
      </c>
      <c r="I274" s="28">
        <v>4681</v>
      </c>
      <c r="J274" s="17">
        <v>11</v>
      </c>
      <c r="K274" s="59" t="s">
        <v>60</v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28">
        <v>4689</v>
      </c>
      <c r="W274" s="28">
        <v>4689</v>
      </c>
      <c r="X274" s="28">
        <v>4689</v>
      </c>
      <c r="Y274" s="17">
        <v>2</v>
      </c>
      <c r="Z274" s="59" t="s">
        <v>59</v>
      </c>
      <c r="AA274" s="59"/>
      <c r="AB274" s="59"/>
      <c r="AC274" s="59"/>
      <c r="AD274" s="59"/>
      <c r="AE274" s="59"/>
      <c r="AF274" s="18"/>
      <c r="AG274" s="18"/>
      <c r="AH274" s="18"/>
      <c r="AI274" s="59"/>
      <c r="AJ274" s="59"/>
      <c r="AK274" s="18"/>
      <c r="AL274" s="18"/>
      <c r="AM274" s="18"/>
      <c r="AN274" s="59"/>
      <c r="AO274" s="59"/>
      <c r="AP274" s="28"/>
      <c r="AQ274" s="28"/>
      <c r="AR274" s="28"/>
      <c r="AS274" s="17"/>
      <c r="AT274" s="59"/>
      <c r="AU274" s="28">
        <v>4549</v>
      </c>
      <c r="AV274" s="28">
        <v>4549</v>
      </c>
      <c r="AW274" s="28">
        <v>4549</v>
      </c>
      <c r="AX274" s="17">
        <v>0</v>
      </c>
      <c r="AY274" s="59" t="s">
        <v>36</v>
      </c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</row>
    <row r="275" spans="1:71" x14ac:dyDescent="0.25">
      <c r="A275" s="12">
        <v>44952</v>
      </c>
      <c r="G275" s="28">
        <v>4584</v>
      </c>
      <c r="H275" s="28">
        <v>4600</v>
      </c>
      <c r="I275" s="28">
        <v>4580</v>
      </c>
      <c r="J275" s="17">
        <v>96</v>
      </c>
      <c r="K275" s="59" t="s">
        <v>61</v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28">
        <v>4590</v>
      </c>
      <c r="W275" s="28">
        <v>4590</v>
      </c>
      <c r="X275" s="28">
        <v>4590</v>
      </c>
      <c r="Y275" s="17">
        <v>4</v>
      </c>
      <c r="Z275" s="59" t="s">
        <v>62</v>
      </c>
      <c r="AA275" s="59"/>
      <c r="AB275" s="59"/>
      <c r="AC275" s="59"/>
      <c r="AD275" s="59"/>
      <c r="AE275" s="59"/>
      <c r="AF275" s="18"/>
      <c r="AG275" s="18"/>
      <c r="AH275" s="18"/>
      <c r="AI275" s="59"/>
      <c r="AJ275" s="59"/>
      <c r="AK275" s="18"/>
      <c r="AL275" s="18"/>
      <c r="AM275" s="18"/>
      <c r="AN275" s="59"/>
      <c r="AO275" s="59"/>
      <c r="AP275" s="28"/>
      <c r="AQ275" s="28"/>
      <c r="AR275" s="28"/>
      <c r="AS275" s="17"/>
      <c r="AT275" s="59"/>
      <c r="AU275" s="28">
        <v>4412</v>
      </c>
      <c r="AV275" s="28">
        <v>4412</v>
      </c>
      <c r="AW275" s="28">
        <v>4412</v>
      </c>
      <c r="AX275" s="17">
        <v>0</v>
      </c>
      <c r="AY275" s="59" t="s">
        <v>36</v>
      </c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</row>
    <row r="276" spans="1:71" x14ac:dyDescent="0.25">
      <c r="A276" s="12">
        <v>44953</v>
      </c>
      <c r="G276" s="28">
        <v>4582</v>
      </c>
      <c r="H276" s="28">
        <v>4624</v>
      </c>
      <c r="I276" s="28">
        <v>4574.2</v>
      </c>
      <c r="J276" s="17">
        <v>75</v>
      </c>
      <c r="K276" s="59" t="s">
        <v>63</v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28">
        <v>4590</v>
      </c>
      <c r="W276" s="28">
        <v>4590</v>
      </c>
      <c r="X276" s="28">
        <v>4590</v>
      </c>
      <c r="Y276" s="17">
        <v>0</v>
      </c>
      <c r="Z276" s="59" t="s">
        <v>62</v>
      </c>
      <c r="AA276" s="59"/>
      <c r="AB276" s="59"/>
      <c r="AC276" s="59"/>
      <c r="AD276" s="59"/>
      <c r="AE276" s="59"/>
      <c r="AF276" s="18"/>
      <c r="AG276" s="18"/>
      <c r="AH276" s="18"/>
      <c r="AI276" s="59"/>
      <c r="AJ276" s="59"/>
      <c r="AK276" s="18"/>
      <c r="AL276" s="18"/>
      <c r="AM276" s="18"/>
      <c r="AN276" s="59"/>
      <c r="AO276" s="59"/>
      <c r="AP276" s="28"/>
      <c r="AQ276" s="28"/>
      <c r="AR276" s="28"/>
      <c r="AS276" s="17"/>
      <c r="AT276" s="59"/>
      <c r="AU276" s="28">
        <v>4412</v>
      </c>
      <c r="AV276" s="28">
        <v>4412</v>
      </c>
      <c r="AW276" s="28">
        <v>4412</v>
      </c>
      <c r="AX276" s="17">
        <v>0</v>
      </c>
      <c r="AY276" s="59" t="s">
        <v>36</v>
      </c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</row>
    <row r="277" spans="1:71" x14ac:dyDescent="0.25">
      <c r="A277" s="12">
        <v>44956</v>
      </c>
      <c r="G277" s="28">
        <v>4534</v>
      </c>
      <c r="H277" s="28">
        <v>4547.8</v>
      </c>
      <c r="I277" s="28">
        <v>4522.3999999999996</v>
      </c>
      <c r="J277" s="17">
        <v>29</v>
      </c>
      <c r="K277" s="59" t="s">
        <v>64</v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28">
        <v>4504</v>
      </c>
      <c r="W277" s="28">
        <v>4504</v>
      </c>
      <c r="X277" s="28">
        <v>4504</v>
      </c>
      <c r="Y277" s="17">
        <v>10</v>
      </c>
      <c r="Z277" s="59" t="s">
        <v>62</v>
      </c>
      <c r="AA277" s="59"/>
      <c r="AB277" s="59"/>
      <c r="AC277" s="59"/>
      <c r="AD277" s="59"/>
      <c r="AE277" s="59"/>
      <c r="AF277" s="18"/>
      <c r="AG277" s="18"/>
      <c r="AH277" s="18"/>
      <c r="AI277" s="59"/>
      <c r="AJ277" s="59"/>
      <c r="AK277" s="18"/>
      <c r="AL277" s="18"/>
      <c r="AM277" s="18"/>
      <c r="AN277" s="59"/>
      <c r="AO277" s="59"/>
      <c r="AP277" s="28"/>
      <c r="AQ277" s="28"/>
      <c r="AR277" s="28"/>
      <c r="AS277" s="17"/>
      <c r="AT277" s="59"/>
      <c r="AU277" s="28">
        <v>4404</v>
      </c>
      <c r="AV277" s="28">
        <v>4404</v>
      </c>
      <c r="AW277" s="28">
        <v>4404</v>
      </c>
      <c r="AX277" s="17">
        <v>0</v>
      </c>
      <c r="AY277" s="59" t="s">
        <v>36</v>
      </c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</row>
    <row r="278" spans="1:71" x14ac:dyDescent="0.25">
      <c r="A278" s="12">
        <v>44957</v>
      </c>
      <c r="G278" s="28">
        <v>4555</v>
      </c>
      <c r="H278" s="28">
        <v>4555</v>
      </c>
      <c r="I278" s="28">
        <v>4555</v>
      </c>
      <c r="J278" s="17">
        <v>17</v>
      </c>
      <c r="K278" s="59" t="s">
        <v>65</v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28">
        <v>4521</v>
      </c>
      <c r="W278" s="28">
        <v>4521</v>
      </c>
      <c r="X278" s="28">
        <v>4521</v>
      </c>
      <c r="Y278" s="17">
        <v>2</v>
      </c>
      <c r="Z278" s="59" t="s">
        <v>62</v>
      </c>
      <c r="AA278" s="59"/>
      <c r="AB278" s="59"/>
      <c r="AC278" s="59"/>
      <c r="AD278" s="59"/>
      <c r="AE278" s="59"/>
      <c r="AF278" s="18"/>
      <c r="AG278" s="18"/>
      <c r="AH278" s="18"/>
      <c r="AI278" s="59"/>
      <c r="AJ278" s="59"/>
      <c r="AK278" s="18"/>
      <c r="AL278" s="18"/>
      <c r="AM278" s="18"/>
      <c r="AN278" s="59"/>
      <c r="AO278" s="59"/>
      <c r="AP278" s="28"/>
      <c r="AQ278" s="28"/>
      <c r="AR278" s="28"/>
      <c r="AS278" s="17"/>
      <c r="AT278" s="59"/>
      <c r="AU278" s="28">
        <v>4308</v>
      </c>
      <c r="AV278" s="28">
        <v>4300</v>
      </c>
      <c r="AW278" s="28">
        <v>4300</v>
      </c>
      <c r="AX278" s="17">
        <v>1</v>
      </c>
      <c r="AY278" s="59" t="s">
        <v>35</v>
      </c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</row>
    <row r="279" spans="1:71" x14ac:dyDescent="0.25">
      <c r="A279" s="12">
        <v>44958</v>
      </c>
      <c r="G279" s="28">
        <v>4490</v>
      </c>
      <c r="H279" s="28">
        <v>4499.8</v>
      </c>
      <c r="I279" s="28">
        <v>4479</v>
      </c>
      <c r="J279" s="17">
        <v>20</v>
      </c>
      <c r="K279" s="59" t="s">
        <v>66</v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28">
        <v>4505</v>
      </c>
      <c r="W279" s="28">
        <v>4505</v>
      </c>
      <c r="X279" s="28">
        <v>4505</v>
      </c>
      <c r="Y279" s="17">
        <v>0</v>
      </c>
      <c r="Z279" s="59" t="s">
        <v>62</v>
      </c>
      <c r="AA279" s="59"/>
      <c r="AB279" s="59"/>
      <c r="AC279" s="59"/>
      <c r="AD279" s="59"/>
      <c r="AE279" s="59"/>
      <c r="AF279" s="18"/>
      <c r="AG279" s="18"/>
      <c r="AH279" s="18"/>
      <c r="AI279" s="59"/>
      <c r="AJ279" s="59"/>
      <c r="AK279" s="18"/>
      <c r="AL279" s="18"/>
      <c r="AM279" s="18"/>
      <c r="AN279" s="59"/>
      <c r="AO279" s="59"/>
      <c r="AP279" s="28"/>
      <c r="AQ279" s="28"/>
      <c r="AR279" s="28"/>
      <c r="AS279" s="17"/>
      <c r="AT279" s="59"/>
      <c r="AU279" s="28">
        <v>4308</v>
      </c>
      <c r="AV279" s="28">
        <v>4308</v>
      </c>
      <c r="AW279" s="28">
        <v>4308</v>
      </c>
      <c r="AX279" s="17">
        <v>0</v>
      </c>
      <c r="AY279" s="59" t="s">
        <v>35</v>
      </c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</row>
    <row r="280" spans="1:71" x14ac:dyDescent="0.25">
      <c r="A280" s="12">
        <v>44959</v>
      </c>
      <c r="G280" s="28">
        <v>4464</v>
      </c>
      <c r="H280" s="28">
        <v>4471</v>
      </c>
      <c r="I280" s="28">
        <v>4435</v>
      </c>
      <c r="J280" s="17">
        <v>25</v>
      </c>
      <c r="K280" s="59" t="s">
        <v>67</v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28">
        <v>4468</v>
      </c>
      <c r="W280" s="28">
        <v>4468</v>
      </c>
      <c r="X280" s="28">
        <v>4468</v>
      </c>
      <c r="Y280" s="17">
        <v>0</v>
      </c>
      <c r="Z280" s="59" t="s">
        <v>62</v>
      </c>
      <c r="AA280" s="59"/>
      <c r="AB280" s="59"/>
      <c r="AC280" s="59"/>
      <c r="AD280" s="59"/>
      <c r="AE280" s="59"/>
      <c r="AF280" s="18"/>
      <c r="AG280" s="18"/>
      <c r="AH280" s="18"/>
      <c r="AI280" s="59"/>
      <c r="AJ280" s="59"/>
      <c r="AK280" s="18"/>
      <c r="AL280" s="18"/>
      <c r="AM280" s="18"/>
      <c r="AN280" s="59"/>
      <c r="AO280" s="59"/>
      <c r="AP280" s="28"/>
      <c r="AQ280" s="28"/>
      <c r="AR280" s="28"/>
      <c r="AS280" s="17"/>
      <c r="AT280" s="59"/>
      <c r="AU280" s="28">
        <v>4289</v>
      </c>
      <c r="AV280" s="28">
        <v>4289.6000000000004</v>
      </c>
      <c r="AW280" s="28">
        <v>4289.6000000000004</v>
      </c>
      <c r="AX280" s="17">
        <v>3</v>
      </c>
      <c r="AY280" s="59" t="s">
        <v>37</v>
      </c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</row>
    <row r="281" spans="1:71" x14ac:dyDescent="0.25">
      <c r="A281" s="12">
        <v>44960</v>
      </c>
      <c r="G281" s="28">
        <v>4430</v>
      </c>
      <c r="H281" s="28">
        <v>4435</v>
      </c>
      <c r="I281" s="28">
        <v>4428</v>
      </c>
      <c r="J281" s="17">
        <v>151</v>
      </c>
      <c r="K281" s="59" t="s">
        <v>68</v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28">
        <v>4439</v>
      </c>
      <c r="W281" s="28">
        <v>4439</v>
      </c>
      <c r="X281" s="28">
        <v>4439</v>
      </c>
      <c r="Y281" s="17">
        <v>0</v>
      </c>
      <c r="Z281" s="59" t="s">
        <v>62</v>
      </c>
      <c r="AA281" s="59"/>
      <c r="AB281" s="59"/>
      <c r="AC281" s="59"/>
      <c r="AD281" s="59"/>
      <c r="AE281" s="59"/>
      <c r="AF281" s="18"/>
      <c r="AG281" s="18"/>
      <c r="AH281" s="18"/>
      <c r="AI281" s="59"/>
      <c r="AJ281" s="59"/>
      <c r="AK281" s="18"/>
      <c r="AL281" s="18"/>
      <c r="AM281" s="18"/>
      <c r="AN281" s="59"/>
      <c r="AO281" s="59"/>
      <c r="AP281" s="28"/>
      <c r="AQ281" s="28"/>
      <c r="AR281" s="28"/>
      <c r="AS281" s="17"/>
      <c r="AT281" s="59"/>
      <c r="AU281" s="28">
        <v>4289</v>
      </c>
      <c r="AV281" s="28">
        <v>4289</v>
      </c>
      <c r="AW281" s="28">
        <v>4289</v>
      </c>
      <c r="AX281" s="17">
        <v>0</v>
      </c>
      <c r="AY281" s="59" t="s">
        <v>37</v>
      </c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</row>
    <row r="282" spans="1:71" x14ac:dyDescent="0.25">
      <c r="A282" s="12">
        <v>44963</v>
      </c>
      <c r="G282" s="28">
        <v>4381</v>
      </c>
      <c r="H282" s="28">
        <v>4500</v>
      </c>
      <c r="I282" s="28">
        <v>4480</v>
      </c>
      <c r="J282" s="17">
        <v>72</v>
      </c>
      <c r="K282" s="59" t="s">
        <v>69</v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28">
        <v>4440</v>
      </c>
      <c r="W282" s="28">
        <v>4440</v>
      </c>
      <c r="X282" s="28">
        <v>4440</v>
      </c>
      <c r="Y282" s="17">
        <v>0</v>
      </c>
      <c r="Z282" s="59" t="s">
        <v>62</v>
      </c>
      <c r="AA282" s="59"/>
      <c r="AB282" s="59"/>
      <c r="AC282" s="59"/>
      <c r="AD282" s="59"/>
      <c r="AE282" s="59"/>
      <c r="AF282" s="18"/>
      <c r="AG282" s="18"/>
      <c r="AH282" s="18"/>
      <c r="AI282" s="59"/>
      <c r="AJ282" s="59"/>
      <c r="AK282" s="18"/>
      <c r="AL282" s="18"/>
      <c r="AM282" s="18"/>
      <c r="AN282" s="59"/>
      <c r="AO282" s="59"/>
      <c r="AP282" s="28"/>
      <c r="AQ282" s="28"/>
      <c r="AR282" s="28"/>
      <c r="AS282" s="17"/>
      <c r="AT282" s="59"/>
      <c r="AU282" s="28">
        <v>4289</v>
      </c>
      <c r="AV282" s="28">
        <v>4289</v>
      </c>
      <c r="AW282" s="28">
        <v>4289</v>
      </c>
      <c r="AX282" s="17">
        <v>1</v>
      </c>
      <c r="AY282" s="59" t="s">
        <v>37</v>
      </c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</row>
    <row r="283" spans="1:71" x14ac:dyDescent="0.25">
      <c r="A283" s="12">
        <v>44964</v>
      </c>
      <c r="G283" s="47">
        <v>4471</v>
      </c>
      <c r="H283" s="47">
        <v>4502</v>
      </c>
      <c r="I283" s="47">
        <v>4471</v>
      </c>
      <c r="J283" s="48">
        <v>103</v>
      </c>
      <c r="K283" s="60" t="s">
        <v>70</v>
      </c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7">
        <v>4440</v>
      </c>
      <c r="W283" s="47">
        <v>4440</v>
      </c>
      <c r="X283" s="47">
        <v>4440</v>
      </c>
      <c r="Y283" s="48">
        <v>0</v>
      </c>
      <c r="Z283" s="60" t="s">
        <v>62</v>
      </c>
      <c r="AA283" s="60"/>
      <c r="AB283" s="60"/>
      <c r="AC283" s="60"/>
      <c r="AD283" s="60"/>
      <c r="AE283" s="60"/>
      <c r="AF283" s="49"/>
      <c r="AG283" s="49"/>
      <c r="AH283" s="49"/>
      <c r="AI283" s="60"/>
      <c r="AJ283" s="60"/>
      <c r="AK283" s="49"/>
      <c r="AL283" s="49"/>
      <c r="AM283" s="49"/>
      <c r="AN283" s="60"/>
      <c r="AO283" s="60"/>
      <c r="AP283" s="47"/>
      <c r="AQ283" s="47"/>
      <c r="AR283" s="47"/>
      <c r="AS283" s="48"/>
      <c r="AT283" s="60"/>
      <c r="AU283" s="47">
        <v>4300</v>
      </c>
      <c r="AV283" s="47">
        <v>4300</v>
      </c>
      <c r="AW283" s="47">
        <v>4300</v>
      </c>
      <c r="AX283" s="48">
        <v>1</v>
      </c>
      <c r="AY283" s="60" t="s">
        <v>62</v>
      </c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</row>
    <row r="284" spans="1:71" x14ac:dyDescent="0.25">
      <c r="A284" s="12">
        <v>44965</v>
      </c>
      <c r="G284" s="28">
        <v>4462</v>
      </c>
      <c r="H284" s="28">
        <v>4463.8</v>
      </c>
      <c r="I284" s="28">
        <v>4456.8</v>
      </c>
      <c r="J284" s="17">
        <v>13</v>
      </c>
      <c r="K284" s="59" t="s">
        <v>71</v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28">
        <v>4440</v>
      </c>
      <c r="W284" s="28">
        <v>4440</v>
      </c>
      <c r="X284" s="28">
        <v>4440</v>
      </c>
      <c r="Y284" s="17">
        <v>0</v>
      </c>
      <c r="Z284" s="59" t="s">
        <v>62</v>
      </c>
      <c r="AA284" s="59"/>
      <c r="AB284" s="59"/>
      <c r="AC284" s="59"/>
      <c r="AD284" s="59"/>
      <c r="AE284" s="59"/>
      <c r="AF284" s="18"/>
      <c r="AG284" s="18"/>
      <c r="AH284" s="18"/>
      <c r="AI284" s="59"/>
      <c r="AJ284" s="59"/>
      <c r="AK284" s="18"/>
      <c r="AL284" s="18"/>
      <c r="AM284" s="18"/>
      <c r="AN284" s="59"/>
      <c r="AO284" s="59"/>
      <c r="AP284" s="28"/>
      <c r="AQ284" s="28"/>
      <c r="AR284" s="28"/>
      <c r="AS284" s="17"/>
      <c r="AT284" s="59"/>
      <c r="AU284" s="28">
        <v>4300</v>
      </c>
      <c r="AV284" s="28">
        <v>4300</v>
      </c>
      <c r="AW284" s="28">
        <v>4300</v>
      </c>
      <c r="AX284" s="17">
        <v>0</v>
      </c>
      <c r="AY284" s="59" t="s">
        <v>62</v>
      </c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</row>
    <row r="285" spans="1:71" x14ac:dyDescent="0.25">
      <c r="A285" s="12">
        <v>44966</v>
      </c>
      <c r="G285" s="28">
        <v>4480</v>
      </c>
      <c r="H285" s="28">
        <v>4484.8</v>
      </c>
      <c r="I285" s="28">
        <v>4475.2</v>
      </c>
      <c r="J285" s="17">
        <v>93</v>
      </c>
      <c r="K285" s="59" t="s">
        <v>72</v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28">
        <v>4440</v>
      </c>
      <c r="W285" s="28">
        <v>4440</v>
      </c>
      <c r="X285" s="28">
        <v>4440</v>
      </c>
      <c r="Y285" s="17">
        <v>0</v>
      </c>
      <c r="Z285" s="59" t="s">
        <v>62</v>
      </c>
      <c r="AA285" s="59"/>
      <c r="AB285" s="59"/>
      <c r="AC285" s="59"/>
      <c r="AD285" s="59"/>
      <c r="AE285" s="59"/>
      <c r="AF285" s="18"/>
      <c r="AG285" s="18"/>
      <c r="AH285" s="18"/>
      <c r="AI285" s="59"/>
      <c r="AJ285" s="59"/>
      <c r="AK285" s="18"/>
      <c r="AL285" s="18"/>
      <c r="AM285" s="18"/>
      <c r="AN285" s="59"/>
      <c r="AO285" s="59"/>
      <c r="AP285" s="28"/>
      <c r="AQ285" s="28"/>
      <c r="AR285" s="28"/>
      <c r="AS285" s="17"/>
      <c r="AT285" s="59"/>
      <c r="AU285" s="28">
        <v>4300</v>
      </c>
      <c r="AV285" s="28">
        <v>4300</v>
      </c>
      <c r="AW285" s="28">
        <v>4300</v>
      </c>
      <c r="AX285" s="17">
        <v>0</v>
      </c>
      <c r="AY285" s="59" t="s">
        <v>62</v>
      </c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</row>
    <row r="286" spans="1:71" x14ac:dyDescent="0.25">
      <c r="A286" s="12">
        <v>44967</v>
      </c>
      <c r="G286" s="28">
        <v>4466</v>
      </c>
      <c r="H286" s="28">
        <v>4466</v>
      </c>
      <c r="I286" s="28">
        <v>4466</v>
      </c>
      <c r="J286" s="17">
        <v>105</v>
      </c>
      <c r="K286" s="59" t="s">
        <v>73</v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28">
        <v>4440</v>
      </c>
      <c r="W286" s="28">
        <v>4440</v>
      </c>
      <c r="X286" s="28">
        <v>4440</v>
      </c>
      <c r="Y286" s="17">
        <v>0</v>
      </c>
      <c r="Z286" s="59" t="s">
        <v>62</v>
      </c>
      <c r="AA286" s="59"/>
      <c r="AB286" s="59"/>
      <c r="AC286" s="59"/>
      <c r="AD286" s="59"/>
      <c r="AE286" s="59"/>
      <c r="AF286" s="18"/>
      <c r="AG286" s="18"/>
      <c r="AH286" s="18"/>
      <c r="AI286" s="59"/>
      <c r="AJ286" s="59"/>
      <c r="AK286" s="18"/>
      <c r="AL286" s="18"/>
      <c r="AM286" s="18"/>
      <c r="AN286" s="59"/>
      <c r="AO286" s="59"/>
      <c r="AP286" s="28"/>
      <c r="AQ286" s="28"/>
      <c r="AR286" s="28"/>
      <c r="AS286" s="17"/>
      <c r="AT286" s="59"/>
      <c r="AU286" s="28">
        <v>4335</v>
      </c>
      <c r="AV286" s="28">
        <v>4335</v>
      </c>
      <c r="AW286" s="28">
        <v>4335</v>
      </c>
      <c r="AX286" s="17">
        <v>1</v>
      </c>
      <c r="AY286" s="59" t="s">
        <v>62</v>
      </c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</row>
    <row r="287" spans="1:71" x14ac:dyDescent="0.25">
      <c r="A287" s="12">
        <v>44970</v>
      </c>
      <c r="G287" s="28">
        <v>4496</v>
      </c>
      <c r="H287" s="28">
        <v>4513</v>
      </c>
      <c r="I287" s="28">
        <v>4498</v>
      </c>
      <c r="J287" s="17">
        <v>133</v>
      </c>
      <c r="K287" s="59" t="s">
        <v>74</v>
      </c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28">
        <v>4475</v>
      </c>
      <c r="W287" s="28">
        <v>4475</v>
      </c>
      <c r="X287" s="28">
        <v>4475</v>
      </c>
      <c r="Y287" s="17">
        <v>0</v>
      </c>
      <c r="Z287" s="59" t="s">
        <v>62</v>
      </c>
      <c r="AA287" s="59"/>
      <c r="AB287" s="59"/>
      <c r="AC287" s="59"/>
      <c r="AD287" s="59"/>
      <c r="AE287" s="59"/>
      <c r="AF287" s="18"/>
      <c r="AG287" s="18"/>
      <c r="AH287" s="18"/>
      <c r="AI287" s="59"/>
      <c r="AJ287" s="59"/>
      <c r="AK287" s="18"/>
      <c r="AL287" s="18"/>
      <c r="AM287" s="18"/>
      <c r="AN287" s="59"/>
      <c r="AO287" s="59"/>
      <c r="AP287" s="28"/>
      <c r="AQ287" s="28"/>
      <c r="AR287" s="28"/>
      <c r="AS287" s="17"/>
      <c r="AT287" s="59"/>
      <c r="AU287" s="28">
        <v>4346</v>
      </c>
      <c r="AV287" s="28">
        <v>4355</v>
      </c>
      <c r="AW287" s="28">
        <v>4355</v>
      </c>
      <c r="AX287" s="17">
        <v>1</v>
      </c>
      <c r="AY287" s="59" t="s">
        <v>62</v>
      </c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</row>
    <row r="288" spans="1:71" x14ac:dyDescent="0.25">
      <c r="A288" s="12">
        <v>44971</v>
      </c>
      <c r="G288" s="28">
        <v>4448</v>
      </c>
      <c r="H288" s="28">
        <v>4467</v>
      </c>
      <c r="I288" s="28">
        <v>4440</v>
      </c>
      <c r="J288" s="17">
        <v>283</v>
      </c>
      <c r="K288" s="59" t="s">
        <v>75</v>
      </c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28">
        <v>4458</v>
      </c>
      <c r="W288" s="28">
        <v>4458</v>
      </c>
      <c r="X288" s="28">
        <v>4458</v>
      </c>
      <c r="Y288" s="17">
        <v>0</v>
      </c>
      <c r="Z288" s="59" t="s">
        <v>62</v>
      </c>
      <c r="AA288" s="59"/>
      <c r="AB288" s="59"/>
      <c r="AC288" s="59"/>
      <c r="AD288" s="59"/>
      <c r="AE288" s="59"/>
      <c r="AF288" s="18"/>
      <c r="AG288" s="18"/>
      <c r="AH288" s="18"/>
      <c r="AI288" s="59"/>
      <c r="AJ288" s="59"/>
      <c r="AK288" s="18"/>
      <c r="AL288" s="18"/>
      <c r="AM288" s="18"/>
      <c r="AN288" s="59"/>
      <c r="AO288" s="59"/>
      <c r="AP288" s="28"/>
      <c r="AQ288" s="28"/>
      <c r="AR288" s="28"/>
      <c r="AS288" s="17"/>
      <c r="AT288" s="59"/>
      <c r="AU288" s="28">
        <v>4318</v>
      </c>
      <c r="AV288" s="28">
        <v>4325</v>
      </c>
      <c r="AW288" s="28">
        <v>4325</v>
      </c>
      <c r="AX288" s="17">
        <v>1</v>
      </c>
      <c r="AY288" s="59" t="s">
        <v>62</v>
      </c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</row>
    <row r="289" spans="1:71" x14ac:dyDescent="0.25">
      <c r="A289" s="12">
        <v>44972</v>
      </c>
      <c r="G289" s="28">
        <v>4438</v>
      </c>
      <c r="H289" s="28">
        <v>4437.8</v>
      </c>
      <c r="I289" s="28">
        <v>4410.2</v>
      </c>
      <c r="J289" s="17">
        <v>40</v>
      </c>
      <c r="K289" s="59" t="s">
        <v>76</v>
      </c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28">
        <v>4440</v>
      </c>
      <c r="W289" s="28">
        <v>4440</v>
      </c>
      <c r="X289" s="28">
        <v>4440</v>
      </c>
      <c r="Y289" s="17">
        <v>0</v>
      </c>
      <c r="Z289" s="59" t="s">
        <v>62</v>
      </c>
      <c r="AA289" s="59"/>
      <c r="AB289" s="59"/>
      <c r="AC289" s="59"/>
      <c r="AD289" s="59"/>
      <c r="AE289" s="59"/>
      <c r="AF289" s="18"/>
      <c r="AG289" s="18"/>
      <c r="AH289" s="18"/>
      <c r="AI289" s="59"/>
      <c r="AJ289" s="59"/>
      <c r="AK289" s="18"/>
      <c r="AL289" s="18"/>
      <c r="AM289" s="18"/>
      <c r="AN289" s="59"/>
      <c r="AO289" s="59"/>
      <c r="AP289" s="28"/>
      <c r="AQ289" s="28"/>
      <c r="AR289" s="28"/>
      <c r="AS289" s="17"/>
      <c r="AT289" s="59"/>
      <c r="AU289" s="28">
        <v>4203</v>
      </c>
      <c r="AV289" s="28">
        <v>4200</v>
      </c>
      <c r="AW289" s="28">
        <v>4200</v>
      </c>
      <c r="AX289" s="17">
        <v>1</v>
      </c>
      <c r="AY289" s="59" t="s">
        <v>37</v>
      </c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</row>
    <row r="290" spans="1:71" x14ac:dyDescent="0.25">
      <c r="A290" s="12">
        <v>44973</v>
      </c>
      <c r="G290" s="28">
        <v>4419</v>
      </c>
      <c r="H290" s="28">
        <v>4445</v>
      </c>
      <c r="I290" s="28">
        <v>4412</v>
      </c>
      <c r="J290" s="17">
        <v>270</v>
      </c>
      <c r="K290" s="59" t="s">
        <v>77</v>
      </c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28">
        <v>4433</v>
      </c>
      <c r="W290" s="28">
        <v>4433</v>
      </c>
      <c r="X290" s="28">
        <v>4433</v>
      </c>
      <c r="Y290" s="17">
        <v>0</v>
      </c>
      <c r="Z290" s="59" t="s">
        <v>62</v>
      </c>
      <c r="AA290" s="59"/>
      <c r="AB290" s="59"/>
      <c r="AC290" s="59"/>
      <c r="AD290" s="59"/>
      <c r="AE290" s="59"/>
      <c r="AF290" s="18"/>
      <c r="AG290" s="18"/>
      <c r="AH290" s="18"/>
      <c r="AI290" s="59"/>
      <c r="AJ290" s="59"/>
      <c r="AK290" s="18"/>
      <c r="AL290" s="18"/>
      <c r="AM290" s="18"/>
      <c r="AN290" s="59"/>
      <c r="AO290" s="59"/>
      <c r="AP290" s="28"/>
      <c r="AQ290" s="28"/>
      <c r="AR290" s="28"/>
      <c r="AS290" s="17"/>
      <c r="AT290" s="59"/>
      <c r="AU290" s="28">
        <v>4208</v>
      </c>
      <c r="AV290" s="28">
        <v>4208</v>
      </c>
      <c r="AW290" s="28">
        <v>4208</v>
      </c>
      <c r="AX290" s="17">
        <v>0</v>
      </c>
      <c r="AY290" s="59" t="s">
        <v>37</v>
      </c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</row>
    <row r="291" spans="1:71" x14ac:dyDescent="0.25">
      <c r="A291" s="12">
        <v>44974</v>
      </c>
      <c r="G291" s="28">
        <v>4490</v>
      </c>
      <c r="H291" s="28">
        <v>4496</v>
      </c>
      <c r="I291" s="28">
        <v>4442</v>
      </c>
      <c r="J291" s="17">
        <v>217</v>
      </c>
      <c r="K291" s="59" t="s">
        <v>78</v>
      </c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28">
        <v>4433</v>
      </c>
      <c r="W291" s="28">
        <v>4433</v>
      </c>
      <c r="X291" s="28">
        <v>4433</v>
      </c>
      <c r="Y291" s="17">
        <v>0</v>
      </c>
      <c r="Z291" s="59" t="s">
        <v>62</v>
      </c>
      <c r="AA291" s="59"/>
      <c r="AB291" s="59"/>
      <c r="AC291" s="59"/>
      <c r="AD291" s="59"/>
      <c r="AE291" s="59"/>
      <c r="AF291" s="18"/>
      <c r="AG291" s="18"/>
      <c r="AH291" s="18"/>
      <c r="AI291" s="59"/>
      <c r="AJ291" s="59"/>
      <c r="AK291" s="18"/>
      <c r="AL291" s="18"/>
      <c r="AM291" s="18"/>
      <c r="AN291" s="59"/>
      <c r="AO291" s="59"/>
      <c r="AP291" s="28"/>
      <c r="AQ291" s="28"/>
      <c r="AR291" s="28"/>
      <c r="AS291" s="17"/>
      <c r="AT291" s="59"/>
      <c r="AU291" s="28">
        <v>4279</v>
      </c>
      <c r="AV291" s="28">
        <v>4279</v>
      </c>
      <c r="AW291" s="28">
        <v>4279</v>
      </c>
      <c r="AX291" s="17">
        <v>0</v>
      </c>
      <c r="AY291" s="59" t="s">
        <v>37</v>
      </c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</row>
    <row r="292" spans="1:71" x14ac:dyDescent="0.25">
      <c r="A292" s="12">
        <v>44977</v>
      </c>
      <c r="G292" s="28">
        <v>4480</v>
      </c>
      <c r="H292" s="28">
        <v>4482.2</v>
      </c>
      <c r="I292" s="28">
        <v>4480</v>
      </c>
      <c r="J292" s="17">
        <v>44</v>
      </c>
      <c r="K292" s="59" t="s">
        <v>79</v>
      </c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28">
        <v>4433</v>
      </c>
      <c r="W292" s="28">
        <v>4433</v>
      </c>
      <c r="X292" s="28">
        <v>4433</v>
      </c>
      <c r="Y292" s="17">
        <v>76</v>
      </c>
      <c r="Z292" s="59" t="s">
        <v>62</v>
      </c>
      <c r="AA292" s="59"/>
      <c r="AB292" s="59"/>
      <c r="AC292" s="59"/>
      <c r="AD292" s="59"/>
      <c r="AE292" s="59"/>
      <c r="AF292" s="18"/>
      <c r="AG292" s="18"/>
      <c r="AH292" s="18"/>
      <c r="AI292" s="59"/>
      <c r="AJ292" s="59"/>
      <c r="AK292" s="18"/>
      <c r="AL292" s="18"/>
      <c r="AM292" s="18"/>
      <c r="AN292" s="59"/>
      <c r="AO292" s="59"/>
      <c r="AP292" s="28"/>
      <c r="AQ292" s="28"/>
      <c r="AR292" s="28"/>
      <c r="AS292" s="17"/>
      <c r="AT292" s="59"/>
      <c r="AU292" s="28">
        <v>4279</v>
      </c>
      <c r="AV292" s="28">
        <v>4279</v>
      </c>
      <c r="AW292" s="28">
        <v>4279</v>
      </c>
      <c r="AX292" s="17">
        <v>0</v>
      </c>
      <c r="AY292" s="59" t="s">
        <v>37</v>
      </c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</row>
    <row r="293" spans="1:71" x14ac:dyDescent="0.25">
      <c r="A293" s="12">
        <v>44978</v>
      </c>
      <c r="G293" s="28">
        <v>4530</v>
      </c>
      <c r="H293" s="28">
        <v>4533.2</v>
      </c>
      <c r="I293" s="28">
        <v>4475</v>
      </c>
      <c r="J293" s="17">
        <v>75</v>
      </c>
      <c r="K293" s="59" t="s">
        <v>80</v>
      </c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28">
        <v>4477</v>
      </c>
      <c r="W293" s="28">
        <v>4477</v>
      </c>
      <c r="X293" s="28">
        <v>4477</v>
      </c>
      <c r="Y293" s="17">
        <v>0</v>
      </c>
      <c r="Z293" s="59" t="s">
        <v>62</v>
      </c>
      <c r="AA293" s="59"/>
      <c r="AB293" s="59"/>
      <c r="AC293" s="59"/>
      <c r="AD293" s="59"/>
      <c r="AE293" s="59"/>
      <c r="AF293" s="18"/>
      <c r="AG293" s="18"/>
      <c r="AH293" s="18"/>
      <c r="AI293" s="59"/>
      <c r="AJ293" s="59"/>
      <c r="AK293" s="18"/>
      <c r="AL293" s="18"/>
      <c r="AM293" s="18"/>
      <c r="AN293" s="59"/>
      <c r="AO293" s="59"/>
      <c r="AP293" s="28"/>
      <c r="AQ293" s="28"/>
      <c r="AR293" s="28"/>
      <c r="AS293" s="17"/>
      <c r="AT293" s="59"/>
      <c r="AU293" s="28">
        <v>4279</v>
      </c>
      <c r="AV293" s="28">
        <v>4279</v>
      </c>
      <c r="AW293" s="28">
        <v>4279</v>
      </c>
      <c r="AX293" s="17">
        <v>0</v>
      </c>
      <c r="AY293" s="59" t="s">
        <v>37</v>
      </c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</row>
    <row r="294" spans="1:71" x14ac:dyDescent="0.25">
      <c r="A294" s="12">
        <v>44979</v>
      </c>
      <c r="G294" s="28">
        <v>4535</v>
      </c>
      <c r="H294" s="28">
        <v>4557.6000000000004</v>
      </c>
      <c r="I294" s="28">
        <v>4505.3999999999996</v>
      </c>
      <c r="J294" s="17">
        <v>308</v>
      </c>
      <c r="K294" s="59" t="s">
        <v>81</v>
      </c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28">
        <v>4477</v>
      </c>
      <c r="W294" s="28">
        <v>4477</v>
      </c>
      <c r="X294" s="28">
        <v>4477</v>
      </c>
      <c r="Y294" s="17">
        <v>0</v>
      </c>
      <c r="Z294" s="59" t="s">
        <v>62</v>
      </c>
      <c r="AA294" s="59"/>
      <c r="AB294" s="59"/>
      <c r="AC294" s="59"/>
      <c r="AD294" s="59"/>
      <c r="AE294" s="59"/>
      <c r="AF294" s="18"/>
      <c r="AG294" s="18"/>
      <c r="AH294" s="18"/>
      <c r="AI294" s="59"/>
      <c r="AJ294" s="59"/>
      <c r="AK294" s="18"/>
      <c r="AL294" s="18"/>
      <c r="AM294" s="18"/>
      <c r="AN294" s="59"/>
      <c r="AO294" s="59"/>
      <c r="AP294" s="28"/>
      <c r="AQ294" s="28"/>
      <c r="AR294" s="28"/>
      <c r="AS294" s="17"/>
      <c r="AT294" s="59"/>
      <c r="AU294" s="28">
        <v>4279</v>
      </c>
      <c r="AV294" s="28">
        <v>4279</v>
      </c>
      <c r="AW294" s="28">
        <v>4279</v>
      </c>
      <c r="AX294" s="17">
        <v>0</v>
      </c>
      <c r="AY294" s="59" t="s">
        <v>37</v>
      </c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</row>
    <row r="295" spans="1:71" x14ac:dyDescent="0.25">
      <c r="A295" s="12">
        <v>44980</v>
      </c>
      <c r="G295" s="28">
        <v>4533</v>
      </c>
      <c r="H295" s="28">
        <v>4532.6000000000004</v>
      </c>
      <c r="I295" s="28">
        <v>4506.3999999999996</v>
      </c>
      <c r="J295" s="17">
        <v>175</v>
      </c>
      <c r="K295" s="59" t="s">
        <v>82</v>
      </c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28">
        <v>4477</v>
      </c>
      <c r="W295" s="28">
        <v>4477</v>
      </c>
      <c r="X295" s="28">
        <v>4477</v>
      </c>
      <c r="Y295" s="17">
        <v>0</v>
      </c>
      <c r="Z295" s="59" t="s">
        <v>62</v>
      </c>
      <c r="AA295" s="59"/>
      <c r="AB295" s="59"/>
      <c r="AC295" s="59"/>
      <c r="AD295" s="59"/>
      <c r="AE295" s="59"/>
      <c r="AF295" s="18"/>
      <c r="AG295" s="18"/>
      <c r="AH295" s="18"/>
      <c r="AI295" s="59"/>
      <c r="AJ295" s="59"/>
      <c r="AK295" s="18"/>
      <c r="AL295" s="18"/>
      <c r="AM295" s="18"/>
      <c r="AN295" s="59"/>
      <c r="AO295" s="59"/>
      <c r="AP295" s="28"/>
      <c r="AQ295" s="28"/>
      <c r="AR295" s="28"/>
      <c r="AS295" s="17"/>
      <c r="AT295" s="59"/>
      <c r="AU295" s="28">
        <v>4315</v>
      </c>
      <c r="AV295" s="28">
        <v>4315</v>
      </c>
      <c r="AW295" s="28">
        <v>4315</v>
      </c>
      <c r="AX295" s="17">
        <v>0</v>
      </c>
      <c r="AY295" s="59" t="s">
        <v>37</v>
      </c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</row>
    <row r="296" spans="1:71" x14ac:dyDescent="0.25">
      <c r="A296" s="12">
        <v>44981</v>
      </c>
      <c r="G296" s="28">
        <v>4442</v>
      </c>
      <c r="H296" s="28">
        <v>4463.8</v>
      </c>
      <c r="I296" s="28">
        <v>4433.2</v>
      </c>
      <c r="J296" s="17">
        <v>251</v>
      </c>
      <c r="K296" s="59" t="s">
        <v>83</v>
      </c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28">
        <v>4457</v>
      </c>
      <c r="W296" s="28">
        <v>4457</v>
      </c>
      <c r="X296" s="28">
        <v>4457</v>
      </c>
      <c r="Y296" s="17">
        <v>0</v>
      </c>
      <c r="Z296" s="59" t="s">
        <v>62</v>
      </c>
      <c r="AA296" s="59"/>
      <c r="AB296" s="59"/>
      <c r="AC296" s="59"/>
      <c r="AD296" s="59"/>
      <c r="AE296" s="59"/>
      <c r="AF296" s="18"/>
      <c r="AG296" s="18"/>
      <c r="AH296" s="18"/>
      <c r="AI296" s="59"/>
      <c r="AJ296" s="59"/>
      <c r="AK296" s="18"/>
      <c r="AL296" s="18"/>
      <c r="AM296" s="18"/>
      <c r="AN296" s="59"/>
      <c r="AO296" s="59"/>
      <c r="AP296" s="28"/>
      <c r="AQ296" s="28"/>
      <c r="AR296" s="28"/>
      <c r="AS296" s="17"/>
      <c r="AT296" s="59"/>
      <c r="AU296" s="28">
        <v>4315</v>
      </c>
      <c r="AV296" s="28">
        <v>4315</v>
      </c>
      <c r="AW296" s="28">
        <v>4315</v>
      </c>
      <c r="AX296" s="17">
        <v>0</v>
      </c>
      <c r="AY296" s="59" t="s">
        <v>37</v>
      </c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</row>
    <row r="297" spans="1:71" x14ac:dyDescent="0.25">
      <c r="A297" s="12">
        <v>44984</v>
      </c>
      <c r="G297" s="28">
        <v>4400</v>
      </c>
      <c r="H297" s="28">
        <v>4415.3999999999996</v>
      </c>
      <c r="I297" s="28">
        <v>4386</v>
      </c>
      <c r="J297" s="17">
        <v>147</v>
      </c>
      <c r="K297" s="59" t="s">
        <v>84</v>
      </c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28">
        <v>4425</v>
      </c>
      <c r="W297" s="28">
        <v>4425</v>
      </c>
      <c r="X297" s="28">
        <v>4425</v>
      </c>
      <c r="Y297" s="17">
        <v>0</v>
      </c>
      <c r="Z297" s="59" t="s">
        <v>62</v>
      </c>
      <c r="AA297" s="59"/>
      <c r="AB297" s="59"/>
      <c r="AC297" s="59"/>
      <c r="AD297" s="59"/>
      <c r="AE297" s="59"/>
      <c r="AF297" s="18"/>
      <c r="AG297" s="18"/>
      <c r="AH297" s="18"/>
      <c r="AI297" s="59"/>
      <c r="AJ297" s="59"/>
      <c r="AK297" s="18"/>
      <c r="AL297" s="18"/>
      <c r="AM297" s="18"/>
      <c r="AN297" s="59"/>
      <c r="AO297" s="59"/>
      <c r="AP297" s="28"/>
      <c r="AQ297" s="28"/>
      <c r="AR297" s="28"/>
      <c r="AS297" s="17"/>
      <c r="AT297" s="59"/>
      <c r="AU297" s="28">
        <v>4299</v>
      </c>
      <c r="AV297" s="28">
        <v>4309.6000000000004</v>
      </c>
      <c r="AW297" s="28">
        <v>4275</v>
      </c>
      <c r="AX297" s="17">
        <v>8</v>
      </c>
      <c r="AY297" s="59" t="s">
        <v>85</v>
      </c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</row>
    <row r="298" spans="1:71" x14ac:dyDescent="0.25">
      <c r="A298" s="12">
        <v>44985</v>
      </c>
      <c r="G298" s="28">
        <v>4334</v>
      </c>
      <c r="H298" s="28">
        <v>4363.6000000000004</v>
      </c>
      <c r="I298" s="28">
        <v>4328</v>
      </c>
      <c r="J298" s="17">
        <v>465</v>
      </c>
      <c r="K298" s="59" t="s">
        <v>86</v>
      </c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28">
        <v>4351</v>
      </c>
      <c r="W298" s="28">
        <v>4351</v>
      </c>
      <c r="X298" s="28">
        <v>4351</v>
      </c>
      <c r="Y298" s="17">
        <v>0</v>
      </c>
      <c r="Z298" s="59" t="s">
        <v>62</v>
      </c>
      <c r="AA298" s="59"/>
      <c r="AB298" s="59"/>
      <c r="AC298" s="59"/>
      <c r="AD298" s="59"/>
      <c r="AE298" s="59"/>
      <c r="AF298" s="18"/>
      <c r="AG298" s="18"/>
      <c r="AH298" s="18"/>
      <c r="AI298" s="59"/>
      <c r="AJ298" s="59"/>
      <c r="AK298" s="18"/>
      <c r="AL298" s="18"/>
      <c r="AM298" s="18"/>
      <c r="AN298" s="59"/>
      <c r="AO298" s="59"/>
      <c r="AP298" s="28"/>
      <c r="AQ298" s="28"/>
      <c r="AR298" s="28"/>
      <c r="AS298" s="17"/>
      <c r="AT298" s="59"/>
      <c r="AU298" s="28">
        <v>4240</v>
      </c>
      <c r="AV298" s="28">
        <v>4248.8</v>
      </c>
      <c r="AW298" s="28">
        <v>4248.8</v>
      </c>
      <c r="AX298" s="17">
        <v>35</v>
      </c>
      <c r="AY298" s="59" t="s">
        <v>44</v>
      </c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</row>
    <row r="299" spans="1:71" x14ac:dyDescent="0.25">
      <c r="A299" s="12">
        <v>44986</v>
      </c>
      <c r="G299" s="28">
        <v>4184</v>
      </c>
      <c r="H299" s="28">
        <v>4231</v>
      </c>
      <c r="I299" s="28">
        <v>4184</v>
      </c>
      <c r="J299" s="17">
        <v>243</v>
      </c>
      <c r="K299" s="59" t="s">
        <v>87</v>
      </c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28">
        <v>4213</v>
      </c>
      <c r="W299" s="28">
        <v>4213</v>
      </c>
      <c r="X299" s="28">
        <v>4213</v>
      </c>
      <c r="Y299" s="17">
        <v>4</v>
      </c>
      <c r="Z299" s="59" t="s">
        <v>88</v>
      </c>
      <c r="AA299" s="59"/>
      <c r="AB299" s="59"/>
      <c r="AC299" s="59"/>
      <c r="AD299" s="59"/>
      <c r="AE299" s="59"/>
      <c r="AF299" s="18"/>
      <c r="AG299" s="18"/>
      <c r="AH299" s="18"/>
      <c r="AI299" s="59"/>
      <c r="AJ299" s="59"/>
      <c r="AK299" s="18"/>
      <c r="AL299" s="18"/>
      <c r="AM299" s="18"/>
      <c r="AN299" s="59"/>
      <c r="AO299" s="59"/>
      <c r="AP299" s="28"/>
      <c r="AQ299" s="28"/>
      <c r="AR299" s="28"/>
      <c r="AS299" s="17"/>
      <c r="AT299" s="59"/>
      <c r="AU299" s="28">
        <v>4126</v>
      </c>
      <c r="AV299" s="28">
        <v>4126</v>
      </c>
      <c r="AW299" s="28">
        <v>4126</v>
      </c>
      <c r="AX299" s="17">
        <v>40</v>
      </c>
      <c r="AY299" s="59" t="s">
        <v>89</v>
      </c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</row>
    <row r="300" spans="1:71" x14ac:dyDescent="0.25">
      <c r="A300" s="12">
        <v>44987</v>
      </c>
      <c r="G300" s="28">
        <v>4152</v>
      </c>
      <c r="H300" s="28">
        <v>4190</v>
      </c>
      <c r="I300" s="28">
        <v>4150</v>
      </c>
      <c r="J300" s="17">
        <v>204</v>
      </c>
      <c r="K300" s="59" t="s">
        <v>90</v>
      </c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28">
        <v>4173</v>
      </c>
      <c r="W300" s="28">
        <v>4175</v>
      </c>
      <c r="X300" s="28">
        <v>4175</v>
      </c>
      <c r="Y300" s="17">
        <v>3</v>
      </c>
      <c r="Z300" s="59" t="s">
        <v>88</v>
      </c>
      <c r="AA300" s="59"/>
      <c r="AB300" s="59"/>
      <c r="AC300" s="59"/>
      <c r="AD300" s="59"/>
      <c r="AE300" s="59"/>
      <c r="AF300" s="18"/>
      <c r="AG300" s="18"/>
      <c r="AH300" s="18"/>
      <c r="AI300" s="59"/>
      <c r="AJ300" s="59"/>
      <c r="AK300" s="18"/>
      <c r="AL300" s="18"/>
      <c r="AM300" s="18"/>
      <c r="AN300" s="59"/>
      <c r="AO300" s="59"/>
      <c r="AP300" s="28"/>
      <c r="AQ300" s="28"/>
      <c r="AR300" s="28"/>
      <c r="AS300" s="17"/>
      <c r="AT300" s="59"/>
      <c r="AU300" s="28">
        <v>4103</v>
      </c>
      <c r="AV300" s="28">
        <v>4133.8</v>
      </c>
      <c r="AW300" s="28">
        <v>4132</v>
      </c>
      <c r="AX300" s="17">
        <v>15</v>
      </c>
      <c r="AY300" s="59" t="s">
        <v>91</v>
      </c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</row>
    <row r="301" spans="1:71" x14ac:dyDescent="0.25">
      <c r="A301" s="12">
        <v>44988</v>
      </c>
      <c r="G301" s="28">
        <v>4156</v>
      </c>
      <c r="H301" s="28">
        <v>4153</v>
      </c>
      <c r="I301" s="28">
        <v>4123.2</v>
      </c>
      <c r="J301" s="17">
        <v>151</v>
      </c>
      <c r="K301" s="59" t="s">
        <v>92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28">
        <v>4173</v>
      </c>
      <c r="W301" s="28">
        <v>4173</v>
      </c>
      <c r="X301" s="28">
        <v>4173</v>
      </c>
      <c r="Y301" s="17">
        <v>8</v>
      </c>
      <c r="Z301" s="59" t="s">
        <v>88</v>
      </c>
      <c r="AA301" s="59"/>
      <c r="AB301" s="59"/>
      <c r="AC301" s="59"/>
      <c r="AD301" s="59"/>
      <c r="AE301" s="59"/>
      <c r="AF301" s="18"/>
      <c r="AG301" s="18"/>
      <c r="AH301" s="18"/>
      <c r="AI301" s="59"/>
      <c r="AJ301" s="59"/>
      <c r="AK301" s="18"/>
      <c r="AL301" s="18"/>
      <c r="AM301" s="18"/>
      <c r="AN301" s="59"/>
      <c r="AO301" s="59"/>
      <c r="AP301" s="28"/>
      <c r="AQ301" s="28"/>
      <c r="AR301" s="28"/>
      <c r="AS301" s="17"/>
      <c r="AT301" s="59"/>
      <c r="AU301" s="28">
        <v>4103</v>
      </c>
      <c r="AV301" s="28">
        <v>4103</v>
      </c>
      <c r="AW301" s="28">
        <v>4103</v>
      </c>
      <c r="AX301" s="17">
        <v>13</v>
      </c>
      <c r="AY301" s="59" t="s">
        <v>93</v>
      </c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</row>
    <row r="302" spans="1:71" x14ac:dyDescent="0.25">
      <c r="A302" s="12">
        <v>44991</v>
      </c>
      <c r="G302" s="28">
        <v>4151</v>
      </c>
      <c r="H302" s="28">
        <v>4156</v>
      </c>
      <c r="I302" s="28">
        <v>4120</v>
      </c>
      <c r="J302" s="17">
        <v>166</v>
      </c>
      <c r="K302" s="59" t="s">
        <v>94</v>
      </c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28">
        <v>4175</v>
      </c>
      <c r="W302" s="28">
        <v>4182</v>
      </c>
      <c r="X302" s="28">
        <v>4140</v>
      </c>
      <c r="Y302" s="17">
        <v>32</v>
      </c>
      <c r="Z302" s="59" t="s">
        <v>95</v>
      </c>
      <c r="AA302" s="59"/>
      <c r="AB302" s="59"/>
      <c r="AC302" s="59"/>
      <c r="AD302" s="59"/>
      <c r="AE302" s="59"/>
      <c r="AF302" s="18"/>
      <c r="AG302" s="18"/>
      <c r="AH302" s="18"/>
      <c r="AI302" s="59"/>
      <c r="AJ302" s="59"/>
      <c r="AK302" s="18"/>
      <c r="AL302" s="18"/>
      <c r="AM302" s="18"/>
      <c r="AN302" s="59"/>
      <c r="AO302" s="59"/>
      <c r="AP302" s="28"/>
      <c r="AQ302" s="28"/>
      <c r="AR302" s="28"/>
      <c r="AS302" s="17"/>
      <c r="AT302" s="59"/>
      <c r="AU302" s="28">
        <v>4100</v>
      </c>
      <c r="AV302" s="28">
        <v>4100</v>
      </c>
      <c r="AW302" s="28">
        <v>4100</v>
      </c>
      <c r="AX302" s="17">
        <v>1</v>
      </c>
      <c r="AY302" s="59" t="s">
        <v>96</v>
      </c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</row>
    <row r="303" spans="1:71" x14ac:dyDescent="0.25">
      <c r="A303" s="12">
        <v>44992</v>
      </c>
      <c r="G303" s="28">
        <v>4202</v>
      </c>
      <c r="H303" s="28">
        <v>4212</v>
      </c>
      <c r="I303" s="28">
        <v>4169.6000000000004</v>
      </c>
      <c r="J303" s="17">
        <v>97</v>
      </c>
      <c r="K303" s="59" t="s">
        <v>97</v>
      </c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28">
        <v>4191</v>
      </c>
      <c r="W303" s="28">
        <v>4191</v>
      </c>
      <c r="X303" s="28">
        <v>4191</v>
      </c>
      <c r="Y303" s="17">
        <v>0</v>
      </c>
      <c r="Z303" s="59" t="s">
        <v>95</v>
      </c>
      <c r="AA303" s="59"/>
      <c r="AB303" s="59"/>
      <c r="AC303" s="59"/>
      <c r="AD303" s="59"/>
      <c r="AE303" s="59"/>
      <c r="AF303" s="18"/>
      <c r="AG303" s="18"/>
      <c r="AH303" s="18"/>
      <c r="AI303" s="59"/>
      <c r="AJ303" s="59"/>
      <c r="AK303" s="18"/>
      <c r="AL303" s="18"/>
      <c r="AM303" s="18"/>
      <c r="AN303" s="59"/>
      <c r="AO303" s="59"/>
      <c r="AP303" s="28"/>
      <c r="AQ303" s="28"/>
      <c r="AR303" s="28"/>
      <c r="AS303" s="17"/>
      <c r="AT303" s="59"/>
      <c r="AU303" s="28">
        <v>4100</v>
      </c>
      <c r="AV303" s="28">
        <v>4100</v>
      </c>
      <c r="AW303" s="28">
        <v>4100</v>
      </c>
      <c r="AX303" s="17">
        <v>0</v>
      </c>
      <c r="AY303" s="59" t="s">
        <v>96</v>
      </c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</row>
    <row r="304" spans="1:71" x14ac:dyDescent="0.25">
      <c r="A304" s="12">
        <v>44993</v>
      </c>
      <c r="G304" s="28">
        <v>4287</v>
      </c>
      <c r="H304" s="28">
        <v>4318</v>
      </c>
      <c r="I304" s="28">
        <v>4233.2</v>
      </c>
      <c r="J304" s="17">
        <v>241</v>
      </c>
      <c r="K304" s="59" t="s">
        <v>98</v>
      </c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28">
        <v>4265</v>
      </c>
      <c r="W304" s="28">
        <v>4265</v>
      </c>
      <c r="X304" s="28">
        <v>4265</v>
      </c>
      <c r="Y304" s="17">
        <v>0</v>
      </c>
      <c r="Z304" s="59" t="s">
        <v>95</v>
      </c>
      <c r="AA304" s="59"/>
      <c r="AB304" s="59"/>
      <c r="AC304" s="59"/>
      <c r="AD304" s="59"/>
      <c r="AE304" s="59"/>
      <c r="AF304" s="18"/>
      <c r="AG304" s="18"/>
      <c r="AH304" s="18"/>
      <c r="AI304" s="59"/>
      <c r="AJ304" s="59"/>
      <c r="AK304" s="18"/>
      <c r="AL304" s="18"/>
      <c r="AM304" s="18"/>
      <c r="AN304" s="59"/>
      <c r="AO304" s="59"/>
      <c r="AP304" s="28"/>
      <c r="AQ304" s="28"/>
      <c r="AR304" s="28"/>
      <c r="AS304" s="17"/>
      <c r="AT304" s="59"/>
      <c r="AU304" s="28">
        <v>4188</v>
      </c>
      <c r="AV304" s="28">
        <v>4188</v>
      </c>
      <c r="AW304" s="28">
        <v>4188</v>
      </c>
      <c r="AX304" s="17">
        <v>0</v>
      </c>
      <c r="AY304" s="59" t="s">
        <v>96</v>
      </c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</row>
    <row r="305" spans="1:71" x14ac:dyDescent="0.25">
      <c r="A305" s="12">
        <v>44994</v>
      </c>
      <c r="G305" s="28">
        <v>4283</v>
      </c>
      <c r="H305" s="28">
        <v>4287.8</v>
      </c>
      <c r="I305" s="28">
        <v>4240</v>
      </c>
      <c r="J305" s="17">
        <v>44</v>
      </c>
      <c r="K305" s="59" t="s">
        <v>99</v>
      </c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28">
        <v>4265</v>
      </c>
      <c r="W305" s="28">
        <v>4265</v>
      </c>
      <c r="X305" s="28">
        <v>4265</v>
      </c>
      <c r="Y305" s="17">
        <v>0</v>
      </c>
      <c r="Z305" s="59" t="s">
        <v>95</v>
      </c>
      <c r="AA305" s="59"/>
      <c r="AB305" s="59"/>
      <c r="AC305" s="59"/>
      <c r="AD305" s="59"/>
      <c r="AE305" s="59"/>
      <c r="AF305" s="18"/>
      <c r="AG305" s="18"/>
      <c r="AH305" s="18"/>
      <c r="AI305" s="59"/>
      <c r="AJ305" s="59"/>
      <c r="AK305" s="18"/>
      <c r="AL305" s="18"/>
      <c r="AM305" s="18"/>
      <c r="AN305" s="59"/>
      <c r="AO305" s="59"/>
      <c r="AP305" s="28"/>
      <c r="AQ305" s="28"/>
      <c r="AR305" s="28"/>
      <c r="AS305" s="17"/>
      <c r="AT305" s="59"/>
      <c r="AU305" s="28">
        <v>4155</v>
      </c>
      <c r="AV305" s="28">
        <v>4150</v>
      </c>
      <c r="AW305" s="28">
        <v>4121</v>
      </c>
      <c r="AX305" s="17">
        <v>9</v>
      </c>
      <c r="AY305" s="59" t="s">
        <v>100</v>
      </c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</row>
    <row r="306" spans="1:71" x14ac:dyDescent="0.25">
      <c r="A306" s="12">
        <v>44995</v>
      </c>
      <c r="G306" s="28">
        <v>4193</v>
      </c>
      <c r="H306" s="28">
        <v>4223</v>
      </c>
      <c r="I306" s="28">
        <v>4185</v>
      </c>
      <c r="J306" s="17">
        <v>73</v>
      </c>
      <c r="K306" s="59" t="s">
        <v>101</v>
      </c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28">
        <v>4224</v>
      </c>
      <c r="W306" s="28">
        <v>4224</v>
      </c>
      <c r="X306" s="28">
        <v>4224</v>
      </c>
      <c r="Y306" s="17">
        <v>0</v>
      </c>
      <c r="Z306" s="59" t="s">
        <v>95</v>
      </c>
      <c r="AA306" s="59"/>
      <c r="AB306" s="59"/>
      <c r="AC306" s="59"/>
      <c r="AD306" s="59"/>
      <c r="AE306" s="59"/>
      <c r="AF306" s="18"/>
      <c r="AG306" s="18"/>
      <c r="AH306" s="18"/>
      <c r="AI306" s="59"/>
      <c r="AJ306" s="59"/>
      <c r="AK306" s="18"/>
      <c r="AL306" s="18"/>
      <c r="AM306" s="18"/>
      <c r="AN306" s="59"/>
      <c r="AO306" s="59"/>
      <c r="AP306" s="28"/>
      <c r="AQ306" s="28"/>
      <c r="AR306" s="28"/>
      <c r="AS306" s="17"/>
      <c r="AT306" s="59"/>
      <c r="AU306" s="28">
        <v>4090</v>
      </c>
      <c r="AV306" s="28">
        <v>4091</v>
      </c>
      <c r="AW306" s="28">
        <v>4090</v>
      </c>
      <c r="AX306" s="17">
        <v>5</v>
      </c>
      <c r="AY306" s="59" t="s">
        <v>102</v>
      </c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</row>
    <row r="307" spans="1:71" x14ac:dyDescent="0.25">
      <c r="A307" s="12">
        <v>44998</v>
      </c>
      <c r="G307" s="28">
        <v>4161</v>
      </c>
      <c r="H307" s="28">
        <v>4163</v>
      </c>
      <c r="I307" s="28">
        <v>4151</v>
      </c>
      <c r="J307" s="17">
        <v>43</v>
      </c>
      <c r="K307" s="59" t="s">
        <v>103</v>
      </c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28">
        <v>4186</v>
      </c>
      <c r="W307" s="28">
        <v>4186</v>
      </c>
      <c r="X307" s="28">
        <v>4186</v>
      </c>
      <c r="Y307" s="17">
        <v>0</v>
      </c>
      <c r="Z307" s="59" t="s">
        <v>95</v>
      </c>
      <c r="AA307" s="59"/>
      <c r="AB307" s="59"/>
      <c r="AC307" s="59"/>
      <c r="AD307" s="59"/>
      <c r="AE307" s="59"/>
      <c r="AF307" s="18"/>
      <c r="AG307" s="18"/>
      <c r="AH307" s="18"/>
      <c r="AI307" s="59"/>
      <c r="AJ307" s="59"/>
      <c r="AK307" s="18"/>
      <c r="AL307" s="18"/>
      <c r="AM307" s="18"/>
      <c r="AN307" s="59"/>
      <c r="AO307" s="59"/>
      <c r="AP307" s="28"/>
      <c r="AQ307" s="28"/>
      <c r="AR307" s="28"/>
      <c r="AS307" s="17"/>
      <c r="AT307" s="59"/>
      <c r="AU307" s="28">
        <v>4100</v>
      </c>
      <c r="AV307" s="28">
        <v>4100</v>
      </c>
      <c r="AW307" s="28">
        <v>4098</v>
      </c>
      <c r="AX307" s="17">
        <v>5</v>
      </c>
      <c r="AY307" s="59" t="s">
        <v>102</v>
      </c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</row>
    <row r="308" spans="1:71" x14ac:dyDescent="0.25">
      <c r="A308" s="12">
        <v>44999</v>
      </c>
      <c r="G308" s="28">
        <v>4173</v>
      </c>
      <c r="H308" s="28">
        <v>4175</v>
      </c>
      <c r="I308" s="28">
        <v>4170</v>
      </c>
      <c r="J308" s="17">
        <v>75</v>
      </c>
      <c r="K308" s="59" t="s">
        <v>104</v>
      </c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28">
        <v>4186</v>
      </c>
      <c r="W308" s="28">
        <v>4186</v>
      </c>
      <c r="X308" s="28">
        <v>4186</v>
      </c>
      <c r="Y308" s="17">
        <v>0</v>
      </c>
      <c r="Z308" s="59" t="s">
        <v>95</v>
      </c>
      <c r="AA308" s="59"/>
      <c r="AB308" s="59"/>
      <c r="AC308" s="59"/>
      <c r="AD308" s="59"/>
      <c r="AE308" s="59"/>
      <c r="AF308" s="18"/>
      <c r="AG308" s="18"/>
      <c r="AH308" s="18"/>
      <c r="AI308" s="59"/>
      <c r="AJ308" s="59"/>
      <c r="AK308" s="18"/>
      <c r="AL308" s="18"/>
      <c r="AM308" s="18"/>
      <c r="AN308" s="59"/>
      <c r="AO308" s="59"/>
      <c r="AP308" s="28"/>
      <c r="AQ308" s="28"/>
      <c r="AR308" s="28"/>
      <c r="AS308" s="17"/>
      <c r="AT308" s="59"/>
      <c r="AU308" s="28">
        <v>4104</v>
      </c>
      <c r="AV308" s="28">
        <v>4102</v>
      </c>
      <c r="AW308" s="28">
        <v>4075</v>
      </c>
      <c r="AX308" s="17">
        <v>6</v>
      </c>
      <c r="AY308" s="59" t="s">
        <v>105</v>
      </c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</row>
    <row r="309" spans="1:71" x14ac:dyDescent="0.25">
      <c r="A309" s="12">
        <v>45000</v>
      </c>
      <c r="G309" s="28">
        <v>4215</v>
      </c>
      <c r="H309" s="28">
        <v>4219.8</v>
      </c>
      <c r="I309" s="28">
        <v>4173</v>
      </c>
      <c r="J309" s="17">
        <v>81</v>
      </c>
      <c r="K309" s="59" t="s">
        <v>106</v>
      </c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28">
        <v>4208</v>
      </c>
      <c r="W309" s="28">
        <v>4208</v>
      </c>
      <c r="X309" s="28">
        <v>4208</v>
      </c>
      <c r="Y309" s="17">
        <v>0</v>
      </c>
      <c r="Z309" s="59" t="s">
        <v>95</v>
      </c>
      <c r="AA309" s="59"/>
      <c r="AB309" s="59"/>
      <c r="AC309" s="59"/>
      <c r="AD309" s="59"/>
      <c r="AE309" s="59"/>
      <c r="AF309" s="18"/>
      <c r="AG309" s="18"/>
      <c r="AH309" s="18"/>
      <c r="AI309" s="59"/>
      <c r="AJ309" s="59"/>
      <c r="AK309" s="18"/>
      <c r="AL309" s="18"/>
      <c r="AM309" s="18"/>
      <c r="AN309" s="59"/>
      <c r="AO309" s="59"/>
      <c r="AP309" s="28"/>
      <c r="AQ309" s="28"/>
      <c r="AR309" s="28"/>
      <c r="AS309" s="17"/>
      <c r="AT309" s="59"/>
      <c r="AU309" s="28">
        <v>4134</v>
      </c>
      <c r="AV309" s="28">
        <v>4143</v>
      </c>
      <c r="AW309" s="28">
        <v>4123</v>
      </c>
      <c r="AX309" s="17">
        <v>8</v>
      </c>
      <c r="AY309" s="59" t="s">
        <v>107</v>
      </c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</row>
    <row r="310" spans="1:71" x14ac:dyDescent="0.25">
      <c r="A310" s="12">
        <v>45001</v>
      </c>
      <c r="G310" s="28">
        <v>4194</v>
      </c>
      <c r="H310" s="28">
        <v>4197</v>
      </c>
      <c r="I310" s="28">
        <v>4195</v>
      </c>
      <c r="J310" s="17">
        <v>16</v>
      </c>
      <c r="K310" s="59" t="s">
        <v>108</v>
      </c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28">
        <v>4208</v>
      </c>
      <c r="W310" s="28">
        <v>4208</v>
      </c>
      <c r="X310" s="28">
        <v>4208</v>
      </c>
      <c r="Y310" s="17">
        <v>8</v>
      </c>
      <c r="Z310" s="59" t="s">
        <v>95</v>
      </c>
      <c r="AA310" s="59"/>
      <c r="AB310" s="59"/>
      <c r="AC310" s="59"/>
      <c r="AD310" s="59"/>
      <c r="AE310" s="59"/>
      <c r="AF310" s="18"/>
      <c r="AG310" s="18"/>
      <c r="AH310" s="18"/>
      <c r="AI310" s="59"/>
      <c r="AJ310" s="59"/>
      <c r="AK310" s="18"/>
      <c r="AL310" s="18"/>
      <c r="AM310" s="18"/>
      <c r="AN310" s="59"/>
      <c r="AO310" s="59"/>
      <c r="AP310" s="28"/>
      <c r="AQ310" s="28"/>
      <c r="AR310" s="28"/>
      <c r="AS310" s="17"/>
      <c r="AT310" s="59"/>
      <c r="AU310" s="28">
        <v>4100</v>
      </c>
      <c r="AV310" s="28">
        <v>4148</v>
      </c>
      <c r="AW310" s="28">
        <v>4100</v>
      </c>
      <c r="AX310" s="17">
        <v>11</v>
      </c>
      <c r="AY310" s="59" t="s">
        <v>109</v>
      </c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</row>
    <row r="311" spans="1:71" x14ac:dyDescent="0.25">
      <c r="A311" s="12">
        <v>45002</v>
      </c>
      <c r="G311" s="28">
        <v>4180</v>
      </c>
      <c r="H311" s="28">
        <v>4183</v>
      </c>
      <c r="I311" s="28">
        <v>4172.3999999999996</v>
      </c>
      <c r="J311" s="17">
        <v>170</v>
      </c>
      <c r="K311" s="59" t="s">
        <v>110</v>
      </c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28">
        <v>4197</v>
      </c>
      <c r="W311" s="28">
        <v>4197</v>
      </c>
      <c r="X311" s="28">
        <v>4197</v>
      </c>
      <c r="Y311" s="17">
        <v>21</v>
      </c>
      <c r="Z311" s="59" t="s">
        <v>111</v>
      </c>
      <c r="AA311" s="59"/>
      <c r="AB311" s="59"/>
      <c r="AC311" s="59"/>
      <c r="AD311" s="59"/>
      <c r="AE311" s="59"/>
      <c r="AF311" s="18"/>
      <c r="AG311" s="18"/>
      <c r="AH311" s="18"/>
      <c r="AI311" s="59"/>
      <c r="AJ311" s="59"/>
      <c r="AK311" s="18"/>
      <c r="AL311" s="18"/>
      <c r="AM311" s="18"/>
      <c r="AN311" s="59"/>
      <c r="AO311" s="59"/>
      <c r="AP311" s="28"/>
      <c r="AQ311" s="28"/>
      <c r="AR311" s="28"/>
      <c r="AS311" s="17"/>
      <c r="AT311" s="59"/>
      <c r="AU311" s="28">
        <v>4136</v>
      </c>
      <c r="AV311" s="28">
        <v>4139</v>
      </c>
      <c r="AW311" s="28">
        <v>4136</v>
      </c>
      <c r="AX311" s="17">
        <v>4</v>
      </c>
      <c r="AY311" s="59" t="s">
        <v>112</v>
      </c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</row>
    <row r="312" spans="1:71" x14ac:dyDescent="0.25">
      <c r="A312" s="12">
        <v>45005</v>
      </c>
      <c r="G312" s="28">
        <v>4145</v>
      </c>
      <c r="H312" s="28">
        <v>4164</v>
      </c>
      <c r="I312" s="28">
        <v>4116</v>
      </c>
      <c r="J312" s="17">
        <v>165</v>
      </c>
      <c r="K312" s="59" t="s">
        <v>113</v>
      </c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28">
        <v>4174</v>
      </c>
      <c r="W312" s="28">
        <v>4176</v>
      </c>
      <c r="X312" s="28">
        <v>4176</v>
      </c>
      <c r="Y312" s="17">
        <v>33</v>
      </c>
      <c r="Z312" s="59" t="s">
        <v>114</v>
      </c>
      <c r="AA312" s="59"/>
      <c r="AB312" s="59"/>
      <c r="AC312" s="59"/>
      <c r="AD312" s="59"/>
      <c r="AE312" s="59"/>
      <c r="AF312" s="18"/>
      <c r="AG312" s="18"/>
      <c r="AH312" s="18"/>
      <c r="AI312" s="59"/>
      <c r="AJ312" s="59"/>
      <c r="AK312" s="18"/>
      <c r="AL312" s="18"/>
      <c r="AM312" s="18"/>
      <c r="AN312" s="59"/>
      <c r="AO312" s="59"/>
      <c r="AP312" s="28"/>
      <c r="AQ312" s="28"/>
      <c r="AR312" s="28"/>
      <c r="AS312" s="17"/>
      <c r="AT312" s="59"/>
      <c r="AU312" s="28">
        <v>4100</v>
      </c>
      <c r="AV312" s="28">
        <v>4108</v>
      </c>
      <c r="AW312" s="28">
        <v>4100</v>
      </c>
      <c r="AX312" s="17">
        <v>14</v>
      </c>
      <c r="AY312" s="59" t="s">
        <v>115</v>
      </c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</row>
    <row r="313" spans="1:71" x14ac:dyDescent="0.25">
      <c r="A313" s="12">
        <v>45006</v>
      </c>
      <c r="G313" s="28">
        <v>4145</v>
      </c>
      <c r="H313" s="28">
        <v>4164</v>
      </c>
      <c r="I313" s="28">
        <v>4116</v>
      </c>
      <c r="J313" s="17">
        <v>165</v>
      </c>
      <c r="K313" s="59" t="s">
        <v>113</v>
      </c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28">
        <v>4174</v>
      </c>
      <c r="W313" s="28">
        <v>4176</v>
      </c>
      <c r="X313" s="28">
        <v>4176</v>
      </c>
      <c r="Y313" s="17">
        <v>33</v>
      </c>
      <c r="Z313" s="59" t="s">
        <v>114</v>
      </c>
      <c r="AA313" s="59"/>
      <c r="AB313" s="59"/>
      <c r="AC313" s="59"/>
      <c r="AD313" s="59"/>
      <c r="AE313" s="59"/>
      <c r="AF313" s="18"/>
      <c r="AG313" s="18"/>
      <c r="AH313" s="18"/>
      <c r="AI313" s="59"/>
      <c r="AJ313" s="59"/>
      <c r="AK313" s="18"/>
      <c r="AL313" s="18"/>
      <c r="AM313" s="18"/>
      <c r="AN313" s="59"/>
      <c r="AO313" s="59"/>
      <c r="AP313" s="28"/>
      <c r="AQ313" s="28"/>
      <c r="AR313" s="28"/>
      <c r="AS313" s="17"/>
      <c r="AT313" s="59"/>
      <c r="AU313" s="28">
        <v>4100</v>
      </c>
      <c r="AV313" s="28">
        <v>4108</v>
      </c>
      <c r="AW313" s="28">
        <v>4100</v>
      </c>
      <c r="AX313" s="17">
        <v>14</v>
      </c>
      <c r="AY313" s="59" t="s">
        <v>115</v>
      </c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</row>
    <row r="314" spans="1:71" x14ac:dyDescent="0.25">
      <c r="A314" s="12">
        <v>45007</v>
      </c>
      <c r="E314" s="20"/>
      <c r="F314" s="75"/>
      <c r="G314" s="28">
        <v>4056</v>
      </c>
      <c r="H314" s="28">
        <v>4123.8</v>
      </c>
      <c r="I314" s="28">
        <v>4050.2</v>
      </c>
      <c r="J314" s="17">
        <v>293</v>
      </c>
      <c r="K314" s="59" t="s">
        <v>116</v>
      </c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28">
        <v>4094</v>
      </c>
      <c r="W314" s="28">
        <v>4118.6000000000004</v>
      </c>
      <c r="X314" s="28">
        <v>4086</v>
      </c>
      <c r="Y314" s="17">
        <v>28</v>
      </c>
      <c r="Z314" s="59" t="s">
        <v>117</v>
      </c>
      <c r="AA314" s="59"/>
      <c r="AB314" s="59"/>
      <c r="AC314" s="59"/>
      <c r="AD314" s="59"/>
      <c r="AE314" s="59"/>
      <c r="AF314" s="18"/>
      <c r="AG314" s="18"/>
      <c r="AH314" s="18"/>
      <c r="AI314" s="59"/>
      <c r="AJ314" s="59"/>
      <c r="AK314" s="18"/>
      <c r="AL314" s="18"/>
      <c r="AM314" s="18"/>
      <c r="AN314" s="59"/>
      <c r="AO314" s="59"/>
      <c r="AP314" s="28"/>
      <c r="AQ314" s="28"/>
      <c r="AR314" s="28"/>
      <c r="AS314" s="17"/>
      <c r="AT314" s="59"/>
      <c r="AU314" s="28">
        <v>4064</v>
      </c>
      <c r="AV314" s="28">
        <v>4091</v>
      </c>
      <c r="AW314" s="28">
        <v>4091</v>
      </c>
      <c r="AX314" s="17">
        <v>20</v>
      </c>
      <c r="AY314" s="59" t="s">
        <v>118</v>
      </c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</row>
    <row r="315" spans="1:71" x14ac:dyDescent="0.25">
      <c r="A315" s="12">
        <v>45008</v>
      </c>
      <c r="E315" s="20"/>
      <c r="F315" s="75"/>
      <c r="G315" s="28">
        <v>3981</v>
      </c>
      <c r="H315" s="28">
        <v>4016</v>
      </c>
      <c r="I315" s="28">
        <v>3965</v>
      </c>
      <c r="J315" s="17">
        <v>236</v>
      </c>
      <c r="K315" s="59" t="s">
        <v>119</v>
      </c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28">
        <v>4006</v>
      </c>
      <c r="W315" s="28">
        <v>4021</v>
      </c>
      <c r="X315" s="28">
        <v>4001</v>
      </c>
      <c r="Y315" s="17">
        <v>20</v>
      </c>
      <c r="Z315" s="59" t="s">
        <v>120</v>
      </c>
      <c r="AA315" s="59"/>
      <c r="AB315" s="59"/>
      <c r="AC315" s="59"/>
      <c r="AD315" s="59"/>
      <c r="AE315" s="59"/>
      <c r="AF315" s="18"/>
      <c r="AG315" s="18"/>
      <c r="AH315" s="18"/>
      <c r="AI315" s="59"/>
      <c r="AJ315" s="59"/>
      <c r="AK315" s="18"/>
      <c r="AL315" s="18"/>
      <c r="AM315" s="18"/>
      <c r="AN315" s="59"/>
      <c r="AO315" s="59"/>
      <c r="AP315" s="28"/>
      <c r="AQ315" s="28"/>
      <c r="AR315" s="28"/>
      <c r="AS315" s="17"/>
      <c r="AT315" s="59"/>
      <c r="AU315" s="28">
        <v>3971</v>
      </c>
      <c r="AV315" s="28">
        <v>4016</v>
      </c>
      <c r="AW315" s="28">
        <v>3970</v>
      </c>
      <c r="AX315" s="17">
        <v>13</v>
      </c>
      <c r="AY315" s="59" t="s">
        <v>121</v>
      </c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</row>
    <row r="316" spans="1:71" x14ac:dyDescent="0.25">
      <c r="A316" s="12">
        <v>45009</v>
      </c>
      <c r="E316" s="20"/>
      <c r="F316" s="75"/>
      <c r="G316" s="28">
        <v>4033</v>
      </c>
      <c r="H316" s="28">
        <v>4043.8</v>
      </c>
      <c r="I316" s="28">
        <v>4001</v>
      </c>
      <c r="J316" s="17">
        <v>64</v>
      </c>
      <c r="K316" s="59" t="s">
        <v>122</v>
      </c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28">
        <v>4049</v>
      </c>
      <c r="W316" s="28">
        <v>4049</v>
      </c>
      <c r="X316" s="28">
        <v>4049</v>
      </c>
      <c r="Y316" s="17">
        <v>0</v>
      </c>
      <c r="Z316" s="59" t="s">
        <v>120</v>
      </c>
      <c r="AA316" s="59"/>
      <c r="AB316" s="59"/>
      <c r="AC316" s="59"/>
      <c r="AD316" s="59"/>
      <c r="AE316" s="59"/>
      <c r="AF316" s="18"/>
      <c r="AG316" s="18"/>
      <c r="AH316" s="18"/>
      <c r="AI316" s="59"/>
      <c r="AJ316" s="59"/>
      <c r="AK316" s="18"/>
      <c r="AL316" s="18"/>
      <c r="AM316" s="18"/>
      <c r="AN316" s="59"/>
      <c r="AO316" s="59"/>
      <c r="AP316" s="28"/>
      <c r="AQ316" s="28"/>
      <c r="AR316" s="28"/>
      <c r="AS316" s="17"/>
      <c r="AT316" s="59"/>
      <c r="AU316" s="28">
        <v>4009</v>
      </c>
      <c r="AV316" s="28">
        <v>3990</v>
      </c>
      <c r="AW316" s="28">
        <v>3990</v>
      </c>
      <c r="AX316" s="17">
        <v>1</v>
      </c>
      <c r="AY316" s="59" t="s">
        <v>121</v>
      </c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</row>
    <row r="317" spans="1:71" x14ac:dyDescent="0.25">
      <c r="A317" s="12">
        <v>45012</v>
      </c>
      <c r="E317" s="20"/>
      <c r="F317" s="75"/>
      <c r="G317" s="28">
        <v>4082</v>
      </c>
      <c r="H317" s="28">
        <v>4084.8</v>
      </c>
      <c r="I317" s="28">
        <v>4054</v>
      </c>
      <c r="J317" s="17">
        <v>96</v>
      </c>
      <c r="K317" s="59" t="s">
        <v>123</v>
      </c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28">
        <v>4103</v>
      </c>
      <c r="W317" s="28">
        <v>4104.8</v>
      </c>
      <c r="X317" s="28">
        <v>4104</v>
      </c>
      <c r="Y317" s="17">
        <v>8</v>
      </c>
      <c r="Z317" s="59" t="s">
        <v>124</v>
      </c>
      <c r="AA317" s="59"/>
      <c r="AB317" s="59"/>
      <c r="AC317" s="59"/>
      <c r="AD317" s="59"/>
      <c r="AE317" s="59"/>
      <c r="AF317" s="18"/>
      <c r="AG317" s="18"/>
      <c r="AH317" s="18"/>
      <c r="AI317" s="59"/>
      <c r="AJ317" s="59"/>
      <c r="AK317" s="18"/>
      <c r="AL317" s="18"/>
      <c r="AM317" s="18"/>
      <c r="AN317" s="59"/>
      <c r="AO317" s="59"/>
      <c r="AP317" s="28"/>
      <c r="AQ317" s="28"/>
      <c r="AR317" s="28"/>
      <c r="AS317" s="17"/>
      <c r="AT317" s="59"/>
      <c r="AU317" s="28">
        <v>4083</v>
      </c>
      <c r="AV317" s="28">
        <v>4083</v>
      </c>
      <c r="AW317" s="28">
        <v>4080</v>
      </c>
      <c r="AX317" s="17">
        <v>27</v>
      </c>
      <c r="AY317" s="59" t="s">
        <v>125</v>
      </c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</row>
    <row r="318" spans="1:71" x14ac:dyDescent="0.25">
      <c r="A318" s="12">
        <v>45013</v>
      </c>
      <c r="E318" s="20"/>
      <c r="F318" s="75"/>
      <c r="G318" s="28">
        <v>4079</v>
      </c>
      <c r="H318" s="28">
        <v>4114</v>
      </c>
      <c r="I318" s="28">
        <v>4070.2</v>
      </c>
      <c r="J318" s="17">
        <v>205</v>
      </c>
      <c r="K318" s="59" t="s">
        <v>126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28">
        <v>4102</v>
      </c>
      <c r="W318" s="28">
        <v>4119.8</v>
      </c>
      <c r="X318" s="28">
        <v>4104</v>
      </c>
      <c r="Y318" s="17">
        <v>107</v>
      </c>
      <c r="Z318" s="59" t="s">
        <v>127</v>
      </c>
      <c r="AA318" s="59"/>
      <c r="AB318" s="59"/>
      <c r="AC318" s="59"/>
      <c r="AD318" s="59"/>
      <c r="AE318" s="59"/>
      <c r="AF318" s="18"/>
      <c r="AG318" s="18"/>
      <c r="AH318" s="18"/>
      <c r="AI318" s="59"/>
      <c r="AJ318" s="59"/>
      <c r="AK318" s="18"/>
      <c r="AL318" s="18"/>
      <c r="AM318" s="18"/>
      <c r="AN318" s="59"/>
      <c r="AO318" s="59"/>
      <c r="AP318" s="28"/>
      <c r="AQ318" s="28"/>
      <c r="AR318" s="28"/>
      <c r="AS318" s="17"/>
      <c r="AT318" s="59"/>
      <c r="AU318" s="28">
        <v>4136</v>
      </c>
      <c r="AV318" s="28">
        <v>4136</v>
      </c>
      <c r="AW318" s="28">
        <v>4119</v>
      </c>
      <c r="AX318" s="17">
        <v>67</v>
      </c>
      <c r="AY318" s="59" t="s">
        <v>128</v>
      </c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</row>
    <row r="319" spans="1:71" x14ac:dyDescent="0.25">
      <c r="A319" s="12">
        <v>45014</v>
      </c>
      <c r="E319" s="20"/>
      <c r="F319" s="75"/>
      <c r="G319" s="28">
        <v>4046</v>
      </c>
      <c r="H319" s="28">
        <v>4047.2</v>
      </c>
      <c r="I319" s="28">
        <v>4033</v>
      </c>
      <c r="J319" s="17">
        <v>102</v>
      </c>
      <c r="K319" s="59" t="s">
        <v>129</v>
      </c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28">
        <v>4071</v>
      </c>
      <c r="W319" s="28">
        <v>4071</v>
      </c>
      <c r="X319" s="28">
        <v>4071</v>
      </c>
      <c r="Y319" s="17">
        <v>0</v>
      </c>
      <c r="Z319" s="59" t="s">
        <v>127</v>
      </c>
      <c r="AA319" s="59"/>
      <c r="AB319" s="59"/>
      <c r="AC319" s="59"/>
      <c r="AD319" s="59"/>
      <c r="AE319" s="59"/>
      <c r="AF319" s="18"/>
      <c r="AG319" s="18"/>
      <c r="AH319" s="18"/>
      <c r="AI319" s="59"/>
      <c r="AJ319" s="59"/>
      <c r="AK319" s="18"/>
      <c r="AL319" s="18"/>
      <c r="AM319" s="18"/>
      <c r="AN319" s="59"/>
      <c r="AO319" s="59"/>
      <c r="AP319" s="28"/>
      <c r="AQ319" s="28"/>
      <c r="AR319" s="28"/>
      <c r="AS319" s="17"/>
      <c r="AT319" s="59"/>
      <c r="AU319" s="28">
        <v>4121</v>
      </c>
      <c r="AV319" s="28">
        <v>4121</v>
      </c>
      <c r="AW319" s="28">
        <v>4121</v>
      </c>
      <c r="AX319" s="17">
        <v>0</v>
      </c>
      <c r="AY319" s="59" t="s">
        <v>128</v>
      </c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</row>
    <row r="320" spans="1:71" x14ac:dyDescent="0.25">
      <c r="A320" s="12">
        <v>45015</v>
      </c>
      <c r="E320" s="20"/>
      <c r="F320" s="75"/>
      <c r="G320" s="28">
        <v>4050</v>
      </c>
      <c r="H320" s="28">
        <v>4051</v>
      </c>
      <c r="I320" s="28">
        <v>4039</v>
      </c>
      <c r="J320" s="17">
        <v>76</v>
      </c>
      <c r="K320" s="59" t="s">
        <v>130</v>
      </c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28">
        <v>4060</v>
      </c>
      <c r="W320" s="28">
        <v>4060</v>
      </c>
      <c r="X320" s="28">
        <v>4060</v>
      </c>
      <c r="Y320" s="17">
        <v>3</v>
      </c>
      <c r="Z320" s="59" t="s">
        <v>127</v>
      </c>
      <c r="AA320" s="59"/>
      <c r="AB320" s="59"/>
      <c r="AC320" s="59"/>
      <c r="AD320" s="59"/>
      <c r="AE320" s="59"/>
      <c r="AF320" s="18"/>
      <c r="AG320" s="18"/>
      <c r="AH320" s="18"/>
      <c r="AI320" s="59"/>
      <c r="AJ320" s="59"/>
      <c r="AK320" s="18"/>
      <c r="AL320" s="18"/>
      <c r="AM320" s="18"/>
      <c r="AN320" s="59"/>
      <c r="AO320" s="59"/>
      <c r="AP320" s="28"/>
      <c r="AQ320" s="28"/>
      <c r="AR320" s="28"/>
      <c r="AS320" s="17"/>
      <c r="AT320" s="59"/>
      <c r="AU320" s="28">
        <v>4114</v>
      </c>
      <c r="AV320" s="28">
        <v>4114</v>
      </c>
      <c r="AW320" s="28">
        <v>4114</v>
      </c>
      <c r="AX320" s="17">
        <v>0</v>
      </c>
      <c r="AY320" s="59" t="s">
        <v>128</v>
      </c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</row>
    <row r="321" spans="1:71" x14ac:dyDescent="0.25">
      <c r="A321" s="12">
        <v>45016</v>
      </c>
      <c r="G321" s="28">
        <v>3997</v>
      </c>
      <c r="H321" s="28">
        <v>4004</v>
      </c>
      <c r="I321" s="28">
        <v>3987</v>
      </c>
      <c r="J321" s="17">
        <v>75</v>
      </c>
      <c r="K321" s="59" t="s">
        <v>131</v>
      </c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28">
        <v>4013</v>
      </c>
      <c r="W321" s="28">
        <v>4013</v>
      </c>
      <c r="X321" s="28">
        <v>4013</v>
      </c>
      <c r="Y321" s="17">
        <v>2</v>
      </c>
      <c r="Z321" s="59" t="s">
        <v>132</v>
      </c>
      <c r="AA321" s="59"/>
      <c r="AB321" s="59"/>
      <c r="AC321" s="59"/>
      <c r="AD321" s="59"/>
      <c r="AE321" s="59"/>
      <c r="AF321" s="18"/>
      <c r="AG321" s="18"/>
      <c r="AH321" s="18"/>
      <c r="AI321" s="59"/>
      <c r="AJ321" s="59"/>
      <c r="AK321" s="18"/>
      <c r="AL321" s="18"/>
      <c r="AM321" s="18"/>
      <c r="AN321" s="59"/>
      <c r="AO321" s="59"/>
      <c r="AP321" s="28"/>
      <c r="AQ321" s="28"/>
      <c r="AR321" s="28"/>
      <c r="AS321" s="17"/>
      <c r="AT321" s="59"/>
      <c r="AU321" s="28">
        <v>4050</v>
      </c>
      <c r="AV321" s="28">
        <v>4052</v>
      </c>
      <c r="AW321" s="28">
        <v>4050</v>
      </c>
      <c r="AX321" s="17">
        <v>4</v>
      </c>
      <c r="AY321" s="59" t="s">
        <v>133</v>
      </c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</row>
    <row r="322" spans="1:71" x14ac:dyDescent="0.25">
      <c r="A322" s="12">
        <v>45019</v>
      </c>
      <c r="G322" s="28">
        <v>4100</v>
      </c>
      <c r="H322" s="28">
        <v>4100</v>
      </c>
      <c r="I322" s="28">
        <v>4063</v>
      </c>
      <c r="J322" s="17">
        <v>122</v>
      </c>
      <c r="K322" s="59" t="s">
        <v>134</v>
      </c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28">
        <v>4114</v>
      </c>
      <c r="W322" s="28">
        <v>4090</v>
      </c>
      <c r="X322" s="28">
        <v>4090</v>
      </c>
      <c r="Y322" s="17">
        <v>8</v>
      </c>
      <c r="Z322" s="59" t="s">
        <v>127</v>
      </c>
      <c r="AA322" s="59"/>
      <c r="AB322" s="59"/>
      <c r="AC322" s="59"/>
      <c r="AD322" s="59"/>
      <c r="AE322" s="59"/>
      <c r="AF322" s="18"/>
      <c r="AG322" s="18"/>
      <c r="AH322" s="18"/>
      <c r="AI322" s="59"/>
      <c r="AJ322" s="59"/>
      <c r="AK322" s="18"/>
      <c r="AL322" s="18"/>
      <c r="AM322" s="18"/>
      <c r="AN322" s="59"/>
      <c r="AO322" s="59"/>
      <c r="AP322" s="28"/>
      <c r="AQ322" s="28"/>
      <c r="AR322" s="28"/>
      <c r="AS322" s="17"/>
      <c r="AT322" s="59"/>
      <c r="AU322" s="28">
        <v>4075</v>
      </c>
      <c r="AV322" s="28">
        <v>4075</v>
      </c>
      <c r="AW322" s="28">
        <v>4075</v>
      </c>
      <c r="AX322" s="17">
        <v>2</v>
      </c>
      <c r="AY322" s="59" t="s">
        <v>133</v>
      </c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</row>
    <row r="323" spans="1:71" x14ac:dyDescent="0.25">
      <c r="A323" s="12">
        <v>45020</v>
      </c>
      <c r="G323" s="28">
        <v>4019</v>
      </c>
      <c r="H323" s="28">
        <v>4048.8</v>
      </c>
      <c r="I323" s="28">
        <v>4015</v>
      </c>
      <c r="J323" s="17">
        <v>122</v>
      </c>
      <c r="K323" s="59" t="s">
        <v>135</v>
      </c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28">
        <v>4042</v>
      </c>
      <c r="W323" s="28">
        <v>4042</v>
      </c>
      <c r="X323" s="28">
        <v>4042</v>
      </c>
      <c r="Y323" s="17">
        <v>0</v>
      </c>
      <c r="Z323" s="59" t="s">
        <v>127</v>
      </c>
      <c r="AA323" s="59"/>
      <c r="AB323" s="59"/>
      <c r="AC323" s="59"/>
      <c r="AD323" s="59"/>
      <c r="AE323" s="59"/>
      <c r="AF323" s="28"/>
      <c r="AG323" s="28"/>
      <c r="AH323" s="28"/>
      <c r="AI323" s="17"/>
      <c r="AJ323" s="59"/>
      <c r="AK323" s="28">
        <v>4048</v>
      </c>
      <c r="AL323" s="28">
        <v>4048</v>
      </c>
      <c r="AM323" s="28">
        <v>4048</v>
      </c>
      <c r="AN323" s="17">
        <v>12</v>
      </c>
      <c r="AO323" s="59" t="s">
        <v>136</v>
      </c>
      <c r="AP323" s="28"/>
      <c r="AQ323" s="28"/>
      <c r="AR323" s="28"/>
      <c r="AS323" s="17"/>
      <c r="AT323" s="59"/>
      <c r="AU323" s="28">
        <v>4020</v>
      </c>
      <c r="AV323" s="28">
        <v>4020</v>
      </c>
      <c r="AW323" s="28">
        <v>4020</v>
      </c>
      <c r="AX323" s="17">
        <v>3</v>
      </c>
      <c r="AY323" s="59" t="s">
        <v>133</v>
      </c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</row>
    <row r="324" spans="1:71" x14ac:dyDescent="0.25">
      <c r="A324" s="12">
        <v>45021</v>
      </c>
      <c r="G324" s="28">
        <v>3996</v>
      </c>
      <c r="H324" s="28">
        <v>4010</v>
      </c>
      <c r="I324" s="28">
        <v>3990</v>
      </c>
      <c r="J324" s="17">
        <v>136</v>
      </c>
      <c r="K324" s="59" t="s">
        <v>137</v>
      </c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28">
        <v>4021</v>
      </c>
      <c r="W324" s="28">
        <v>4022</v>
      </c>
      <c r="X324" s="28">
        <v>4014</v>
      </c>
      <c r="Y324" s="17">
        <v>9</v>
      </c>
      <c r="Z324" s="59" t="s">
        <v>138</v>
      </c>
      <c r="AA324" s="59"/>
      <c r="AB324" s="59"/>
      <c r="AC324" s="59"/>
      <c r="AD324" s="59"/>
      <c r="AE324" s="59"/>
      <c r="AF324" s="28"/>
      <c r="AG324" s="28"/>
      <c r="AH324" s="28"/>
      <c r="AI324" s="17"/>
      <c r="AJ324" s="59"/>
      <c r="AK324" s="28">
        <v>4048</v>
      </c>
      <c r="AL324" s="28">
        <v>4048</v>
      </c>
      <c r="AM324" s="28">
        <v>4048</v>
      </c>
      <c r="AN324" s="17">
        <v>0</v>
      </c>
      <c r="AO324" s="59" t="s">
        <v>136</v>
      </c>
      <c r="AP324" s="28"/>
      <c r="AQ324" s="28"/>
      <c r="AR324" s="28"/>
      <c r="AS324" s="17"/>
      <c r="AT324" s="59"/>
      <c r="AU324" s="28">
        <v>3985</v>
      </c>
      <c r="AV324" s="28">
        <v>3976</v>
      </c>
      <c r="AW324" s="28">
        <v>3976</v>
      </c>
      <c r="AX324" s="17">
        <v>1</v>
      </c>
      <c r="AY324" s="59" t="s">
        <v>139</v>
      </c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</row>
    <row r="325" spans="1:71" x14ac:dyDescent="0.25">
      <c r="A325" s="12">
        <v>45022</v>
      </c>
      <c r="G325" s="28">
        <v>4011</v>
      </c>
      <c r="H325" s="28">
        <v>4017</v>
      </c>
      <c r="I325" s="28">
        <v>4003</v>
      </c>
      <c r="J325" s="17">
        <v>34</v>
      </c>
      <c r="K325" s="59" t="s">
        <v>140</v>
      </c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28">
        <v>4021</v>
      </c>
      <c r="W325" s="28">
        <v>4025.6</v>
      </c>
      <c r="X325" s="28">
        <v>4025.6</v>
      </c>
      <c r="Y325" s="17">
        <v>4</v>
      </c>
      <c r="Z325" s="59" t="s">
        <v>138</v>
      </c>
      <c r="AA325" s="59"/>
      <c r="AB325" s="59"/>
      <c r="AC325" s="59"/>
      <c r="AD325" s="59"/>
      <c r="AE325" s="59"/>
      <c r="AF325" s="28"/>
      <c r="AG325" s="28"/>
      <c r="AH325" s="28"/>
      <c r="AI325" s="17"/>
      <c r="AJ325" s="59"/>
      <c r="AK325" s="28">
        <v>4048</v>
      </c>
      <c r="AL325" s="28">
        <v>4048</v>
      </c>
      <c r="AM325" s="28">
        <v>4048</v>
      </c>
      <c r="AN325" s="17">
        <v>4</v>
      </c>
      <c r="AO325" s="59" t="s">
        <v>31</v>
      </c>
      <c r="AP325" s="28"/>
      <c r="AQ325" s="28"/>
      <c r="AR325" s="28"/>
      <c r="AS325" s="17"/>
      <c r="AT325" s="59"/>
      <c r="AU325" s="28">
        <v>4045</v>
      </c>
      <c r="AV325" s="28">
        <v>4055</v>
      </c>
      <c r="AW325" s="28">
        <v>4043</v>
      </c>
      <c r="AX325" s="17">
        <v>3</v>
      </c>
      <c r="AY325" s="59" t="s">
        <v>139</v>
      </c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</row>
    <row r="326" spans="1:71" x14ac:dyDescent="0.25">
      <c r="A326" s="12">
        <v>45023</v>
      </c>
      <c r="G326" s="28">
        <v>4011</v>
      </c>
      <c r="H326" s="28">
        <v>4017</v>
      </c>
      <c r="I326" s="28">
        <v>4003</v>
      </c>
      <c r="J326" s="17">
        <v>34</v>
      </c>
      <c r="K326" s="59" t="s">
        <v>140</v>
      </c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28">
        <v>4021</v>
      </c>
      <c r="W326" s="28">
        <v>4025.6</v>
      </c>
      <c r="X326" s="28">
        <v>4025.6</v>
      </c>
      <c r="Y326" s="17">
        <v>4</v>
      </c>
      <c r="Z326" s="59" t="s">
        <v>138</v>
      </c>
      <c r="AA326" s="59"/>
      <c r="AB326" s="59"/>
      <c r="AC326" s="59"/>
      <c r="AD326" s="59"/>
      <c r="AE326" s="59"/>
      <c r="AF326" s="28"/>
      <c r="AG326" s="28"/>
      <c r="AH326" s="28"/>
      <c r="AI326" s="17"/>
      <c r="AJ326" s="59"/>
      <c r="AK326" s="28">
        <v>4048</v>
      </c>
      <c r="AL326" s="28">
        <v>4048</v>
      </c>
      <c r="AM326" s="28">
        <v>4048</v>
      </c>
      <c r="AN326" s="17">
        <v>4</v>
      </c>
      <c r="AO326" s="59" t="s">
        <v>31</v>
      </c>
      <c r="AP326" s="28"/>
      <c r="AQ326" s="28"/>
      <c r="AR326" s="28"/>
      <c r="AS326" s="17"/>
      <c r="AT326" s="59"/>
      <c r="AU326" s="28">
        <v>4045</v>
      </c>
      <c r="AV326" s="28">
        <v>4055</v>
      </c>
      <c r="AW326" s="28">
        <v>4043</v>
      </c>
      <c r="AX326" s="17">
        <v>3</v>
      </c>
      <c r="AY326" s="59" t="s">
        <v>139</v>
      </c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</row>
    <row r="327" spans="1:71" x14ac:dyDescent="0.25">
      <c r="A327" s="12">
        <v>45026</v>
      </c>
      <c r="G327" s="28">
        <v>4011</v>
      </c>
      <c r="H327" s="28">
        <v>4017</v>
      </c>
      <c r="I327" s="28">
        <v>4003</v>
      </c>
      <c r="J327" s="17">
        <v>34</v>
      </c>
      <c r="K327" s="59" t="s">
        <v>140</v>
      </c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28">
        <v>4021</v>
      </c>
      <c r="W327" s="28">
        <v>4025.6</v>
      </c>
      <c r="X327" s="28">
        <v>4025.6</v>
      </c>
      <c r="Y327" s="17">
        <v>4</v>
      </c>
      <c r="Z327" s="59" t="s">
        <v>138</v>
      </c>
      <c r="AA327" s="59"/>
      <c r="AB327" s="59"/>
      <c r="AC327" s="59"/>
      <c r="AD327" s="59"/>
      <c r="AE327" s="59"/>
      <c r="AF327" s="28"/>
      <c r="AG327" s="28"/>
      <c r="AH327" s="28"/>
      <c r="AI327" s="17"/>
      <c r="AJ327" s="59"/>
      <c r="AK327" s="28">
        <v>4048</v>
      </c>
      <c r="AL327" s="28">
        <v>4048</v>
      </c>
      <c r="AM327" s="28">
        <v>4048</v>
      </c>
      <c r="AN327" s="17">
        <v>4</v>
      </c>
      <c r="AO327" s="59" t="s">
        <v>31</v>
      </c>
      <c r="AP327" s="28"/>
      <c r="AQ327" s="28"/>
      <c r="AR327" s="28"/>
      <c r="AS327" s="17"/>
      <c r="AT327" s="59"/>
      <c r="AU327" s="28">
        <v>4045</v>
      </c>
      <c r="AV327" s="28">
        <v>4055</v>
      </c>
      <c r="AW327" s="28">
        <v>4043</v>
      </c>
      <c r="AX327" s="17">
        <v>3</v>
      </c>
      <c r="AY327" s="59" t="s">
        <v>139</v>
      </c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</row>
    <row r="328" spans="1:71" x14ac:dyDescent="0.25">
      <c r="A328" s="12">
        <v>45027</v>
      </c>
      <c r="G328" s="28">
        <v>3975</v>
      </c>
      <c r="H328" s="28">
        <v>4058</v>
      </c>
      <c r="I328" s="28">
        <v>3970</v>
      </c>
      <c r="J328" s="17">
        <v>296</v>
      </c>
      <c r="K328" s="59" t="s">
        <v>141</v>
      </c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28">
        <v>3994</v>
      </c>
      <c r="W328" s="28">
        <v>3996</v>
      </c>
      <c r="X328" s="28">
        <v>3994</v>
      </c>
      <c r="Y328" s="17">
        <v>45</v>
      </c>
      <c r="Z328" s="59" t="s">
        <v>142</v>
      </c>
      <c r="AA328" s="59"/>
      <c r="AB328" s="59"/>
      <c r="AC328" s="59"/>
      <c r="AD328" s="59"/>
      <c r="AE328" s="59"/>
      <c r="AF328" s="28"/>
      <c r="AG328" s="28"/>
      <c r="AH328" s="28"/>
      <c r="AI328" s="17"/>
      <c r="AJ328" s="59"/>
      <c r="AK328" s="28">
        <v>4048</v>
      </c>
      <c r="AL328" s="28">
        <v>4048</v>
      </c>
      <c r="AM328" s="28">
        <v>4048</v>
      </c>
      <c r="AN328" s="17">
        <v>4</v>
      </c>
      <c r="AO328" s="59" t="s">
        <v>31</v>
      </c>
      <c r="AP328" s="28"/>
      <c r="AQ328" s="28"/>
      <c r="AR328" s="28"/>
      <c r="AS328" s="17"/>
      <c r="AT328" s="59"/>
      <c r="AU328" s="28">
        <v>4049</v>
      </c>
      <c r="AV328" s="28">
        <v>4049</v>
      </c>
      <c r="AW328" s="28">
        <v>4042</v>
      </c>
      <c r="AX328" s="17">
        <v>36</v>
      </c>
      <c r="AY328" s="59" t="s">
        <v>143</v>
      </c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</row>
    <row r="329" spans="1:71" x14ac:dyDescent="0.25">
      <c r="A329" s="12">
        <v>45028</v>
      </c>
      <c r="G329" s="28">
        <v>3985</v>
      </c>
      <c r="H329" s="28">
        <v>3990</v>
      </c>
      <c r="I329" s="28">
        <v>3926</v>
      </c>
      <c r="J329" s="17">
        <v>209</v>
      </c>
      <c r="K329" s="59" t="s">
        <v>144</v>
      </c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28">
        <v>4007</v>
      </c>
      <c r="W329" s="28">
        <v>4009.8</v>
      </c>
      <c r="X329" s="28">
        <v>4000</v>
      </c>
      <c r="Y329" s="17">
        <v>17</v>
      </c>
      <c r="Z329" s="59" t="s">
        <v>145</v>
      </c>
      <c r="AA329" s="59"/>
      <c r="AB329" s="59"/>
      <c r="AC329" s="59"/>
      <c r="AD329" s="59"/>
      <c r="AE329" s="59"/>
      <c r="AF329" s="28"/>
      <c r="AG329" s="28"/>
      <c r="AH329" s="28"/>
      <c r="AI329" s="17"/>
      <c r="AJ329" s="59"/>
      <c r="AK329" s="28">
        <v>4048</v>
      </c>
      <c r="AL329" s="28">
        <v>4048</v>
      </c>
      <c r="AM329" s="28">
        <v>4048</v>
      </c>
      <c r="AN329" s="17">
        <v>4</v>
      </c>
      <c r="AO329" s="59" t="s">
        <v>31</v>
      </c>
      <c r="AP329" s="28"/>
      <c r="AQ329" s="28"/>
      <c r="AR329" s="28"/>
      <c r="AS329" s="17"/>
      <c r="AT329" s="59"/>
      <c r="AU329" s="28">
        <v>4053</v>
      </c>
      <c r="AV329" s="28">
        <v>4070</v>
      </c>
      <c r="AW329" s="28">
        <v>4003</v>
      </c>
      <c r="AX329" s="17">
        <v>29</v>
      </c>
      <c r="AY329" s="59" t="s">
        <v>146</v>
      </c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</row>
    <row r="330" spans="1:71" x14ac:dyDescent="0.25">
      <c r="A330" s="12">
        <v>45029</v>
      </c>
      <c r="G330" s="28">
        <v>3928</v>
      </c>
      <c r="H330" s="28">
        <v>3965</v>
      </c>
      <c r="I330" s="28">
        <v>3910</v>
      </c>
      <c r="J330" s="17">
        <v>345</v>
      </c>
      <c r="K330" s="59" t="s">
        <v>147</v>
      </c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28">
        <v>3957</v>
      </c>
      <c r="W330" s="28">
        <v>4007</v>
      </c>
      <c r="X330" s="28">
        <v>4007</v>
      </c>
      <c r="Y330" s="17">
        <v>6</v>
      </c>
      <c r="Z330" s="59" t="s">
        <v>148</v>
      </c>
      <c r="AA330" s="59"/>
      <c r="AB330" s="59"/>
      <c r="AC330" s="59"/>
      <c r="AD330" s="59"/>
      <c r="AE330" s="59"/>
      <c r="AF330" s="28"/>
      <c r="AG330" s="28"/>
      <c r="AH330" s="28"/>
      <c r="AI330" s="17"/>
      <c r="AJ330" s="59"/>
      <c r="AK330" s="28">
        <v>4048</v>
      </c>
      <c r="AL330" s="28">
        <v>4048</v>
      </c>
      <c r="AM330" s="28">
        <v>4048</v>
      </c>
      <c r="AN330" s="17">
        <v>4</v>
      </c>
      <c r="AO330" s="59" t="s">
        <v>31</v>
      </c>
      <c r="AP330" s="28"/>
      <c r="AQ330" s="28"/>
      <c r="AR330" s="28"/>
      <c r="AS330" s="17"/>
      <c r="AT330" s="59"/>
      <c r="AU330" s="28">
        <v>3999</v>
      </c>
      <c r="AV330" s="28">
        <v>3999</v>
      </c>
      <c r="AW330" s="28">
        <v>3999</v>
      </c>
      <c r="AX330" s="17">
        <v>19</v>
      </c>
      <c r="AY330" s="59" t="s">
        <v>149</v>
      </c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</row>
    <row r="331" spans="1:71" x14ac:dyDescent="0.25">
      <c r="A331" s="12">
        <v>45030</v>
      </c>
      <c r="G331" s="28">
        <v>3866</v>
      </c>
      <c r="H331" s="28">
        <v>3896.8</v>
      </c>
      <c r="I331" s="28">
        <v>3849</v>
      </c>
      <c r="J331" s="17">
        <v>222</v>
      </c>
      <c r="K331" s="59" t="s">
        <v>150</v>
      </c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28">
        <v>3888</v>
      </c>
      <c r="W331" s="28">
        <v>3907</v>
      </c>
      <c r="X331" s="28">
        <v>3884</v>
      </c>
      <c r="Y331" s="17">
        <v>27</v>
      </c>
      <c r="Z331" s="59" t="s">
        <v>151</v>
      </c>
      <c r="AA331" s="59"/>
      <c r="AB331" s="59"/>
      <c r="AC331" s="59"/>
      <c r="AD331" s="59"/>
      <c r="AE331" s="59"/>
      <c r="AF331" s="28"/>
      <c r="AG331" s="28"/>
      <c r="AH331" s="28"/>
      <c r="AI331" s="17"/>
      <c r="AJ331" s="59"/>
      <c r="AK331" s="28">
        <v>4017</v>
      </c>
      <c r="AL331" s="28">
        <v>4017</v>
      </c>
      <c r="AM331" s="28">
        <v>4017</v>
      </c>
      <c r="AN331" s="17">
        <v>3</v>
      </c>
      <c r="AO331" s="59" t="s">
        <v>152</v>
      </c>
      <c r="AP331" s="28"/>
      <c r="AQ331" s="28"/>
      <c r="AR331" s="28"/>
      <c r="AS331" s="17"/>
      <c r="AT331" s="59"/>
      <c r="AU331" s="28">
        <v>3950</v>
      </c>
      <c r="AV331" s="28">
        <v>3950</v>
      </c>
      <c r="AW331" s="28">
        <v>3948</v>
      </c>
      <c r="AX331" s="17">
        <v>5</v>
      </c>
      <c r="AY331" s="59" t="s">
        <v>153</v>
      </c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</row>
    <row r="332" spans="1:71" x14ac:dyDescent="0.25">
      <c r="A332" s="12">
        <v>45033</v>
      </c>
      <c r="G332" s="28">
        <v>3853</v>
      </c>
      <c r="H332" s="28">
        <v>3896</v>
      </c>
      <c r="I332" s="28">
        <v>3840</v>
      </c>
      <c r="J332" s="17">
        <v>282</v>
      </c>
      <c r="K332" s="59" t="s">
        <v>154</v>
      </c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28">
        <v>3883</v>
      </c>
      <c r="W332" s="28">
        <v>3883</v>
      </c>
      <c r="X332" s="28">
        <v>3883</v>
      </c>
      <c r="Y332" s="17">
        <v>9</v>
      </c>
      <c r="Z332" s="59" t="s">
        <v>155</v>
      </c>
      <c r="AA332" s="59"/>
      <c r="AB332" s="59"/>
      <c r="AC332" s="59"/>
      <c r="AD332" s="59"/>
      <c r="AE332" s="59"/>
      <c r="AF332" s="28"/>
      <c r="AG332" s="28"/>
      <c r="AH332" s="28"/>
      <c r="AI332" s="17"/>
      <c r="AJ332" s="59"/>
      <c r="AK332" s="28">
        <v>4017</v>
      </c>
      <c r="AL332" s="28">
        <v>4017</v>
      </c>
      <c r="AM332" s="28">
        <v>4017</v>
      </c>
      <c r="AN332" s="17">
        <v>3</v>
      </c>
      <c r="AO332" s="59" t="s">
        <v>31</v>
      </c>
      <c r="AP332" s="28"/>
      <c r="AQ332" s="28"/>
      <c r="AR332" s="28"/>
      <c r="AS332" s="17"/>
      <c r="AT332" s="59"/>
      <c r="AU332" s="28">
        <v>3945</v>
      </c>
      <c r="AV332" s="28">
        <v>3958</v>
      </c>
      <c r="AW332" s="28">
        <v>3924</v>
      </c>
      <c r="AX332" s="17">
        <v>23</v>
      </c>
      <c r="AY332" s="59" t="s">
        <v>156</v>
      </c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</row>
    <row r="333" spans="1:71" x14ac:dyDescent="0.25">
      <c r="A333" s="12">
        <v>45034</v>
      </c>
      <c r="G333" s="28">
        <v>3870</v>
      </c>
      <c r="H333" s="28">
        <v>3890</v>
      </c>
      <c r="I333" s="28">
        <v>3855</v>
      </c>
      <c r="J333" s="17">
        <v>441</v>
      </c>
      <c r="K333" s="59" t="s">
        <v>157</v>
      </c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28">
        <v>3901</v>
      </c>
      <c r="W333" s="28">
        <v>3919.6</v>
      </c>
      <c r="X333" s="28">
        <v>3894.6</v>
      </c>
      <c r="Y333" s="17">
        <v>70</v>
      </c>
      <c r="Z333" s="59" t="s">
        <v>158</v>
      </c>
      <c r="AA333" s="59"/>
      <c r="AB333" s="59"/>
      <c r="AC333" s="59"/>
      <c r="AD333" s="59"/>
      <c r="AE333" s="59"/>
      <c r="AF333" s="28"/>
      <c r="AG333" s="28"/>
      <c r="AH333" s="28"/>
      <c r="AI333" s="17"/>
      <c r="AJ333" s="59"/>
      <c r="AK333" s="28">
        <v>4017</v>
      </c>
      <c r="AL333" s="28">
        <v>4017</v>
      </c>
      <c r="AM333" s="28">
        <v>4017</v>
      </c>
      <c r="AN333" s="17">
        <v>3</v>
      </c>
      <c r="AO333" s="59" t="s">
        <v>31</v>
      </c>
      <c r="AP333" s="28"/>
      <c r="AQ333" s="28"/>
      <c r="AR333" s="28"/>
      <c r="AS333" s="17"/>
      <c r="AT333" s="59"/>
      <c r="AU333" s="28">
        <v>3945</v>
      </c>
      <c r="AV333" s="28">
        <v>3954</v>
      </c>
      <c r="AW333" s="28">
        <v>3948</v>
      </c>
      <c r="AX333" s="17">
        <v>138</v>
      </c>
      <c r="AY333" s="59" t="s">
        <v>159</v>
      </c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</row>
    <row r="334" spans="1:71" x14ac:dyDescent="0.25">
      <c r="A334" s="12">
        <v>45035</v>
      </c>
      <c r="G334" s="28">
        <v>3835</v>
      </c>
      <c r="H334" s="28">
        <v>3869</v>
      </c>
      <c r="I334" s="28">
        <v>3830</v>
      </c>
      <c r="J334" s="17">
        <v>406</v>
      </c>
      <c r="K334" s="59" t="s">
        <v>160</v>
      </c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28">
        <v>3874</v>
      </c>
      <c r="W334" s="28">
        <v>3900</v>
      </c>
      <c r="X334" s="28">
        <v>3866</v>
      </c>
      <c r="Y334" s="17">
        <v>137</v>
      </c>
      <c r="Z334" s="59" t="s">
        <v>161</v>
      </c>
      <c r="AA334" s="59"/>
      <c r="AB334" s="59"/>
      <c r="AC334" s="59"/>
      <c r="AD334" s="59"/>
      <c r="AE334" s="59"/>
      <c r="AF334" s="28"/>
      <c r="AG334" s="28"/>
      <c r="AH334" s="28"/>
      <c r="AI334" s="17"/>
      <c r="AJ334" s="59"/>
      <c r="AK334" s="28">
        <v>4017</v>
      </c>
      <c r="AL334" s="28">
        <v>4017</v>
      </c>
      <c r="AM334" s="28">
        <v>4017</v>
      </c>
      <c r="AN334" s="17">
        <v>3</v>
      </c>
      <c r="AO334" s="59" t="s">
        <v>31</v>
      </c>
      <c r="AP334" s="28"/>
      <c r="AQ334" s="28"/>
      <c r="AR334" s="28"/>
      <c r="AS334" s="17"/>
      <c r="AT334" s="59"/>
      <c r="AU334" s="28">
        <v>3938</v>
      </c>
      <c r="AV334" s="28">
        <v>3938</v>
      </c>
      <c r="AW334" s="28">
        <v>3938</v>
      </c>
      <c r="AX334" s="17">
        <v>69</v>
      </c>
      <c r="AY334" s="59" t="s">
        <v>162</v>
      </c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</row>
    <row r="335" spans="1:71" x14ac:dyDescent="0.25">
      <c r="A335" s="12">
        <v>45036</v>
      </c>
      <c r="G335" s="28">
        <v>3729</v>
      </c>
      <c r="H335" s="28">
        <v>3795</v>
      </c>
      <c r="I335" s="28">
        <v>3715</v>
      </c>
      <c r="J335" s="17">
        <v>532</v>
      </c>
      <c r="K335" s="59" t="s">
        <v>163</v>
      </c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28">
        <v>3778</v>
      </c>
      <c r="W335" s="28">
        <v>3818</v>
      </c>
      <c r="X335" s="28">
        <v>3752</v>
      </c>
      <c r="Y335" s="17">
        <v>125</v>
      </c>
      <c r="Z335" s="59" t="s">
        <v>159</v>
      </c>
      <c r="AA335" s="59"/>
      <c r="AB335" s="59"/>
      <c r="AC335" s="59"/>
      <c r="AD335" s="59"/>
      <c r="AE335" s="59"/>
      <c r="AF335" s="28"/>
      <c r="AG335" s="28"/>
      <c r="AH335" s="28"/>
      <c r="AI335" s="17"/>
      <c r="AJ335" s="59"/>
      <c r="AK335" s="28">
        <v>3838</v>
      </c>
      <c r="AL335" s="28">
        <v>3870</v>
      </c>
      <c r="AM335" s="28">
        <v>3815</v>
      </c>
      <c r="AN335" s="17">
        <v>80</v>
      </c>
      <c r="AO335" s="59" t="s">
        <v>60</v>
      </c>
      <c r="AP335" s="28"/>
      <c r="AQ335" s="28"/>
      <c r="AR335" s="28"/>
      <c r="AS335" s="17"/>
      <c r="AT335" s="59"/>
      <c r="AU335" s="28">
        <v>3938</v>
      </c>
      <c r="AV335" s="28">
        <v>3938</v>
      </c>
      <c r="AW335" s="28">
        <v>3938</v>
      </c>
      <c r="AX335" s="17">
        <v>69</v>
      </c>
      <c r="AY335" s="59" t="s">
        <v>162</v>
      </c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</row>
    <row r="336" spans="1:71" x14ac:dyDescent="0.25">
      <c r="A336" s="12">
        <v>45037</v>
      </c>
      <c r="G336" s="28">
        <v>3711</v>
      </c>
      <c r="H336" s="28">
        <v>3716.6</v>
      </c>
      <c r="I336" s="28">
        <v>3674</v>
      </c>
      <c r="J336" s="17">
        <v>319</v>
      </c>
      <c r="K336" s="59" t="s">
        <v>164</v>
      </c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28">
        <v>3752</v>
      </c>
      <c r="W336" s="28">
        <v>3753.8</v>
      </c>
      <c r="X336" s="28">
        <v>3729.8</v>
      </c>
      <c r="Y336" s="17">
        <v>64</v>
      </c>
      <c r="Z336" s="59" t="s">
        <v>165</v>
      </c>
      <c r="AA336" s="59"/>
      <c r="AB336" s="59"/>
      <c r="AC336" s="59"/>
      <c r="AD336" s="59"/>
      <c r="AE336" s="59"/>
      <c r="AF336" s="28"/>
      <c r="AG336" s="28"/>
      <c r="AH336" s="28"/>
      <c r="AI336" s="17"/>
      <c r="AJ336" s="59"/>
      <c r="AK336" s="28">
        <v>3838</v>
      </c>
      <c r="AL336" s="28">
        <v>3870</v>
      </c>
      <c r="AM336" s="28">
        <v>3815</v>
      </c>
      <c r="AN336" s="17">
        <v>80</v>
      </c>
      <c r="AO336" s="59" t="s">
        <v>60</v>
      </c>
      <c r="AP336" s="28"/>
      <c r="AQ336" s="28"/>
      <c r="AR336" s="28"/>
      <c r="AS336" s="17"/>
      <c r="AT336" s="59"/>
      <c r="AU336" s="28">
        <v>3801</v>
      </c>
      <c r="AV336" s="28">
        <v>3805</v>
      </c>
      <c r="AW336" s="28">
        <v>3780</v>
      </c>
      <c r="AX336" s="17">
        <v>64</v>
      </c>
      <c r="AY336" s="59" t="s">
        <v>166</v>
      </c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</row>
    <row r="337" spans="1:96" x14ac:dyDescent="0.25">
      <c r="A337" s="12">
        <v>45040</v>
      </c>
      <c r="G337" s="28">
        <v>3670</v>
      </c>
      <c r="H337" s="28">
        <v>3672</v>
      </c>
      <c r="I337" s="28">
        <v>3649.4</v>
      </c>
      <c r="J337" s="17">
        <v>369</v>
      </c>
      <c r="K337" s="59" t="s">
        <v>167</v>
      </c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28">
        <v>3713</v>
      </c>
      <c r="W337" s="28">
        <v>3713.8</v>
      </c>
      <c r="X337" s="28">
        <v>3697</v>
      </c>
      <c r="Y337" s="17">
        <v>96</v>
      </c>
      <c r="Z337" s="59" t="s">
        <v>168</v>
      </c>
      <c r="AA337" s="59"/>
      <c r="AB337" s="59"/>
      <c r="AC337" s="59"/>
      <c r="AD337" s="59"/>
      <c r="AE337" s="59"/>
      <c r="AF337" s="28"/>
      <c r="AG337" s="28"/>
      <c r="AH337" s="28"/>
      <c r="AI337" s="17"/>
      <c r="AJ337" s="59"/>
      <c r="AK337" s="28">
        <v>3739</v>
      </c>
      <c r="AL337" s="28">
        <v>3739</v>
      </c>
      <c r="AM337" s="28">
        <v>3739</v>
      </c>
      <c r="AN337" s="17">
        <v>9</v>
      </c>
      <c r="AO337" s="59" t="s">
        <v>31</v>
      </c>
      <c r="AP337" s="28"/>
      <c r="AQ337" s="28"/>
      <c r="AR337" s="28"/>
      <c r="AS337" s="17"/>
      <c r="AT337" s="59"/>
      <c r="AU337" s="28">
        <v>3759</v>
      </c>
      <c r="AV337" s="28">
        <v>3769</v>
      </c>
      <c r="AW337" s="28">
        <v>3742</v>
      </c>
      <c r="AX337" s="17">
        <v>68</v>
      </c>
      <c r="AY337" s="59" t="s">
        <v>169</v>
      </c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</row>
    <row r="338" spans="1:96" x14ac:dyDescent="0.25">
      <c r="A338" s="12">
        <v>45041</v>
      </c>
      <c r="G338" s="28">
        <v>3682</v>
      </c>
      <c r="H338" s="28">
        <v>3683</v>
      </c>
      <c r="I338" s="28">
        <v>3663</v>
      </c>
      <c r="J338" s="17">
        <v>448</v>
      </c>
      <c r="K338" s="59" t="s">
        <v>170</v>
      </c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28">
        <v>3736</v>
      </c>
      <c r="W338" s="28">
        <v>3738</v>
      </c>
      <c r="X338" s="28">
        <v>3725</v>
      </c>
      <c r="Y338" s="17">
        <v>97</v>
      </c>
      <c r="Z338" s="59" t="s">
        <v>171</v>
      </c>
      <c r="AA338" s="59"/>
      <c r="AB338" s="59"/>
      <c r="AC338" s="59"/>
      <c r="AD338" s="59"/>
      <c r="AE338" s="59"/>
      <c r="AF338" s="28"/>
      <c r="AG338" s="28"/>
      <c r="AH338" s="28"/>
      <c r="AI338" s="17"/>
      <c r="AJ338" s="59"/>
      <c r="AK338" s="28">
        <v>3739</v>
      </c>
      <c r="AL338" s="28">
        <v>3739</v>
      </c>
      <c r="AM338" s="28">
        <v>3739</v>
      </c>
      <c r="AN338" s="17">
        <v>9</v>
      </c>
      <c r="AO338" s="59" t="s">
        <v>31</v>
      </c>
      <c r="AP338" s="28"/>
      <c r="AQ338" s="28"/>
      <c r="AR338" s="28"/>
      <c r="AS338" s="17"/>
      <c r="AT338" s="59"/>
      <c r="AU338" s="28">
        <v>3793</v>
      </c>
      <c r="AV338" s="28">
        <v>3799</v>
      </c>
      <c r="AW338" s="28">
        <v>3775</v>
      </c>
      <c r="AX338" s="17">
        <v>91</v>
      </c>
      <c r="AY338" s="59" t="s">
        <v>172</v>
      </c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</row>
    <row r="339" spans="1:96" x14ac:dyDescent="0.25">
      <c r="A339" s="12">
        <v>45042</v>
      </c>
      <c r="G339" s="28">
        <v>3823</v>
      </c>
      <c r="H339" s="28">
        <v>3831</v>
      </c>
      <c r="I339" s="28">
        <v>3686</v>
      </c>
      <c r="J339" s="17">
        <v>856</v>
      </c>
      <c r="K339" s="59" t="s">
        <v>173</v>
      </c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28">
        <v>3854</v>
      </c>
      <c r="W339" s="28">
        <v>3837</v>
      </c>
      <c r="X339" s="28">
        <v>3745</v>
      </c>
      <c r="Y339" s="17">
        <v>45</v>
      </c>
      <c r="Z339" s="59" t="s">
        <v>174</v>
      </c>
      <c r="AA339" s="59"/>
      <c r="AB339" s="59"/>
      <c r="AC339" s="59"/>
      <c r="AD339" s="59"/>
      <c r="AE339" s="59"/>
      <c r="AF339" s="28"/>
      <c r="AG339" s="28"/>
      <c r="AH339" s="28"/>
      <c r="AI339" s="17"/>
      <c r="AJ339" s="59"/>
      <c r="AK339" s="28">
        <v>3739</v>
      </c>
      <c r="AL339" s="28">
        <v>3739</v>
      </c>
      <c r="AM339" s="28">
        <v>3739</v>
      </c>
      <c r="AN339" s="17">
        <v>9</v>
      </c>
      <c r="AO339" s="59" t="s">
        <v>31</v>
      </c>
      <c r="AP339" s="28"/>
      <c r="AQ339" s="28"/>
      <c r="AR339" s="28"/>
      <c r="AS339" s="17"/>
      <c r="AT339" s="59"/>
      <c r="AU339" s="28">
        <v>3901</v>
      </c>
      <c r="AV339" s="28">
        <v>3893</v>
      </c>
      <c r="AW339" s="28">
        <v>3849.8</v>
      </c>
      <c r="AX339" s="17">
        <v>18</v>
      </c>
      <c r="AY339" s="59" t="s">
        <v>175</v>
      </c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</row>
    <row r="340" spans="1:96" x14ac:dyDescent="0.25">
      <c r="A340" s="12">
        <v>45043</v>
      </c>
      <c r="G340" s="28">
        <v>3823</v>
      </c>
      <c r="H340" s="28">
        <v>3831</v>
      </c>
      <c r="I340" s="28">
        <v>3686</v>
      </c>
      <c r="J340" s="17">
        <v>856</v>
      </c>
      <c r="K340" s="59" t="s">
        <v>173</v>
      </c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28">
        <v>3854</v>
      </c>
      <c r="W340" s="28">
        <v>3837</v>
      </c>
      <c r="X340" s="28">
        <v>3745</v>
      </c>
      <c r="Y340" s="17">
        <v>45</v>
      </c>
      <c r="Z340" s="59" t="s">
        <v>174</v>
      </c>
      <c r="AA340" s="59"/>
      <c r="AB340" s="59"/>
      <c r="AC340" s="59"/>
      <c r="AD340" s="59"/>
      <c r="AE340" s="59"/>
      <c r="AF340" s="28"/>
      <c r="AG340" s="28"/>
      <c r="AH340" s="28"/>
      <c r="AI340" s="17"/>
      <c r="AJ340" s="59"/>
      <c r="AK340" s="28">
        <v>3739</v>
      </c>
      <c r="AL340" s="28">
        <v>3739</v>
      </c>
      <c r="AM340" s="28">
        <v>3739</v>
      </c>
      <c r="AN340" s="17">
        <v>9</v>
      </c>
      <c r="AO340" s="59" t="s">
        <v>31</v>
      </c>
      <c r="AP340" s="28"/>
      <c r="AQ340" s="28"/>
      <c r="AR340" s="28"/>
      <c r="AS340" s="17"/>
      <c r="AT340" s="59"/>
      <c r="AU340" s="28">
        <v>3901</v>
      </c>
      <c r="AV340" s="28">
        <v>3893</v>
      </c>
      <c r="AW340" s="28">
        <v>3849.8</v>
      </c>
      <c r="AX340" s="17">
        <v>18</v>
      </c>
      <c r="AY340" s="59" t="s">
        <v>175</v>
      </c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</row>
    <row r="341" spans="1:96" x14ac:dyDescent="0.25">
      <c r="A341" s="12">
        <v>45044</v>
      </c>
      <c r="G341" s="28">
        <v>3699</v>
      </c>
      <c r="H341" s="28">
        <v>3732.8</v>
      </c>
      <c r="I341" s="28">
        <v>3690</v>
      </c>
      <c r="J341" s="17">
        <v>505</v>
      </c>
      <c r="K341" s="59" t="s">
        <v>176</v>
      </c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28">
        <v>3744</v>
      </c>
      <c r="W341" s="28">
        <v>3761</v>
      </c>
      <c r="X341" s="28">
        <v>3744</v>
      </c>
      <c r="Y341" s="17">
        <v>18</v>
      </c>
      <c r="Z341" s="59" t="s">
        <v>177</v>
      </c>
      <c r="AA341" s="59"/>
      <c r="AB341" s="59"/>
      <c r="AC341" s="59"/>
      <c r="AD341" s="59"/>
      <c r="AE341" s="59"/>
      <c r="AF341" s="28"/>
      <c r="AG341" s="28"/>
      <c r="AH341" s="28"/>
      <c r="AI341" s="17"/>
      <c r="AJ341" s="59"/>
      <c r="AK341" s="28">
        <v>3739</v>
      </c>
      <c r="AL341" s="28">
        <v>3739</v>
      </c>
      <c r="AM341" s="28">
        <v>3739</v>
      </c>
      <c r="AN341" s="17">
        <v>9</v>
      </c>
      <c r="AO341" s="59" t="s">
        <v>31</v>
      </c>
      <c r="AP341" s="28"/>
      <c r="AQ341" s="28"/>
      <c r="AR341" s="28"/>
      <c r="AS341" s="17"/>
      <c r="AT341" s="59"/>
      <c r="AU341" s="28">
        <v>3810</v>
      </c>
      <c r="AV341" s="28">
        <v>3811</v>
      </c>
      <c r="AW341" s="28">
        <v>3805.8</v>
      </c>
      <c r="AX341" s="17">
        <v>18</v>
      </c>
      <c r="AY341" s="59" t="s">
        <v>178</v>
      </c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</row>
    <row r="342" spans="1:96" x14ac:dyDescent="0.25">
      <c r="A342" s="12">
        <v>45047</v>
      </c>
      <c r="G342" s="28">
        <v>3699</v>
      </c>
      <c r="H342" s="28">
        <v>3732.8</v>
      </c>
      <c r="I342" s="28">
        <v>3690</v>
      </c>
      <c r="J342" s="17">
        <v>505</v>
      </c>
      <c r="K342" s="59" t="s">
        <v>176</v>
      </c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28">
        <v>3744</v>
      </c>
      <c r="W342" s="28">
        <v>3761</v>
      </c>
      <c r="X342" s="28">
        <v>3744</v>
      </c>
      <c r="Y342" s="17">
        <v>18</v>
      </c>
      <c r="Z342" s="59" t="s">
        <v>177</v>
      </c>
      <c r="AA342" s="59"/>
      <c r="AB342" s="59"/>
      <c r="AC342" s="59"/>
      <c r="AD342" s="59"/>
      <c r="AE342" s="59"/>
      <c r="AF342" s="28"/>
      <c r="AG342" s="28"/>
      <c r="AH342" s="28"/>
      <c r="AI342" s="17"/>
      <c r="AJ342" s="59"/>
      <c r="AK342" s="28">
        <v>3739</v>
      </c>
      <c r="AL342" s="28">
        <v>3739</v>
      </c>
      <c r="AM342" s="28">
        <v>3739</v>
      </c>
      <c r="AN342" s="17">
        <v>9</v>
      </c>
      <c r="AO342" s="59" t="s">
        <v>31</v>
      </c>
      <c r="AP342" s="28"/>
      <c r="AQ342" s="28"/>
      <c r="AR342" s="28"/>
      <c r="AS342" s="17"/>
      <c r="AT342" s="59"/>
      <c r="AU342" s="28">
        <v>3810</v>
      </c>
      <c r="AV342" s="28">
        <v>3811</v>
      </c>
      <c r="AW342" s="28">
        <v>3805.8</v>
      </c>
      <c r="AX342" s="17">
        <v>18</v>
      </c>
      <c r="AY342" s="59" t="s">
        <v>178</v>
      </c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</row>
    <row r="343" spans="1:96" x14ac:dyDescent="0.25">
      <c r="A343" s="12">
        <v>45048</v>
      </c>
      <c r="G343" s="28">
        <v>3681</v>
      </c>
      <c r="H343" s="28">
        <v>3740</v>
      </c>
      <c r="I343" s="28">
        <v>3671</v>
      </c>
      <c r="J343" s="17">
        <v>831</v>
      </c>
      <c r="K343" s="59" t="s">
        <v>179</v>
      </c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28">
        <v>3731</v>
      </c>
      <c r="W343" s="28">
        <v>3760</v>
      </c>
      <c r="X343" s="28">
        <v>3720.2</v>
      </c>
      <c r="Y343" s="17">
        <v>63</v>
      </c>
      <c r="Z343" s="59" t="s">
        <v>180</v>
      </c>
      <c r="AA343" s="59"/>
      <c r="AB343" s="59"/>
      <c r="AC343" s="59"/>
      <c r="AD343" s="59"/>
      <c r="AE343" s="59"/>
      <c r="AF343" s="28"/>
      <c r="AG343" s="28"/>
      <c r="AH343" s="28"/>
      <c r="AI343" s="17"/>
      <c r="AJ343" s="59"/>
      <c r="AK343" s="28">
        <v>3739</v>
      </c>
      <c r="AL343" s="28">
        <v>3739</v>
      </c>
      <c r="AM343" s="28">
        <v>3739</v>
      </c>
      <c r="AN343" s="17">
        <v>9</v>
      </c>
      <c r="AO343" s="59" t="s">
        <v>31</v>
      </c>
      <c r="AP343" s="28"/>
      <c r="AQ343" s="28"/>
      <c r="AR343" s="28"/>
      <c r="AS343" s="17"/>
      <c r="AT343" s="59"/>
      <c r="AU343" s="28">
        <v>3798</v>
      </c>
      <c r="AV343" s="28">
        <v>3804.8</v>
      </c>
      <c r="AW343" s="28">
        <v>3796.6</v>
      </c>
      <c r="AX343" s="17">
        <v>55</v>
      </c>
      <c r="AY343" s="59" t="s">
        <v>181</v>
      </c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</row>
    <row r="344" spans="1:96" x14ac:dyDescent="0.25">
      <c r="A344" s="12">
        <v>45049</v>
      </c>
      <c r="G344" s="28">
        <v>3603</v>
      </c>
      <c r="H344" s="28">
        <v>3683</v>
      </c>
      <c r="I344" s="28">
        <v>3600</v>
      </c>
      <c r="J344" s="17">
        <v>368</v>
      </c>
      <c r="K344" s="59" t="s">
        <v>182</v>
      </c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28">
        <v>3660</v>
      </c>
      <c r="W344" s="28">
        <v>3689.6</v>
      </c>
      <c r="X344" s="28">
        <v>3660</v>
      </c>
      <c r="Y344" s="17">
        <v>29</v>
      </c>
      <c r="Z344" s="59" t="s">
        <v>183</v>
      </c>
      <c r="AA344" s="59"/>
      <c r="AB344" s="59"/>
      <c r="AC344" s="59"/>
      <c r="AD344" s="59"/>
      <c r="AE344" s="59"/>
      <c r="AF344" s="28"/>
      <c r="AG344" s="28"/>
      <c r="AH344" s="28"/>
      <c r="AI344" s="17"/>
      <c r="AJ344" s="59"/>
      <c r="AK344" s="28">
        <v>3739</v>
      </c>
      <c r="AL344" s="28">
        <v>3739</v>
      </c>
      <c r="AM344" s="28">
        <v>3739</v>
      </c>
      <c r="AN344" s="17">
        <v>9</v>
      </c>
      <c r="AO344" s="59" t="s">
        <v>31</v>
      </c>
      <c r="AP344" s="28"/>
      <c r="AQ344" s="28"/>
      <c r="AR344" s="28"/>
      <c r="AS344" s="17"/>
      <c r="AT344" s="59"/>
      <c r="AU344" s="28">
        <v>3722</v>
      </c>
      <c r="AV344" s="28">
        <v>3763</v>
      </c>
      <c r="AW344" s="28">
        <v>3718</v>
      </c>
      <c r="AX344" s="17">
        <v>34</v>
      </c>
      <c r="AY344" s="59" t="s">
        <v>184</v>
      </c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</row>
    <row r="345" spans="1:96" x14ac:dyDescent="0.25">
      <c r="A345" s="12">
        <v>45050</v>
      </c>
      <c r="G345" s="28">
        <v>3655</v>
      </c>
      <c r="H345" s="28">
        <v>3662</v>
      </c>
      <c r="I345" s="28">
        <v>3633.8</v>
      </c>
      <c r="J345" s="17">
        <v>695</v>
      </c>
      <c r="K345" s="59" t="s">
        <v>185</v>
      </c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28">
        <v>3710</v>
      </c>
      <c r="W345" s="28">
        <v>3710.8</v>
      </c>
      <c r="X345" s="28">
        <v>3691</v>
      </c>
      <c r="Y345" s="17">
        <v>90</v>
      </c>
      <c r="Z345" s="59" t="s">
        <v>186</v>
      </c>
      <c r="AA345" s="59"/>
      <c r="AB345" s="59"/>
      <c r="AC345" s="59"/>
      <c r="AD345" s="59"/>
      <c r="AE345" s="59"/>
      <c r="AF345" s="28"/>
      <c r="AG345" s="28"/>
      <c r="AH345" s="28"/>
      <c r="AI345" s="17"/>
      <c r="AJ345" s="59"/>
      <c r="AK345" s="28">
        <v>3739</v>
      </c>
      <c r="AL345" s="28">
        <v>3739</v>
      </c>
      <c r="AM345" s="28">
        <v>3739</v>
      </c>
      <c r="AN345" s="17">
        <v>9</v>
      </c>
      <c r="AO345" s="59" t="s">
        <v>31</v>
      </c>
      <c r="AP345" s="28"/>
      <c r="AQ345" s="28"/>
      <c r="AR345" s="28"/>
      <c r="AS345" s="17"/>
      <c r="AT345" s="59"/>
      <c r="AU345" s="28">
        <v>3776</v>
      </c>
      <c r="AV345" s="28">
        <v>3780</v>
      </c>
      <c r="AW345" s="28">
        <v>3756</v>
      </c>
      <c r="AX345" s="17">
        <v>44</v>
      </c>
      <c r="AY345" s="59" t="s">
        <v>187</v>
      </c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</row>
    <row r="346" spans="1:96" x14ac:dyDescent="0.25">
      <c r="A346" s="12">
        <v>45051</v>
      </c>
      <c r="G346" s="28">
        <v>3734</v>
      </c>
      <c r="H346" s="28">
        <v>3754.6</v>
      </c>
      <c r="I346" s="28">
        <v>3676.8</v>
      </c>
      <c r="J346" s="17">
        <v>484</v>
      </c>
      <c r="K346" s="59" t="s">
        <v>188</v>
      </c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28">
        <v>3785</v>
      </c>
      <c r="W346" s="28">
        <v>3806.4</v>
      </c>
      <c r="X346" s="28">
        <v>3754</v>
      </c>
      <c r="Y346" s="17">
        <v>82</v>
      </c>
      <c r="Z346" s="59" t="s">
        <v>189</v>
      </c>
      <c r="AA346" s="59"/>
      <c r="AB346" s="59"/>
      <c r="AC346" s="59"/>
      <c r="AD346" s="59"/>
      <c r="AE346" s="59"/>
      <c r="AF346" s="28"/>
      <c r="AG346" s="28"/>
      <c r="AH346" s="28"/>
      <c r="AI346" s="17"/>
      <c r="AJ346" s="59"/>
      <c r="AK346" s="28">
        <v>3739</v>
      </c>
      <c r="AL346" s="28">
        <v>3739</v>
      </c>
      <c r="AM346" s="28">
        <v>3739</v>
      </c>
      <c r="AN346" s="17">
        <v>9</v>
      </c>
      <c r="AO346" s="59" t="s">
        <v>31</v>
      </c>
      <c r="AP346" s="28"/>
      <c r="AQ346" s="28"/>
      <c r="AR346" s="28"/>
      <c r="AS346" s="17"/>
      <c r="AT346" s="59"/>
      <c r="AU346" s="28">
        <v>3861</v>
      </c>
      <c r="AV346" s="28">
        <v>3865</v>
      </c>
      <c r="AW346" s="28">
        <v>3824</v>
      </c>
      <c r="AX346" s="17">
        <v>37</v>
      </c>
      <c r="AY346" s="59" t="s">
        <v>190</v>
      </c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</row>
    <row r="347" spans="1:96" x14ac:dyDescent="0.25">
      <c r="A347" s="12">
        <v>45054</v>
      </c>
      <c r="G347" s="28">
        <v>3774</v>
      </c>
      <c r="H347" s="28">
        <v>3816.8</v>
      </c>
      <c r="I347" s="28">
        <v>3763.2</v>
      </c>
      <c r="J347" s="17">
        <v>612</v>
      </c>
      <c r="K347" s="59" t="s">
        <v>191</v>
      </c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28">
        <v>3829</v>
      </c>
      <c r="W347" s="28">
        <v>3869.2</v>
      </c>
      <c r="X347" s="28">
        <v>3823</v>
      </c>
      <c r="Y347" s="17">
        <v>208</v>
      </c>
      <c r="Z347" s="59" t="s">
        <v>192</v>
      </c>
      <c r="AA347" s="59"/>
      <c r="AB347" s="59"/>
      <c r="AC347" s="59"/>
      <c r="AD347" s="59"/>
      <c r="AE347" s="59"/>
      <c r="AF347" s="28"/>
      <c r="AG347" s="28"/>
      <c r="AH347" s="28"/>
      <c r="AI347" s="17"/>
      <c r="AJ347" s="59"/>
      <c r="AK347" s="28">
        <v>3739</v>
      </c>
      <c r="AL347" s="28">
        <v>3739</v>
      </c>
      <c r="AM347" s="28">
        <v>3739</v>
      </c>
      <c r="AN347" s="17">
        <v>9</v>
      </c>
      <c r="AO347" s="59" t="s">
        <v>31</v>
      </c>
      <c r="AP347" s="28"/>
      <c r="AQ347" s="28"/>
      <c r="AR347" s="28"/>
      <c r="AS347" s="17"/>
      <c r="AT347" s="59"/>
      <c r="AU347" s="28">
        <v>3897</v>
      </c>
      <c r="AV347" s="28">
        <v>3932</v>
      </c>
      <c r="AW347" s="28">
        <v>3888</v>
      </c>
      <c r="AX347" s="17">
        <v>65</v>
      </c>
      <c r="AY347" s="59" t="s">
        <v>193</v>
      </c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</row>
    <row r="348" spans="1:96" x14ac:dyDescent="0.25">
      <c r="A348" s="12">
        <v>45055</v>
      </c>
      <c r="G348" s="28">
        <v>3760</v>
      </c>
      <c r="H348" s="28">
        <v>3790</v>
      </c>
      <c r="I348" s="28">
        <v>3729</v>
      </c>
      <c r="J348" s="17">
        <v>374</v>
      </c>
      <c r="K348" s="59" t="s">
        <v>194</v>
      </c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28">
        <v>3815</v>
      </c>
      <c r="W348" s="28">
        <v>3836.8</v>
      </c>
      <c r="X348" s="28">
        <v>3805</v>
      </c>
      <c r="Y348" s="17">
        <v>39</v>
      </c>
      <c r="Z348" s="59" t="s">
        <v>195</v>
      </c>
      <c r="AA348" s="59"/>
      <c r="AB348" s="59"/>
      <c r="AC348" s="59"/>
      <c r="AD348" s="59"/>
      <c r="AE348" s="59"/>
      <c r="AF348" s="28"/>
      <c r="AG348" s="28"/>
      <c r="AH348" s="28"/>
      <c r="AI348" s="17"/>
      <c r="AJ348" s="59"/>
      <c r="AK348" s="28">
        <v>3739</v>
      </c>
      <c r="AL348" s="28">
        <v>3739</v>
      </c>
      <c r="AM348" s="28">
        <v>3739</v>
      </c>
      <c r="AN348" s="17">
        <v>9</v>
      </c>
      <c r="AO348" s="59" t="s">
        <v>31</v>
      </c>
      <c r="AP348" s="28"/>
      <c r="AQ348" s="28"/>
      <c r="AR348" s="28"/>
      <c r="AS348" s="17"/>
      <c r="AT348" s="59"/>
      <c r="AU348" s="28">
        <v>3860</v>
      </c>
      <c r="AV348" s="28">
        <v>3880</v>
      </c>
      <c r="AW348" s="28">
        <v>3860</v>
      </c>
      <c r="AX348" s="17">
        <v>21</v>
      </c>
      <c r="AY348" s="59" t="s">
        <v>196</v>
      </c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</row>
    <row r="349" spans="1:96" x14ac:dyDescent="0.25">
      <c r="A349" s="12">
        <v>45056</v>
      </c>
      <c r="G349" s="28">
        <v>3734</v>
      </c>
      <c r="H349" s="28">
        <v>3814</v>
      </c>
      <c r="I349" s="28">
        <v>3730.2</v>
      </c>
      <c r="J349" s="17">
        <v>493</v>
      </c>
      <c r="K349" s="59" t="s">
        <v>197</v>
      </c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28">
        <v>3791</v>
      </c>
      <c r="W349" s="28">
        <v>3855</v>
      </c>
      <c r="X349" s="28">
        <v>3786</v>
      </c>
      <c r="Y349" s="17">
        <v>124</v>
      </c>
      <c r="Z349" s="59" t="s">
        <v>198</v>
      </c>
      <c r="AA349" s="59"/>
      <c r="AB349" s="59"/>
      <c r="AC349" s="59"/>
      <c r="AD349" s="59"/>
      <c r="AE349" s="59"/>
      <c r="AF349" s="28"/>
      <c r="AG349" s="28"/>
      <c r="AH349" s="28"/>
      <c r="AI349" s="17"/>
      <c r="AJ349" s="59"/>
      <c r="AK349" s="28">
        <v>3739</v>
      </c>
      <c r="AL349" s="28">
        <v>3739</v>
      </c>
      <c r="AM349" s="28">
        <v>3739</v>
      </c>
      <c r="AN349" s="17">
        <v>9</v>
      </c>
      <c r="AO349" s="59" t="s">
        <v>31</v>
      </c>
      <c r="AP349" s="28"/>
      <c r="AQ349" s="28"/>
      <c r="AR349" s="28"/>
      <c r="AS349" s="17"/>
      <c r="AT349" s="59"/>
      <c r="AU349" s="28">
        <v>3843</v>
      </c>
      <c r="AV349" s="28">
        <v>3886</v>
      </c>
      <c r="AW349" s="28">
        <v>3836</v>
      </c>
      <c r="AX349" s="17">
        <v>64</v>
      </c>
      <c r="AY349" s="59" t="s">
        <v>199</v>
      </c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</row>
    <row r="350" spans="1:96" x14ac:dyDescent="0.25">
      <c r="A350" s="12">
        <v>45057</v>
      </c>
      <c r="G350" s="28">
        <v>3780</v>
      </c>
      <c r="H350" s="28">
        <v>3801.8</v>
      </c>
      <c r="I350" s="28">
        <v>3762</v>
      </c>
      <c r="J350" s="17">
        <v>406</v>
      </c>
      <c r="K350" s="59" t="s">
        <v>197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28">
        <v>3831</v>
      </c>
      <c r="W350" s="28">
        <v>3841.6</v>
      </c>
      <c r="X350" s="28">
        <v>3818</v>
      </c>
      <c r="Y350" s="17">
        <v>202</v>
      </c>
      <c r="Z350" s="59" t="s">
        <v>200</v>
      </c>
      <c r="AA350" s="59"/>
      <c r="AB350" s="59"/>
      <c r="AC350" s="59"/>
      <c r="AD350" s="59"/>
      <c r="AE350" s="59"/>
      <c r="AF350" s="28"/>
      <c r="AG350" s="28"/>
      <c r="AH350" s="28"/>
      <c r="AI350" s="17"/>
      <c r="AJ350" s="59"/>
      <c r="AK350" s="28">
        <v>3739</v>
      </c>
      <c r="AL350" s="28">
        <v>3739</v>
      </c>
      <c r="AM350" s="28">
        <v>3739</v>
      </c>
      <c r="AN350" s="17">
        <v>9</v>
      </c>
      <c r="AO350" s="59" t="s">
        <v>31</v>
      </c>
      <c r="AP350" s="28"/>
      <c r="AQ350" s="28"/>
      <c r="AR350" s="28"/>
      <c r="AS350" s="17"/>
      <c r="AT350" s="59"/>
      <c r="AU350" s="28">
        <v>3889</v>
      </c>
      <c r="AV350" s="28">
        <v>3896</v>
      </c>
      <c r="AW350" s="28">
        <v>3872.2</v>
      </c>
      <c r="AX350" s="17">
        <v>102</v>
      </c>
      <c r="AY350" s="59" t="s">
        <v>201</v>
      </c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</row>
    <row r="351" spans="1:96" x14ac:dyDescent="0.25">
      <c r="A351" s="12">
        <v>45058</v>
      </c>
      <c r="G351" s="28">
        <v>3786</v>
      </c>
      <c r="H351" s="28">
        <v>3820</v>
      </c>
      <c r="I351" s="28">
        <v>3757</v>
      </c>
      <c r="J351" s="17">
        <v>880</v>
      </c>
      <c r="K351" s="59" t="s">
        <v>202</v>
      </c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28">
        <v>3845</v>
      </c>
      <c r="W351" s="28">
        <v>3875</v>
      </c>
      <c r="X351" s="28">
        <v>3817</v>
      </c>
      <c r="Y351" s="17">
        <v>416</v>
      </c>
      <c r="Z351" s="59" t="s">
        <v>203</v>
      </c>
      <c r="AA351" s="59"/>
      <c r="AB351" s="59"/>
      <c r="AC351" s="59"/>
      <c r="AD351" s="59"/>
      <c r="AE351" s="59"/>
      <c r="AF351" s="28">
        <v>3772</v>
      </c>
      <c r="AG351" s="28">
        <v>3772</v>
      </c>
      <c r="AH351" s="28">
        <v>3772</v>
      </c>
      <c r="AI351" s="17">
        <v>9</v>
      </c>
      <c r="AJ351" s="59" t="s">
        <v>31</v>
      </c>
      <c r="AK351" s="28">
        <v>3739</v>
      </c>
      <c r="AL351" s="28">
        <v>3739</v>
      </c>
      <c r="AM351" s="28">
        <v>3739</v>
      </c>
      <c r="AN351" s="17">
        <v>9</v>
      </c>
      <c r="AO351" s="59" t="s">
        <v>31</v>
      </c>
      <c r="AP351" s="28"/>
      <c r="AQ351" s="28"/>
      <c r="AR351" s="28"/>
      <c r="AS351" s="17"/>
      <c r="AT351" s="59"/>
      <c r="AU351" s="28">
        <v>3930</v>
      </c>
      <c r="AV351" s="28">
        <v>3930</v>
      </c>
      <c r="AW351" s="28">
        <v>3897</v>
      </c>
      <c r="AX351" s="17">
        <v>328</v>
      </c>
      <c r="AY351" s="59" t="s">
        <v>204</v>
      </c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</row>
    <row r="352" spans="1:96" x14ac:dyDescent="0.25">
      <c r="A352" s="12">
        <v>45061</v>
      </c>
      <c r="G352" s="28">
        <v>3789</v>
      </c>
      <c r="H352" s="28">
        <v>3793.4</v>
      </c>
      <c r="I352" s="28">
        <v>3675</v>
      </c>
      <c r="J352" s="17">
        <v>327</v>
      </c>
      <c r="K352" s="59" t="s">
        <v>205</v>
      </c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28">
        <v>3830</v>
      </c>
      <c r="W352" s="28">
        <v>3836.6</v>
      </c>
      <c r="X352" s="28">
        <v>3776</v>
      </c>
      <c r="Y352" s="17">
        <v>69</v>
      </c>
      <c r="Z352" s="59" t="s">
        <v>206</v>
      </c>
      <c r="AA352" s="59"/>
      <c r="AB352" s="59"/>
      <c r="AC352" s="59"/>
      <c r="AD352" s="59"/>
      <c r="AE352" s="59"/>
      <c r="AF352" s="28">
        <v>3772</v>
      </c>
      <c r="AG352" s="28">
        <v>3772</v>
      </c>
      <c r="AH352" s="28">
        <v>3772</v>
      </c>
      <c r="AI352" s="17">
        <v>9</v>
      </c>
      <c r="AJ352" s="59" t="s">
        <v>31</v>
      </c>
      <c r="AK352" s="28">
        <v>3739</v>
      </c>
      <c r="AL352" s="28">
        <v>3739</v>
      </c>
      <c r="AM352" s="28">
        <v>3739</v>
      </c>
      <c r="AN352" s="17">
        <v>9</v>
      </c>
      <c r="AO352" s="59" t="s">
        <v>31</v>
      </c>
      <c r="AP352" s="28"/>
      <c r="AQ352" s="28"/>
      <c r="AR352" s="28"/>
      <c r="AS352" s="17"/>
      <c r="AT352" s="59"/>
      <c r="AU352" s="28">
        <v>3875</v>
      </c>
      <c r="AV352" s="28">
        <v>3875.2</v>
      </c>
      <c r="AW352" s="28">
        <v>3830</v>
      </c>
      <c r="AX352" s="17">
        <v>55</v>
      </c>
      <c r="AY352" s="59" t="s">
        <v>207</v>
      </c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</row>
    <row r="353" spans="1:96" x14ac:dyDescent="0.25">
      <c r="A353" s="12">
        <v>45062</v>
      </c>
      <c r="G353" s="28">
        <v>3879</v>
      </c>
      <c r="H353" s="28">
        <v>3884.6</v>
      </c>
      <c r="I353" s="28">
        <v>3829</v>
      </c>
      <c r="J353" s="17">
        <v>718</v>
      </c>
      <c r="K353" s="59" t="s">
        <v>208</v>
      </c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28">
        <v>3929</v>
      </c>
      <c r="W353" s="28">
        <v>3931.8</v>
      </c>
      <c r="X353" s="28">
        <v>3891.6</v>
      </c>
      <c r="Y353" s="17">
        <v>48</v>
      </c>
      <c r="Z353" s="59" t="s">
        <v>207</v>
      </c>
      <c r="AA353" s="59"/>
      <c r="AB353" s="59"/>
      <c r="AC353" s="59"/>
      <c r="AD353" s="59"/>
      <c r="AE353" s="59"/>
      <c r="AF353" s="28">
        <v>3772</v>
      </c>
      <c r="AG353" s="28">
        <v>3772</v>
      </c>
      <c r="AH353" s="28">
        <v>3772</v>
      </c>
      <c r="AI353" s="17">
        <v>9</v>
      </c>
      <c r="AJ353" s="59" t="s">
        <v>31</v>
      </c>
      <c r="AK353" s="28">
        <v>3739</v>
      </c>
      <c r="AL353" s="28">
        <v>3739</v>
      </c>
      <c r="AM353" s="28">
        <v>3739</v>
      </c>
      <c r="AN353" s="17">
        <v>9</v>
      </c>
      <c r="AO353" s="59" t="s">
        <v>31</v>
      </c>
      <c r="AP353" s="28"/>
      <c r="AQ353" s="28"/>
      <c r="AR353" s="28"/>
      <c r="AS353" s="17"/>
      <c r="AT353" s="59"/>
      <c r="AU353" s="28">
        <v>3970</v>
      </c>
      <c r="AV353" s="28">
        <v>3970</v>
      </c>
      <c r="AW353" s="28">
        <v>3940</v>
      </c>
      <c r="AX353" s="17">
        <v>45</v>
      </c>
      <c r="AY353" s="59" t="s">
        <v>209</v>
      </c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</row>
    <row r="354" spans="1:96" x14ac:dyDescent="0.25">
      <c r="A354" s="12">
        <v>45063</v>
      </c>
      <c r="G354" s="28">
        <v>3861</v>
      </c>
      <c r="H354" s="28">
        <v>3881.4</v>
      </c>
      <c r="I354" s="28">
        <v>3829</v>
      </c>
      <c r="J354" s="17">
        <v>476</v>
      </c>
      <c r="K354" s="59" t="s">
        <v>210</v>
      </c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28">
        <v>3904</v>
      </c>
      <c r="W354" s="28">
        <v>3930</v>
      </c>
      <c r="X354" s="28">
        <v>3902</v>
      </c>
      <c r="Y354" s="17">
        <v>94</v>
      </c>
      <c r="Z354" s="59" t="s">
        <v>211</v>
      </c>
      <c r="AA354" s="59"/>
      <c r="AB354" s="59"/>
      <c r="AC354" s="59"/>
      <c r="AD354" s="59"/>
      <c r="AE354" s="59"/>
      <c r="AF354" s="28">
        <v>3772</v>
      </c>
      <c r="AG354" s="28">
        <v>3772</v>
      </c>
      <c r="AH354" s="28">
        <v>3772</v>
      </c>
      <c r="AI354" s="17">
        <v>9</v>
      </c>
      <c r="AJ354" s="59" t="s">
        <v>31</v>
      </c>
      <c r="AK354" s="28">
        <v>3739</v>
      </c>
      <c r="AL354" s="28">
        <v>3739</v>
      </c>
      <c r="AM354" s="28">
        <v>3739</v>
      </c>
      <c r="AN354" s="17">
        <v>9</v>
      </c>
      <c r="AO354" s="59" t="s">
        <v>31</v>
      </c>
      <c r="AP354" s="28"/>
      <c r="AQ354" s="28"/>
      <c r="AR354" s="28"/>
      <c r="AS354" s="17"/>
      <c r="AT354" s="59"/>
      <c r="AU354" s="28">
        <v>3969</v>
      </c>
      <c r="AV354" s="28">
        <v>3978.4</v>
      </c>
      <c r="AW354" s="28">
        <v>3962</v>
      </c>
      <c r="AX354" s="17">
        <v>42</v>
      </c>
      <c r="AY354" s="59" t="s">
        <v>212</v>
      </c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</row>
    <row r="355" spans="1:96" x14ac:dyDescent="0.25">
      <c r="A355" s="12">
        <v>45064</v>
      </c>
      <c r="G355" s="28">
        <v>3833</v>
      </c>
      <c r="H355" s="28">
        <v>3869.8</v>
      </c>
      <c r="I355" s="28">
        <v>3815</v>
      </c>
      <c r="J355" s="17">
        <v>631</v>
      </c>
      <c r="K355" s="59" t="s">
        <v>213</v>
      </c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28">
        <v>3887</v>
      </c>
      <c r="W355" s="28">
        <v>3919.8</v>
      </c>
      <c r="X355" s="28">
        <v>3876</v>
      </c>
      <c r="Y355" s="17">
        <v>401</v>
      </c>
      <c r="Z355" s="59" t="s">
        <v>214</v>
      </c>
      <c r="AA355" s="59"/>
      <c r="AB355" s="59"/>
      <c r="AC355" s="59"/>
      <c r="AD355" s="59"/>
      <c r="AE355" s="59"/>
      <c r="AF355" s="28">
        <v>3772</v>
      </c>
      <c r="AG355" s="28">
        <v>3772</v>
      </c>
      <c r="AH355" s="28">
        <v>3772</v>
      </c>
      <c r="AI355" s="17">
        <v>9</v>
      </c>
      <c r="AJ355" s="59" t="s">
        <v>31</v>
      </c>
      <c r="AK355" s="28">
        <v>3739</v>
      </c>
      <c r="AL355" s="28">
        <v>3739</v>
      </c>
      <c r="AM355" s="28">
        <v>3739</v>
      </c>
      <c r="AN355" s="17">
        <v>9</v>
      </c>
      <c r="AO355" s="59" t="s">
        <v>31</v>
      </c>
      <c r="AP355" s="28"/>
      <c r="AQ355" s="28"/>
      <c r="AR355" s="28"/>
      <c r="AS355" s="17"/>
      <c r="AT355" s="59"/>
      <c r="AU355" s="28">
        <v>3947</v>
      </c>
      <c r="AV355" s="28">
        <v>3965.6</v>
      </c>
      <c r="AW355" s="28">
        <v>3938</v>
      </c>
      <c r="AX355" s="17">
        <v>155</v>
      </c>
      <c r="AY355" s="59" t="s">
        <v>215</v>
      </c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</row>
    <row r="356" spans="1:96" x14ac:dyDescent="0.25">
      <c r="A356" s="12">
        <v>45065</v>
      </c>
      <c r="G356" s="28">
        <v>3812</v>
      </c>
      <c r="H356" s="28">
        <v>3851</v>
      </c>
      <c r="I356" s="28">
        <v>3808</v>
      </c>
      <c r="J356" s="17">
        <v>395</v>
      </c>
      <c r="K356" s="59" t="s">
        <v>216</v>
      </c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28">
        <v>3862</v>
      </c>
      <c r="W356" s="28">
        <v>3888.6</v>
      </c>
      <c r="X356" s="28">
        <v>3858</v>
      </c>
      <c r="Y356" s="17">
        <v>223</v>
      </c>
      <c r="Z356" s="59" t="s">
        <v>217</v>
      </c>
      <c r="AA356" s="59"/>
      <c r="AB356" s="59"/>
      <c r="AC356" s="59"/>
      <c r="AD356" s="59"/>
      <c r="AE356" s="59"/>
      <c r="AF356" s="28">
        <v>3772</v>
      </c>
      <c r="AG356" s="28">
        <v>3772</v>
      </c>
      <c r="AH356" s="28">
        <v>3772</v>
      </c>
      <c r="AI356" s="17">
        <v>9</v>
      </c>
      <c r="AJ356" s="59" t="s">
        <v>31</v>
      </c>
      <c r="AK356" s="28">
        <v>3739</v>
      </c>
      <c r="AL356" s="28">
        <v>3739</v>
      </c>
      <c r="AM356" s="28">
        <v>3739</v>
      </c>
      <c r="AN356" s="17">
        <v>9</v>
      </c>
      <c r="AO356" s="59" t="s">
        <v>31</v>
      </c>
      <c r="AP356" s="28"/>
      <c r="AQ356" s="28"/>
      <c r="AR356" s="28"/>
      <c r="AS356" s="17"/>
      <c r="AT356" s="59"/>
      <c r="AU356" s="28">
        <v>3930</v>
      </c>
      <c r="AV356" s="28">
        <v>3956</v>
      </c>
      <c r="AW356" s="28">
        <v>3928</v>
      </c>
      <c r="AX356" s="17">
        <v>99</v>
      </c>
      <c r="AY356" s="59" t="s">
        <v>218</v>
      </c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</row>
    <row r="357" spans="1:96" x14ac:dyDescent="0.25">
      <c r="A357" s="12">
        <v>45068</v>
      </c>
      <c r="G357" s="28">
        <v>3747</v>
      </c>
      <c r="H357" s="28">
        <v>3820</v>
      </c>
      <c r="I357" s="28">
        <v>3740</v>
      </c>
      <c r="J357" s="17">
        <v>869</v>
      </c>
      <c r="K357" s="59" t="s">
        <v>219</v>
      </c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28">
        <v>3794</v>
      </c>
      <c r="W357" s="28">
        <v>3850</v>
      </c>
      <c r="X357" s="28">
        <v>3786</v>
      </c>
      <c r="Y357" s="17">
        <v>169</v>
      </c>
      <c r="Z357" s="59" t="s">
        <v>220</v>
      </c>
      <c r="AA357" s="59"/>
      <c r="AB357" s="59"/>
      <c r="AC357" s="59"/>
      <c r="AD357" s="59"/>
      <c r="AE357" s="59"/>
      <c r="AF357" s="28">
        <v>3772</v>
      </c>
      <c r="AG357" s="28">
        <v>3772</v>
      </c>
      <c r="AH357" s="28">
        <v>3772</v>
      </c>
      <c r="AI357" s="17">
        <v>9</v>
      </c>
      <c r="AJ357" s="59" t="s">
        <v>31</v>
      </c>
      <c r="AK357" s="28">
        <v>3740</v>
      </c>
      <c r="AL357" s="28">
        <v>3740</v>
      </c>
      <c r="AM357" s="28">
        <v>3740</v>
      </c>
      <c r="AN357" s="17">
        <v>3</v>
      </c>
      <c r="AO357" s="59" t="s">
        <v>31</v>
      </c>
      <c r="AP357" s="28"/>
      <c r="AQ357" s="28"/>
      <c r="AR357" s="28"/>
      <c r="AS357" s="17"/>
      <c r="AT357" s="59"/>
      <c r="AU357" s="28">
        <v>3860</v>
      </c>
      <c r="AV357" s="28">
        <v>3912</v>
      </c>
      <c r="AW357" s="28">
        <v>3850</v>
      </c>
      <c r="AX357" s="17">
        <v>54</v>
      </c>
      <c r="AY357" s="59" t="s">
        <v>221</v>
      </c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</row>
    <row r="358" spans="1:96" x14ac:dyDescent="0.25">
      <c r="A358" s="12">
        <v>45069</v>
      </c>
      <c r="G358" s="28">
        <v>3736</v>
      </c>
      <c r="H358" s="28">
        <v>3785</v>
      </c>
      <c r="I358" s="28">
        <v>3725</v>
      </c>
      <c r="J358" s="17">
        <v>1015</v>
      </c>
      <c r="K358" s="59" t="s">
        <v>222</v>
      </c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28">
        <v>3785</v>
      </c>
      <c r="W358" s="28">
        <v>3812</v>
      </c>
      <c r="X358" s="28">
        <v>3784</v>
      </c>
      <c r="Y358" s="17">
        <v>170</v>
      </c>
      <c r="Z358" s="59" t="s">
        <v>223</v>
      </c>
      <c r="AA358" s="59"/>
      <c r="AB358" s="59"/>
      <c r="AC358" s="59"/>
      <c r="AD358" s="59"/>
      <c r="AE358" s="59"/>
      <c r="AF358" s="28">
        <v>3772</v>
      </c>
      <c r="AG358" s="28">
        <v>3772</v>
      </c>
      <c r="AH358" s="28">
        <v>3772</v>
      </c>
      <c r="AI358" s="17">
        <v>9</v>
      </c>
      <c r="AJ358" s="59" t="s">
        <v>31</v>
      </c>
      <c r="AK358" s="28">
        <v>3740</v>
      </c>
      <c r="AL358" s="28">
        <v>3740</v>
      </c>
      <c r="AM358" s="28">
        <v>3740</v>
      </c>
      <c r="AN358" s="17">
        <v>3</v>
      </c>
      <c r="AO358" s="59" t="s">
        <v>31</v>
      </c>
      <c r="AP358" s="28"/>
      <c r="AQ358" s="28"/>
      <c r="AR358" s="28"/>
      <c r="AS358" s="17"/>
      <c r="AT358" s="59"/>
      <c r="AU358" s="28">
        <v>3859</v>
      </c>
      <c r="AV358" s="28">
        <v>3872</v>
      </c>
      <c r="AW358" s="28">
        <v>3872</v>
      </c>
      <c r="AX358" s="17">
        <v>72</v>
      </c>
      <c r="AY358" s="59" t="s">
        <v>224</v>
      </c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</row>
    <row r="359" spans="1:96" x14ac:dyDescent="0.25">
      <c r="A359" s="12">
        <v>45070</v>
      </c>
      <c r="G359" s="28">
        <v>3805</v>
      </c>
      <c r="H359" s="28">
        <v>3817</v>
      </c>
      <c r="I359" s="28">
        <v>3777</v>
      </c>
      <c r="J359" s="17">
        <v>686</v>
      </c>
      <c r="K359" s="59" t="s">
        <v>225</v>
      </c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28">
        <v>3856</v>
      </c>
      <c r="W359" s="28">
        <v>3860</v>
      </c>
      <c r="X359" s="28">
        <v>3828</v>
      </c>
      <c r="Y359" s="17">
        <v>257</v>
      </c>
      <c r="Z359" s="59" t="s">
        <v>226</v>
      </c>
      <c r="AA359" s="59"/>
      <c r="AB359" s="59"/>
      <c r="AC359" s="59"/>
      <c r="AD359" s="59"/>
      <c r="AE359" s="59"/>
      <c r="AF359" s="28">
        <v>3884</v>
      </c>
      <c r="AG359" s="28">
        <v>3884</v>
      </c>
      <c r="AH359" s="28">
        <v>3884</v>
      </c>
      <c r="AI359" s="17">
        <v>52</v>
      </c>
      <c r="AJ359" s="59" t="s">
        <v>31</v>
      </c>
      <c r="AK359" s="28">
        <v>3740</v>
      </c>
      <c r="AL359" s="28">
        <v>3740</v>
      </c>
      <c r="AM359" s="28">
        <v>3740</v>
      </c>
      <c r="AN359" s="17">
        <v>3</v>
      </c>
      <c r="AO359" s="59" t="s">
        <v>31</v>
      </c>
      <c r="AP359" s="28"/>
      <c r="AQ359" s="28"/>
      <c r="AR359" s="28"/>
      <c r="AS359" s="17"/>
      <c r="AT359" s="59"/>
      <c r="AU359" s="28">
        <v>3929</v>
      </c>
      <c r="AV359" s="28">
        <v>3929</v>
      </c>
      <c r="AW359" s="28">
        <v>3914</v>
      </c>
      <c r="AX359" s="17">
        <v>94</v>
      </c>
      <c r="AY359" s="59" t="s">
        <v>227</v>
      </c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</row>
    <row r="360" spans="1:96" x14ac:dyDescent="0.25">
      <c r="A360" s="12">
        <v>45071</v>
      </c>
      <c r="G360" s="28">
        <v>3849</v>
      </c>
      <c r="H360" s="28">
        <v>3880.4</v>
      </c>
      <c r="I360" s="28">
        <v>3840.2</v>
      </c>
      <c r="J360" s="17">
        <v>807</v>
      </c>
      <c r="K360" s="59" t="s">
        <v>228</v>
      </c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28">
        <v>3900</v>
      </c>
      <c r="W360" s="28">
        <v>3912</v>
      </c>
      <c r="X360" s="28">
        <v>3900</v>
      </c>
      <c r="Y360" s="17">
        <v>8</v>
      </c>
      <c r="Z360" s="59" t="s">
        <v>226</v>
      </c>
      <c r="AA360" s="59"/>
      <c r="AB360" s="59"/>
      <c r="AC360" s="59"/>
      <c r="AD360" s="59"/>
      <c r="AE360" s="59"/>
      <c r="AF360" s="28">
        <v>3884</v>
      </c>
      <c r="AG360" s="28">
        <v>3884</v>
      </c>
      <c r="AH360" s="28">
        <v>3884</v>
      </c>
      <c r="AI360" s="17">
        <v>52</v>
      </c>
      <c r="AJ360" s="59" t="s">
        <v>31</v>
      </c>
      <c r="AK360" s="28">
        <v>3740</v>
      </c>
      <c r="AL360" s="28">
        <v>3740</v>
      </c>
      <c r="AM360" s="28">
        <v>3740</v>
      </c>
      <c r="AN360" s="17">
        <v>3</v>
      </c>
      <c r="AO360" s="59" t="s">
        <v>31</v>
      </c>
      <c r="AP360" s="28"/>
      <c r="AQ360" s="28"/>
      <c r="AR360" s="28"/>
      <c r="AS360" s="17"/>
      <c r="AT360" s="59"/>
      <c r="AU360" s="28">
        <v>3980</v>
      </c>
      <c r="AV360" s="28">
        <v>3980</v>
      </c>
      <c r="AW360" s="28">
        <v>3979</v>
      </c>
      <c r="AX360" s="17">
        <v>14</v>
      </c>
      <c r="AY360" s="59" t="s">
        <v>229</v>
      </c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</row>
    <row r="361" spans="1:96" x14ac:dyDescent="0.25">
      <c r="A361" s="12">
        <v>45072</v>
      </c>
      <c r="G361" s="28">
        <v>3867</v>
      </c>
      <c r="H361" s="28">
        <v>3930.4</v>
      </c>
      <c r="I361" s="28">
        <v>3840</v>
      </c>
      <c r="J361" s="17">
        <v>906</v>
      </c>
      <c r="K361" s="59" t="s">
        <v>230</v>
      </c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28">
        <v>3935</v>
      </c>
      <c r="W361" s="28">
        <v>3967.4</v>
      </c>
      <c r="X361" s="28">
        <v>3909.2</v>
      </c>
      <c r="Y361" s="17">
        <v>384</v>
      </c>
      <c r="Z361" s="59" t="s">
        <v>231</v>
      </c>
      <c r="AA361" s="59"/>
      <c r="AB361" s="59"/>
      <c r="AC361" s="59"/>
      <c r="AD361" s="59"/>
      <c r="AE361" s="59"/>
      <c r="AF361" s="28">
        <v>3740</v>
      </c>
      <c r="AG361" s="28">
        <v>3740</v>
      </c>
      <c r="AH361" s="28">
        <v>3740</v>
      </c>
      <c r="AI361" s="17">
        <v>3</v>
      </c>
      <c r="AJ361" s="59" t="s">
        <v>31</v>
      </c>
      <c r="AK361" s="28">
        <v>3740</v>
      </c>
      <c r="AL361" s="28">
        <v>3740</v>
      </c>
      <c r="AM361" s="28">
        <v>3740</v>
      </c>
      <c r="AN361" s="17">
        <v>3</v>
      </c>
      <c r="AO361" s="59" t="s">
        <v>31</v>
      </c>
      <c r="AP361" s="28"/>
      <c r="AQ361" s="28"/>
      <c r="AR361" s="28"/>
      <c r="AS361" s="17"/>
      <c r="AT361" s="59"/>
      <c r="AU361" s="28">
        <v>4019</v>
      </c>
      <c r="AV361" s="28">
        <v>4065.4</v>
      </c>
      <c r="AW361" s="28">
        <v>4012</v>
      </c>
      <c r="AX361" s="17">
        <v>178</v>
      </c>
      <c r="AY361" s="59" t="s">
        <v>232</v>
      </c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</row>
    <row r="362" spans="1:96" x14ac:dyDescent="0.25">
      <c r="A362" s="12">
        <v>45075</v>
      </c>
      <c r="G362" s="28">
        <v>3849</v>
      </c>
      <c r="H362" s="28">
        <v>3904</v>
      </c>
      <c r="I362" s="28">
        <v>3844</v>
      </c>
      <c r="J362" s="17">
        <v>370</v>
      </c>
      <c r="K362" s="59" t="s">
        <v>233</v>
      </c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28">
        <v>3907</v>
      </c>
      <c r="W362" s="28">
        <v>3940.8</v>
      </c>
      <c r="X362" s="28">
        <v>3901.2</v>
      </c>
      <c r="Y362" s="17">
        <v>47</v>
      </c>
      <c r="Z362" s="59" t="s">
        <v>234</v>
      </c>
      <c r="AA362" s="59"/>
      <c r="AB362" s="59"/>
      <c r="AC362" s="59"/>
      <c r="AD362" s="59"/>
      <c r="AE362" s="59"/>
      <c r="AF362" s="28">
        <v>3740</v>
      </c>
      <c r="AG362" s="28">
        <v>3740</v>
      </c>
      <c r="AH362" s="28">
        <v>3740</v>
      </c>
      <c r="AI362" s="17">
        <v>3</v>
      </c>
      <c r="AJ362" s="59" t="s">
        <v>31</v>
      </c>
      <c r="AK362" s="28">
        <v>3740</v>
      </c>
      <c r="AL362" s="28">
        <v>3740</v>
      </c>
      <c r="AM362" s="28">
        <v>3740</v>
      </c>
      <c r="AN362" s="17">
        <v>3</v>
      </c>
      <c r="AO362" s="59" t="s">
        <v>31</v>
      </c>
      <c r="AP362" s="28"/>
      <c r="AQ362" s="28"/>
      <c r="AR362" s="28"/>
      <c r="AS362" s="17"/>
      <c r="AT362" s="59"/>
      <c r="AU362" s="28">
        <v>3997</v>
      </c>
      <c r="AV362" s="28">
        <v>4020</v>
      </c>
      <c r="AW362" s="28">
        <v>4018</v>
      </c>
      <c r="AX362" s="17">
        <v>72</v>
      </c>
      <c r="AY362" s="59" t="s">
        <v>235</v>
      </c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</row>
    <row r="363" spans="1:96" x14ac:dyDescent="0.25">
      <c r="A363" s="12">
        <v>45076</v>
      </c>
      <c r="G363" s="28">
        <v>3903</v>
      </c>
      <c r="H363" s="28">
        <v>3920</v>
      </c>
      <c r="I363" s="28">
        <v>3860.2</v>
      </c>
      <c r="J363" s="17">
        <v>441</v>
      </c>
      <c r="K363" s="59" t="s">
        <v>236</v>
      </c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28">
        <v>3967</v>
      </c>
      <c r="W363" s="28">
        <v>3986.6</v>
      </c>
      <c r="X363" s="28">
        <v>3950.8</v>
      </c>
      <c r="Y363" s="17">
        <v>388</v>
      </c>
      <c r="Z363" s="59" t="s">
        <v>237</v>
      </c>
      <c r="AA363" s="59"/>
      <c r="AB363" s="59"/>
      <c r="AC363" s="59"/>
      <c r="AD363" s="59"/>
      <c r="AE363" s="59"/>
      <c r="AF363" s="28">
        <v>3740</v>
      </c>
      <c r="AG363" s="28">
        <v>3740</v>
      </c>
      <c r="AH363" s="28">
        <v>3740</v>
      </c>
      <c r="AI363" s="17">
        <v>3</v>
      </c>
      <c r="AJ363" s="59" t="s">
        <v>31</v>
      </c>
      <c r="AK363" s="28">
        <v>3740</v>
      </c>
      <c r="AL363" s="28">
        <v>3740</v>
      </c>
      <c r="AM363" s="28">
        <v>3740</v>
      </c>
      <c r="AN363" s="17">
        <v>3</v>
      </c>
      <c r="AO363" s="59" t="s">
        <v>31</v>
      </c>
      <c r="AP363" s="28"/>
      <c r="AQ363" s="28"/>
      <c r="AR363" s="28"/>
      <c r="AS363" s="17"/>
      <c r="AT363" s="59"/>
      <c r="AU363" s="28">
        <v>4061</v>
      </c>
      <c r="AV363" s="28">
        <v>4083</v>
      </c>
      <c r="AW363" s="28">
        <v>4042.2</v>
      </c>
      <c r="AX363" s="17">
        <v>242</v>
      </c>
      <c r="AY363" s="59" t="s">
        <v>238</v>
      </c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</row>
    <row r="364" spans="1:96" x14ac:dyDescent="0.25">
      <c r="A364" s="12">
        <v>45077</v>
      </c>
      <c r="G364" s="28">
        <v>3869</v>
      </c>
      <c r="H364" s="28">
        <v>3890</v>
      </c>
      <c r="I364" s="28">
        <v>3840</v>
      </c>
      <c r="J364" s="17">
        <v>429</v>
      </c>
      <c r="K364" s="59" t="s">
        <v>239</v>
      </c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28">
        <v>3928</v>
      </c>
      <c r="W364" s="28">
        <v>3946</v>
      </c>
      <c r="X364" s="28">
        <v>3910</v>
      </c>
      <c r="Y364" s="17">
        <v>41</v>
      </c>
      <c r="Z364" s="59" t="s">
        <v>240</v>
      </c>
      <c r="AA364" s="59"/>
      <c r="AB364" s="59"/>
      <c r="AC364" s="59"/>
      <c r="AD364" s="59"/>
      <c r="AE364" s="59"/>
      <c r="AF364" s="28">
        <v>3740</v>
      </c>
      <c r="AG364" s="28">
        <v>3740</v>
      </c>
      <c r="AH364" s="28">
        <v>3740</v>
      </c>
      <c r="AI364" s="17">
        <v>3</v>
      </c>
      <c r="AJ364" s="59" t="s">
        <v>31</v>
      </c>
      <c r="AK364" s="28">
        <v>3740</v>
      </c>
      <c r="AL364" s="28">
        <v>3740</v>
      </c>
      <c r="AM364" s="28">
        <v>3740</v>
      </c>
      <c r="AN364" s="17">
        <v>3</v>
      </c>
      <c r="AO364" s="59" t="s">
        <v>31</v>
      </c>
      <c r="AP364" s="28"/>
      <c r="AQ364" s="28"/>
      <c r="AR364" s="28"/>
      <c r="AS364" s="17"/>
      <c r="AT364" s="59"/>
      <c r="AU364" s="28">
        <v>4025</v>
      </c>
      <c r="AV364" s="28">
        <v>4040.2</v>
      </c>
      <c r="AW364" s="28">
        <v>4000</v>
      </c>
      <c r="AX364" s="17">
        <v>19</v>
      </c>
      <c r="AY364" s="59" t="s">
        <v>241</v>
      </c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</row>
    <row r="365" spans="1:96" x14ac:dyDescent="0.25">
      <c r="A365" s="12">
        <v>45078</v>
      </c>
      <c r="G365" s="28">
        <v>3905</v>
      </c>
      <c r="H365" s="28">
        <v>3935</v>
      </c>
      <c r="I365" s="28">
        <v>3896.8</v>
      </c>
      <c r="J365" s="17">
        <v>238</v>
      </c>
      <c r="K365" s="59" t="s">
        <v>242</v>
      </c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28">
        <v>3965</v>
      </c>
      <c r="W365" s="28">
        <v>3987</v>
      </c>
      <c r="X365" s="28">
        <v>3960</v>
      </c>
      <c r="Y365" s="17">
        <v>75</v>
      </c>
      <c r="Z365" s="59" t="s">
        <v>243</v>
      </c>
      <c r="AA365" s="59"/>
      <c r="AB365" s="59"/>
      <c r="AC365" s="59"/>
      <c r="AD365" s="59"/>
      <c r="AE365" s="59"/>
      <c r="AF365" s="28">
        <v>3740</v>
      </c>
      <c r="AG365" s="28">
        <v>3740</v>
      </c>
      <c r="AH365" s="28">
        <v>3740</v>
      </c>
      <c r="AI365" s="17">
        <v>3</v>
      </c>
      <c r="AJ365" s="59" t="s">
        <v>31</v>
      </c>
      <c r="AK365" s="28">
        <v>3740</v>
      </c>
      <c r="AL365" s="28">
        <v>3740</v>
      </c>
      <c r="AM365" s="28">
        <v>3740</v>
      </c>
      <c r="AN365" s="17">
        <v>3</v>
      </c>
      <c r="AO365" s="59" t="s">
        <v>31</v>
      </c>
      <c r="AP365" s="28"/>
      <c r="AQ365" s="28"/>
      <c r="AR365" s="28"/>
      <c r="AS365" s="17"/>
      <c r="AT365" s="59"/>
      <c r="AU365" s="28">
        <v>4055</v>
      </c>
      <c r="AV365" s="28">
        <v>4091</v>
      </c>
      <c r="AW365" s="28">
        <v>4057</v>
      </c>
      <c r="AX365" s="17">
        <v>47</v>
      </c>
      <c r="AY365" s="59" t="s">
        <v>244</v>
      </c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</row>
    <row r="366" spans="1:96" x14ac:dyDescent="0.25">
      <c r="A366" s="12">
        <v>45079</v>
      </c>
      <c r="G366" s="28">
        <v>3884</v>
      </c>
      <c r="H366" s="28">
        <v>3896</v>
      </c>
      <c r="I366" s="28">
        <v>3862</v>
      </c>
      <c r="J366" s="17">
        <v>440</v>
      </c>
      <c r="K366" s="59" t="s">
        <v>245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28">
        <v>3944</v>
      </c>
      <c r="W366" s="28">
        <v>3957</v>
      </c>
      <c r="X366" s="28">
        <v>3930</v>
      </c>
      <c r="Y366" s="17">
        <v>71</v>
      </c>
      <c r="Z366" s="59" t="s">
        <v>246</v>
      </c>
      <c r="AA366" s="59"/>
      <c r="AB366" s="59"/>
      <c r="AC366" s="59"/>
      <c r="AD366" s="59"/>
      <c r="AE366" s="59"/>
      <c r="AF366" s="28">
        <v>3740</v>
      </c>
      <c r="AG366" s="28">
        <v>3740</v>
      </c>
      <c r="AH366" s="28">
        <v>3740</v>
      </c>
      <c r="AI366" s="17">
        <v>3</v>
      </c>
      <c r="AJ366" s="59" t="s">
        <v>31</v>
      </c>
      <c r="AK366" s="28">
        <v>3740</v>
      </c>
      <c r="AL366" s="28">
        <v>3740</v>
      </c>
      <c r="AM366" s="28">
        <v>3740</v>
      </c>
      <c r="AN366" s="17">
        <v>3</v>
      </c>
      <c r="AO366" s="59" t="s">
        <v>31</v>
      </c>
      <c r="AP366" s="28"/>
      <c r="AQ366" s="28"/>
      <c r="AR366" s="28"/>
      <c r="AS366" s="17"/>
      <c r="AT366" s="59"/>
      <c r="AU366" s="28">
        <v>4030</v>
      </c>
      <c r="AV366" s="28">
        <v>4030</v>
      </c>
      <c r="AW366" s="28">
        <v>4012.8</v>
      </c>
      <c r="AX366" s="17">
        <v>35</v>
      </c>
      <c r="AY366" s="59" t="s">
        <v>247</v>
      </c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</row>
    <row r="367" spans="1:96" x14ac:dyDescent="0.25">
      <c r="A367" s="12">
        <v>45082</v>
      </c>
      <c r="G367" s="28">
        <v>3919</v>
      </c>
      <c r="H367" s="28">
        <v>3955</v>
      </c>
      <c r="I367" s="28">
        <v>3913.2</v>
      </c>
      <c r="J367" s="17">
        <v>993</v>
      </c>
      <c r="K367" s="59" t="s">
        <v>248</v>
      </c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28">
        <v>3983</v>
      </c>
      <c r="W367" s="28">
        <v>4009</v>
      </c>
      <c r="X367" s="28">
        <v>3984</v>
      </c>
      <c r="Y367" s="17">
        <v>73</v>
      </c>
      <c r="Z367" s="59" t="s">
        <v>249</v>
      </c>
      <c r="AA367" s="59"/>
      <c r="AB367" s="59"/>
      <c r="AC367" s="59"/>
      <c r="AD367" s="59"/>
      <c r="AE367" s="59"/>
      <c r="AF367" s="28">
        <v>3740</v>
      </c>
      <c r="AG367" s="28">
        <v>3740</v>
      </c>
      <c r="AH367" s="28">
        <v>3740</v>
      </c>
      <c r="AI367" s="17">
        <v>3</v>
      </c>
      <c r="AJ367" s="59" t="s">
        <v>31</v>
      </c>
      <c r="AK367" s="28">
        <v>3740</v>
      </c>
      <c r="AL367" s="28">
        <v>3740</v>
      </c>
      <c r="AM367" s="28">
        <v>3740</v>
      </c>
      <c r="AN367" s="17">
        <v>3</v>
      </c>
      <c r="AO367" s="59" t="s">
        <v>31</v>
      </c>
      <c r="AP367" s="28"/>
      <c r="AQ367" s="28"/>
      <c r="AR367" s="28"/>
      <c r="AS367" s="17"/>
      <c r="AT367" s="59"/>
      <c r="AU367" s="28">
        <v>4074</v>
      </c>
      <c r="AV367" s="28">
        <v>4099</v>
      </c>
      <c r="AW367" s="28">
        <v>4030</v>
      </c>
      <c r="AX367" s="17">
        <v>44</v>
      </c>
      <c r="AY367" s="59" t="s">
        <v>250</v>
      </c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</row>
    <row r="368" spans="1:96" x14ac:dyDescent="0.25">
      <c r="A368" s="12">
        <v>45083</v>
      </c>
      <c r="G368" s="28">
        <v>3909</v>
      </c>
      <c r="H368" s="28">
        <v>3916</v>
      </c>
      <c r="I368" s="28">
        <v>3894.2</v>
      </c>
      <c r="J368" s="17">
        <v>469</v>
      </c>
      <c r="K368" s="59" t="s">
        <v>251</v>
      </c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28">
        <v>3971</v>
      </c>
      <c r="W368" s="28">
        <v>3965</v>
      </c>
      <c r="X368" s="28">
        <v>3963</v>
      </c>
      <c r="Y368" s="17">
        <v>109</v>
      </c>
      <c r="Z368" s="59" t="s">
        <v>252</v>
      </c>
      <c r="AA368" s="59"/>
      <c r="AB368" s="59"/>
      <c r="AC368" s="59"/>
      <c r="AD368" s="59"/>
      <c r="AE368" s="59"/>
      <c r="AF368" s="28">
        <v>3740</v>
      </c>
      <c r="AG368" s="28">
        <v>3740</v>
      </c>
      <c r="AH368" s="28">
        <v>3740</v>
      </c>
      <c r="AI368" s="17">
        <v>3</v>
      </c>
      <c r="AJ368" s="59" t="s">
        <v>31</v>
      </c>
      <c r="AK368" s="28">
        <v>3740</v>
      </c>
      <c r="AL368" s="28">
        <v>3740</v>
      </c>
      <c r="AM368" s="28">
        <v>3740</v>
      </c>
      <c r="AN368" s="17">
        <v>3</v>
      </c>
      <c r="AO368" s="59" t="s">
        <v>31</v>
      </c>
      <c r="AP368" s="28"/>
      <c r="AQ368" s="28"/>
      <c r="AR368" s="28"/>
      <c r="AS368" s="17"/>
      <c r="AT368" s="59"/>
      <c r="AU368" s="28">
        <v>4063</v>
      </c>
      <c r="AV368" s="28">
        <v>4074</v>
      </c>
      <c r="AW368" s="28">
        <v>4050</v>
      </c>
      <c r="AX368" s="17">
        <v>25</v>
      </c>
      <c r="AY368" s="59" t="s">
        <v>253</v>
      </c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</row>
    <row r="369" spans="1:96" x14ac:dyDescent="0.25">
      <c r="A369" s="12">
        <v>45084</v>
      </c>
      <c r="G369" s="28">
        <v>3860</v>
      </c>
      <c r="H369" s="28">
        <v>3874</v>
      </c>
      <c r="I369" s="28">
        <v>3830</v>
      </c>
      <c r="J369" s="17">
        <v>983</v>
      </c>
      <c r="K369" s="59" t="s">
        <v>254</v>
      </c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28">
        <v>3923</v>
      </c>
      <c r="W369" s="28">
        <v>3930</v>
      </c>
      <c r="X369" s="28">
        <v>3906</v>
      </c>
      <c r="Y369" s="17">
        <v>198</v>
      </c>
      <c r="Z369" s="59" t="s">
        <v>255</v>
      </c>
      <c r="AA369" s="59"/>
      <c r="AB369" s="59"/>
      <c r="AC369" s="59"/>
      <c r="AD369" s="59"/>
      <c r="AE369" s="59"/>
      <c r="AF369" s="28">
        <v>3740</v>
      </c>
      <c r="AG369" s="28">
        <v>3740</v>
      </c>
      <c r="AH369" s="28">
        <v>3740</v>
      </c>
      <c r="AI369" s="17">
        <v>3</v>
      </c>
      <c r="AJ369" s="59" t="s">
        <v>31</v>
      </c>
      <c r="AK369" s="28">
        <v>3740</v>
      </c>
      <c r="AL369" s="28">
        <v>3740</v>
      </c>
      <c r="AM369" s="28">
        <v>3740</v>
      </c>
      <c r="AN369" s="17">
        <v>3</v>
      </c>
      <c r="AO369" s="59" t="s">
        <v>31</v>
      </c>
      <c r="AP369" s="28"/>
      <c r="AQ369" s="28"/>
      <c r="AR369" s="28"/>
      <c r="AS369" s="17"/>
      <c r="AT369" s="59"/>
      <c r="AU369" s="28">
        <v>4012</v>
      </c>
      <c r="AV369" s="28">
        <v>4020</v>
      </c>
      <c r="AW369" s="28">
        <v>4000</v>
      </c>
      <c r="AX369" s="17">
        <v>22</v>
      </c>
      <c r="AY369" s="59" t="s">
        <v>256</v>
      </c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</row>
    <row r="370" spans="1:96" x14ac:dyDescent="0.25">
      <c r="A370" s="12">
        <v>45085</v>
      </c>
      <c r="G370" s="28">
        <v>3749</v>
      </c>
      <c r="H370" s="28">
        <v>3798</v>
      </c>
      <c r="I370" s="28">
        <v>3739.2</v>
      </c>
      <c r="J370" s="17">
        <v>2024</v>
      </c>
      <c r="K370" s="59" t="s">
        <v>257</v>
      </c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28">
        <v>3820</v>
      </c>
      <c r="W370" s="28">
        <v>3861</v>
      </c>
      <c r="X370" s="28">
        <v>3810</v>
      </c>
      <c r="Y370" s="17">
        <v>188</v>
      </c>
      <c r="Z370" s="59" t="s">
        <v>258</v>
      </c>
      <c r="AA370" s="59"/>
      <c r="AB370" s="59"/>
      <c r="AC370" s="59"/>
      <c r="AD370" s="59"/>
      <c r="AE370" s="59"/>
      <c r="AF370" s="28">
        <v>3740</v>
      </c>
      <c r="AG370" s="28">
        <v>3740</v>
      </c>
      <c r="AH370" s="28">
        <v>3740</v>
      </c>
      <c r="AI370" s="17">
        <v>3</v>
      </c>
      <c r="AJ370" s="59" t="s">
        <v>31</v>
      </c>
      <c r="AK370" s="28">
        <v>3740</v>
      </c>
      <c r="AL370" s="28">
        <v>3740</v>
      </c>
      <c r="AM370" s="28">
        <v>3740</v>
      </c>
      <c r="AN370" s="17">
        <v>3</v>
      </c>
      <c r="AO370" s="59" t="s">
        <v>31</v>
      </c>
      <c r="AP370" s="28"/>
      <c r="AQ370" s="28"/>
      <c r="AR370" s="28"/>
      <c r="AS370" s="17"/>
      <c r="AT370" s="59"/>
      <c r="AU370" s="28">
        <v>3913</v>
      </c>
      <c r="AV370" s="28">
        <v>3958</v>
      </c>
      <c r="AW370" s="28">
        <v>3917</v>
      </c>
      <c r="AX370" s="17">
        <v>48</v>
      </c>
      <c r="AY370" s="59" t="s">
        <v>259</v>
      </c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</row>
    <row r="371" spans="1:96" x14ac:dyDescent="0.25">
      <c r="A371" s="12">
        <v>45086</v>
      </c>
      <c r="G371" s="28">
        <v>3770</v>
      </c>
      <c r="H371" s="28">
        <v>3774.2</v>
      </c>
      <c r="I371" s="28">
        <v>3724.2</v>
      </c>
      <c r="J371" s="17">
        <v>1644</v>
      </c>
      <c r="K371" s="59" t="s">
        <v>260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28">
        <v>3838</v>
      </c>
      <c r="W371" s="28">
        <v>3838</v>
      </c>
      <c r="X371" s="28">
        <v>3797</v>
      </c>
      <c r="Y371" s="17">
        <v>96</v>
      </c>
      <c r="Z371" s="59" t="s">
        <v>261</v>
      </c>
      <c r="AA371" s="59"/>
      <c r="AB371" s="59"/>
      <c r="AC371" s="59"/>
      <c r="AD371" s="59"/>
      <c r="AE371" s="59"/>
      <c r="AF371" s="28">
        <v>3740</v>
      </c>
      <c r="AG371" s="28">
        <v>3740</v>
      </c>
      <c r="AH371" s="28">
        <v>3740</v>
      </c>
      <c r="AI371" s="17">
        <v>3</v>
      </c>
      <c r="AJ371" s="59" t="s">
        <v>31</v>
      </c>
      <c r="AK371" s="28">
        <v>3740</v>
      </c>
      <c r="AL371" s="28">
        <v>3740</v>
      </c>
      <c r="AM371" s="28">
        <v>3740</v>
      </c>
      <c r="AN371" s="17">
        <v>3</v>
      </c>
      <c r="AO371" s="59" t="s">
        <v>31</v>
      </c>
      <c r="AP371" s="28"/>
      <c r="AQ371" s="28"/>
      <c r="AR371" s="28"/>
      <c r="AS371" s="17"/>
      <c r="AT371" s="59"/>
      <c r="AU371" s="28">
        <v>3889</v>
      </c>
      <c r="AV371" s="28">
        <v>3900</v>
      </c>
      <c r="AW371" s="28">
        <v>3875</v>
      </c>
      <c r="AX371" s="17">
        <v>21</v>
      </c>
      <c r="AY371" s="59" t="s">
        <v>262</v>
      </c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</row>
    <row r="372" spans="1:96" x14ac:dyDescent="0.25">
      <c r="A372" s="12">
        <v>45089</v>
      </c>
      <c r="G372" s="28">
        <v>3774</v>
      </c>
      <c r="H372" s="28">
        <v>3800</v>
      </c>
      <c r="I372" s="28">
        <v>3771.2</v>
      </c>
      <c r="J372" s="17">
        <v>1528</v>
      </c>
      <c r="K372" s="59" t="s">
        <v>263</v>
      </c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28">
        <v>3839</v>
      </c>
      <c r="W372" s="28">
        <v>3864.8</v>
      </c>
      <c r="X372" s="28">
        <v>3839</v>
      </c>
      <c r="Y372" s="17">
        <v>161</v>
      </c>
      <c r="Z372" s="59" t="s">
        <v>264</v>
      </c>
      <c r="AA372" s="59"/>
      <c r="AB372" s="59"/>
      <c r="AC372" s="59"/>
      <c r="AD372" s="59"/>
      <c r="AE372" s="59"/>
      <c r="AF372" s="28">
        <v>3740</v>
      </c>
      <c r="AG372" s="28">
        <v>3740</v>
      </c>
      <c r="AH372" s="28">
        <v>3740</v>
      </c>
      <c r="AI372" s="17">
        <v>3</v>
      </c>
      <c r="AJ372" s="59" t="s">
        <v>31</v>
      </c>
      <c r="AK372" s="28">
        <v>3740</v>
      </c>
      <c r="AL372" s="28">
        <v>3740</v>
      </c>
      <c r="AM372" s="28">
        <v>3740</v>
      </c>
      <c r="AN372" s="17">
        <v>3</v>
      </c>
      <c r="AO372" s="59" t="s">
        <v>31</v>
      </c>
      <c r="AP372" s="28"/>
      <c r="AQ372" s="28"/>
      <c r="AR372" s="28"/>
      <c r="AS372" s="17"/>
      <c r="AT372" s="59"/>
      <c r="AU372" s="28">
        <v>3924</v>
      </c>
      <c r="AV372" s="28">
        <v>3930</v>
      </c>
      <c r="AW372" s="28">
        <v>3924</v>
      </c>
      <c r="AX372" s="17">
        <v>6</v>
      </c>
      <c r="AY372" s="59" t="s">
        <v>265</v>
      </c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</row>
    <row r="373" spans="1:96" x14ac:dyDescent="0.25">
      <c r="A373" s="12">
        <v>45090</v>
      </c>
      <c r="G373" s="28">
        <v>3841</v>
      </c>
      <c r="H373" s="28">
        <v>3868</v>
      </c>
      <c r="I373" s="28">
        <v>3785</v>
      </c>
      <c r="J373" s="17">
        <v>1314</v>
      </c>
      <c r="K373" s="59" t="s">
        <v>266</v>
      </c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28">
        <v>3901</v>
      </c>
      <c r="W373" s="28">
        <v>3910</v>
      </c>
      <c r="X373" s="28">
        <v>3844</v>
      </c>
      <c r="Y373" s="17">
        <v>132</v>
      </c>
      <c r="Z373" s="59" t="s">
        <v>267</v>
      </c>
      <c r="AA373" s="59"/>
      <c r="AB373" s="59"/>
      <c r="AC373" s="59"/>
      <c r="AD373" s="59"/>
      <c r="AE373" s="59"/>
      <c r="AF373" s="28">
        <v>3740</v>
      </c>
      <c r="AG373" s="28">
        <v>3740</v>
      </c>
      <c r="AH373" s="28">
        <v>3740</v>
      </c>
      <c r="AI373" s="17">
        <v>3</v>
      </c>
      <c r="AJ373" s="59" t="s">
        <v>31</v>
      </c>
      <c r="AK373" s="28">
        <v>3740</v>
      </c>
      <c r="AL373" s="28">
        <v>3740</v>
      </c>
      <c r="AM373" s="28">
        <v>3740</v>
      </c>
      <c r="AN373" s="17">
        <v>3</v>
      </c>
      <c r="AO373" s="59" t="s">
        <v>31</v>
      </c>
      <c r="AP373" s="28"/>
      <c r="AQ373" s="28"/>
      <c r="AR373" s="28"/>
      <c r="AS373" s="17"/>
      <c r="AT373" s="59"/>
      <c r="AU373" s="28">
        <v>3986</v>
      </c>
      <c r="AV373" s="28">
        <v>3990</v>
      </c>
      <c r="AW373" s="28">
        <v>3933</v>
      </c>
      <c r="AX373" s="17">
        <v>26</v>
      </c>
      <c r="AY373" s="59" t="s">
        <v>268</v>
      </c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</row>
    <row r="374" spans="1:96" x14ac:dyDescent="0.25">
      <c r="A374" s="12">
        <v>45091</v>
      </c>
      <c r="G374" s="28">
        <v>3781</v>
      </c>
      <c r="H374" s="28">
        <v>3818</v>
      </c>
      <c r="I374" s="28">
        <v>3771</v>
      </c>
      <c r="J374" s="17">
        <v>1607</v>
      </c>
      <c r="K374" s="59" t="s">
        <v>269</v>
      </c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28">
        <v>3843</v>
      </c>
      <c r="W374" s="28">
        <v>3874.8</v>
      </c>
      <c r="X374" s="28">
        <v>3834</v>
      </c>
      <c r="Y374" s="17">
        <v>286</v>
      </c>
      <c r="Z374" s="59" t="s">
        <v>270</v>
      </c>
      <c r="AA374" s="59"/>
      <c r="AB374" s="59"/>
      <c r="AC374" s="59"/>
      <c r="AD374" s="59"/>
      <c r="AE374" s="59"/>
      <c r="AF374" s="28">
        <v>3740</v>
      </c>
      <c r="AG374" s="28">
        <v>3740</v>
      </c>
      <c r="AH374" s="28">
        <v>3740</v>
      </c>
      <c r="AI374" s="17">
        <v>3</v>
      </c>
      <c r="AJ374" s="59" t="s">
        <v>31</v>
      </c>
      <c r="AK374" s="28">
        <v>3740</v>
      </c>
      <c r="AL374" s="28">
        <v>3740</v>
      </c>
      <c r="AM374" s="28">
        <v>3740</v>
      </c>
      <c r="AN374" s="17">
        <v>3</v>
      </c>
      <c r="AO374" s="59" t="s">
        <v>31</v>
      </c>
      <c r="AP374" s="28"/>
      <c r="AQ374" s="28"/>
      <c r="AR374" s="28"/>
      <c r="AS374" s="17"/>
      <c r="AT374" s="59"/>
      <c r="AU374" s="28">
        <v>3934</v>
      </c>
      <c r="AV374" s="28">
        <v>3948</v>
      </c>
      <c r="AW374" s="28">
        <v>3920</v>
      </c>
      <c r="AX374" s="17">
        <v>40</v>
      </c>
      <c r="AY374" s="59" t="s">
        <v>271</v>
      </c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</row>
    <row r="375" spans="1:96" x14ac:dyDescent="0.25">
      <c r="A375" s="12">
        <v>45092</v>
      </c>
      <c r="G375" s="28">
        <v>3833</v>
      </c>
      <c r="H375" s="28">
        <v>3836.2</v>
      </c>
      <c r="I375" s="28">
        <v>3790</v>
      </c>
      <c r="J375" s="17">
        <v>1847</v>
      </c>
      <c r="K375" s="59" t="s">
        <v>272</v>
      </c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28">
        <v>3892</v>
      </c>
      <c r="W375" s="28">
        <v>3894</v>
      </c>
      <c r="X375" s="28">
        <v>3870</v>
      </c>
      <c r="Y375" s="17">
        <v>235</v>
      </c>
      <c r="Z375" s="59" t="s">
        <v>273</v>
      </c>
      <c r="AA375" s="59"/>
      <c r="AB375" s="59"/>
      <c r="AC375" s="59"/>
      <c r="AD375" s="59"/>
      <c r="AE375" s="59"/>
      <c r="AF375" s="28">
        <v>3740</v>
      </c>
      <c r="AG375" s="28">
        <v>3740</v>
      </c>
      <c r="AH375" s="28">
        <v>3740</v>
      </c>
      <c r="AI375" s="17">
        <v>3</v>
      </c>
      <c r="AJ375" s="59" t="s">
        <v>31</v>
      </c>
      <c r="AK375" s="28">
        <v>3740</v>
      </c>
      <c r="AL375" s="28">
        <v>3740</v>
      </c>
      <c r="AM375" s="28">
        <v>3740</v>
      </c>
      <c r="AN375" s="17">
        <v>3</v>
      </c>
      <c r="AO375" s="59" t="s">
        <v>31</v>
      </c>
      <c r="AP375" s="28"/>
      <c r="AQ375" s="28"/>
      <c r="AR375" s="28"/>
      <c r="AS375" s="17"/>
      <c r="AT375" s="59"/>
      <c r="AU375" s="28">
        <v>3970</v>
      </c>
      <c r="AV375" s="28">
        <v>3976</v>
      </c>
      <c r="AW375" s="28">
        <v>3940</v>
      </c>
      <c r="AX375" s="17">
        <v>61</v>
      </c>
      <c r="AY375" s="59" t="s">
        <v>274</v>
      </c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</row>
    <row r="376" spans="1:96" x14ac:dyDescent="0.25">
      <c r="A376" s="12">
        <v>45093</v>
      </c>
      <c r="G376" s="28">
        <v>3833</v>
      </c>
      <c r="H376" s="28">
        <v>3836.2</v>
      </c>
      <c r="I376" s="28">
        <v>3790</v>
      </c>
      <c r="J376" s="17">
        <v>1847</v>
      </c>
      <c r="K376" s="59" t="s">
        <v>272</v>
      </c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28">
        <v>3892</v>
      </c>
      <c r="W376" s="28">
        <v>3894</v>
      </c>
      <c r="X376" s="28">
        <v>3870</v>
      </c>
      <c r="Y376" s="17">
        <v>235</v>
      </c>
      <c r="Z376" s="59" t="s">
        <v>273</v>
      </c>
      <c r="AA376" s="59"/>
      <c r="AB376" s="59"/>
      <c r="AC376" s="59"/>
      <c r="AD376" s="59"/>
      <c r="AE376" s="59"/>
      <c r="AF376" s="28">
        <v>3740</v>
      </c>
      <c r="AG376" s="28">
        <v>3740</v>
      </c>
      <c r="AH376" s="28">
        <v>3740</v>
      </c>
      <c r="AI376" s="17">
        <v>3</v>
      </c>
      <c r="AJ376" s="59" t="s">
        <v>31</v>
      </c>
      <c r="AK376" s="28">
        <v>3740</v>
      </c>
      <c r="AL376" s="28">
        <v>3740</v>
      </c>
      <c r="AM376" s="28">
        <v>3740</v>
      </c>
      <c r="AN376" s="17">
        <v>3</v>
      </c>
      <c r="AO376" s="59" t="s">
        <v>31</v>
      </c>
      <c r="AP376" s="28"/>
      <c r="AQ376" s="28"/>
      <c r="AR376" s="28"/>
      <c r="AS376" s="17"/>
      <c r="AT376" s="59"/>
      <c r="AU376" s="28">
        <v>3970</v>
      </c>
      <c r="AV376" s="28">
        <v>3976</v>
      </c>
      <c r="AW376" s="28">
        <v>3940</v>
      </c>
      <c r="AX376" s="17">
        <v>61</v>
      </c>
      <c r="AY376" s="59" t="s">
        <v>274</v>
      </c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</row>
    <row r="377" spans="1:96" x14ac:dyDescent="0.25">
      <c r="A377" s="12">
        <v>45096</v>
      </c>
      <c r="G377" s="28">
        <v>3975</v>
      </c>
      <c r="H377" s="28">
        <v>3983</v>
      </c>
      <c r="I377" s="28">
        <v>3940</v>
      </c>
      <c r="J377" s="17">
        <v>2706</v>
      </c>
      <c r="K377" s="59" t="s">
        <v>275</v>
      </c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28">
        <v>4020</v>
      </c>
      <c r="W377" s="28">
        <v>4042</v>
      </c>
      <c r="X377" s="28">
        <v>3998.6</v>
      </c>
      <c r="Y377" s="17">
        <v>567</v>
      </c>
      <c r="Z377" s="59" t="s">
        <v>276</v>
      </c>
      <c r="AA377" s="59"/>
      <c r="AB377" s="59"/>
      <c r="AC377" s="59"/>
      <c r="AD377" s="59"/>
      <c r="AE377" s="59"/>
      <c r="AF377" s="28">
        <v>3740</v>
      </c>
      <c r="AG377" s="28">
        <v>3740</v>
      </c>
      <c r="AH377" s="28">
        <v>3740</v>
      </c>
      <c r="AI377" s="17">
        <v>3</v>
      </c>
      <c r="AJ377" s="59" t="s">
        <v>31</v>
      </c>
      <c r="AK377" s="28">
        <v>3740</v>
      </c>
      <c r="AL377" s="28">
        <v>3740</v>
      </c>
      <c r="AM377" s="28">
        <v>3740</v>
      </c>
      <c r="AN377" s="17">
        <v>3</v>
      </c>
      <c r="AO377" s="59" t="s">
        <v>31</v>
      </c>
      <c r="AP377" s="28"/>
      <c r="AQ377" s="28"/>
      <c r="AR377" s="28"/>
      <c r="AS377" s="17"/>
      <c r="AT377" s="59"/>
      <c r="AU377" s="28">
        <v>4078</v>
      </c>
      <c r="AV377" s="28">
        <v>4105</v>
      </c>
      <c r="AW377" s="28">
        <v>4055</v>
      </c>
      <c r="AX377" s="17">
        <v>65</v>
      </c>
      <c r="AY377" s="59" t="s">
        <v>277</v>
      </c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</row>
    <row r="378" spans="1:96" x14ac:dyDescent="0.25">
      <c r="A378" s="12">
        <v>45097</v>
      </c>
      <c r="G378" s="28">
        <v>3947</v>
      </c>
      <c r="H378" s="28">
        <v>4007.6</v>
      </c>
      <c r="I378" s="28">
        <v>3943.4</v>
      </c>
      <c r="J378" s="17">
        <v>2882</v>
      </c>
      <c r="K378" s="59" t="s">
        <v>278</v>
      </c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28">
        <v>4001</v>
      </c>
      <c r="W378" s="28">
        <v>4059</v>
      </c>
      <c r="X378" s="28">
        <v>3997.2</v>
      </c>
      <c r="Y378" s="17">
        <v>391</v>
      </c>
      <c r="Z378" s="59" t="s">
        <v>279</v>
      </c>
      <c r="AA378" s="59"/>
      <c r="AB378" s="59"/>
      <c r="AC378" s="59"/>
      <c r="AD378" s="59"/>
      <c r="AE378" s="59"/>
      <c r="AF378" s="28">
        <v>3740</v>
      </c>
      <c r="AG378" s="28">
        <v>3740</v>
      </c>
      <c r="AH378" s="28">
        <v>3740</v>
      </c>
      <c r="AI378" s="17">
        <v>3</v>
      </c>
      <c r="AJ378" s="59" t="s">
        <v>31</v>
      </c>
      <c r="AK378" s="28">
        <v>3740</v>
      </c>
      <c r="AL378" s="28">
        <v>3740</v>
      </c>
      <c r="AM378" s="28">
        <v>3740</v>
      </c>
      <c r="AN378" s="17">
        <v>3</v>
      </c>
      <c r="AO378" s="59" t="s">
        <v>31</v>
      </c>
      <c r="AP378" s="28"/>
      <c r="AQ378" s="28"/>
      <c r="AR378" s="28"/>
      <c r="AS378" s="17"/>
      <c r="AT378" s="59"/>
      <c r="AU378" s="28">
        <v>4090</v>
      </c>
      <c r="AV378" s="28">
        <v>4130</v>
      </c>
      <c r="AW378" s="28">
        <v>4094</v>
      </c>
      <c r="AX378" s="17">
        <v>59</v>
      </c>
      <c r="AY378" s="59" t="s">
        <v>280</v>
      </c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</row>
    <row r="379" spans="1:96" x14ac:dyDescent="0.25">
      <c r="A379" s="12">
        <v>45098</v>
      </c>
      <c r="G379" s="28">
        <v>4078</v>
      </c>
      <c r="H379" s="28">
        <v>4095</v>
      </c>
      <c r="I379" s="28">
        <v>4034.4</v>
      </c>
      <c r="J379" s="17">
        <v>1957</v>
      </c>
      <c r="K379" s="59" t="s">
        <v>281</v>
      </c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28">
        <v>4140</v>
      </c>
      <c r="W379" s="28">
        <v>4150</v>
      </c>
      <c r="X379" s="28">
        <v>4095</v>
      </c>
      <c r="Y379" s="17">
        <v>196</v>
      </c>
      <c r="Z379" s="59" t="s">
        <v>282</v>
      </c>
      <c r="AA379" s="59"/>
      <c r="AB379" s="59"/>
      <c r="AC379" s="59"/>
      <c r="AD379" s="59"/>
      <c r="AE379" s="59"/>
      <c r="AF379" s="28">
        <v>3740</v>
      </c>
      <c r="AG379" s="28">
        <v>3740</v>
      </c>
      <c r="AH379" s="28">
        <v>3740</v>
      </c>
      <c r="AI379" s="17">
        <v>3</v>
      </c>
      <c r="AJ379" s="59" t="s">
        <v>31</v>
      </c>
      <c r="AK379" s="28">
        <v>3740</v>
      </c>
      <c r="AL379" s="28">
        <v>3740</v>
      </c>
      <c r="AM379" s="28">
        <v>3740</v>
      </c>
      <c r="AN379" s="17">
        <v>3</v>
      </c>
      <c r="AO379" s="59" t="s">
        <v>31</v>
      </c>
      <c r="AP379" s="28"/>
      <c r="AQ379" s="28"/>
      <c r="AR379" s="28"/>
      <c r="AS379" s="17"/>
      <c r="AT379" s="59"/>
      <c r="AU379" s="28">
        <v>4198</v>
      </c>
      <c r="AV379" s="28">
        <v>4216</v>
      </c>
      <c r="AW379" s="28">
        <v>4177</v>
      </c>
      <c r="AX379" s="17">
        <v>262</v>
      </c>
      <c r="AY379" s="59" t="s">
        <v>283</v>
      </c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</row>
    <row r="380" spans="1:96" x14ac:dyDescent="0.25">
      <c r="A380" s="12">
        <v>45099</v>
      </c>
      <c r="G380" s="28">
        <v>4098</v>
      </c>
      <c r="H380" s="28">
        <v>4125</v>
      </c>
      <c r="I380" s="28">
        <v>4075</v>
      </c>
      <c r="J380" s="17">
        <v>3874</v>
      </c>
      <c r="K380" s="59" t="s">
        <v>284</v>
      </c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28">
        <v>4161</v>
      </c>
      <c r="W380" s="28">
        <v>4184</v>
      </c>
      <c r="X380" s="28">
        <v>4151</v>
      </c>
      <c r="Y380" s="17">
        <v>171</v>
      </c>
      <c r="Z380" s="59" t="s">
        <v>285</v>
      </c>
      <c r="AA380" s="59"/>
      <c r="AB380" s="59"/>
      <c r="AC380" s="59"/>
      <c r="AD380" s="59"/>
      <c r="AE380" s="59"/>
      <c r="AF380" s="28">
        <v>3740</v>
      </c>
      <c r="AG380" s="28">
        <v>3740</v>
      </c>
      <c r="AH380" s="28">
        <v>3740</v>
      </c>
      <c r="AI380" s="17">
        <v>3</v>
      </c>
      <c r="AJ380" s="59" t="s">
        <v>31</v>
      </c>
      <c r="AK380" s="28">
        <v>3740</v>
      </c>
      <c r="AL380" s="28">
        <v>3740</v>
      </c>
      <c r="AM380" s="28">
        <v>3740</v>
      </c>
      <c r="AN380" s="17">
        <v>3</v>
      </c>
      <c r="AO380" s="59" t="s">
        <v>31</v>
      </c>
      <c r="AP380" s="28"/>
      <c r="AQ380" s="28"/>
      <c r="AR380" s="28"/>
      <c r="AS380" s="17"/>
      <c r="AT380" s="59"/>
      <c r="AU380" s="28">
        <v>4200</v>
      </c>
      <c r="AV380" s="28">
        <v>4248</v>
      </c>
      <c r="AW380" s="28">
        <v>4196</v>
      </c>
      <c r="AX380" s="17">
        <v>274</v>
      </c>
      <c r="AY380" s="59" t="s">
        <v>286</v>
      </c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</row>
    <row r="381" spans="1:96" x14ac:dyDescent="0.25">
      <c r="A381" s="12">
        <v>45100</v>
      </c>
      <c r="G381" s="28">
        <v>4057</v>
      </c>
      <c r="H381" s="28">
        <v>4086</v>
      </c>
      <c r="I381" s="28">
        <v>4042</v>
      </c>
      <c r="J381" s="17">
        <v>3594</v>
      </c>
      <c r="K381" s="59" t="s">
        <v>287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28">
        <v>4123</v>
      </c>
      <c r="W381" s="28">
        <v>4151</v>
      </c>
      <c r="X381" s="28">
        <v>4115</v>
      </c>
      <c r="Y381" s="17">
        <v>311</v>
      </c>
      <c r="Z381" s="59" t="s">
        <v>288</v>
      </c>
      <c r="AA381" s="59"/>
      <c r="AB381" s="59"/>
      <c r="AC381" s="59"/>
      <c r="AD381" s="59"/>
      <c r="AE381" s="59"/>
      <c r="AF381" s="28">
        <v>3740</v>
      </c>
      <c r="AG381" s="28">
        <v>3740</v>
      </c>
      <c r="AH381" s="28">
        <v>3740</v>
      </c>
      <c r="AI381" s="17">
        <v>3</v>
      </c>
      <c r="AJ381" s="59" t="s">
        <v>31</v>
      </c>
      <c r="AK381" s="28">
        <v>3740</v>
      </c>
      <c r="AL381" s="28">
        <v>3740</v>
      </c>
      <c r="AM381" s="28">
        <v>3740</v>
      </c>
      <c r="AN381" s="17">
        <v>3</v>
      </c>
      <c r="AO381" s="59" t="s">
        <v>31</v>
      </c>
      <c r="AP381" s="28"/>
      <c r="AQ381" s="28"/>
      <c r="AR381" s="28"/>
      <c r="AS381" s="17"/>
      <c r="AT381" s="59"/>
      <c r="AU381" s="28">
        <v>4153</v>
      </c>
      <c r="AV381" s="28">
        <v>4180</v>
      </c>
      <c r="AW381" s="28">
        <v>4141</v>
      </c>
      <c r="AX381" s="17">
        <v>113</v>
      </c>
      <c r="AY381" s="59" t="s">
        <v>289</v>
      </c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</row>
    <row r="382" spans="1:96" x14ac:dyDescent="0.25">
      <c r="A382" s="12">
        <v>45103</v>
      </c>
      <c r="G382" s="28">
        <v>4044</v>
      </c>
      <c r="H382" s="28">
        <v>4054.6</v>
      </c>
      <c r="I382" s="28">
        <v>3982.4</v>
      </c>
      <c r="J382" s="17">
        <v>3473</v>
      </c>
      <c r="K382" s="59" t="s">
        <v>290</v>
      </c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28">
        <v>4110</v>
      </c>
      <c r="W382" s="28">
        <v>4117.8</v>
      </c>
      <c r="X382" s="28">
        <v>4068</v>
      </c>
      <c r="Y382" s="17">
        <v>167</v>
      </c>
      <c r="Z382" s="59" t="s">
        <v>291</v>
      </c>
      <c r="AA382" s="59"/>
      <c r="AB382" s="59"/>
      <c r="AC382" s="59"/>
      <c r="AD382" s="59"/>
      <c r="AE382" s="59"/>
      <c r="AF382" s="28">
        <v>3740</v>
      </c>
      <c r="AG382" s="28">
        <v>3740</v>
      </c>
      <c r="AH382" s="28">
        <v>3740</v>
      </c>
      <c r="AI382" s="17">
        <v>3</v>
      </c>
      <c r="AJ382" s="59" t="s">
        <v>31</v>
      </c>
      <c r="AK382" s="28">
        <v>3740</v>
      </c>
      <c r="AL382" s="28">
        <v>3740</v>
      </c>
      <c r="AM382" s="28">
        <v>3740</v>
      </c>
      <c r="AN382" s="17">
        <v>3</v>
      </c>
      <c r="AO382" s="59" t="s">
        <v>31</v>
      </c>
      <c r="AP382" s="28"/>
      <c r="AQ382" s="28"/>
      <c r="AR382" s="28"/>
      <c r="AS382" s="17"/>
      <c r="AT382" s="59"/>
      <c r="AU382" s="28">
        <v>4140</v>
      </c>
      <c r="AV382" s="28">
        <v>4156.3999999999996</v>
      </c>
      <c r="AW382" s="28">
        <v>4100</v>
      </c>
      <c r="AX382" s="17">
        <v>28</v>
      </c>
      <c r="AY382" s="59" t="s">
        <v>292</v>
      </c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</row>
    <row r="383" spans="1:96" x14ac:dyDescent="0.25">
      <c r="A383" s="12">
        <v>45104</v>
      </c>
      <c r="G383" s="28">
        <v>3969</v>
      </c>
      <c r="H383" s="28">
        <v>4041</v>
      </c>
      <c r="I383" s="28">
        <v>3960.4</v>
      </c>
      <c r="J383" s="17">
        <v>2919</v>
      </c>
      <c r="K383" s="59" t="s">
        <v>293</v>
      </c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28">
        <v>4033</v>
      </c>
      <c r="W383" s="28">
        <v>4079</v>
      </c>
      <c r="X383" s="28">
        <v>4023.2</v>
      </c>
      <c r="Y383" s="17">
        <v>1312</v>
      </c>
      <c r="Z383" s="59" t="s">
        <v>294</v>
      </c>
      <c r="AA383" s="59"/>
      <c r="AB383" s="59"/>
      <c r="AC383" s="59"/>
      <c r="AD383" s="59"/>
      <c r="AE383" s="59"/>
      <c r="AF383" s="28">
        <v>3740</v>
      </c>
      <c r="AG383" s="28">
        <v>3740</v>
      </c>
      <c r="AH383" s="28">
        <v>3740</v>
      </c>
      <c r="AI383" s="17">
        <v>3</v>
      </c>
      <c r="AJ383" s="59" t="s">
        <v>31</v>
      </c>
      <c r="AK383" s="28">
        <v>3990</v>
      </c>
      <c r="AL383" s="28">
        <v>3990</v>
      </c>
      <c r="AM383" s="28">
        <v>3990</v>
      </c>
      <c r="AN383" s="17">
        <v>19</v>
      </c>
      <c r="AO383" s="59" t="s">
        <v>31</v>
      </c>
      <c r="AP383" s="28"/>
      <c r="AQ383" s="28"/>
      <c r="AR383" s="28"/>
      <c r="AS383" s="17"/>
      <c r="AT383" s="59"/>
      <c r="AU383" s="28">
        <v>4097</v>
      </c>
      <c r="AV383" s="28">
        <v>4115</v>
      </c>
      <c r="AW383" s="28">
        <v>4075</v>
      </c>
      <c r="AX383" s="17">
        <v>52</v>
      </c>
      <c r="AY383" s="59" t="s">
        <v>295</v>
      </c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</row>
    <row r="384" spans="1:96" x14ac:dyDescent="0.25">
      <c r="A384" s="12">
        <v>45105</v>
      </c>
      <c r="G384" s="28">
        <v>3882</v>
      </c>
      <c r="H384" s="28">
        <v>3916</v>
      </c>
      <c r="I384" s="28">
        <v>3840</v>
      </c>
      <c r="J384" s="17">
        <v>2543</v>
      </c>
      <c r="K384" s="59" t="s">
        <v>296</v>
      </c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28">
        <v>3952</v>
      </c>
      <c r="W384" s="28">
        <v>3971</v>
      </c>
      <c r="X384" s="28">
        <v>3907</v>
      </c>
      <c r="Y384" s="17">
        <v>335</v>
      </c>
      <c r="Z384" s="59" t="s">
        <v>297</v>
      </c>
      <c r="AA384" s="59"/>
      <c r="AB384" s="59"/>
      <c r="AC384" s="59"/>
      <c r="AD384" s="59"/>
      <c r="AE384" s="59"/>
      <c r="AF384" s="28">
        <v>3740</v>
      </c>
      <c r="AG384" s="28">
        <v>3740</v>
      </c>
      <c r="AH384" s="28">
        <v>3740</v>
      </c>
      <c r="AI384" s="17">
        <v>3</v>
      </c>
      <c r="AJ384" s="59" t="s">
        <v>31</v>
      </c>
      <c r="AK384" s="28">
        <v>3990</v>
      </c>
      <c r="AL384" s="28">
        <v>3990</v>
      </c>
      <c r="AM384" s="28">
        <v>3990</v>
      </c>
      <c r="AN384" s="17">
        <v>19</v>
      </c>
      <c r="AO384" s="59" t="s">
        <v>31</v>
      </c>
      <c r="AP384" s="28"/>
      <c r="AQ384" s="28"/>
      <c r="AR384" s="28"/>
      <c r="AS384" s="17"/>
      <c r="AT384" s="59"/>
      <c r="AU384" s="28">
        <v>4032</v>
      </c>
      <c r="AV384" s="28">
        <v>4055</v>
      </c>
      <c r="AW384" s="28">
        <v>4000</v>
      </c>
      <c r="AX384" s="17">
        <v>57</v>
      </c>
      <c r="AY384" s="59" t="s">
        <v>298</v>
      </c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</row>
    <row r="385" spans="1:96" x14ac:dyDescent="0.25">
      <c r="A385" s="12">
        <v>45106</v>
      </c>
      <c r="G385" s="28">
        <v>3833</v>
      </c>
      <c r="H385" s="28">
        <v>3837.8</v>
      </c>
      <c r="I385" s="28">
        <v>3781</v>
      </c>
      <c r="J385" s="17">
        <v>2925</v>
      </c>
      <c r="K385" s="59" t="s">
        <v>299</v>
      </c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28">
        <v>3900</v>
      </c>
      <c r="W385" s="28">
        <v>3900.8</v>
      </c>
      <c r="X385" s="28">
        <v>3851</v>
      </c>
      <c r="Y385" s="17">
        <v>589</v>
      </c>
      <c r="Z385" s="59" t="s">
        <v>300</v>
      </c>
      <c r="AA385" s="59"/>
      <c r="AB385" s="59"/>
      <c r="AC385" s="59"/>
      <c r="AD385" s="59"/>
      <c r="AE385" s="59"/>
      <c r="AF385" s="28">
        <v>3740</v>
      </c>
      <c r="AG385" s="28">
        <v>3740</v>
      </c>
      <c r="AH385" s="28">
        <v>3740</v>
      </c>
      <c r="AI385" s="17">
        <v>3</v>
      </c>
      <c r="AJ385" s="59" t="s">
        <v>31</v>
      </c>
      <c r="AK385" s="28">
        <v>3990</v>
      </c>
      <c r="AL385" s="28">
        <v>3990</v>
      </c>
      <c r="AM385" s="28">
        <v>3990</v>
      </c>
      <c r="AN385" s="17">
        <v>19</v>
      </c>
      <c r="AO385" s="59" t="s">
        <v>31</v>
      </c>
      <c r="AP385" s="28"/>
      <c r="AQ385" s="28"/>
      <c r="AR385" s="28"/>
      <c r="AS385" s="17"/>
      <c r="AT385" s="59"/>
      <c r="AU385" s="28">
        <v>3952</v>
      </c>
      <c r="AV385" s="28">
        <v>4032</v>
      </c>
      <c r="AW385" s="28">
        <v>3932</v>
      </c>
      <c r="AX385" s="17">
        <v>60</v>
      </c>
      <c r="AY385" s="59" t="s">
        <v>301</v>
      </c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</row>
    <row r="386" spans="1:96" x14ac:dyDescent="0.25">
      <c r="A386" s="12">
        <v>45107</v>
      </c>
      <c r="G386" s="28">
        <v>3822</v>
      </c>
      <c r="H386" s="28">
        <v>3837</v>
      </c>
      <c r="I386" s="28">
        <v>3811.2</v>
      </c>
      <c r="J386" s="17">
        <v>2470</v>
      </c>
      <c r="K386" s="59" t="s">
        <v>302</v>
      </c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28">
        <v>3893</v>
      </c>
      <c r="W386" s="28">
        <v>3906.8</v>
      </c>
      <c r="X386" s="28">
        <v>3884.2</v>
      </c>
      <c r="Y386" s="17">
        <v>529</v>
      </c>
      <c r="Z386" s="59" t="s">
        <v>303</v>
      </c>
      <c r="AA386" s="59"/>
      <c r="AB386" s="59"/>
      <c r="AC386" s="59"/>
      <c r="AD386" s="59"/>
      <c r="AE386" s="59"/>
      <c r="AF386" s="28">
        <v>3740</v>
      </c>
      <c r="AG386" s="28">
        <v>3740</v>
      </c>
      <c r="AH386" s="28">
        <v>3740</v>
      </c>
      <c r="AI386" s="17">
        <v>3</v>
      </c>
      <c r="AJ386" s="59" t="s">
        <v>31</v>
      </c>
      <c r="AK386" s="28">
        <v>3990</v>
      </c>
      <c r="AL386" s="28">
        <v>3990</v>
      </c>
      <c r="AM386" s="28">
        <v>3990</v>
      </c>
      <c r="AN386" s="17">
        <v>19</v>
      </c>
      <c r="AO386" s="59" t="s">
        <v>31</v>
      </c>
      <c r="AP386" s="28"/>
      <c r="AQ386" s="28"/>
      <c r="AR386" s="28"/>
      <c r="AS386" s="17"/>
      <c r="AT386" s="59"/>
      <c r="AU386" s="28">
        <v>3978</v>
      </c>
      <c r="AV386" s="28">
        <v>3991.4</v>
      </c>
      <c r="AW386" s="28">
        <v>3936</v>
      </c>
      <c r="AX386" s="17">
        <v>100</v>
      </c>
      <c r="AY386" s="59" t="s">
        <v>304</v>
      </c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</row>
    <row r="387" spans="1:96" x14ac:dyDescent="0.25">
      <c r="A387" s="12">
        <v>45110</v>
      </c>
      <c r="G387" s="28">
        <v>3690</v>
      </c>
      <c r="H387" s="28">
        <v>3711</v>
      </c>
      <c r="I387" s="28">
        <v>3672</v>
      </c>
      <c r="J387" s="17">
        <v>2297</v>
      </c>
      <c r="K387" s="59" t="s">
        <v>305</v>
      </c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28">
        <v>3763</v>
      </c>
      <c r="W387" s="28">
        <v>3778</v>
      </c>
      <c r="X387" s="28">
        <v>3743</v>
      </c>
      <c r="Y387" s="17">
        <v>517</v>
      </c>
      <c r="Z387" s="59" t="s">
        <v>306</v>
      </c>
      <c r="AA387" s="59"/>
      <c r="AB387" s="59"/>
      <c r="AC387" s="59"/>
      <c r="AD387" s="59"/>
      <c r="AE387" s="59"/>
      <c r="AF387" s="28">
        <v>3740</v>
      </c>
      <c r="AG387" s="28">
        <v>3740</v>
      </c>
      <c r="AH387" s="28">
        <v>3740</v>
      </c>
      <c r="AI387" s="17">
        <v>3</v>
      </c>
      <c r="AJ387" s="59" t="s">
        <v>31</v>
      </c>
      <c r="AK387" s="28">
        <v>3990</v>
      </c>
      <c r="AL387" s="28">
        <v>3990</v>
      </c>
      <c r="AM387" s="28">
        <v>3990</v>
      </c>
      <c r="AN387" s="17">
        <v>19</v>
      </c>
      <c r="AO387" s="59" t="s">
        <v>31</v>
      </c>
      <c r="AP387" s="28"/>
      <c r="AQ387" s="28"/>
      <c r="AR387" s="28"/>
      <c r="AS387" s="17"/>
      <c r="AT387" s="59"/>
      <c r="AU387" s="28">
        <v>3828</v>
      </c>
      <c r="AV387" s="28">
        <v>3851</v>
      </c>
      <c r="AW387" s="28">
        <v>3828</v>
      </c>
      <c r="AX387" s="17">
        <v>115</v>
      </c>
      <c r="AY387" s="59" t="s">
        <v>240</v>
      </c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</row>
    <row r="388" spans="1:96" x14ac:dyDescent="0.25">
      <c r="A388" s="12">
        <v>45111</v>
      </c>
      <c r="G388" s="28">
        <v>3702</v>
      </c>
      <c r="H388" s="28">
        <v>3727</v>
      </c>
      <c r="I388" s="28">
        <v>3636.4</v>
      </c>
      <c r="J388" s="17">
        <v>3113</v>
      </c>
      <c r="K388" s="59" t="s">
        <v>307</v>
      </c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28">
        <v>3775</v>
      </c>
      <c r="W388" s="28">
        <v>3795</v>
      </c>
      <c r="X388" s="28">
        <v>3725</v>
      </c>
      <c r="Y388" s="17">
        <v>419</v>
      </c>
      <c r="Z388" s="59" t="s">
        <v>308</v>
      </c>
      <c r="AA388" s="59"/>
      <c r="AB388" s="59"/>
      <c r="AC388" s="59"/>
      <c r="AD388" s="59"/>
      <c r="AE388" s="59"/>
      <c r="AF388" s="28">
        <v>3845</v>
      </c>
      <c r="AG388" s="28">
        <v>3845</v>
      </c>
      <c r="AH388" s="28">
        <v>3845</v>
      </c>
      <c r="AI388" s="17">
        <v>1</v>
      </c>
      <c r="AJ388" s="59" t="s">
        <v>31</v>
      </c>
      <c r="AK388" s="28">
        <v>3800</v>
      </c>
      <c r="AL388" s="28">
        <v>3800</v>
      </c>
      <c r="AM388" s="28">
        <v>3800</v>
      </c>
      <c r="AN388" s="17">
        <v>1</v>
      </c>
      <c r="AO388" s="59" t="s">
        <v>31</v>
      </c>
      <c r="AP388" s="28"/>
      <c r="AQ388" s="28"/>
      <c r="AR388" s="28"/>
      <c r="AS388" s="17"/>
      <c r="AT388" s="59"/>
      <c r="AU388" s="28">
        <v>3839</v>
      </c>
      <c r="AV388" s="28">
        <v>3860</v>
      </c>
      <c r="AW388" s="28">
        <v>3800</v>
      </c>
      <c r="AX388" s="17">
        <v>79</v>
      </c>
      <c r="AY388" s="59" t="s">
        <v>309</v>
      </c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</row>
    <row r="389" spans="1:96" x14ac:dyDescent="0.25">
      <c r="A389" s="12">
        <v>45112</v>
      </c>
      <c r="G389" s="28">
        <v>3740</v>
      </c>
      <c r="H389" s="28">
        <v>3740</v>
      </c>
      <c r="I389" s="28">
        <v>3694</v>
      </c>
      <c r="J389" s="17">
        <v>1707</v>
      </c>
      <c r="K389" s="59" t="s">
        <v>310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28">
        <v>3814</v>
      </c>
      <c r="W389" s="28">
        <v>3814</v>
      </c>
      <c r="X389" s="28">
        <v>3782</v>
      </c>
      <c r="Y389" s="17">
        <v>198</v>
      </c>
      <c r="Z389" s="59" t="s">
        <v>311</v>
      </c>
      <c r="AA389" s="59"/>
      <c r="AB389" s="59"/>
      <c r="AC389" s="59"/>
      <c r="AD389" s="59"/>
      <c r="AE389" s="59"/>
      <c r="AF389" s="28">
        <v>3845</v>
      </c>
      <c r="AG389" s="28">
        <v>3845</v>
      </c>
      <c r="AH389" s="28">
        <v>3845</v>
      </c>
      <c r="AI389" s="17">
        <v>1</v>
      </c>
      <c r="AJ389" s="59" t="s">
        <v>31</v>
      </c>
      <c r="AK389" s="28">
        <v>3800</v>
      </c>
      <c r="AL389" s="28">
        <v>3800</v>
      </c>
      <c r="AM389" s="28">
        <v>3800</v>
      </c>
      <c r="AN389" s="17">
        <v>1</v>
      </c>
      <c r="AO389" s="59" t="s">
        <v>31</v>
      </c>
      <c r="AP389" s="28"/>
      <c r="AQ389" s="28"/>
      <c r="AR389" s="28"/>
      <c r="AS389" s="17"/>
      <c r="AT389" s="59"/>
      <c r="AU389" s="28">
        <v>3880</v>
      </c>
      <c r="AV389" s="28">
        <v>3879.6</v>
      </c>
      <c r="AW389" s="28">
        <v>3865</v>
      </c>
      <c r="AX389" s="17">
        <v>57</v>
      </c>
      <c r="AY389" s="59" t="s">
        <v>312</v>
      </c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</row>
    <row r="390" spans="1:96" x14ac:dyDescent="0.25">
      <c r="A390" s="12">
        <v>45113</v>
      </c>
      <c r="G390" s="28">
        <v>3665</v>
      </c>
      <c r="H390" s="28">
        <v>3706.8</v>
      </c>
      <c r="I390" s="28">
        <v>3645.4</v>
      </c>
      <c r="J390" s="17">
        <v>3302</v>
      </c>
      <c r="K390" s="59" t="s">
        <v>313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28">
        <v>3738</v>
      </c>
      <c r="W390" s="28">
        <v>3780</v>
      </c>
      <c r="X390" s="28">
        <v>3726</v>
      </c>
      <c r="Y390" s="17">
        <v>216</v>
      </c>
      <c r="Z390" s="59" t="s">
        <v>314</v>
      </c>
      <c r="AA390" s="59"/>
      <c r="AB390" s="59"/>
      <c r="AC390" s="59"/>
      <c r="AD390" s="59"/>
      <c r="AE390" s="59"/>
      <c r="AF390" s="28">
        <v>3805</v>
      </c>
      <c r="AG390" s="28">
        <v>3805</v>
      </c>
      <c r="AH390" s="28">
        <v>3805</v>
      </c>
      <c r="AI390" s="17">
        <v>1</v>
      </c>
      <c r="AJ390" s="59" t="s">
        <v>30</v>
      </c>
      <c r="AK390" s="28">
        <v>3800</v>
      </c>
      <c r="AL390" s="28">
        <v>3800</v>
      </c>
      <c r="AM390" s="28">
        <v>3800</v>
      </c>
      <c r="AN390" s="17">
        <v>1</v>
      </c>
      <c r="AO390" s="59" t="s">
        <v>30</v>
      </c>
      <c r="AP390" s="28"/>
      <c r="AQ390" s="28"/>
      <c r="AR390" s="28"/>
      <c r="AS390" s="17"/>
      <c r="AT390" s="59"/>
      <c r="AU390" s="28">
        <v>3809</v>
      </c>
      <c r="AV390" s="28">
        <v>3834</v>
      </c>
      <c r="AW390" s="28">
        <v>3786.4</v>
      </c>
      <c r="AX390" s="17">
        <v>244</v>
      </c>
      <c r="AY390" s="59" t="s">
        <v>315</v>
      </c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</row>
    <row r="391" spans="1:96" x14ac:dyDescent="0.25">
      <c r="A391" s="12">
        <v>45114</v>
      </c>
      <c r="G391" s="28">
        <v>3702</v>
      </c>
      <c r="H391" s="28">
        <v>3727</v>
      </c>
      <c r="I391" s="28">
        <v>3645</v>
      </c>
      <c r="J391" s="17">
        <v>3424</v>
      </c>
      <c r="K391" s="59" t="s">
        <v>316</v>
      </c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28">
        <v>3775</v>
      </c>
      <c r="W391" s="28">
        <v>3783.8</v>
      </c>
      <c r="X391" s="28">
        <v>3726.4</v>
      </c>
      <c r="Y391" s="17">
        <v>457</v>
      </c>
      <c r="Z391" s="59" t="s">
        <v>317</v>
      </c>
      <c r="AA391" s="59"/>
      <c r="AB391" s="59"/>
      <c r="AC391" s="59"/>
      <c r="AD391" s="59"/>
      <c r="AE391" s="59"/>
      <c r="AF391" s="28">
        <v>3805</v>
      </c>
      <c r="AG391" s="28">
        <v>3805</v>
      </c>
      <c r="AH391" s="28">
        <v>3805</v>
      </c>
      <c r="AI391" s="17">
        <v>0</v>
      </c>
      <c r="AJ391" s="59" t="s">
        <v>30</v>
      </c>
      <c r="AK391" s="28">
        <v>3800</v>
      </c>
      <c r="AL391" s="28">
        <v>3800</v>
      </c>
      <c r="AM391" s="28">
        <v>3800</v>
      </c>
      <c r="AN391" s="17">
        <v>12</v>
      </c>
      <c r="AO391" s="59" t="s">
        <v>62</v>
      </c>
      <c r="AP391" s="28"/>
      <c r="AQ391" s="28"/>
      <c r="AR391" s="28"/>
      <c r="AS391" s="17"/>
      <c r="AT391" s="59"/>
      <c r="AU391" s="28">
        <v>3845</v>
      </c>
      <c r="AV391" s="28">
        <v>3853.8</v>
      </c>
      <c r="AW391" s="28">
        <v>3785</v>
      </c>
      <c r="AX391" s="17">
        <v>285</v>
      </c>
      <c r="AY391" s="59" t="s">
        <v>318</v>
      </c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</row>
    <row r="392" spans="1:96" x14ac:dyDescent="0.25">
      <c r="A392" s="12">
        <v>45117</v>
      </c>
      <c r="G392" s="28">
        <v>3676</v>
      </c>
      <c r="H392" s="28">
        <v>3695</v>
      </c>
      <c r="I392" s="28">
        <v>3632</v>
      </c>
      <c r="J392" s="17">
        <v>1663</v>
      </c>
      <c r="K392" s="59" t="s">
        <v>319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28">
        <v>3751</v>
      </c>
      <c r="W392" s="28">
        <v>3772</v>
      </c>
      <c r="X392" s="28">
        <v>3710</v>
      </c>
      <c r="Y392" s="17">
        <v>369</v>
      </c>
      <c r="Z392" s="59" t="s">
        <v>320</v>
      </c>
      <c r="AA392" s="59"/>
      <c r="AB392" s="59"/>
      <c r="AC392" s="59"/>
      <c r="AD392" s="59"/>
      <c r="AE392" s="59"/>
      <c r="AF392" s="28">
        <v>3805</v>
      </c>
      <c r="AG392" s="28">
        <v>3805</v>
      </c>
      <c r="AH392" s="28">
        <v>3805</v>
      </c>
      <c r="AI392" s="17">
        <v>0</v>
      </c>
      <c r="AJ392" s="59" t="s">
        <v>30</v>
      </c>
      <c r="AK392" s="28">
        <v>3745</v>
      </c>
      <c r="AL392" s="28">
        <v>3745</v>
      </c>
      <c r="AM392" s="28">
        <v>3745</v>
      </c>
      <c r="AN392" s="17">
        <v>5</v>
      </c>
      <c r="AO392" s="59" t="s">
        <v>85</v>
      </c>
      <c r="AP392" s="28"/>
      <c r="AQ392" s="28"/>
      <c r="AR392" s="28"/>
      <c r="AS392" s="17"/>
      <c r="AT392" s="59"/>
      <c r="AU392" s="28">
        <v>3805</v>
      </c>
      <c r="AV392" s="28">
        <v>3815</v>
      </c>
      <c r="AW392" s="28">
        <v>3751</v>
      </c>
      <c r="AX392" s="17">
        <v>78</v>
      </c>
      <c r="AY392" s="59" t="s">
        <v>321</v>
      </c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</row>
    <row r="393" spans="1:96" x14ac:dyDescent="0.25">
      <c r="A393" s="12">
        <v>45118</v>
      </c>
      <c r="G393" s="28">
        <v>3654</v>
      </c>
      <c r="H393" s="28">
        <v>3690</v>
      </c>
      <c r="I393" s="28">
        <v>3615.2</v>
      </c>
      <c r="J393" s="17">
        <v>2557</v>
      </c>
      <c r="K393" s="59" t="s">
        <v>322</v>
      </c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28">
        <v>3732</v>
      </c>
      <c r="W393" s="28">
        <v>3739</v>
      </c>
      <c r="X393" s="28">
        <v>3700</v>
      </c>
      <c r="Y393" s="17">
        <v>233</v>
      </c>
      <c r="Z393" s="59" t="s">
        <v>323</v>
      </c>
      <c r="AA393" s="59"/>
      <c r="AB393" s="59"/>
      <c r="AC393" s="59"/>
      <c r="AD393" s="59"/>
      <c r="AE393" s="59"/>
      <c r="AF393" s="28">
        <v>3795</v>
      </c>
      <c r="AG393" s="28">
        <v>3795</v>
      </c>
      <c r="AH393" s="28">
        <v>3795</v>
      </c>
      <c r="AI393" s="17">
        <v>0</v>
      </c>
      <c r="AJ393" s="59" t="s">
        <v>30</v>
      </c>
      <c r="AK393" s="28">
        <v>3743</v>
      </c>
      <c r="AL393" s="28">
        <v>3743</v>
      </c>
      <c r="AM393" s="28">
        <v>3743</v>
      </c>
      <c r="AN393" s="17">
        <v>0</v>
      </c>
      <c r="AO393" s="59" t="s">
        <v>85</v>
      </c>
      <c r="AP393" s="28"/>
      <c r="AQ393" s="28"/>
      <c r="AR393" s="28"/>
      <c r="AS393" s="17"/>
      <c r="AT393" s="59"/>
      <c r="AU393" s="28">
        <v>3781</v>
      </c>
      <c r="AV393" s="28">
        <v>3790</v>
      </c>
      <c r="AW393" s="28">
        <v>3749</v>
      </c>
      <c r="AX393" s="17">
        <v>52</v>
      </c>
      <c r="AY393" s="59" t="s">
        <v>324</v>
      </c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</row>
    <row r="394" spans="1:96" x14ac:dyDescent="0.25">
      <c r="A394" s="12">
        <v>45119</v>
      </c>
      <c r="G394" s="28">
        <v>3647</v>
      </c>
      <c r="H394" s="28">
        <v>3654</v>
      </c>
      <c r="I394" s="28">
        <v>3618</v>
      </c>
      <c r="J394" s="17">
        <v>1492</v>
      </c>
      <c r="K394" s="59" t="s">
        <v>325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28">
        <v>3723</v>
      </c>
      <c r="W394" s="28">
        <v>3729</v>
      </c>
      <c r="X394" s="28">
        <v>3692</v>
      </c>
      <c r="Y394" s="17">
        <v>287</v>
      </c>
      <c r="Z394" s="59" t="s">
        <v>326</v>
      </c>
      <c r="AA394" s="59"/>
      <c r="AB394" s="59"/>
      <c r="AC394" s="59"/>
      <c r="AD394" s="59"/>
      <c r="AE394" s="59"/>
      <c r="AF394" s="28">
        <v>3784</v>
      </c>
      <c r="AG394" s="28">
        <v>3784</v>
      </c>
      <c r="AH394" s="28">
        <v>3784</v>
      </c>
      <c r="AI394" s="17">
        <v>0</v>
      </c>
      <c r="AJ394" s="59" t="s">
        <v>30</v>
      </c>
      <c r="AK394" s="28">
        <v>3734</v>
      </c>
      <c r="AL394" s="28">
        <v>3734</v>
      </c>
      <c r="AM394" s="28">
        <v>3734</v>
      </c>
      <c r="AN394" s="17">
        <v>0</v>
      </c>
      <c r="AO394" s="59" t="s">
        <v>85</v>
      </c>
      <c r="AP394" s="28"/>
      <c r="AQ394" s="28"/>
      <c r="AR394" s="28"/>
      <c r="AS394" s="17"/>
      <c r="AT394" s="59"/>
      <c r="AU394" s="28">
        <v>3771</v>
      </c>
      <c r="AV394" s="28">
        <v>3778</v>
      </c>
      <c r="AW394" s="28">
        <v>3745.4</v>
      </c>
      <c r="AX394" s="17">
        <v>105</v>
      </c>
      <c r="AY394" s="59" t="s">
        <v>295</v>
      </c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</row>
    <row r="395" spans="1:96" x14ac:dyDescent="0.25">
      <c r="A395" s="12">
        <v>45120</v>
      </c>
      <c r="G395" s="28">
        <v>3548</v>
      </c>
      <c r="H395" s="28">
        <v>3578</v>
      </c>
      <c r="I395" s="28">
        <v>3502</v>
      </c>
      <c r="J395" s="17">
        <v>2080</v>
      </c>
      <c r="K395" s="59" t="s">
        <v>327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28">
        <v>3617</v>
      </c>
      <c r="W395" s="28">
        <v>3656</v>
      </c>
      <c r="X395" s="28">
        <v>3580</v>
      </c>
      <c r="Y395" s="17">
        <v>672</v>
      </c>
      <c r="Z395" s="59" t="s">
        <v>328</v>
      </c>
      <c r="AA395" s="59"/>
      <c r="AB395" s="59"/>
      <c r="AC395" s="59"/>
      <c r="AD395" s="59"/>
      <c r="AE395" s="59"/>
      <c r="AF395" s="28">
        <v>3678</v>
      </c>
      <c r="AG395" s="28">
        <v>3678</v>
      </c>
      <c r="AH395" s="28">
        <v>3678</v>
      </c>
      <c r="AI395" s="17">
        <v>0</v>
      </c>
      <c r="AJ395" s="59" t="s">
        <v>30</v>
      </c>
      <c r="AK395" s="28">
        <v>3590</v>
      </c>
      <c r="AL395" s="28">
        <v>3600</v>
      </c>
      <c r="AM395" s="28">
        <v>3590</v>
      </c>
      <c r="AN395" s="17">
        <v>4</v>
      </c>
      <c r="AO395" s="59" t="s">
        <v>329</v>
      </c>
      <c r="AP395" s="28"/>
      <c r="AQ395" s="28"/>
      <c r="AR395" s="28"/>
      <c r="AS395" s="17"/>
      <c r="AT395" s="59"/>
      <c r="AU395" s="28">
        <v>3638</v>
      </c>
      <c r="AV395" s="28">
        <v>3676</v>
      </c>
      <c r="AW395" s="28">
        <v>3621</v>
      </c>
      <c r="AX395" s="17">
        <v>767</v>
      </c>
      <c r="AY395" s="59" t="s">
        <v>256</v>
      </c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</row>
    <row r="396" spans="1:96" x14ac:dyDescent="0.25">
      <c r="A396" s="12">
        <v>45121</v>
      </c>
      <c r="G396" s="28">
        <v>3698</v>
      </c>
      <c r="H396" s="28">
        <v>3698</v>
      </c>
      <c r="I396" s="28">
        <v>3580</v>
      </c>
      <c r="J396" s="17">
        <v>2741</v>
      </c>
      <c r="K396" s="59" t="s">
        <v>330</v>
      </c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28">
        <v>3767</v>
      </c>
      <c r="W396" s="28">
        <v>3767</v>
      </c>
      <c r="X396" s="28">
        <v>3660</v>
      </c>
      <c r="Y396" s="17">
        <v>418</v>
      </c>
      <c r="Z396" s="59" t="s">
        <v>331</v>
      </c>
      <c r="AA396" s="59"/>
      <c r="AB396" s="59"/>
      <c r="AC396" s="59"/>
      <c r="AD396" s="59"/>
      <c r="AE396" s="59"/>
      <c r="AF396" s="28">
        <v>3678</v>
      </c>
      <c r="AG396" s="28">
        <v>3678</v>
      </c>
      <c r="AH396" s="28">
        <v>3678</v>
      </c>
      <c r="AI396" s="17">
        <v>0</v>
      </c>
      <c r="AJ396" s="59" t="s">
        <v>30</v>
      </c>
      <c r="AK396" s="28">
        <v>3694</v>
      </c>
      <c r="AL396" s="28">
        <v>3694</v>
      </c>
      <c r="AM396" s="28">
        <v>3694</v>
      </c>
      <c r="AN396" s="17">
        <v>0</v>
      </c>
      <c r="AO396" s="59" t="s">
        <v>329</v>
      </c>
      <c r="AP396" s="28"/>
      <c r="AQ396" s="28"/>
      <c r="AR396" s="28"/>
      <c r="AS396" s="17"/>
      <c r="AT396" s="59"/>
      <c r="AU396" s="28">
        <v>3788</v>
      </c>
      <c r="AV396" s="28">
        <v>3788</v>
      </c>
      <c r="AW396" s="28">
        <v>3673</v>
      </c>
      <c r="AX396" s="17">
        <v>403</v>
      </c>
      <c r="AY396" s="59" t="s">
        <v>332</v>
      </c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</row>
    <row r="397" spans="1:96" x14ac:dyDescent="0.25">
      <c r="A397" s="12">
        <v>45124</v>
      </c>
      <c r="G397" s="28">
        <v>3848</v>
      </c>
      <c r="H397" s="28">
        <v>3848</v>
      </c>
      <c r="I397" s="28">
        <v>3725</v>
      </c>
      <c r="J397" s="17">
        <v>2488</v>
      </c>
      <c r="K397" s="59" t="s">
        <v>333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28">
        <v>3917</v>
      </c>
      <c r="W397" s="28">
        <v>3917</v>
      </c>
      <c r="X397" s="28">
        <v>3795.4</v>
      </c>
      <c r="Y397" s="17">
        <v>404</v>
      </c>
      <c r="Z397" s="59" t="s">
        <v>334</v>
      </c>
      <c r="AA397" s="59"/>
      <c r="AB397" s="59"/>
      <c r="AC397" s="59"/>
      <c r="AD397" s="59"/>
      <c r="AE397" s="59"/>
      <c r="AF397" s="28">
        <v>3823</v>
      </c>
      <c r="AG397" s="28">
        <v>3823</v>
      </c>
      <c r="AH397" s="28">
        <v>3823</v>
      </c>
      <c r="AI397" s="17">
        <v>0</v>
      </c>
      <c r="AJ397" s="59" t="s">
        <v>30</v>
      </c>
      <c r="AK397" s="28">
        <v>3844</v>
      </c>
      <c r="AL397" s="28">
        <v>3844</v>
      </c>
      <c r="AM397" s="28">
        <v>3844</v>
      </c>
      <c r="AN397" s="17">
        <v>1</v>
      </c>
      <c r="AO397" s="59" t="s">
        <v>329</v>
      </c>
      <c r="AP397" s="28"/>
      <c r="AQ397" s="28"/>
      <c r="AR397" s="28"/>
      <c r="AS397" s="17"/>
      <c r="AT397" s="59"/>
      <c r="AU397" s="28">
        <v>3938</v>
      </c>
      <c r="AV397" s="28">
        <v>3938</v>
      </c>
      <c r="AW397" s="28">
        <v>3840</v>
      </c>
      <c r="AX397" s="17">
        <v>90</v>
      </c>
      <c r="AY397" s="59" t="s">
        <v>335</v>
      </c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</row>
    <row r="398" spans="1:96" x14ac:dyDescent="0.25">
      <c r="A398" s="12">
        <v>45125</v>
      </c>
      <c r="G398" s="28">
        <v>3817</v>
      </c>
      <c r="H398" s="28">
        <v>3865</v>
      </c>
      <c r="I398" s="28">
        <v>3764</v>
      </c>
      <c r="J398" s="17">
        <v>3667</v>
      </c>
      <c r="K398" s="59" t="s">
        <v>336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28">
        <v>3882</v>
      </c>
      <c r="W398" s="28">
        <v>3925.4</v>
      </c>
      <c r="X398" s="28">
        <v>3836.2</v>
      </c>
      <c r="Y398" s="17">
        <v>714</v>
      </c>
      <c r="Z398" s="59" t="s">
        <v>337</v>
      </c>
      <c r="AA398" s="59"/>
      <c r="AB398" s="59"/>
      <c r="AC398" s="59"/>
      <c r="AD398" s="59"/>
      <c r="AE398" s="59"/>
      <c r="AF398" s="28">
        <v>3823</v>
      </c>
      <c r="AG398" s="28">
        <v>3823</v>
      </c>
      <c r="AH398" s="28">
        <v>3823</v>
      </c>
      <c r="AI398" s="17">
        <v>0</v>
      </c>
      <c r="AJ398" s="59" t="s">
        <v>30</v>
      </c>
      <c r="AK398" s="28">
        <v>3844</v>
      </c>
      <c r="AL398" s="28">
        <v>3844</v>
      </c>
      <c r="AM398" s="28">
        <v>3844</v>
      </c>
      <c r="AN398" s="17">
        <v>0</v>
      </c>
      <c r="AO398" s="59" t="s">
        <v>329</v>
      </c>
      <c r="AP398" s="28"/>
      <c r="AQ398" s="28"/>
      <c r="AR398" s="28"/>
      <c r="AS398" s="17"/>
      <c r="AT398" s="59"/>
      <c r="AU398" s="28">
        <v>3893</v>
      </c>
      <c r="AV398" s="28">
        <v>3932</v>
      </c>
      <c r="AW398" s="28">
        <v>3865</v>
      </c>
      <c r="AX398" s="17">
        <v>320</v>
      </c>
      <c r="AY398" s="59" t="s">
        <v>338</v>
      </c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</row>
    <row r="399" spans="1:96" x14ac:dyDescent="0.25">
      <c r="A399" s="12">
        <v>45126</v>
      </c>
      <c r="G399" s="28">
        <v>3975</v>
      </c>
      <c r="H399" s="28">
        <v>4018.8</v>
      </c>
      <c r="I399" s="28">
        <v>3964</v>
      </c>
      <c r="J399" s="17">
        <v>4521</v>
      </c>
      <c r="K399" s="59" t="s">
        <v>339</v>
      </c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28">
        <v>4034</v>
      </c>
      <c r="W399" s="28">
        <v>4060</v>
      </c>
      <c r="X399" s="28">
        <v>4025</v>
      </c>
      <c r="Y399" s="17">
        <v>504</v>
      </c>
      <c r="Z399" s="59" t="s">
        <v>340</v>
      </c>
      <c r="AA399" s="59"/>
      <c r="AB399" s="59"/>
      <c r="AC399" s="59"/>
      <c r="AD399" s="59"/>
      <c r="AE399" s="59"/>
      <c r="AF399" s="28">
        <v>3969</v>
      </c>
      <c r="AG399" s="28">
        <v>3969</v>
      </c>
      <c r="AH399" s="28">
        <v>3969</v>
      </c>
      <c r="AI399" s="17">
        <v>0</v>
      </c>
      <c r="AJ399" s="59" t="s">
        <v>30</v>
      </c>
      <c r="AK399" s="28">
        <v>3959</v>
      </c>
      <c r="AL399" s="28">
        <v>3959</v>
      </c>
      <c r="AM399" s="28">
        <v>3959</v>
      </c>
      <c r="AN399" s="17">
        <v>0</v>
      </c>
      <c r="AO399" s="59" t="s">
        <v>329</v>
      </c>
      <c r="AP399" s="28"/>
      <c r="AQ399" s="28"/>
      <c r="AR399" s="28"/>
      <c r="AS399" s="17"/>
      <c r="AT399" s="59"/>
      <c r="AU399" s="28">
        <v>4044</v>
      </c>
      <c r="AV399" s="28">
        <v>4060</v>
      </c>
      <c r="AW399" s="28">
        <v>4035</v>
      </c>
      <c r="AX399" s="17">
        <v>72</v>
      </c>
      <c r="AY399" s="59" t="s">
        <v>341</v>
      </c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</row>
    <row r="400" spans="1:96" x14ac:dyDescent="0.25">
      <c r="A400" s="12">
        <v>45127</v>
      </c>
      <c r="G400" s="28">
        <v>3949</v>
      </c>
      <c r="H400" s="28">
        <v>4023</v>
      </c>
      <c r="I400" s="28">
        <v>3930</v>
      </c>
      <c r="J400" s="17">
        <v>4940</v>
      </c>
      <c r="K400" s="59" t="s">
        <v>342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28">
        <v>4017</v>
      </c>
      <c r="W400" s="28">
        <v>4085</v>
      </c>
      <c r="X400" s="28">
        <v>4000</v>
      </c>
      <c r="Y400" s="17">
        <v>414</v>
      </c>
      <c r="Z400" s="59" t="s">
        <v>343</v>
      </c>
      <c r="AA400" s="59"/>
      <c r="AB400" s="59"/>
      <c r="AC400" s="59"/>
      <c r="AD400" s="59"/>
      <c r="AE400" s="59"/>
      <c r="AF400" s="28">
        <v>3969</v>
      </c>
      <c r="AG400" s="28">
        <v>3969</v>
      </c>
      <c r="AH400" s="28">
        <v>3969</v>
      </c>
      <c r="AI400" s="17">
        <v>0</v>
      </c>
      <c r="AJ400" s="59" t="s">
        <v>30</v>
      </c>
      <c r="AK400" s="28">
        <v>3969</v>
      </c>
      <c r="AL400" s="28">
        <v>3969</v>
      </c>
      <c r="AM400" s="28">
        <v>3969</v>
      </c>
      <c r="AN400" s="17">
        <v>0</v>
      </c>
      <c r="AO400" s="59" t="s">
        <v>329</v>
      </c>
      <c r="AP400" s="28"/>
      <c r="AQ400" s="28"/>
      <c r="AR400" s="28"/>
      <c r="AS400" s="17"/>
      <c r="AT400" s="59"/>
      <c r="AU400" s="28">
        <v>4031</v>
      </c>
      <c r="AV400" s="28">
        <v>4084</v>
      </c>
      <c r="AW400" s="28">
        <v>4025</v>
      </c>
      <c r="AX400" s="17">
        <v>38</v>
      </c>
      <c r="AY400" s="59" t="s">
        <v>344</v>
      </c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</row>
    <row r="401" spans="1:96" x14ac:dyDescent="0.25">
      <c r="A401" s="12">
        <v>45128</v>
      </c>
      <c r="G401" s="28">
        <v>3935</v>
      </c>
      <c r="H401" s="28">
        <v>3946</v>
      </c>
      <c r="I401" s="28">
        <v>3845</v>
      </c>
      <c r="J401" s="17">
        <v>3190</v>
      </c>
      <c r="K401" s="59" t="s">
        <v>345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28">
        <v>3994</v>
      </c>
      <c r="W401" s="28">
        <v>4006</v>
      </c>
      <c r="X401" s="28">
        <v>3934</v>
      </c>
      <c r="Y401" s="17">
        <v>169</v>
      </c>
      <c r="Z401" s="59" t="s">
        <v>346</v>
      </c>
      <c r="AA401" s="59"/>
      <c r="AB401" s="59"/>
      <c r="AC401" s="59"/>
      <c r="AD401" s="59"/>
      <c r="AE401" s="59"/>
      <c r="AF401" s="28">
        <v>3969</v>
      </c>
      <c r="AG401" s="28">
        <v>3969</v>
      </c>
      <c r="AH401" s="28">
        <v>3969</v>
      </c>
      <c r="AI401" s="17">
        <v>0</v>
      </c>
      <c r="AJ401" s="59" t="s">
        <v>30</v>
      </c>
      <c r="AK401" s="28">
        <v>3969</v>
      </c>
      <c r="AL401" s="28">
        <v>3969</v>
      </c>
      <c r="AM401" s="28">
        <v>3969</v>
      </c>
      <c r="AN401" s="17">
        <v>0</v>
      </c>
      <c r="AO401" s="59" t="s">
        <v>329</v>
      </c>
      <c r="AP401" s="28"/>
      <c r="AQ401" s="28"/>
      <c r="AR401" s="28"/>
      <c r="AS401" s="17"/>
      <c r="AT401" s="59"/>
      <c r="AU401" s="28">
        <v>4025</v>
      </c>
      <c r="AV401" s="28">
        <v>4041</v>
      </c>
      <c r="AW401" s="28">
        <v>3980</v>
      </c>
      <c r="AX401" s="17">
        <v>18</v>
      </c>
      <c r="AY401" s="59" t="s">
        <v>347</v>
      </c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</row>
    <row r="402" spans="1:96" x14ac:dyDescent="0.25">
      <c r="A402" s="12">
        <v>45131</v>
      </c>
      <c r="G402" s="28">
        <v>4037</v>
      </c>
      <c r="H402" s="28">
        <v>4042</v>
      </c>
      <c r="I402" s="28">
        <v>3951</v>
      </c>
      <c r="J402" s="17">
        <v>3844</v>
      </c>
      <c r="K402" s="59" t="s">
        <v>348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28">
        <v>4090</v>
      </c>
      <c r="W402" s="28">
        <v>4092</v>
      </c>
      <c r="X402" s="28">
        <v>4038</v>
      </c>
      <c r="Y402" s="17">
        <v>571</v>
      </c>
      <c r="Z402" s="59" t="s">
        <v>349</v>
      </c>
      <c r="AA402" s="59"/>
      <c r="AB402" s="59"/>
      <c r="AC402" s="59"/>
      <c r="AD402" s="59"/>
      <c r="AE402" s="59"/>
      <c r="AF402" s="28">
        <v>3969</v>
      </c>
      <c r="AG402" s="28">
        <v>3969</v>
      </c>
      <c r="AH402" s="28">
        <v>3969</v>
      </c>
      <c r="AI402" s="17">
        <v>0</v>
      </c>
      <c r="AJ402" s="59" t="s">
        <v>30</v>
      </c>
      <c r="AK402" s="28">
        <v>4015</v>
      </c>
      <c r="AL402" s="28">
        <v>4015</v>
      </c>
      <c r="AM402" s="28">
        <v>4015</v>
      </c>
      <c r="AN402" s="17">
        <v>0</v>
      </c>
      <c r="AO402" s="59" t="s">
        <v>329</v>
      </c>
      <c r="AP402" s="28"/>
      <c r="AQ402" s="28"/>
      <c r="AR402" s="28"/>
      <c r="AS402" s="17"/>
      <c r="AT402" s="59"/>
      <c r="AU402" s="28">
        <v>4100</v>
      </c>
      <c r="AV402" s="28">
        <v>4102</v>
      </c>
      <c r="AW402" s="28">
        <v>4070</v>
      </c>
      <c r="AX402" s="17">
        <v>23</v>
      </c>
      <c r="AY402" s="59" t="s">
        <v>350</v>
      </c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</row>
    <row r="403" spans="1:96" x14ac:dyDescent="0.25">
      <c r="A403" s="12">
        <v>45132</v>
      </c>
      <c r="G403" s="28">
        <v>3951</v>
      </c>
      <c r="H403" s="28">
        <v>4048</v>
      </c>
      <c r="I403" s="28">
        <v>3911.2</v>
      </c>
      <c r="J403" s="17">
        <v>3455</v>
      </c>
      <c r="K403" s="59" t="s">
        <v>351</v>
      </c>
      <c r="V403" s="28">
        <v>4006</v>
      </c>
      <c r="W403" s="28">
        <v>4080.8</v>
      </c>
      <c r="X403" s="28">
        <v>3960.8</v>
      </c>
      <c r="Y403" s="17">
        <v>357</v>
      </c>
      <c r="Z403" s="59" t="s">
        <v>352</v>
      </c>
      <c r="AA403" s="59"/>
      <c r="AB403" s="59"/>
      <c r="AC403" s="59"/>
      <c r="AD403" s="59"/>
      <c r="AE403" s="59"/>
      <c r="AF403" s="28">
        <v>3969</v>
      </c>
      <c r="AG403" s="28">
        <v>3969</v>
      </c>
      <c r="AH403" s="28">
        <v>3969</v>
      </c>
      <c r="AI403" s="17">
        <v>0</v>
      </c>
      <c r="AJ403" s="59" t="s">
        <v>30</v>
      </c>
      <c r="AK403" s="28">
        <v>4011</v>
      </c>
      <c r="AL403" s="28">
        <v>4011</v>
      </c>
      <c r="AM403" s="28">
        <v>4011</v>
      </c>
      <c r="AN403" s="17">
        <v>0</v>
      </c>
      <c r="AO403" s="59" t="s">
        <v>329</v>
      </c>
      <c r="AP403" s="28"/>
      <c r="AQ403" s="28"/>
      <c r="AR403" s="28"/>
      <c r="AS403" s="17"/>
      <c r="AT403" s="59"/>
      <c r="AU403" s="28">
        <v>4008</v>
      </c>
      <c r="AV403" s="28">
        <v>4085</v>
      </c>
      <c r="AW403" s="28">
        <v>3975.4</v>
      </c>
      <c r="AX403" s="17">
        <v>174</v>
      </c>
      <c r="AY403" s="59" t="s">
        <v>353</v>
      </c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</row>
    <row r="404" spans="1:96" x14ac:dyDescent="0.25">
      <c r="A404" s="12">
        <v>45133</v>
      </c>
      <c r="G404" s="28">
        <v>3931</v>
      </c>
      <c r="H404" s="28">
        <v>4006</v>
      </c>
      <c r="I404" s="28">
        <v>3920</v>
      </c>
      <c r="J404" s="17">
        <v>2437</v>
      </c>
      <c r="K404" s="59" t="s">
        <v>354</v>
      </c>
      <c r="V404" s="28">
        <v>3985</v>
      </c>
      <c r="W404" s="28">
        <v>4058.6</v>
      </c>
      <c r="X404" s="28">
        <v>3980</v>
      </c>
      <c r="Y404" s="17">
        <v>214</v>
      </c>
      <c r="Z404" s="59" t="s">
        <v>355</v>
      </c>
      <c r="AA404" s="59"/>
      <c r="AB404" s="59"/>
      <c r="AC404" s="59"/>
      <c r="AD404" s="59"/>
      <c r="AE404" s="59"/>
      <c r="AF404" s="28">
        <v>3969</v>
      </c>
      <c r="AG404" s="28">
        <v>3969</v>
      </c>
      <c r="AH404" s="28">
        <v>3969</v>
      </c>
      <c r="AI404" s="17">
        <v>0</v>
      </c>
      <c r="AJ404" s="59" t="s">
        <v>30</v>
      </c>
      <c r="AK404" s="28">
        <v>4004</v>
      </c>
      <c r="AL404" s="28">
        <v>4004</v>
      </c>
      <c r="AM404" s="28">
        <v>4004</v>
      </c>
      <c r="AN404" s="17">
        <v>0</v>
      </c>
      <c r="AO404" s="59" t="s">
        <v>329</v>
      </c>
      <c r="AP404" s="28"/>
      <c r="AQ404" s="28"/>
      <c r="AR404" s="28"/>
      <c r="AS404" s="17"/>
      <c r="AT404" s="59"/>
      <c r="AU404" s="28">
        <v>3988</v>
      </c>
      <c r="AV404" s="28">
        <v>4030</v>
      </c>
      <c r="AW404" s="28">
        <v>3984.4</v>
      </c>
      <c r="AX404" s="17">
        <v>63</v>
      </c>
      <c r="AY404" s="59" t="s">
        <v>356</v>
      </c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</row>
    <row r="405" spans="1:96" x14ac:dyDescent="0.25">
      <c r="A405" s="12">
        <v>45134</v>
      </c>
      <c r="G405" s="28">
        <v>3834</v>
      </c>
      <c r="H405" s="28">
        <v>3910</v>
      </c>
      <c r="I405" s="28">
        <v>3817</v>
      </c>
      <c r="J405" s="17">
        <v>2318</v>
      </c>
      <c r="K405" s="59" t="s">
        <v>357</v>
      </c>
      <c r="V405" s="28">
        <v>3895</v>
      </c>
      <c r="W405" s="28">
        <v>3946.8</v>
      </c>
      <c r="X405" s="28">
        <v>3878</v>
      </c>
      <c r="Y405" s="17">
        <v>310</v>
      </c>
      <c r="Z405" s="59" t="s">
        <v>358</v>
      </c>
      <c r="AA405" s="59"/>
      <c r="AB405" s="59"/>
      <c r="AC405" s="59"/>
      <c r="AD405" s="59"/>
      <c r="AE405" s="59"/>
      <c r="AF405" s="28">
        <v>3934</v>
      </c>
      <c r="AG405" s="28">
        <v>3934</v>
      </c>
      <c r="AH405" s="28">
        <v>3934</v>
      </c>
      <c r="AI405" s="17">
        <v>0</v>
      </c>
      <c r="AJ405" s="59" t="s">
        <v>30</v>
      </c>
      <c r="AK405" s="28">
        <v>3934</v>
      </c>
      <c r="AL405" s="28">
        <v>3934</v>
      </c>
      <c r="AM405" s="28">
        <v>3934</v>
      </c>
      <c r="AN405" s="17">
        <v>0</v>
      </c>
      <c r="AO405" s="59" t="s">
        <v>329</v>
      </c>
      <c r="AP405" s="28"/>
      <c r="AQ405" s="28"/>
      <c r="AR405" s="28"/>
      <c r="AS405" s="17"/>
      <c r="AT405" s="59"/>
      <c r="AU405" s="28">
        <v>3899</v>
      </c>
      <c r="AV405" s="28">
        <v>3954</v>
      </c>
      <c r="AW405" s="28">
        <v>3900</v>
      </c>
      <c r="AX405" s="17">
        <v>55</v>
      </c>
      <c r="AY405" s="59" t="s">
        <v>359</v>
      </c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</row>
    <row r="406" spans="1:96" x14ac:dyDescent="0.25">
      <c r="A406" s="12">
        <v>45135</v>
      </c>
      <c r="G406" s="28">
        <v>3747</v>
      </c>
      <c r="H406" s="28">
        <v>3853.6</v>
      </c>
      <c r="I406" s="28">
        <v>3737</v>
      </c>
      <c r="J406" s="17">
        <v>1585</v>
      </c>
      <c r="K406" s="59" t="s">
        <v>360</v>
      </c>
      <c r="V406" s="28">
        <v>3811</v>
      </c>
      <c r="W406" s="28">
        <v>3900</v>
      </c>
      <c r="X406" s="28">
        <v>3802</v>
      </c>
      <c r="Y406" s="17">
        <v>233</v>
      </c>
      <c r="Z406" s="59" t="s">
        <v>361</v>
      </c>
      <c r="AA406" s="59"/>
      <c r="AB406" s="59"/>
      <c r="AC406" s="59"/>
      <c r="AD406" s="59"/>
      <c r="AE406" s="59"/>
      <c r="AF406" s="28">
        <v>3863</v>
      </c>
      <c r="AG406" s="28">
        <v>3863</v>
      </c>
      <c r="AH406" s="28">
        <v>3863</v>
      </c>
      <c r="AI406" s="17">
        <v>0</v>
      </c>
      <c r="AJ406" s="59" t="s">
        <v>30</v>
      </c>
      <c r="AK406" s="28">
        <v>3850</v>
      </c>
      <c r="AL406" s="28">
        <v>3850</v>
      </c>
      <c r="AM406" s="28">
        <v>3850</v>
      </c>
      <c r="AN406" s="17">
        <v>1</v>
      </c>
      <c r="AO406" s="59" t="s">
        <v>362</v>
      </c>
      <c r="AP406" s="28"/>
      <c r="AQ406" s="28"/>
      <c r="AR406" s="28"/>
      <c r="AS406" s="17"/>
      <c r="AT406" s="59"/>
      <c r="AU406" s="28">
        <v>3840</v>
      </c>
      <c r="AV406" s="28">
        <v>3907.2</v>
      </c>
      <c r="AW406" s="28">
        <v>3835</v>
      </c>
      <c r="AX406" s="17">
        <v>60</v>
      </c>
      <c r="AY406" s="59" t="s">
        <v>363</v>
      </c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</row>
    <row r="407" spans="1:96" x14ac:dyDescent="0.25">
      <c r="A407" s="12">
        <v>45138</v>
      </c>
      <c r="G407" s="46">
        <v>3672</v>
      </c>
      <c r="H407" s="46">
        <v>3690</v>
      </c>
      <c r="I407" s="46">
        <v>3646.8</v>
      </c>
      <c r="J407" s="57">
        <v>2923</v>
      </c>
      <c r="K407" s="59" t="s">
        <v>364</v>
      </c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46">
        <v>3733</v>
      </c>
      <c r="W407" s="46">
        <v>3750</v>
      </c>
      <c r="X407" s="46">
        <v>3711.4</v>
      </c>
      <c r="Y407" s="57">
        <v>250</v>
      </c>
      <c r="Z407" s="59" t="s">
        <v>365</v>
      </c>
      <c r="AA407" s="59"/>
      <c r="AB407" s="59"/>
      <c r="AC407" s="59"/>
      <c r="AD407" s="59"/>
      <c r="AE407" s="59"/>
      <c r="AF407" s="46">
        <v>3786</v>
      </c>
      <c r="AG407" s="46">
        <v>3786</v>
      </c>
      <c r="AH407" s="46">
        <v>3786</v>
      </c>
      <c r="AI407" s="57">
        <v>0</v>
      </c>
      <c r="AJ407" s="59" t="s">
        <v>30</v>
      </c>
      <c r="AK407" s="46">
        <v>3800</v>
      </c>
      <c r="AL407" s="46">
        <v>3800</v>
      </c>
      <c r="AM407" s="46">
        <v>3800</v>
      </c>
      <c r="AN407" s="57">
        <v>0</v>
      </c>
      <c r="AO407" s="59" t="s">
        <v>362</v>
      </c>
      <c r="AP407" s="46"/>
      <c r="AQ407" s="46"/>
      <c r="AR407" s="46"/>
      <c r="AS407" s="57"/>
      <c r="AT407" s="59"/>
      <c r="AU407" s="46">
        <v>3766</v>
      </c>
      <c r="AV407" s="46">
        <v>3770</v>
      </c>
      <c r="AW407" s="46">
        <v>3745</v>
      </c>
      <c r="AX407" s="57">
        <v>59</v>
      </c>
      <c r="AY407" s="59" t="s">
        <v>366</v>
      </c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</row>
    <row r="408" spans="1:96" x14ac:dyDescent="0.25">
      <c r="A408" s="12">
        <v>45139</v>
      </c>
      <c r="G408" s="46">
        <v>3739</v>
      </c>
      <c r="H408" s="46">
        <v>3743.8</v>
      </c>
      <c r="I408" s="46">
        <v>3658</v>
      </c>
      <c r="J408" s="57">
        <v>2256</v>
      </c>
      <c r="K408" s="59" t="s">
        <v>367</v>
      </c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46">
        <v>3799</v>
      </c>
      <c r="W408" s="46">
        <v>3805.8</v>
      </c>
      <c r="X408" s="46">
        <v>3720</v>
      </c>
      <c r="Y408" s="57">
        <v>378</v>
      </c>
      <c r="Z408" s="59" t="s">
        <v>368</v>
      </c>
      <c r="AA408" s="59"/>
      <c r="AB408" s="59"/>
      <c r="AC408" s="59"/>
      <c r="AD408" s="59"/>
      <c r="AE408" s="59"/>
      <c r="AF408" s="46">
        <v>3786</v>
      </c>
      <c r="AG408" s="46">
        <v>3786</v>
      </c>
      <c r="AH408" s="46">
        <v>3786</v>
      </c>
      <c r="AI408" s="57">
        <v>0</v>
      </c>
      <c r="AJ408" s="59" t="s">
        <v>30</v>
      </c>
      <c r="AK408" s="46">
        <v>3800</v>
      </c>
      <c r="AL408" s="46">
        <v>3800</v>
      </c>
      <c r="AM408" s="46">
        <v>3800</v>
      </c>
      <c r="AN408" s="57">
        <v>0</v>
      </c>
      <c r="AO408" s="59" t="s">
        <v>362</v>
      </c>
      <c r="AP408" s="46"/>
      <c r="AQ408" s="46"/>
      <c r="AR408" s="46"/>
      <c r="AS408" s="57"/>
      <c r="AT408" s="59"/>
      <c r="AU408" s="46">
        <v>3846</v>
      </c>
      <c r="AV408" s="46">
        <v>3851</v>
      </c>
      <c r="AW408" s="46">
        <v>3755</v>
      </c>
      <c r="AX408" s="57">
        <v>63</v>
      </c>
      <c r="AY408" s="59" t="s">
        <v>369</v>
      </c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</row>
    <row r="409" spans="1:96" x14ac:dyDescent="0.25">
      <c r="A409" s="12">
        <v>45140</v>
      </c>
      <c r="G409" s="33">
        <v>3791</v>
      </c>
      <c r="H409" s="33">
        <v>3841.4</v>
      </c>
      <c r="I409" s="33">
        <v>3782</v>
      </c>
      <c r="J409" s="57">
        <v>2445</v>
      </c>
      <c r="K409" s="59" t="s">
        <v>370</v>
      </c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>
        <v>3849</v>
      </c>
      <c r="W409" s="33">
        <v>3890.2</v>
      </c>
      <c r="X409" s="33">
        <v>3842</v>
      </c>
      <c r="Y409" s="57">
        <v>173</v>
      </c>
      <c r="Z409" s="59" t="s">
        <v>371</v>
      </c>
      <c r="AA409" s="59"/>
      <c r="AB409" s="59"/>
      <c r="AC409" s="59"/>
      <c r="AD409" s="59"/>
      <c r="AE409" s="59"/>
      <c r="AF409" s="33">
        <v>3823</v>
      </c>
      <c r="AG409" s="33">
        <v>3823</v>
      </c>
      <c r="AH409" s="33">
        <v>3823</v>
      </c>
      <c r="AI409" s="23">
        <v>0</v>
      </c>
      <c r="AJ409" s="23" t="s">
        <v>362</v>
      </c>
      <c r="AK409" s="33">
        <v>3786</v>
      </c>
      <c r="AL409" s="33">
        <v>3786</v>
      </c>
      <c r="AM409" s="33">
        <v>3786</v>
      </c>
      <c r="AN409" s="23">
        <v>0</v>
      </c>
      <c r="AO409" s="23" t="s">
        <v>30</v>
      </c>
      <c r="AP409" s="33"/>
      <c r="AQ409" s="33"/>
      <c r="AR409" s="33"/>
      <c r="AS409" s="23"/>
      <c r="AT409" s="23"/>
      <c r="AU409" s="33">
        <v>3891</v>
      </c>
      <c r="AV409" s="33">
        <v>3944.8</v>
      </c>
      <c r="AW409" s="33">
        <v>3895</v>
      </c>
      <c r="AX409" s="23">
        <v>26</v>
      </c>
      <c r="AY409" s="23" t="s">
        <v>372</v>
      </c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D409" s="23"/>
      <c r="CE409" s="23"/>
      <c r="CF409" s="23"/>
      <c r="CG409" s="23"/>
      <c r="CI409" s="23"/>
      <c r="CJ409" s="23"/>
      <c r="CK409" s="23"/>
      <c r="CL409" s="23"/>
      <c r="CM409" s="23"/>
      <c r="CN409" s="23"/>
      <c r="CO409" s="23"/>
      <c r="CP409" s="23"/>
      <c r="CQ409" s="23"/>
    </row>
    <row r="410" spans="1:96" x14ac:dyDescent="0.25">
      <c r="A410" s="12">
        <v>45141</v>
      </c>
      <c r="G410" s="89">
        <v>3832</v>
      </c>
      <c r="H410" s="89">
        <v>3841</v>
      </c>
      <c r="I410" s="89">
        <v>3735</v>
      </c>
      <c r="J410" s="90">
        <v>2365</v>
      </c>
      <c r="K410" s="90" t="s">
        <v>373</v>
      </c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>
        <v>3882</v>
      </c>
      <c r="W410" s="89">
        <v>3900</v>
      </c>
      <c r="X410" s="89">
        <v>3805</v>
      </c>
      <c r="Y410" s="90">
        <v>254</v>
      </c>
      <c r="Z410" s="90" t="s">
        <v>374</v>
      </c>
      <c r="AA410" s="90"/>
      <c r="AB410" s="90"/>
      <c r="AC410" s="90"/>
      <c r="AD410" s="90"/>
      <c r="AE410" s="90"/>
      <c r="AF410" s="89">
        <v>3786</v>
      </c>
      <c r="AG410" s="89">
        <v>3786</v>
      </c>
      <c r="AH410" s="89">
        <v>3786</v>
      </c>
      <c r="AI410" s="90">
        <v>0</v>
      </c>
      <c r="AJ410" s="90" t="s">
        <v>30</v>
      </c>
      <c r="AK410" s="89">
        <v>3823</v>
      </c>
      <c r="AL410" s="89">
        <v>3823</v>
      </c>
      <c r="AM410" s="89">
        <v>3823</v>
      </c>
      <c r="AN410" s="90">
        <v>0</v>
      </c>
      <c r="AO410" s="90" t="s">
        <v>362</v>
      </c>
      <c r="AP410" s="89"/>
      <c r="AQ410" s="89"/>
      <c r="AR410" s="89"/>
      <c r="AS410" s="90"/>
      <c r="AT410" s="90"/>
      <c r="AU410" s="89">
        <v>3897</v>
      </c>
      <c r="AV410" s="89">
        <v>3878</v>
      </c>
      <c r="AW410" s="89">
        <v>3850</v>
      </c>
      <c r="AX410" s="90">
        <v>98</v>
      </c>
      <c r="AY410" s="90" t="s">
        <v>244</v>
      </c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</row>
    <row r="411" spans="1:96" x14ac:dyDescent="0.25">
      <c r="A411" s="12">
        <v>45142</v>
      </c>
      <c r="G411" s="89">
        <v>3841</v>
      </c>
      <c r="H411" s="89">
        <v>3900</v>
      </c>
      <c r="I411" s="89">
        <v>3814</v>
      </c>
      <c r="J411" s="90">
        <v>2249</v>
      </c>
      <c r="K411" s="90" t="s">
        <v>375</v>
      </c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>
        <v>3903</v>
      </c>
      <c r="W411" s="89">
        <v>3941.8</v>
      </c>
      <c r="X411" s="89">
        <v>3881</v>
      </c>
      <c r="Y411" s="90">
        <v>105</v>
      </c>
      <c r="Z411" s="90" t="s">
        <v>376</v>
      </c>
      <c r="AA411" s="90"/>
      <c r="AB411" s="90"/>
      <c r="AC411" s="90"/>
      <c r="AD411" s="90"/>
      <c r="AE411" s="90"/>
      <c r="AF411" s="89">
        <v>3786</v>
      </c>
      <c r="AG411" s="89">
        <v>3786</v>
      </c>
      <c r="AH411" s="89">
        <v>3786</v>
      </c>
      <c r="AI411" s="90">
        <v>0</v>
      </c>
      <c r="AJ411" s="90" t="s">
        <v>30</v>
      </c>
      <c r="AK411" s="89">
        <v>3823</v>
      </c>
      <c r="AL411" s="89">
        <v>3823</v>
      </c>
      <c r="AM411" s="89">
        <v>3823</v>
      </c>
      <c r="AN411" s="90">
        <v>0</v>
      </c>
      <c r="AO411" s="90" t="s">
        <v>362</v>
      </c>
      <c r="AP411" s="89"/>
      <c r="AQ411" s="89"/>
      <c r="AR411" s="89"/>
      <c r="AS411" s="90"/>
      <c r="AT411" s="90"/>
      <c r="AU411" s="89">
        <v>3927</v>
      </c>
      <c r="AV411" s="89">
        <v>3970</v>
      </c>
      <c r="AW411" s="89">
        <v>3905</v>
      </c>
      <c r="AX411" s="90">
        <v>17</v>
      </c>
      <c r="AY411" s="90" t="s">
        <v>377</v>
      </c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</row>
    <row r="412" spans="1:96" x14ac:dyDescent="0.25">
      <c r="A412" s="12">
        <v>45145</v>
      </c>
      <c r="G412" s="33">
        <v>3783</v>
      </c>
      <c r="H412" s="33">
        <v>3813.6</v>
      </c>
      <c r="I412" s="33">
        <v>3770</v>
      </c>
      <c r="J412" s="23">
        <v>1349</v>
      </c>
      <c r="K412" s="23" t="s">
        <v>330</v>
      </c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>
        <v>3848</v>
      </c>
      <c r="W412" s="33">
        <v>3872.8</v>
      </c>
      <c r="X412" s="33">
        <v>3845</v>
      </c>
      <c r="Y412" s="23">
        <v>243</v>
      </c>
      <c r="Z412" s="23" t="s">
        <v>378</v>
      </c>
      <c r="AA412" s="23"/>
      <c r="AB412" s="23"/>
      <c r="AC412" s="23"/>
      <c r="AD412" s="23"/>
      <c r="AE412" s="23"/>
      <c r="AF412" s="33">
        <v>3786</v>
      </c>
      <c r="AG412" s="33">
        <v>3786</v>
      </c>
      <c r="AH412" s="33">
        <v>3786</v>
      </c>
      <c r="AI412" s="23">
        <v>0</v>
      </c>
      <c r="AJ412" s="23" t="s">
        <v>30</v>
      </c>
      <c r="AK412" s="33">
        <v>3823</v>
      </c>
      <c r="AL412" s="33">
        <v>3823</v>
      </c>
      <c r="AM412" s="33">
        <v>3823</v>
      </c>
      <c r="AN412" s="23">
        <v>0</v>
      </c>
      <c r="AO412" s="23" t="s">
        <v>362</v>
      </c>
      <c r="AP412" s="33"/>
      <c r="AQ412" s="33"/>
      <c r="AR412" s="33"/>
      <c r="AS412" s="23"/>
      <c r="AT412" s="23"/>
      <c r="AU412" s="33">
        <v>3880</v>
      </c>
      <c r="AV412" s="33">
        <v>3900</v>
      </c>
      <c r="AW412" s="33">
        <v>3875</v>
      </c>
      <c r="AX412" s="23">
        <v>44</v>
      </c>
      <c r="AY412" s="23" t="s">
        <v>379</v>
      </c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D412" s="23"/>
      <c r="CE412" s="23"/>
      <c r="CF412" s="23"/>
      <c r="CG412" s="23"/>
      <c r="CI412" s="23"/>
      <c r="CJ412" s="23"/>
      <c r="CK412" s="23"/>
      <c r="CL412" s="23"/>
      <c r="CM412" s="23"/>
      <c r="CN412" s="23"/>
      <c r="CO412" s="23"/>
      <c r="CP412" s="23"/>
      <c r="CQ412" s="23"/>
    </row>
    <row r="413" spans="1:96" x14ac:dyDescent="0.25">
      <c r="A413" s="12">
        <v>45146</v>
      </c>
      <c r="G413" s="28">
        <v>3784</v>
      </c>
      <c r="H413" s="28">
        <v>3785</v>
      </c>
      <c r="I413" s="28">
        <v>3755.4</v>
      </c>
      <c r="J413" s="17">
        <v>1410</v>
      </c>
      <c r="K413" s="18" t="s">
        <v>380</v>
      </c>
      <c r="V413" s="28">
        <v>3844</v>
      </c>
      <c r="W413" s="28">
        <v>3847</v>
      </c>
      <c r="X413" s="28">
        <v>3820</v>
      </c>
      <c r="Y413" s="17">
        <v>501</v>
      </c>
      <c r="Z413" s="18" t="s">
        <v>381</v>
      </c>
      <c r="AA413" s="18"/>
      <c r="AB413" s="18"/>
      <c r="AC413" s="18"/>
      <c r="AD413" s="18"/>
      <c r="AE413" s="18"/>
      <c r="AF413" s="28">
        <v>3786</v>
      </c>
      <c r="AG413" s="28">
        <v>3786</v>
      </c>
      <c r="AH413" s="28">
        <v>3786</v>
      </c>
      <c r="AI413" s="17">
        <v>0</v>
      </c>
      <c r="AJ413" s="18" t="s">
        <v>30</v>
      </c>
      <c r="AK413" s="28">
        <v>3823</v>
      </c>
      <c r="AL413" s="28">
        <v>3823</v>
      </c>
      <c r="AM413" s="28">
        <v>3823</v>
      </c>
      <c r="AN413" s="17">
        <v>0</v>
      </c>
      <c r="AO413" s="18" t="s">
        <v>362</v>
      </c>
      <c r="AP413" s="28"/>
      <c r="AQ413" s="28"/>
      <c r="AR413" s="28"/>
      <c r="AS413" s="17"/>
      <c r="AT413" s="18"/>
      <c r="AU413" s="28">
        <v>3887</v>
      </c>
      <c r="AV413" s="28">
        <v>3885.6</v>
      </c>
      <c r="AW413" s="28">
        <v>3860</v>
      </c>
      <c r="AX413" s="17">
        <v>15</v>
      </c>
      <c r="AY413" s="18" t="s">
        <v>382</v>
      </c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</row>
    <row r="414" spans="1:96" x14ac:dyDescent="0.25">
      <c r="A414" s="12">
        <v>45147</v>
      </c>
      <c r="G414" s="28">
        <v>3784</v>
      </c>
      <c r="H414" s="28">
        <v>3785</v>
      </c>
      <c r="I414" s="28">
        <v>3755.4</v>
      </c>
      <c r="J414" s="17">
        <v>1410</v>
      </c>
      <c r="K414" s="18" t="s">
        <v>383</v>
      </c>
      <c r="V414" s="28">
        <v>3844</v>
      </c>
      <c r="W414" s="28">
        <v>3847</v>
      </c>
      <c r="X414" s="28">
        <v>3820</v>
      </c>
      <c r="Y414" s="17">
        <v>501</v>
      </c>
      <c r="Z414" s="18" t="s">
        <v>384</v>
      </c>
      <c r="AA414" s="18"/>
      <c r="AB414" s="18"/>
      <c r="AC414" s="18"/>
      <c r="AD414" s="18"/>
      <c r="AE414" s="18"/>
      <c r="AF414" s="28">
        <v>3786</v>
      </c>
      <c r="AG414" s="28">
        <v>3786</v>
      </c>
      <c r="AH414" s="28">
        <v>3786</v>
      </c>
      <c r="AI414" s="17">
        <v>0</v>
      </c>
      <c r="AJ414" s="18" t="s">
        <v>32</v>
      </c>
      <c r="AK414" s="28">
        <v>3823</v>
      </c>
      <c r="AL414" s="28">
        <v>3823</v>
      </c>
      <c r="AM414" s="28">
        <v>3823</v>
      </c>
      <c r="AN414" s="17">
        <v>0</v>
      </c>
      <c r="AO414" s="18" t="s">
        <v>385</v>
      </c>
      <c r="AP414" s="28"/>
      <c r="AQ414" s="28"/>
      <c r="AR414" s="28"/>
      <c r="AS414" s="17"/>
      <c r="AT414" s="18"/>
      <c r="AU414" s="28">
        <v>3887</v>
      </c>
      <c r="AV414" s="28">
        <v>3885.6</v>
      </c>
      <c r="AW414" s="28">
        <v>3860</v>
      </c>
      <c r="AX414" s="17">
        <v>15</v>
      </c>
      <c r="AY414" s="18" t="s">
        <v>386</v>
      </c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</row>
    <row r="415" spans="1:96" x14ac:dyDescent="0.25">
      <c r="A415" s="12">
        <v>45148</v>
      </c>
      <c r="G415" s="28">
        <v>3764</v>
      </c>
      <c r="H415" s="28">
        <v>3830</v>
      </c>
      <c r="I415" s="28">
        <v>3758</v>
      </c>
      <c r="J415" s="17">
        <v>1805</v>
      </c>
      <c r="K415" s="18" t="s">
        <v>387</v>
      </c>
      <c r="V415" s="28">
        <v>3825</v>
      </c>
      <c r="W415" s="28">
        <v>3882.2</v>
      </c>
      <c r="X415" s="28">
        <v>3820</v>
      </c>
      <c r="Y415" s="17">
        <v>235</v>
      </c>
      <c r="Z415" s="18" t="s">
        <v>388</v>
      </c>
      <c r="AA415" s="18"/>
      <c r="AB415" s="18"/>
      <c r="AC415" s="18"/>
      <c r="AD415" s="18"/>
      <c r="AE415" s="18"/>
      <c r="AF415" s="28">
        <v>3786</v>
      </c>
      <c r="AG415" s="28">
        <v>3786</v>
      </c>
      <c r="AH415" s="28">
        <v>3786</v>
      </c>
      <c r="AI415" s="17">
        <v>0</v>
      </c>
      <c r="AJ415" s="18" t="s">
        <v>30</v>
      </c>
      <c r="AK415" s="28">
        <v>3823</v>
      </c>
      <c r="AL415" s="28">
        <v>3823</v>
      </c>
      <c r="AM415" s="28">
        <v>3823</v>
      </c>
      <c r="AN415" s="17">
        <v>0</v>
      </c>
      <c r="AO415" s="18" t="s">
        <v>362</v>
      </c>
      <c r="AP415" s="28"/>
      <c r="AQ415" s="28"/>
      <c r="AR415" s="28"/>
      <c r="AS415" s="17"/>
      <c r="AT415" s="18"/>
      <c r="AU415" s="28">
        <v>3873</v>
      </c>
      <c r="AV415" s="28">
        <v>3875</v>
      </c>
      <c r="AW415" s="28">
        <v>3867.2</v>
      </c>
      <c r="AX415" s="17">
        <v>27</v>
      </c>
      <c r="AY415" s="18" t="s">
        <v>389</v>
      </c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</row>
    <row r="416" spans="1:96" x14ac:dyDescent="0.25">
      <c r="A416" s="12">
        <v>45149</v>
      </c>
      <c r="G416" s="32">
        <v>3764</v>
      </c>
      <c r="H416" s="32">
        <v>3780</v>
      </c>
      <c r="I416" s="32">
        <v>3749</v>
      </c>
      <c r="J416" s="19">
        <v>1194</v>
      </c>
      <c r="K416" s="23" t="s">
        <v>390</v>
      </c>
      <c r="V416" s="32">
        <v>3824</v>
      </c>
      <c r="W416" s="32">
        <v>3842.4</v>
      </c>
      <c r="X416" s="28">
        <v>3818</v>
      </c>
      <c r="Y416" s="19">
        <v>154</v>
      </c>
      <c r="Z416" s="23" t="s">
        <v>391</v>
      </c>
      <c r="AA416" s="23"/>
      <c r="AB416" s="23"/>
      <c r="AC416" s="23"/>
      <c r="AD416" s="23"/>
      <c r="AE416" s="23"/>
      <c r="AF416" s="28">
        <v>3823</v>
      </c>
      <c r="AG416" s="28">
        <v>3823</v>
      </c>
      <c r="AH416" s="28">
        <v>3823</v>
      </c>
      <c r="AI416" s="19">
        <v>0</v>
      </c>
      <c r="AJ416" s="23" t="s">
        <v>362</v>
      </c>
      <c r="AK416" s="32">
        <v>3786</v>
      </c>
      <c r="AL416" s="32">
        <v>3786</v>
      </c>
      <c r="AM416" s="32">
        <v>3786</v>
      </c>
      <c r="AN416" s="19">
        <v>0</v>
      </c>
      <c r="AO416" s="23" t="s">
        <v>30</v>
      </c>
      <c r="AP416" s="32"/>
      <c r="AQ416" s="32"/>
      <c r="AR416" s="32"/>
      <c r="AT416" s="23"/>
      <c r="AU416" s="32">
        <v>3865</v>
      </c>
      <c r="AV416" s="32">
        <v>3870</v>
      </c>
      <c r="AW416" s="32">
        <v>3870</v>
      </c>
      <c r="AX416" s="19">
        <v>64</v>
      </c>
      <c r="AY416" s="23" t="s">
        <v>392</v>
      </c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D416" s="23"/>
      <c r="CE416" s="23"/>
      <c r="CF416" s="23"/>
      <c r="CG416" s="23"/>
      <c r="CI416" s="23"/>
      <c r="CJ416" s="23"/>
      <c r="CK416" s="23"/>
      <c r="CL416" s="23"/>
      <c r="CM416" s="23"/>
      <c r="CN416" s="23"/>
      <c r="CO416" s="23"/>
      <c r="CP416" s="23"/>
      <c r="CQ416" s="23"/>
    </row>
    <row r="417" spans="1:96" x14ac:dyDescent="0.25">
      <c r="A417" s="12">
        <v>45152</v>
      </c>
      <c r="G417" s="32">
        <v>3730</v>
      </c>
      <c r="H417" s="32">
        <v>3743.4</v>
      </c>
      <c r="I417" s="32">
        <v>3701.2</v>
      </c>
      <c r="J417" s="19">
        <v>2030</v>
      </c>
      <c r="K417" s="23" t="s">
        <v>393</v>
      </c>
      <c r="V417" s="32">
        <v>3790</v>
      </c>
      <c r="W417" s="32">
        <v>3804</v>
      </c>
      <c r="X417" s="32">
        <v>3768</v>
      </c>
      <c r="Y417" s="19">
        <v>308</v>
      </c>
      <c r="Z417" s="23" t="s">
        <v>394</v>
      </c>
      <c r="AA417" s="23"/>
      <c r="AB417" s="23"/>
      <c r="AC417" s="23"/>
      <c r="AD417" s="23"/>
      <c r="AE417" s="23"/>
      <c r="AF417" s="32">
        <v>3823</v>
      </c>
      <c r="AG417" s="32">
        <v>3823</v>
      </c>
      <c r="AH417" s="32">
        <v>3823</v>
      </c>
      <c r="AI417" s="19">
        <v>0</v>
      </c>
      <c r="AJ417" s="23" t="s">
        <v>362</v>
      </c>
      <c r="AK417" s="32">
        <v>3786</v>
      </c>
      <c r="AL417" s="32">
        <v>3786</v>
      </c>
      <c r="AM417" s="32">
        <v>3786</v>
      </c>
      <c r="AN417" s="19">
        <v>0</v>
      </c>
      <c r="AO417" s="23" t="s">
        <v>30</v>
      </c>
      <c r="AP417" s="32"/>
      <c r="AQ417" s="32"/>
      <c r="AR417" s="32"/>
      <c r="AT417" s="23"/>
      <c r="AU417" s="32">
        <v>3838</v>
      </c>
      <c r="AV417" s="32">
        <v>3855.6</v>
      </c>
      <c r="AW417" s="32">
        <v>3811</v>
      </c>
      <c r="AX417" s="19">
        <v>46</v>
      </c>
      <c r="AY417" s="23" t="s">
        <v>392</v>
      </c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D417" s="23"/>
      <c r="CE417" s="23"/>
      <c r="CF417" s="23"/>
      <c r="CG417" s="23"/>
      <c r="CI417" s="23"/>
      <c r="CJ417" s="23"/>
      <c r="CK417" s="23"/>
      <c r="CL417" s="23"/>
      <c r="CM417" s="23"/>
      <c r="CN417" s="23"/>
      <c r="CO417" s="23"/>
      <c r="CP417" s="23"/>
      <c r="CQ417" s="23"/>
    </row>
    <row r="418" spans="1:96" x14ac:dyDescent="0.25">
      <c r="A418" s="12">
        <v>45153</v>
      </c>
      <c r="G418" s="32">
        <v>3715</v>
      </c>
      <c r="H418" s="32">
        <v>3743</v>
      </c>
      <c r="I418" s="32">
        <v>3702</v>
      </c>
      <c r="J418" s="19">
        <v>2089</v>
      </c>
      <c r="K418" s="23" t="s">
        <v>395</v>
      </c>
      <c r="V418" s="32">
        <v>3778</v>
      </c>
      <c r="W418" s="32">
        <v>3802</v>
      </c>
      <c r="X418" s="32">
        <v>3767.6</v>
      </c>
      <c r="Y418" s="19">
        <v>265</v>
      </c>
      <c r="Z418" s="23" t="s">
        <v>396</v>
      </c>
      <c r="AA418" s="23"/>
      <c r="AB418" s="23"/>
      <c r="AC418" s="23"/>
      <c r="AD418" s="23"/>
      <c r="AE418" s="23"/>
      <c r="AF418" s="32">
        <v>3823</v>
      </c>
      <c r="AG418" s="32">
        <v>3823</v>
      </c>
      <c r="AH418" s="32">
        <v>3823</v>
      </c>
      <c r="AI418" s="20">
        <v>10</v>
      </c>
      <c r="AJ418" s="75" t="s">
        <v>42</v>
      </c>
      <c r="AK418" s="32">
        <v>3786</v>
      </c>
      <c r="AL418" s="32">
        <v>3786</v>
      </c>
      <c r="AM418" s="32">
        <v>3786</v>
      </c>
      <c r="AN418" s="19">
        <v>0</v>
      </c>
      <c r="AO418" s="23" t="s">
        <v>30</v>
      </c>
      <c r="AP418" s="32"/>
      <c r="AQ418" s="32"/>
      <c r="AR418" s="32"/>
      <c r="AT418" s="23"/>
      <c r="AU418" s="32">
        <v>3844</v>
      </c>
      <c r="AV418" s="32">
        <v>3860</v>
      </c>
      <c r="AW418" s="32">
        <v>3836</v>
      </c>
      <c r="AX418" s="19">
        <v>159</v>
      </c>
      <c r="AY418" s="23" t="s">
        <v>397</v>
      </c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D418" s="23"/>
      <c r="CE418" s="23"/>
      <c r="CF418" s="23"/>
      <c r="CG418" s="23"/>
      <c r="CI418" s="23"/>
      <c r="CJ418" s="23"/>
      <c r="CK418" s="23"/>
      <c r="CL418" s="23"/>
      <c r="CM418" s="23"/>
      <c r="CN418" s="23"/>
      <c r="CO418" s="23"/>
      <c r="CP418" s="23"/>
      <c r="CQ418" s="23"/>
    </row>
    <row r="419" spans="1:96" x14ac:dyDescent="0.25">
      <c r="A419" s="12">
        <v>45154</v>
      </c>
      <c r="G419" s="28">
        <v>3685</v>
      </c>
      <c r="H419" s="28">
        <v>3700</v>
      </c>
      <c r="I419" s="28">
        <v>3668</v>
      </c>
      <c r="J419" s="17">
        <v>2886</v>
      </c>
      <c r="K419" s="18" t="s">
        <v>398</v>
      </c>
      <c r="V419" s="28">
        <v>3760</v>
      </c>
      <c r="W419" s="28">
        <v>3765</v>
      </c>
      <c r="X419" s="28">
        <v>3735</v>
      </c>
      <c r="Y419" s="17">
        <v>721</v>
      </c>
      <c r="Z419" s="18" t="s">
        <v>399</v>
      </c>
      <c r="AA419" s="18"/>
      <c r="AB419" s="18"/>
      <c r="AC419" s="18"/>
      <c r="AD419" s="18"/>
      <c r="AE419" s="18"/>
      <c r="AF419" s="28">
        <v>3786</v>
      </c>
      <c r="AG419" s="28">
        <v>3786</v>
      </c>
      <c r="AH419" s="28">
        <v>3786</v>
      </c>
      <c r="AI419" s="17">
        <v>0</v>
      </c>
      <c r="AJ419" s="18" t="s">
        <v>30</v>
      </c>
      <c r="AK419" s="28">
        <v>3793</v>
      </c>
      <c r="AL419" s="28">
        <v>3793</v>
      </c>
      <c r="AM419" s="28">
        <v>3793</v>
      </c>
      <c r="AN419" s="17">
        <v>30</v>
      </c>
      <c r="AO419" s="18" t="s">
        <v>114</v>
      </c>
      <c r="AP419" s="28"/>
      <c r="AQ419" s="28"/>
      <c r="AR419" s="28"/>
      <c r="AS419" s="17"/>
      <c r="AT419" s="18"/>
      <c r="AU419" s="28">
        <v>3803</v>
      </c>
      <c r="AV419" s="28">
        <v>3825</v>
      </c>
      <c r="AW419" s="28">
        <v>3796</v>
      </c>
      <c r="AX419" s="17">
        <v>90</v>
      </c>
      <c r="AY419" s="18" t="s">
        <v>400</v>
      </c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</row>
    <row r="420" spans="1:96" x14ac:dyDescent="0.25">
      <c r="A420" s="12">
        <v>45155</v>
      </c>
      <c r="G420" s="32">
        <v>3703</v>
      </c>
      <c r="H420" s="32">
        <v>3710</v>
      </c>
      <c r="I420" s="32">
        <v>3679.6</v>
      </c>
      <c r="J420" s="19">
        <v>2107</v>
      </c>
      <c r="K420" s="23" t="s">
        <v>401</v>
      </c>
      <c r="V420" s="32">
        <v>3774</v>
      </c>
      <c r="W420" s="32">
        <v>3780</v>
      </c>
      <c r="X420" s="32">
        <v>3749.8</v>
      </c>
      <c r="Y420" s="19">
        <v>379</v>
      </c>
      <c r="Z420" s="23" t="s">
        <v>402</v>
      </c>
      <c r="AA420" s="23"/>
      <c r="AB420" s="23"/>
      <c r="AC420" s="23"/>
      <c r="AD420" s="23"/>
      <c r="AE420" s="23"/>
      <c r="AF420" s="32">
        <v>3793</v>
      </c>
      <c r="AG420" s="32">
        <v>3793</v>
      </c>
      <c r="AH420" s="32">
        <v>3793</v>
      </c>
      <c r="AI420" s="19">
        <v>31</v>
      </c>
      <c r="AJ420" s="23" t="s">
        <v>403</v>
      </c>
      <c r="AK420" s="32">
        <v>3786</v>
      </c>
      <c r="AL420" s="32">
        <v>3786</v>
      </c>
      <c r="AM420" s="32">
        <v>3786</v>
      </c>
      <c r="AN420" s="19">
        <v>0</v>
      </c>
      <c r="AO420" s="23" t="s">
        <v>30</v>
      </c>
      <c r="AP420" s="32"/>
      <c r="AQ420" s="32"/>
      <c r="AR420" s="32"/>
      <c r="AT420" s="23"/>
      <c r="AU420" s="32">
        <v>3842</v>
      </c>
      <c r="AV420" s="32">
        <v>3846.6</v>
      </c>
      <c r="AW420" s="32">
        <v>3830</v>
      </c>
      <c r="AX420" s="19">
        <v>88</v>
      </c>
      <c r="AY420" s="23" t="s">
        <v>404</v>
      </c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D420" s="23"/>
      <c r="CE420" s="23"/>
      <c r="CF420" s="23"/>
      <c r="CG420" s="23"/>
      <c r="CI420" s="23"/>
      <c r="CJ420" s="23"/>
      <c r="CK420" s="23"/>
      <c r="CL420" s="23"/>
      <c r="CM420" s="23"/>
      <c r="CN420" s="23"/>
      <c r="CO420" s="23"/>
      <c r="CP420" s="23"/>
      <c r="CQ420" s="23"/>
    </row>
    <row r="421" spans="1:96" x14ac:dyDescent="0.25">
      <c r="A421" s="12">
        <v>45156</v>
      </c>
      <c r="G421" s="28">
        <v>3759</v>
      </c>
      <c r="H421" s="28">
        <v>3764</v>
      </c>
      <c r="I421" s="28">
        <v>3711</v>
      </c>
      <c r="J421" s="17">
        <v>1902</v>
      </c>
      <c r="K421" s="18" t="s">
        <v>405</v>
      </c>
      <c r="V421" s="28">
        <v>3830</v>
      </c>
      <c r="W421" s="28">
        <v>3832.2</v>
      </c>
      <c r="X421" s="28">
        <v>3781</v>
      </c>
      <c r="Y421" s="17">
        <v>520</v>
      </c>
      <c r="Z421" s="18" t="s">
        <v>406</v>
      </c>
      <c r="AA421" s="18"/>
      <c r="AB421" s="18"/>
      <c r="AC421" s="18"/>
      <c r="AD421" s="18"/>
      <c r="AE421" s="18"/>
      <c r="AF421" s="28">
        <v>3834</v>
      </c>
      <c r="AG421" s="28">
        <v>3834</v>
      </c>
      <c r="AH421" s="28">
        <v>3834</v>
      </c>
      <c r="AI421" s="17">
        <v>0</v>
      </c>
      <c r="AJ421" s="18" t="s">
        <v>30</v>
      </c>
      <c r="AK421" s="28">
        <v>3849</v>
      </c>
      <c r="AL421" s="28">
        <v>3849</v>
      </c>
      <c r="AM421" s="28">
        <v>3849</v>
      </c>
      <c r="AN421" s="17">
        <v>0</v>
      </c>
      <c r="AO421" s="18" t="s">
        <v>403</v>
      </c>
      <c r="AP421" s="28"/>
      <c r="AQ421" s="28"/>
      <c r="AR421" s="28"/>
      <c r="AS421" s="17"/>
      <c r="AT421" s="18"/>
      <c r="AU421" s="28">
        <v>3917</v>
      </c>
      <c r="AV421" s="28">
        <v>3919.8</v>
      </c>
      <c r="AW421" s="28">
        <v>3869</v>
      </c>
      <c r="AX421" s="17">
        <v>91</v>
      </c>
      <c r="AY421" s="18" t="s">
        <v>407</v>
      </c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</row>
    <row r="422" spans="1:96" x14ac:dyDescent="0.25">
      <c r="A422" s="12">
        <v>45159</v>
      </c>
      <c r="G422" s="67">
        <v>3835</v>
      </c>
      <c r="H422" s="67">
        <v>3845</v>
      </c>
      <c r="I422" s="67">
        <v>3798</v>
      </c>
      <c r="J422" s="68">
        <v>1784</v>
      </c>
      <c r="K422" s="69">
        <v>21742</v>
      </c>
      <c r="V422" s="67">
        <v>3906</v>
      </c>
      <c r="W422" s="67">
        <v>3910</v>
      </c>
      <c r="X422" s="67">
        <v>3867</v>
      </c>
      <c r="Y422" s="68">
        <v>177</v>
      </c>
      <c r="Z422" s="69">
        <v>8219</v>
      </c>
      <c r="AA422" s="69"/>
      <c r="AB422" s="69"/>
      <c r="AC422" s="69"/>
      <c r="AD422" s="69"/>
      <c r="AE422" s="69"/>
      <c r="AF422" s="67">
        <v>3859</v>
      </c>
      <c r="AG422" s="67">
        <v>3859</v>
      </c>
      <c r="AH422" s="67">
        <v>3859</v>
      </c>
      <c r="AI422" s="68">
        <v>0</v>
      </c>
      <c r="AJ422" s="69">
        <v>1</v>
      </c>
      <c r="AK422" s="67">
        <v>3919</v>
      </c>
      <c r="AL422" s="67">
        <v>3919</v>
      </c>
      <c r="AM422" s="67">
        <v>3919</v>
      </c>
      <c r="AN422" s="68">
        <v>0</v>
      </c>
      <c r="AO422" s="69">
        <v>83</v>
      </c>
      <c r="AP422" s="67"/>
      <c r="AQ422" s="67"/>
      <c r="AR422" s="67"/>
      <c r="AS422" s="68"/>
      <c r="AT422" s="69"/>
      <c r="AU422" s="67">
        <v>3980</v>
      </c>
      <c r="AV422" s="67">
        <v>3980</v>
      </c>
      <c r="AW422" s="67">
        <v>3950</v>
      </c>
      <c r="AX422" s="68">
        <v>155</v>
      </c>
      <c r="AY422" s="69">
        <v>2208</v>
      </c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</row>
    <row r="423" spans="1:96" x14ac:dyDescent="0.25">
      <c r="A423" s="12">
        <v>45160</v>
      </c>
      <c r="B423" s="76"/>
      <c r="C423" s="76"/>
      <c r="D423" s="76"/>
      <c r="E423" s="69"/>
      <c r="F423" s="69"/>
      <c r="G423" s="67">
        <v>3751</v>
      </c>
      <c r="H423" s="67">
        <v>3770</v>
      </c>
      <c r="I423" s="67">
        <v>3736</v>
      </c>
      <c r="J423" s="68">
        <v>2627</v>
      </c>
      <c r="K423" s="69">
        <v>21839</v>
      </c>
      <c r="V423" s="67">
        <v>3824</v>
      </c>
      <c r="W423" s="67">
        <v>3840</v>
      </c>
      <c r="X423" s="67">
        <v>3818</v>
      </c>
      <c r="Y423" s="68">
        <v>453</v>
      </c>
      <c r="Z423" s="69">
        <v>8367</v>
      </c>
      <c r="AA423" s="69"/>
      <c r="AB423" s="69"/>
      <c r="AC423" s="69"/>
      <c r="AD423" s="69"/>
      <c r="AE423" s="69"/>
      <c r="AF423" s="67">
        <v>3859</v>
      </c>
      <c r="AG423" s="67">
        <v>3859</v>
      </c>
      <c r="AH423" s="67">
        <v>3859</v>
      </c>
      <c r="AI423" s="68">
        <v>0</v>
      </c>
      <c r="AJ423" s="69">
        <v>1</v>
      </c>
      <c r="AK423" s="67">
        <v>3870</v>
      </c>
      <c r="AL423" s="67">
        <v>3870</v>
      </c>
      <c r="AM423" s="67">
        <v>3870</v>
      </c>
      <c r="AN423" s="68">
        <v>0</v>
      </c>
      <c r="AO423" s="69">
        <v>83</v>
      </c>
      <c r="AP423" s="67"/>
      <c r="AQ423" s="67"/>
      <c r="AR423" s="67"/>
      <c r="AS423" s="68"/>
      <c r="AT423" s="69"/>
      <c r="AU423" s="67">
        <v>3881</v>
      </c>
      <c r="AV423" s="67">
        <v>3920</v>
      </c>
      <c r="AW423" s="67">
        <v>3875</v>
      </c>
      <c r="AX423" s="68">
        <v>95</v>
      </c>
      <c r="AY423" s="69">
        <v>2204</v>
      </c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</row>
    <row r="424" spans="1:96" x14ac:dyDescent="0.25">
      <c r="A424" s="12">
        <v>45161</v>
      </c>
      <c r="B424" s="76"/>
      <c r="C424" s="76"/>
      <c r="D424" s="76"/>
      <c r="E424" s="69"/>
      <c r="F424" s="69"/>
      <c r="G424" s="67">
        <v>3726</v>
      </c>
      <c r="H424" s="67">
        <v>3762</v>
      </c>
      <c r="I424" s="67">
        <v>3718</v>
      </c>
      <c r="J424" s="68">
        <v>1505</v>
      </c>
      <c r="K424" s="69">
        <v>21737</v>
      </c>
      <c r="V424" s="67">
        <v>3796</v>
      </c>
      <c r="W424" s="67">
        <v>3825</v>
      </c>
      <c r="X424" s="67">
        <v>3789</v>
      </c>
      <c r="Y424" s="68">
        <v>207</v>
      </c>
      <c r="Z424" s="69">
        <v>8389</v>
      </c>
      <c r="AA424" s="69"/>
      <c r="AB424" s="69"/>
      <c r="AC424" s="69"/>
      <c r="AD424" s="69"/>
      <c r="AE424" s="69"/>
      <c r="AF424" s="67">
        <v>3837</v>
      </c>
      <c r="AG424" s="67">
        <v>3837</v>
      </c>
      <c r="AH424" s="67">
        <v>3837</v>
      </c>
      <c r="AI424" s="68">
        <v>1</v>
      </c>
      <c r="AJ424" s="69">
        <v>0</v>
      </c>
      <c r="AK424" s="67">
        <v>3847</v>
      </c>
      <c r="AL424" s="67">
        <v>3847</v>
      </c>
      <c r="AM424" s="67">
        <v>3847</v>
      </c>
      <c r="AN424" s="68">
        <v>14</v>
      </c>
      <c r="AO424" s="69">
        <v>83</v>
      </c>
      <c r="AP424" s="67"/>
      <c r="AQ424" s="67"/>
      <c r="AR424" s="67"/>
      <c r="AS424" s="68"/>
      <c r="AT424" s="69"/>
      <c r="AU424" s="67">
        <v>3840</v>
      </c>
      <c r="AV424" s="67">
        <v>3865</v>
      </c>
      <c r="AW424" s="67">
        <v>3840</v>
      </c>
      <c r="AX424" s="68">
        <v>60</v>
      </c>
      <c r="AY424" s="69">
        <v>2199</v>
      </c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</row>
    <row r="425" spans="1:96" x14ac:dyDescent="0.25">
      <c r="A425" s="12">
        <v>45162</v>
      </c>
      <c r="B425" s="76"/>
      <c r="C425" s="76"/>
      <c r="D425" s="76"/>
      <c r="E425" s="69"/>
      <c r="F425" s="69"/>
      <c r="G425" s="67">
        <v>3731</v>
      </c>
      <c r="H425" s="67">
        <v>3749</v>
      </c>
      <c r="I425" s="67">
        <v>3722</v>
      </c>
      <c r="J425" s="68">
        <v>1422</v>
      </c>
      <c r="K425" s="69">
        <v>21716</v>
      </c>
      <c r="V425" s="67">
        <v>3807</v>
      </c>
      <c r="W425" s="67">
        <v>3810.4</v>
      </c>
      <c r="X425" s="67">
        <v>3797.4</v>
      </c>
      <c r="Y425" s="68">
        <v>439</v>
      </c>
      <c r="Z425" s="69">
        <v>8541</v>
      </c>
      <c r="AA425" s="69"/>
      <c r="AB425" s="69"/>
      <c r="AC425" s="69"/>
      <c r="AD425" s="69"/>
      <c r="AE425" s="69"/>
      <c r="AF425" s="67">
        <v>3847</v>
      </c>
      <c r="AG425" s="67">
        <v>3847</v>
      </c>
      <c r="AH425" s="67">
        <v>3847</v>
      </c>
      <c r="AI425" s="68">
        <v>0</v>
      </c>
      <c r="AJ425" s="69">
        <v>83</v>
      </c>
      <c r="AK425" s="67">
        <v>3847</v>
      </c>
      <c r="AL425" s="67">
        <v>3847</v>
      </c>
      <c r="AM425" s="67">
        <v>3847</v>
      </c>
      <c r="AN425" s="68">
        <v>14</v>
      </c>
      <c r="AO425" s="69">
        <v>83</v>
      </c>
      <c r="AP425" s="67"/>
      <c r="AQ425" s="67"/>
      <c r="AR425" s="67"/>
      <c r="AS425" s="68"/>
      <c r="AT425" s="69"/>
      <c r="AU425" s="67">
        <v>3859</v>
      </c>
      <c r="AV425" s="67">
        <v>3866</v>
      </c>
      <c r="AW425" s="67">
        <v>3843.8</v>
      </c>
      <c r="AX425" s="68">
        <v>98</v>
      </c>
      <c r="AY425" s="69">
        <v>2172</v>
      </c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</row>
    <row r="426" spans="1:96" x14ac:dyDescent="0.25">
      <c r="A426" s="12">
        <v>45163</v>
      </c>
      <c r="G426" s="32">
        <v>3711</v>
      </c>
      <c r="H426" s="32">
        <v>3755</v>
      </c>
      <c r="I426" s="32">
        <v>3701</v>
      </c>
      <c r="J426" s="19">
        <v>1868</v>
      </c>
      <c r="K426" s="23">
        <v>22445</v>
      </c>
      <c r="V426" s="32">
        <v>3787</v>
      </c>
      <c r="W426" s="32">
        <v>3825</v>
      </c>
      <c r="X426" s="32">
        <v>3775</v>
      </c>
      <c r="Y426" s="19">
        <v>299</v>
      </c>
      <c r="Z426" s="23">
        <v>8560</v>
      </c>
      <c r="AF426" s="32">
        <v>3835</v>
      </c>
      <c r="AG426" s="32">
        <v>3835</v>
      </c>
      <c r="AH426" s="32">
        <v>3835</v>
      </c>
      <c r="AI426" s="19">
        <v>0</v>
      </c>
      <c r="AJ426" s="19">
        <v>83</v>
      </c>
      <c r="AP426" s="32"/>
      <c r="AQ426" s="32"/>
      <c r="AR426" s="32"/>
      <c r="AU426" s="32">
        <v>3841</v>
      </c>
      <c r="AV426" s="32">
        <v>3860</v>
      </c>
      <c r="AW426" s="32">
        <v>3820.2</v>
      </c>
      <c r="AX426" s="19">
        <v>33</v>
      </c>
      <c r="AY426" s="19">
        <v>2181</v>
      </c>
    </row>
    <row r="427" spans="1:96" x14ac:dyDescent="0.25">
      <c r="A427" s="12">
        <v>45166</v>
      </c>
      <c r="G427" s="32">
        <v>3746</v>
      </c>
      <c r="H427" s="32">
        <v>3750</v>
      </c>
      <c r="I427" s="32">
        <v>3705</v>
      </c>
      <c r="J427" s="19">
        <v>2020</v>
      </c>
      <c r="K427" s="23">
        <v>22223</v>
      </c>
      <c r="V427" s="32">
        <v>3820</v>
      </c>
      <c r="W427" s="32">
        <v>3821.2</v>
      </c>
      <c r="X427" s="32">
        <v>3780</v>
      </c>
      <c r="Y427" s="19">
        <v>543</v>
      </c>
      <c r="Z427" s="23">
        <v>8605</v>
      </c>
      <c r="AF427" s="32">
        <v>3835</v>
      </c>
      <c r="AG427" s="32">
        <v>3835</v>
      </c>
      <c r="AH427" s="32">
        <v>3835</v>
      </c>
      <c r="AI427" s="19">
        <v>0</v>
      </c>
      <c r="AJ427" s="19">
        <v>83</v>
      </c>
      <c r="AP427" s="32"/>
      <c r="AQ427" s="32"/>
      <c r="AR427" s="32"/>
      <c r="AU427" s="32">
        <v>3893</v>
      </c>
      <c r="AV427" s="32">
        <v>3894</v>
      </c>
      <c r="AW427" s="32">
        <v>3851</v>
      </c>
      <c r="AX427" s="19">
        <v>146</v>
      </c>
      <c r="AY427" s="19">
        <v>2243</v>
      </c>
    </row>
    <row r="428" spans="1:96" x14ac:dyDescent="0.25">
      <c r="A428" s="12">
        <v>45167</v>
      </c>
      <c r="G428" s="32">
        <v>3729</v>
      </c>
      <c r="H428" s="32">
        <v>3747</v>
      </c>
      <c r="I428" s="32">
        <v>3705</v>
      </c>
      <c r="J428" s="19">
        <v>1968</v>
      </c>
      <c r="K428" s="23">
        <v>22683</v>
      </c>
      <c r="V428" s="32">
        <v>3802</v>
      </c>
      <c r="W428" s="32">
        <v>3817</v>
      </c>
      <c r="X428" s="32">
        <v>3780</v>
      </c>
      <c r="Y428" s="19">
        <v>186</v>
      </c>
      <c r="Z428" s="23">
        <v>8661</v>
      </c>
      <c r="AF428" s="32">
        <v>3835</v>
      </c>
      <c r="AG428" s="32">
        <v>3835</v>
      </c>
      <c r="AH428" s="32">
        <v>3835</v>
      </c>
      <c r="AI428" s="19">
        <v>0</v>
      </c>
      <c r="AJ428" s="19">
        <v>83</v>
      </c>
      <c r="AP428" s="32"/>
      <c r="AQ428" s="32"/>
      <c r="AR428" s="32"/>
      <c r="AU428" s="32">
        <v>3860</v>
      </c>
      <c r="AV428" s="32">
        <v>3875</v>
      </c>
      <c r="AW428" s="32">
        <v>3844</v>
      </c>
      <c r="AX428" s="19">
        <v>31</v>
      </c>
      <c r="AY428" s="19">
        <v>2238</v>
      </c>
    </row>
    <row r="429" spans="1:96" x14ac:dyDescent="0.25">
      <c r="A429" s="12">
        <v>45168</v>
      </c>
      <c r="G429" s="32">
        <v>3736</v>
      </c>
      <c r="H429" s="32">
        <v>3739</v>
      </c>
      <c r="I429" s="32">
        <v>3706</v>
      </c>
      <c r="J429" s="19">
        <v>2045</v>
      </c>
      <c r="K429" s="23">
        <v>23040</v>
      </c>
      <c r="V429" s="32">
        <v>3810</v>
      </c>
      <c r="W429" s="32">
        <v>3813.2</v>
      </c>
      <c r="X429" s="32">
        <v>3785</v>
      </c>
      <c r="Y429" s="19">
        <v>538</v>
      </c>
      <c r="Z429" s="23">
        <v>8899</v>
      </c>
      <c r="AF429" s="32">
        <v>3835</v>
      </c>
      <c r="AG429" s="32">
        <v>3835</v>
      </c>
      <c r="AH429" s="32">
        <v>3835</v>
      </c>
      <c r="AI429" s="19">
        <v>0</v>
      </c>
      <c r="AJ429" s="19">
        <v>83</v>
      </c>
      <c r="AP429" s="32"/>
      <c r="AQ429" s="32"/>
      <c r="AR429" s="32"/>
      <c r="AU429" s="32">
        <v>3860</v>
      </c>
      <c r="AV429" s="32">
        <v>3865.8</v>
      </c>
      <c r="AW429" s="32">
        <v>3848.8</v>
      </c>
      <c r="AX429" s="19">
        <v>94</v>
      </c>
      <c r="AY429" s="19">
        <v>2225</v>
      </c>
    </row>
    <row r="430" spans="1:96" x14ac:dyDescent="0.25">
      <c r="A430" s="12">
        <v>45169</v>
      </c>
      <c r="G430" s="32">
        <v>3707</v>
      </c>
      <c r="H430" s="32">
        <v>3716</v>
      </c>
      <c r="I430" s="32">
        <v>3670</v>
      </c>
      <c r="J430" s="19">
        <v>2286</v>
      </c>
      <c r="K430" s="23">
        <v>23087</v>
      </c>
      <c r="V430" s="32">
        <v>3786</v>
      </c>
      <c r="W430" s="32">
        <v>3793</v>
      </c>
      <c r="X430" s="32">
        <v>3746.6</v>
      </c>
      <c r="Y430" s="19">
        <v>520</v>
      </c>
      <c r="Z430" s="23">
        <v>8915</v>
      </c>
      <c r="AF430" s="32">
        <v>3835</v>
      </c>
      <c r="AG430" s="32">
        <v>3835</v>
      </c>
      <c r="AH430" s="32">
        <v>3835</v>
      </c>
      <c r="AI430" s="19">
        <v>0</v>
      </c>
      <c r="AJ430" s="19">
        <v>83</v>
      </c>
      <c r="AP430" s="32"/>
      <c r="AQ430" s="32"/>
      <c r="AR430" s="32"/>
      <c r="AU430" s="32">
        <v>3858</v>
      </c>
      <c r="AV430" s="32">
        <v>3862</v>
      </c>
      <c r="AW430" s="32">
        <v>3820</v>
      </c>
      <c r="AX430" s="19">
        <v>288</v>
      </c>
      <c r="AY430" s="19">
        <v>2341</v>
      </c>
    </row>
    <row r="431" spans="1:96" x14ac:dyDescent="0.25">
      <c r="A431" s="12">
        <v>45170</v>
      </c>
      <c r="B431" s="76"/>
      <c r="C431" s="76"/>
      <c r="D431" s="76"/>
      <c r="E431" s="70"/>
      <c r="F431" s="70"/>
      <c r="G431" s="67">
        <v>3770</v>
      </c>
      <c r="H431" s="67">
        <v>3776.8</v>
      </c>
      <c r="I431" s="67">
        <v>3688.4</v>
      </c>
      <c r="J431" s="68">
        <v>2486</v>
      </c>
      <c r="K431" s="70" t="s">
        <v>408</v>
      </c>
      <c r="V431" s="67">
        <v>3845</v>
      </c>
      <c r="W431" s="67">
        <v>3848.2</v>
      </c>
      <c r="X431" s="67">
        <v>3765</v>
      </c>
      <c r="Y431" s="68">
        <v>338</v>
      </c>
      <c r="Z431" s="70" t="s">
        <v>409</v>
      </c>
      <c r="AA431" s="70"/>
      <c r="AB431" s="70"/>
      <c r="AC431" s="70"/>
      <c r="AD431" s="70"/>
      <c r="AE431" s="70"/>
      <c r="AF431" s="67">
        <v>3835</v>
      </c>
      <c r="AG431" s="67">
        <v>3835</v>
      </c>
      <c r="AH431" s="67">
        <v>3835</v>
      </c>
      <c r="AI431" s="68">
        <v>0</v>
      </c>
      <c r="AJ431" s="70" t="s">
        <v>410</v>
      </c>
      <c r="AP431" s="67"/>
      <c r="AQ431" s="67"/>
      <c r="AR431" s="67"/>
      <c r="AS431" s="68"/>
      <c r="AT431" s="70"/>
      <c r="AU431" s="67">
        <v>3900</v>
      </c>
      <c r="AV431" s="67">
        <v>3903</v>
      </c>
      <c r="AW431" s="67">
        <v>3848</v>
      </c>
      <c r="AX431" s="68">
        <v>76</v>
      </c>
      <c r="AY431" s="70" t="s">
        <v>411</v>
      </c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</row>
    <row r="432" spans="1:96" x14ac:dyDescent="0.25">
      <c r="A432" s="12">
        <v>45173</v>
      </c>
      <c r="B432" s="76"/>
      <c r="C432" s="76"/>
      <c r="D432" s="76"/>
      <c r="E432" s="70"/>
      <c r="F432" s="70"/>
      <c r="G432" s="67">
        <v>3782</v>
      </c>
      <c r="H432" s="67">
        <v>3809</v>
      </c>
      <c r="I432" s="67">
        <v>3770</v>
      </c>
      <c r="J432" s="68">
        <v>1615</v>
      </c>
      <c r="K432" s="70" t="s">
        <v>412</v>
      </c>
      <c r="V432" s="67">
        <v>3858</v>
      </c>
      <c r="W432" s="67">
        <v>3875</v>
      </c>
      <c r="X432" s="67">
        <v>3848</v>
      </c>
      <c r="Y432" s="68">
        <v>172</v>
      </c>
      <c r="Z432" s="70" t="s">
        <v>409</v>
      </c>
      <c r="AA432" s="70"/>
      <c r="AB432" s="70"/>
      <c r="AC432" s="70"/>
      <c r="AD432" s="70"/>
      <c r="AE432" s="70"/>
      <c r="AF432" s="67">
        <v>3837</v>
      </c>
      <c r="AG432" s="67">
        <v>3837</v>
      </c>
      <c r="AH432" s="67">
        <v>3837</v>
      </c>
      <c r="AI432" s="68">
        <v>0</v>
      </c>
      <c r="AJ432" s="70" t="s">
        <v>410</v>
      </c>
      <c r="AP432" s="67"/>
      <c r="AQ432" s="67"/>
      <c r="AR432" s="67"/>
      <c r="AS432" s="68"/>
      <c r="AT432" s="70"/>
      <c r="AU432" s="67">
        <v>3902</v>
      </c>
      <c r="AV432" s="67">
        <v>3914</v>
      </c>
      <c r="AW432" s="67">
        <v>3900</v>
      </c>
      <c r="AX432" s="68">
        <v>51</v>
      </c>
      <c r="AY432" s="70" t="s">
        <v>413</v>
      </c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</row>
    <row r="433" spans="1:96" x14ac:dyDescent="0.25">
      <c r="A433" s="12">
        <v>45174</v>
      </c>
      <c r="B433" s="76"/>
      <c r="C433" s="76"/>
      <c r="D433" s="76"/>
      <c r="E433" s="70"/>
      <c r="F433" s="70"/>
      <c r="G433" s="67">
        <v>3843</v>
      </c>
      <c r="H433" s="67">
        <v>3864</v>
      </c>
      <c r="I433" s="67">
        <v>3814.8</v>
      </c>
      <c r="J433" s="68">
        <v>2231</v>
      </c>
      <c r="K433" s="70" t="s">
        <v>414</v>
      </c>
      <c r="V433" s="67">
        <v>3918</v>
      </c>
      <c r="W433" s="67">
        <v>3939.8</v>
      </c>
      <c r="X433" s="67">
        <v>3896.8</v>
      </c>
      <c r="Y433" s="68">
        <v>300</v>
      </c>
      <c r="Z433" s="70" t="s">
        <v>415</v>
      </c>
      <c r="AA433" s="70"/>
      <c r="AB433" s="70"/>
      <c r="AC433" s="70"/>
      <c r="AD433" s="70"/>
      <c r="AE433" s="70"/>
      <c r="AF433" s="67">
        <v>3916</v>
      </c>
      <c r="AG433" s="67">
        <v>3916</v>
      </c>
      <c r="AH433" s="67">
        <v>3916</v>
      </c>
      <c r="AI433" s="68">
        <v>0</v>
      </c>
      <c r="AJ433" s="70" t="s">
        <v>410</v>
      </c>
      <c r="AP433" s="67"/>
      <c r="AQ433" s="67"/>
      <c r="AR433" s="67"/>
      <c r="AS433" s="68"/>
      <c r="AT433" s="70"/>
      <c r="AU433" s="67">
        <v>3980</v>
      </c>
      <c r="AV433" s="67">
        <v>4000</v>
      </c>
      <c r="AW433" s="67">
        <v>3958</v>
      </c>
      <c r="AX433" s="68">
        <v>121</v>
      </c>
      <c r="AY433" s="70" t="s">
        <v>416</v>
      </c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</row>
    <row r="434" spans="1:96" x14ac:dyDescent="0.25">
      <c r="A434" s="12">
        <v>45175</v>
      </c>
      <c r="B434" s="76"/>
      <c r="C434" s="76"/>
      <c r="D434" s="76"/>
      <c r="E434" s="70"/>
      <c r="F434" s="70"/>
      <c r="G434" s="67">
        <v>3928</v>
      </c>
      <c r="H434" s="67">
        <v>3930.6</v>
      </c>
      <c r="I434" s="67">
        <v>3855.6</v>
      </c>
      <c r="J434" s="68">
        <v>3253</v>
      </c>
      <c r="K434" s="70" t="s">
        <v>417</v>
      </c>
      <c r="V434" s="67">
        <v>3997</v>
      </c>
      <c r="W434" s="67">
        <v>4001.4</v>
      </c>
      <c r="X434" s="67">
        <v>3948</v>
      </c>
      <c r="Y434" s="68">
        <v>634</v>
      </c>
      <c r="Z434" s="70" t="s">
        <v>418</v>
      </c>
      <c r="AA434" s="70"/>
      <c r="AB434" s="70"/>
      <c r="AC434" s="70"/>
      <c r="AD434" s="70"/>
      <c r="AE434" s="70"/>
      <c r="AF434" s="67">
        <v>4001</v>
      </c>
      <c r="AG434" s="67">
        <v>4001</v>
      </c>
      <c r="AH434" s="67">
        <v>4001</v>
      </c>
      <c r="AI434" s="68">
        <v>0</v>
      </c>
      <c r="AJ434" s="70" t="s">
        <v>410</v>
      </c>
      <c r="AP434" s="67"/>
      <c r="AQ434" s="67"/>
      <c r="AR434" s="67"/>
      <c r="AS434" s="68"/>
      <c r="AT434" s="70"/>
      <c r="AU434" s="67">
        <v>4069</v>
      </c>
      <c r="AV434" s="67">
        <v>4070</v>
      </c>
      <c r="AW434" s="67">
        <v>3999</v>
      </c>
      <c r="AX434" s="68">
        <v>333</v>
      </c>
      <c r="AY434" s="70" t="s">
        <v>419</v>
      </c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</row>
    <row r="435" spans="1:96" x14ac:dyDescent="0.25">
      <c r="A435" s="12">
        <v>45176</v>
      </c>
      <c r="B435" s="76"/>
      <c r="C435" s="76"/>
      <c r="D435" s="76"/>
      <c r="E435" s="70"/>
      <c r="F435" s="70"/>
      <c r="G435" s="67">
        <v>3982</v>
      </c>
      <c r="H435" s="67">
        <v>4017</v>
      </c>
      <c r="I435" s="67">
        <v>3916</v>
      </c>
      <c r="J435" s="68">
        <v>3931</v>
      </c>
      <c r="K435" s="70" t="s">
        <v>420</v>
      </c>
      <c r="V435" s="67">
        <v>4034</v>
      </c>
      <c r="W435" s="67">
        <v>4074</v>
      </c>
      <c r="X435" s="67">
        <v>3998</v>
      </c>
      <c r="Y435" s="68">
        <v>362</v>
      </c>
      <c r="Z435" s="70" t="s">
        <v>421</v>
      </c>
      <c r="AA435" s="70"/>
      <c r="AB435" s="70"/>
      <c r="AC435" s="70"/>
      <c r="AD435" s="70"/>
      <c r="AE435" s="70"/>
      <c r="AF435" s="67">
        <v>4002</v>
      </c>
      <c r="AG435" s="67">
        <v>4002</v>
      </c>
      <c r="AH435" s="67">
        <v>4002</v>
      </c>
      <c r="AI435" s="68">
        <v>0</v>
      </c>
      <c r="AJ435" s="70" t="s">
        <v>410</v>
      </c>
      <c r="AP435" s="67"/>
      <c r="AQ435" s="67"/>
      <c r="AR435" s="67"/>
      <c r="AS435" s="68"/>
      <c r="AT435" s="70"/>
      <c r="AU435" s="67">
        <v>4074</v>
      </c>
      <c r="AV435" s="67">
        <v>4100</v>
      </c>
      <c r="AW435" s="67">
        <v>4050</v>
      </c>
      <c r="AX435" s="68">
        <v>223</v>
      </c>
      <c r="AY435" s="70" t="s">
        <v>422</v>
      </c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</row>
    <row r="436" spans="1:96" x14ac:dyDescent="0.25">
      <c r="A436" s="12">
        <v>45177</v>
      </c>
      <c r="B436" s="32">
        <v>3979</v>
      </c>
      <c r="C436" s="32">
        <v>3979</v>
      </c>
      <c r="D436" s="32">
        <v>3979</v>
      </c>
      <c r="E436" s="19">
        <v>10</v>
      </c>
      <c r="F436" s="23" t="s">
        <v>423</v>
      </c>
      <c r="G436" s="32">
        <v>4016</v>
      </c>
      <c r="H436" s="32">
        <v>4042</v>
      </c>
      <c r="I436" s="32">
        <v>3972</v>
      </c>
      <c r="J436" s="19">
        <v>4514</v>
      </c>
      <c r="K436" s="23" t="s">
        <v>424</v>
      </c>
      <c r="V436" s="32">
        <v>4080</v>
      </c>
      <c r="W436" s="32">
        <v>4090</v>
      </c>
      <c r="X436" s="32">
        <v>4058</v>
      </c>
      <c r="Y436" s="19">
        <v>862</v>
      </c>
      <c r="Z436" s="23" t="s">
        <v>425</v>
      </c>
      <c r="AA436" s="23"/>
      <c r="AB436" s="23"/>
      <c r="AC436" s="23"/>
      <c r="AD436" s="23"/>
      <c r="AE436" s="23"/>
      <c r="AF436" s="32">
        <v>4022</v>
      </c>
      <c r="AG436" s="32">
        <v>4022</v>
      </c>
      <c r="AH436" s="32">
        <v>4022</v>
      </c>
      <c r="AI436" s="19">
        <v>0</v>
      </c>
      <c r="AJ436" s="23" t="s">
        <v>410</v>
      </c>
      <c r="AP436" s="32"/>
      <c r="AQ436" s="32"/>
      <c r="AR436" s="32"/>
      <c r="AT436" s="23"/>
      <c r="AU436" s="32">
        <v>4092</v>
      </c>
      <c r="AV436" s="32">
        <v>4114</v>
      </c>
      <c r="AW436" s="32">
        <v>4074.2</v>
      </c>
      <c r="AX436" s="19">
        <v>348</v>
      </c>
      <c r="AY436" s="23" t="s">
        <v>426</v>
      </c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D436" s="23"/>
      <c r="CE436" s="23"/>
      <c r="CF436" s="23"/>
      <c r="CG436" s="23"/>
      <c r="CI436" s="23"/>
      <c r="CJ436" s="23"/>
      <c r="CK436" s="23"/>
      <c r="CL436" s="23"/>
      <c r="CM436" s="23"/>
      <c r="CN436" s="23"/>
      <c r="CO436" s="23"/>
      <c r="CP436" s="23"/>
      <c r="CQ436" s="23"/>
    </row>
    <row r="437" spans="1:96" x14ac:dyDescent="0.25">
      <c r="A437" s="12">
        <v>45180</v>
      </c>
      <c r="B437" s="32">
        <v>4005</v>
      </c>
      <c r="C437" s="32">
        <v>4005</v>
      </c>
      <c r="D437" s="32">
        <v>4005</v>
      </c>
      <c r="E437" s="19">
        <v>0</v>
      </c>
      <c r="F437" s="23" t="s">
        <v>423</v>
      </c>
      <c r="G437" s="32">
        <v>4040</v>
      </c>
      <c r="H437" s="32">
        <v>4056.8</v>
      </c>
      <c r="I437" s="32">
        <v>3985</v>
      </c>
      <c r="J437" s="19">
        <v>3096</v>
      </c>
      <c r="K437" s="23" t="s">
        <v>427</v>
      </c>
      <c r="V437" s="32">
        <v>4090</v>
      </c>
      <c r="W437" s="32">
        <v>4105</v>
      </c>
      <c r="X437" s="32">
        <v>4050</v>
      </c>
      <c r="Y437" s="19">
        <v>524</v>
      </c>
      <c r="Z437" s="23" t="s">
        <v>428</v>
      </c>
      <c r="AA437" s="23"/>
      <c r="AB437" s="23"/>
      <c r="AC437" s="23"/>
      <c r="AD437" s="23"/>
      <c r="AE437" s="23"/>
      <c r="AF437" s="32">
        <v>4039</v>
      </c>
      <c r="AG437" s="32">
        <v>4039</v>
      </c>
      <c r="AH437" s="32">
        <v>4039</v>
      </c>
      <c r="AI437" s="19">
        <v>0</v>
      </c>
      <c r="AJ437" s="23" t="s">
        <v>410</v>
      </c>
      <c r="AP437" s="32"/>
      <c r="AQ437" s="32"/>
      <c r="AR437" s="32"/>
      <c r="AT437" s="23"/>
      <c r="AU437" s="32">
        <v>4088</v>
      </c>
      <c r="AV437" s="32">
        <v>4101.3999999999996</v>
      </c>
      <c r="AW437" s="32">
        <v>4072.6</v>
      </c>
      <c r="AX437" s="19">
        <v>434</v>
      </c>
      <c r="AY437" s="23" t="s">
        <v>429</v>
      </c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D437" s="23"/>
      <c r="CE437" s="23"/>
      <c r="CF437" s="23"/>
      <c r="CG437" s="23"/>
      <c r="CI437" s="23"/>
      <c r="CJ437" s="23"/>
      <c r="CK437" s="23"/>
      <c r="CL437" s="23"/>
      <c r="CM437" s="23"/>
      <c r="CN437" s="23"/>
      <c r="CO437" s="23"/>
      <c r="CP437" s="23"/>
      <c r="CQ437" s="23"/>
    </row>
    <row r="438" spans="1:96" x14ac:dyDescent="0.25">
      <c r="A438" s="12">
        <v>45181</v>
      </c>
      <c r="B438" s="32">
        <v>3981</v>
      </c>
      <c r="C438" s="32">
        <v>3981</v>
      </c>
      <c r="D438" s="32">
        <v>3981</v>
      </c>
      <c r="E438" s="19">
        <v>0</v>
      </c>
      <c r="F438" s="23" t="s">
        <v>423</v>
      </c>
      <c r="G438" s="32">
        <v>4002</v>
      </c>
      <c r="H438" s="32">
        <v>4073</v>
      </c>
      <c r="I438" s="32">
        <v>3985</v>
      </c>
      <c r="J438" s="19">
        <v>3896</v>
      </c>
      <c r="K438" s="23" t="s">
        <v>430</v>
      </c>
      <c r="V438" s="32">
        <v>4052</v>
      </c>
      <c r="W438" s="32">
        <v>4120</v>
      </c>
      <c r="X438" s="32">
        <v>4031</v>
      </c>
      <c r="Y438" s="19">
        <v>414</v>
      </c>
      <c r="Z438" s="23" t="s">
        <v>431</v>
      </c>
      <c r="AA438" s="23"/>
      <c r="AB438" s="23"/>
      <c r="AC438" s="23"/>
      <c r="AD438" s="23"/>
      <c r="AE438" s="23"/>
      <c r="AF438" s="32">
        <v>4029</v>
      </c>
      <c r="AG438" s="32">
        <v>4029</v>
      </c>
      <c r="AH438" s="32">
        <v>4029</v>
      </c>
      <c r="AI438" s="19">
        <v>0</v>
      </c>
      <c r="AJ438" s="23" t="s">
        <v>410</v>
      </c>
      <c r="AP438" s="32"/>
      <c r="AQ438" s="32"/>
      <c r="AR438" s="32"/>
      <c r="AT438" s="23"/>
      <c r="AU438" s="32">
        <v>4051</v>
      </c>
      <c r="AV438" s="32">
        <v>4100</v>
      </c>
      <c r="AW438" s="32">
        <v>4042</v>
      </c>
      <c r="AX438" s="19">
        <v>436</v>
      </c>
      <c r="AY438" s="23" t="s">
        <v>432</v>
      </c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D438" s="23"/>
      <c r="CE438" s="23"/>
      <c r="CF438" s="23"/>
      <c r="CG438" s="23"/>
      <c r="CI438" s="23"/>
      <c r="CJ438" s="23"/>
      <c r="CK438" s="23"/>
      <c r="CL438" s="23"/>
      <c r="CM438" s="23"/>
      <c r="CN438" s="23"/>
      <c r="CO438" s="23"/>
      <c r="CP438" s="23"/>
      <c r="CQ438" s="23"/>
    </row>
    <row r="439" spans="1:96" x14ac:dyDescent="0.25">
      <c r="A439" s="12">
        <v>45182</v>
      </c>
      <c r="B439" s="32">
        <v>4012</v>
      </c>
      <c r="C439" s="32">
        <v>4012</v>
      </c>
      <c r="D439" s="32">
        <v>4012</v>
      </c>
      <c r="E439" s="19">
        <v>0</v>
      </c>
      <c r="F439" s="23" t="s">
        <v>423</v>
      </c>
      <c r="G439" s="32">
        <v>4044</v>
      </c>
      <c r="H439" s="32">
        <v>4052</v>
      </c>
      <c r="I439" s="32">
        <v>3960</v>
      </c>
      <c r="J439" s="19">
        <v>3247</v>
      </c>
      <c r="K439" s="23" t="s">
        <v>433</v>
      </c>
      <c r="V439" s="32">
        <v>4091</v>
      </c>
      <c r="W439" s="32">
        <v>4100</v>
      </c>
      <c r="X439" s="32">
        <v>4012.8</v>
      </c>
      <c r="Y439" s="19">
        <v>551</v>
      </c>
      <c r="Z439" s="23" t="s">
        <v>434</v>
      </c>
      <c r="AA439" s="23"/>
      <c r="AB439" s="23"/>
      <c r="AC439" s="23"/>
      <c r="AD439" s="23"/>
      <c r="AE439" s="23"/>
      <c r="AF439" s="32">
        <v>4029</v>
      </c>
      <c r="AG439" s="32">
        <v>4029</v>
      </c>
      <c r="AH439" s="32">
        <v>4029</v>
      </c>
      <c r="AI439" s="19">
        <v>0</v>
      </c>
      <c r="AJ439" s="23" t="s">
        <v>410</v>
      </c>
      <c r="AP439" s="32"/>
      <c r="AQ439" s="32"/>
      <c r="AR439" s="32"/>
      <c r="AT439" s="23"/>
      <c r="AU439" s="32">
        <v>4070</v>
      </c>
      <c r="AV439" s="32">
        <v>4076.6</v>
      </c>
      <c r="AW439" s="32">
        <v>4019.8</v>
      </c>
      <c r="AX439" s="19">
        <v>340</v>
      </c>
      <c r="AY439" s="23" t="s">
        <v>435</v>
      </c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D439" s="23"/>
      <c r="CE439" s="23"/>
      <c r="CF439" s="23"/>
      <c r="CG439" s="23"/>
      <c r="CI439" s="23"/>
      <c r="CJ439" s="23"/>
      <c r="CK439" s="23"/>
      <c r="CL439" s="23"/>
      <c r="CM439" s="23"/>
      <c r="CN439" s="23"/>
      <c r="CO439" s="23"/>
      <c r="CP439" s="23"/>
      <c r="CQ439" s="23"/>
    </row>
    <row r="440" spans="1:96" x14ac:dyDescent="0.25">
      <c r="A440" s="12">
        <v>45183</v>
      </c>
      <c r="B440" s="76">
        <v>4044</v>
      </c>
      <c r="C440" s="76">
        <v>4044</v>
      </c>
      <c r="D440" s="76">
        <v>4044</v>
      </c>
      <c r="E440" s="68">
        <v>25</v>
      </c>
      <c r="F440" s="70" t="s">
        <v>436</v>
      </c>
      <c r="G440" s="67">
        <v>4079</v>
      </c>
      <c r="H440" s="67">
        <v>4102.3999999999996</v>
      </c>
      <c r="I440" s="67">
        <v>4046</v>
      </c>
      <c r="J440" s="68">
        <v>3546</v>
      </c>
      <c r="K440" s="70" t="s">
        <v>437</v>
      </c>
      <c r="V440" s="67">
        <v>4120</v>
      </c>
      <c r="W440" s="67">
        <v>4139</v>
      </c>
      <c r="X440" s="67">
        <v>4095</v>
      </c>
      <c r="Y440" s="68">
        <v>342</v>
      </c>
      <c r="Z440" s="70" t="s">
        <v>438</v>
      </c>
      <c r="AA440" s="70"/>
      <c r="AB440" s="70"/>
      <c r="AC440" s="70"/>
      <c r="AD440" s="70"/>
      <c r="AE440" s="70"/>
      <c r="AF440" s="67">
        <v>4029</v>
      </c>
      <c r="AG440" s="67">
        <v>4029</v>
      </c>
      <c r="AH440" s="67">
        <v>4029</v>
      </c>
      <c r="AI440" s="68">
        <v>0</v>
      </c>
      <c r="AJ440" s="70" t="s">
        <v>410</v>
      </c>
      <c r="AP440" s="67"/>
      <c r="AQ440" s="67"/>
      <c r="AR440" s="67"/>
      <c r="AS440" s="68"/>
      <c r="AT440" s="70"/>
      <c r="AU440" s="67">
        <v>4070</v>
      </c>
      <c r="AV440" s="67">
        <v>4085</v>
      </c>
      <c r="AW440" s="67">
        <v>4070</v>
      </c>
      <c r="AX440" s="68">
        <v>293</v>
      </c>
      <c r="AY440" s="70" t="s">
        <v>439</v>
      </c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</row>
    <row r="441" spans="1:96" x14ac:dyDescent="0.25">
      <c r="A441" s="12">
        <v>45184</v>
      </c>
      <c r="B441" s="76">
        <v>4102</v>
      </c>
      <c r="C441" s="76">
        <v>4102</v>
      </c>
      <c r="D441" s="76">
        <v>4102</v>
      </c>
      <c r="E441" s="68">
        <v>13</v>
      </c>
      <c r="F441" s="70" t="s">
        <v>440</v>
      </c>
      <c r="G441" s="67">
        <v>4138</v>
      </c>
      <c r="H441" s="67">
        <v>4149</v>
      </c>
      <c r="I441" s="67">
        <v>4105</v>
      </c>
      <c r="J441" s="68">
        <v>3620</v>
      </c>
      <c r="K441" s="70" t="s">
        <v>441</v>
      </c>
      <c r="V441" s="67">
        <v>4175</v>
      </c>
      <c r="W441" s="67">
        <v>4188</v>
      </c>
      <c r="X441" s="67">
        <v>4148.8</v>
      </c>
      <c r="Y441" s="68">
        <v>675</v>
      </c>
      <c r="Z441" s="70" t="s">
        <v>442</v>
      </c>
      <c r="AA441" s="70"/>
      <c r="AB441" s="70"/>
      <c r="AC441" s="70"/>
      <c r="AD441" s="70"/>
      <c r="AE441" s="70"/>
      <c r="AF441" s="67">
        <v>4029</v>
      </c>
      <c r="AG441" s="67">
        <v>4029</v>
      </c>
      <c r="AH441" s="67">
        <v>4029</v>
      </c>
      <c r="AI441" s="68">
        <v>0</v>
      </c>
      <c r="AJ441" s="70" t="s">
        <v>410</v>
      </c>
      <c r="AP441" s="67"/>
      <c r="AQ441" s="67"/>
      <c r="AR441" s="67"/>
      <c r="AS441" s="68"/>
      <c r="AT441" s="70"/>
      <c r="AU441" s="67">
        <v>4079</v>
      </c>
      <c r="AV441" s="67">
        <v>4115</v>
      </c>
      <c r="AW441" s="67">
        <v>4072.2</v>
      </c>
      <c r="AX441" s="68">
        <v>359</v>
      </c>
      <c r="AY441" s="70" t="s">
        <v>443</v>
      </c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</row>
    <row r="442" spans="1:96" x14ac:dyDescent="0.25">
      <c r="A442" s="12">
        <v>45187</v>
      </c>
      <c r="B442" s="76">
        <v>4113</v>
      </c>
      <c r="C442" s="76">
        <v>4113</v>
      </c>
      <c r="D442" s="76">
        <v>4113</v>
      </c>
      <c r="E442" s="68">
        <v>0</v>
      </c>
      <c r="F442" s="70" t="s">
        <v>440</v>
      </c>
      <c r="G442" s="67">
        <v>4149</v>
      </c>
      <c r="H442" s="67">
        <v>4181</v>
      </c>
      <c r="I442" s="67">
        <v>4103</v>
      </c>
      <c r="J442" s="68">
        <v>3710</v>
      </c>
      <c r="K442" s="70" t="s">
        <v>444</v>
      </c>
      <c r="V442" s="67">
        <v>4174</v>
      </c>
      <c r="W442" s="67">
        <v>4213</v>
      </c>
      <c r="X442" s="67">
        <v>4155</v>
      </c>
      <c r="Y442" s="68">
        <v>271</v>
      </c>
      <c r="Z442" s="70" t="s">
        <v>445</v>
      </c>
      <c r="AA442" s="70"/>
      <c r="AB442" s="70"/>
      <c r="AC442" s="70"/>
      <c r="AD442" s="70"/>
      <c r="AE442" s="70"/>
      <c r="AF442" s="67">
        <v>4029</v>
      </c>
      <c r="AG442" s="67">
        <v>4029</v>
      </c>
      <c r="AH442" s="67">
        <v>4029</v>
      </c>
      <c r="AI442" s="68">
        <v>0</v>
      </c>
      <c r="AJ442" s="70" t="s">
        <v>410</v>
      </c>
      <c r="AP442" s="67"/>
      <c r="AQ442" s="67"/>
      <c r="AR442" s="67"/>
      <c r="AS442" s="68"/>
      <c r="AT442" s="70"/>
      <c r="AU442" s="67">
        <v>4080</v>
      </c>
      <c r="AV442" s="67">
        <v>4115</v>
      </c>
      <c r="AW442" s="67">
        <v>4074</v>
      </c>
      <c r="AX442" s="68">
        <v>414</v>
      </c>
      <c r="AY442" s="70" t="s">
        <v>446</v>
      </c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</row>
    <row r="443" spans="1:96" x14ac:dyDescent="0.25">
      <c r="A443" s="12">
        <v>45188</v>
      </c>
      <c r="B443" s="76">
        <v>3990</v>
      </c>
      <c r="C443" s="76">
        <v>3990</v>
      </c>
      <c r="D443" s="76">
        <v>3990</v>
      </c>
      <c r="E443" s="68">
        <v>0</v>
      </c>
      <c r="F443" s="70" t="s">
        <v>440</v>
      </c>
      <c r="G443" s="67">
        <v>3999</v>
      </c>
      <c r="H443" s="67">
        <v>4135</v>
      </c>
      <c r="I443" s="67">
        <v>3999</v>
      </c>
      <c r="J443" s="68">
        <v>5603</v>
      </c>
      <c r="K443" s="70" t="s">
        <v>447</v>
      </c>
      <c r="V443" s="67">
        <v>4024</v>
      </c>
      <c r="W443" s="67">
        <v>4151</v>
      </c>
      <c r="X443" s="67">
        <v>4024</v>
      </c>
      <c r="Y443" s="68">
        <v>619</v>
      </c>
      <c r="Z443" s="70" t="s">
        <v>448</v>
      </c>
      <c r="AA443" s="70"/>
      <c r="AB443" s="70"/>
      <c r="AC443" s="70"/>
      <c r="AD443" s="70"/>
      <c r="AE443" s="70"/>
      <c r="AF443" s="67">
        <v>3936</v>
      </c>
      <c r="AG443" s="67">
        <v>3936</v>
      </c>
      <c r="AH443" s="67">
        <v>3936</v>
      </c>
      <c r="AI443" s="68">
        <v>25</v>
      </c>
      <c r="AJ443" s="70" t="s">
        <v>449</v>
      </c>
      <c r="AP443" s="67"/>
      <c r="AQ443" s="67"/>
      <c r="AR443" s="67"/>
      <c r="AS443" s="68"/>
      <c r="AT443" s="70"/>
      <c r="AU443" s="67">
        <v>3947</v>
      </c>
      <c r="AV443" s="67">
        <v>4043</v>
      </c>
      <c r="AW443" s="67">
        <v>3938</v>
      </c>
      <c r="AX443" s="68">
        <v>264</v>
      </c>
      <c r="AY443" s="70" t="s">
        <v>450</v>
      </c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</row>
    <row r="444" spans="1:96" x14ac:dyDescent="0.25">
      <c r="A444" s="12">
        <v>45189</v>
      </c>
      <c r="B444" s="76">
        <v>4025</v>
      </c>
      <c r="C444" s="76">
        <v>4025</v>
      </c>
      <c r="D444" s="76">
        <v>4025</v>
      </c>
      <c r="E444" s="68">
        <v>0</v>
      </c>
      <c r="F444" s="70" t="s">
        <v>440</v>
      </c>
      <c r="G444" s="67">
        <v>4061</v>
      </c>
      <c r="H444" s="67">
        <v>4085</v>
      </c>
      <c r="I444" s="67">
        <v>3975</v>
      </c>
      <c r="J444" s="68">
        <v>3429</v>
      </c>
      <c r="K444" s="70" t="s">
        <v>451</v>
      </c>
      <c r="V444" s="67">
        <v>4089</v>
      </c>
      <c r="W444" s="67">
        <v>4105</v>
      </c>
      <c r="X444" s="67">
        <v>4007.4</v>
      </c>
      <c r="Y444" s="68">
        <v>451</v>
      </c>
      <c r="Z444" s="70" t="s">
        <v>452</v>
      </c>
      <c r="AA444" s="70"/>
      <c r="AB444" s="70"/>
      <c r="AC444" s="70"/>
      <c r="AD444" s="70"/>
      <c r="AE444" s="70"/>
      <c r="AF444" s="67">
        <v>3998</v>
      </c>
      <c r="AG444" s="67">
        <v>3998</v>
      </c>
      <c r="AH444" s="67">
        <v>3998</v>
      </c>
      <c r="AI444" s="68">
        <v>11</v>
      </c>
      <c r="AJ444" s="70" t="s">
        <v>449</v>
      </c>
      <c r="AP444" s="67"/>
      <c r="AQ444" s="67"/>
      <c r="AR444" s="67"/>
      <c r="AS444" s="68"/>
      <c r="AT444" s="70"/>
      <c r="AU444" s="67">
        <v>4016</v>
      </c>
      <c r="AV444" s="67">
        <v>4050</v>
      </c>
      <c r="AW444" s="67">
        <v>3945</v>
      </c>
      <c r="AX444" s="68">
        <v>152</v>
      </c>
      <c r="AY444" s="70" t="s">
        <v>453</v>
      </c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</row>
    <row r="445" spans="1:96" x14ac:dyDescent="0.25">
      <c r="A445" s="12">
        <v>45190</v>
      </c>
      <c r="B445" s="76">
        <v>3897</v>
      </c>
      <c r="C445" s="76">
        <v>3897</v>
      </c>
      <c r="D445" s="76">
        <v>3897</v>
      </c>
      <c r="E445" s="68">
        <v>0</v>
      </c>
      <c r="F445" s="70" t="s">
        <v>454</v>
      </c>
      <c r="G445" s="67">
        <v>3915</v>
      </c>
      <c r="H445" s="67">
        <v>4042</v>
      </c>
      <c r="I445" s="67">
        <v>3915</v>
      </c>
      <c r="J445" s="68">
        <v>2367</v>
      </c>
      <c r="K445" s="70" t="s">
        <v>455</v>
      </c>
      <c r="V445" s="67">
        <v>3955</v>
      </c>
      <c r="W445" s="67">
        <v>4064</v>
      </c>
      <c r="X445" s="67">
        <v>3955</v>
      </c>
      <c r="Y445" s="68">
        <v>358</v>
      </c>
      <c r="Z445" s="70" t="s">
        <v>456</v>
      </c>
      <c r="AA445" s="70"/>
      <c r="AB445" s="70"/>
      <c r="AC445" s="70"/>
      <c r="AD445" s="70"/>
      <c r="AE445" s="70"/>
      <c r="AF445" s="67">
        <v>3902</v>
      </c>
      <c r="AG445" s="67">
        <v>3905</v>
      </c>
      <c r="AH445" s="67">
        <v>3905</v>
      </c>
      <c r="AI445" s="68">
        <v>4</v>
      </c>
      <c r="AJ445" s="70" t="s">
        <v>457</v>
      </c>
      <c r="AP445" s="67"/>
      <c r="AQ445" s="67"/>
      <c r="AR445" s="67"/>
      <c r="AS445" s="68"/>
      <c r="AT445" s="70"/>
      <c r="AU445" s="67">
        <v>3887</v>
      </c>
      <c r="AV445" s="67">
        <v>3977</v>
      </c>
      <c r="AW445" s="67">
        <v>3887</v>
      </c>
      <c r="AX445" s="68">
        <v>62</v>
      </c>
      <c r="AY445" s="70" t="s">
        <v>458</v>
      </c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</row>
    <row r="446" spans="1:96" x14ac:dyDescent="0.25">
      <c r="A446" s="12">
        <v>45191</v>
      </c>
      <c r="B446" s="76">
        <v>4025</v>
      </c>
      <c r="C446" s="76">
        <v>4025</v>
      </c>
      <c r="D446" s="76">
        <v>4025</v>
      </c>
      <c r="E446" s="68">
        <v>0</v>
      </c>
      <c r="F446" s="70" t="s">
        <v>440</v>
      </c>
      <c r="G446" s="67">
        <v>4040</v>
      </c>
      <c r="H446" s="67">
        <v>4090</v>
      </c>
      <c r="I446" s="67">
        <v>4000</v>
      </c>
      <c r="J446" s="68">
        <v>3029</v>
      </c>
      <c r="K446" s="70" t="s">
        <v>459</v>
      </c>
      <c r="V446" s="67">
        <v>4067</v>
      </c>
      <c r="W446" s="67">
        <v>4115</v>
      </c>
      <c r="X446" s="67">
        <v>4032</v>
      </c>
      <c r="Y446" s="68">
        <v>395</v>
      </c>
      <c r="Z446" s="70" t="s">
        <v>460</v>
      </c>
      <c r="AA446" s="70"/>
      <c r="AB446" s="70"/>
      <c r="AC446" s="70"/>
      <c r="AD446" s="70"/>
      <c r="AE446" s="70"/>
      <c r="AF446" s="67">
        <v>3998</v>
      </c>
      <c r="AG446" s="67">
        <v>3998</v>
      </c>
      <c r="AH446" s="67">
        <v>3998</v>
      </c>
      <c r="AI446" s="68">
        <v>1</v>
      </c>
      <c r="AJ446" s="70" t="s">
        <v>449</v>
      </c>
      <c r="AP446" s="67"/>
      <c r="AQ446" s="67"/>
      <c r="AR446" s="67"/>
      <c r="AS446" s="68"/>
      <c r="AT446" s="70"/>
      <c r="AU446" s="67">
        <v>4005</v>
      </c>
      <c r="AV446" s="67">
        <v>4060</v>
      </c>
      <c r="AW446" s="67">
        <v>3981.2</v>
      </c>
      <c r="AX446" s="68">
        <v>65</v>
      </c>
      <c r="AY446" s="70" t="s">
        <v>461</v>
      </c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</row>
    <row r="447" spans="1:96" x14ac:dyDescent="0.25">
      <c r="A447" s="12">
        <v>45194</v>
      </c>
      <c r="B447" s="91">
        <v>3983</v>
      </c>
      <c r="C447" s="91">
        <v>3983</v>
      </c>
      <c r="D447" s="91">
        <v>3983</v>
      </c>
      <c r="E447" s="19">
        <v>4</v>
      </c>
      <c r="F447" s="23" t="s">
        <v>462</v>
      </c>
      <c r="G447" s="92">
        <v>4008</v>
      </c>
      <c r="H447" s="92">
        <v>4038</v>
      </c>
      <c r="I447" s="92">
        <v>3980</v>
      </c>
      <c r="J447" s="19">
        <v>2241</v>
      </c>
      <c r="K447" s="23" t="s">
        <v>463</v>
      </c>
      <c r="V447" s="92">
        <v>4035</v>
      </c>
      <c r="W447" s="92">
        <v>4060</v>
      </c>
      <c r="X447" s="92">
        <v>4020</v>
      </c>
      <c r="Y447" s="19">
        <v>147</v>
      </c>
      <c r="Z447" s="23" t="s">
        <v>464</v>
      </c>
      <c r="AA447" s="23"/>
      <c r="AB447" s="23"/>
      <c r="AC447" s="23"/>
      <c r="AD447" s="23"/>
      <c r="AE447" s="23"/>
      <c r="AF447" s="92">
        <v>3998</v>
      </c>
      <c r="AG447" s="92">
        <v>3998</v>
      </c>
      <c r="AH447" s="92">
        <v>3998</v>
      </c>
      <c r="AI447" s="19">
        <v>0</v>
      </c>
      <c r="AJ447" s="23" t="s">
        <v>449</v>
      </c>
      <c r="AP447" s="92"/>
      <c r="AQ447" s="92"/>
      <c r="AR447" s="92"/>
      <c r="AT447" s="23"/>
      <c r="AU447" s="92">
        <v>3979</v>
      </c>
      <c r="AV447" s="92">
        <v>3991</v>
      </c>
      <c r="AW447" s="92">
        <v>3957.6</v>
      </c>
      <c r="AX447" s="19">
        <v>23</v>
      </c>
      <c r="AY447" s="23" t="s">
        <v>465</v>
      </c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D447" s="23"/>
      <c r="CE447" s="23"/>
      <c r="CF447" s="23"/>
      <c r="CG447" s="23"/>
      <c r="CI447" s="23"/>
      <c r="CJ447" s="23"/>
      <c r="CK447" s="23"/>
      <c r="CL447" s="23"/>
      <c r="CM447" s="23"/>
      <c r="CN447" s="23"/>
      <c r="CO447" s="23"/>
      <c r="CP447" s="23"/>
      <c r="CQ447" s="23"/>
    </row>
    <row r="448" spans="1:96" x14ac:dyDescent="0.25">
      <c r="A448" s="12">
        <v>45195</v>
      </c>
      <c r="B448" s="32">
        <v>3981</v>
      </c>
      <c r="C448" s="32">
        <v>3981</v>
      </c>
      <c r="D448" s="32">
        <v>3981</v>
      </c>
      <c r="E448" s="19">
        <v>18</v>
      </c>
      <c r="F448" s="23" t="s">
        <v>466</v>
      </c>
      <c r="G448" s="32">
        <v>4010</v>
      </c>
      <c r="H448" s="32">
        <v>4080</v>
      </c>
      <c r="I448" s="32">
        <v>4000</v>
      </c>
      <c r="J448" s="19">
        <v>2449</v>
      </c>
      <c r="K448" s="23" t="s">
        <v>467</v>
      </c>
      <c r="V448" s="32">
        <v>4037</v>
      </c>
      <c r="W448" s="32">
        <v>4098</v>
      </c>
      <c r="X448" s="32">
        <v>4022.4</v>
      </c>
      <c r="Y448" s="19">
        <v>186</v>
      </c>
      <c r="Z448" s="23" t="s">
        <v>468</v>
      </c>
      <c r="AA448" s="23"/>
      <c r="AB448" s="23"/>
      <c r="AC448" s="23"/>
      <c r="AD448" s="23"/>
      <c r="AE448" s="23"/>
      <c r="AF448" s="32">
        <v>3998</v>
      </c>
      <c r="AG448" s="32">
        <v>3998</v>
      </c>
      <c r="AH448" s="32">
        <v>3998</v>
      </c>
      <c r="AI448" s="19">
        <v>0</v>
      </c>
      <c r="AJ448" s="23" t="s">
        <v>449</v>
      </c>
      <c r="AP448" s="32"/>
      <c r="AQ448" s="32"/>
      <c r="AR448" s="32"/>
      <c r="AT448" s="23"/>
      <c r="AU448" s="32">
        <v>3993</v>
      </c>
      <c r="AV448" s="32">
        <v>4027.2</v>
      </c>
      <c r="AW448" s="32">
        <v>3975</v>
      </c>
      <c r="AX448" s="19">
        <v>62</v>
      </c>
      <c r="AY448" s="23" t="s">
        <v>469</v>
      </c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D448" s="23"/>
      <c r="CE448" s="23"/>
      <c r="CF448" s="23"/>
      <c r="CG448" s="23"/>
      <c r="CI448" s="23"/>
      <c r="CJ448" s="23"/>
      <c r="CK448" s="23"/>
      <c r="CL448" s="23"/>
      <c r="CM448" s="23"/>
      <c r="CN448" s="23"/>
      <c r="CO448" s="23"/>
      <c r="CP448" s="23"/>
      <c r="CQ448" s="23"/>
    </row>
    <row r="449" spans="1:96" x14ac:dyDescent="0.25">
      <c r="A449" s="12">
        <v>45196</v>
      </c>
      <c r="B449" s="32">
        <v>4000</v>
      </c>
      <c r="C449" s="32">
        <v>4000</v>
      </c>
      <c r="D449" s="32">
        <v>4000</v>
      </c>
      <c r="E449" s="19">
        <v>0</v>
      </c>
      <c r="F449" s="23" t="s">
        <v>466</v>
      </c>
      <c r="G449" s="32">
        <v>4037</v>
      </c>
      <c r="H449" s="32">
        <v>4047</v>
      </c>
      <c r="I449" s="32">
        <v>4017</v>
      </c>
      <c r="J449" s="19">
        <v>1848</v>
      </c>
      <c r="K449" s="23" t="s">
        <v>470</v>
      </c>
      <c r="V449" s="32">
        <v>4061</v>
      </c>
      <c r="W449" s="32">
        <v>4075</v>
      </c>
      <c r="X449" s="32">
        <v>4037</v>
      </c>
      <c r="Y449" s="19">
        <v>601</v>
      </c>
      <c r="Z449" s="23" t="s">
        <v>471</v>
      </c>
      <c r="AA449" s="23"/>
      <c r="AB449" s="23"/>
      <c r="AC449" s="23"/>
      <c r="AD449" s="23"/>
      <c r="AE449" s="23"/>
      <c r="AF449" s="32">
        <v>3998</v>
      </c>
      <c r="AG449" s="32">
        <v>3998</v>
      </c>
      <c r="AH449" s="32">
        <v>3998</v>
      </c>
      <c r="AI449" s="19">
        <v>0</v>
      </c>
      <c r="AJ449" s="23" t="s">
        <v>449</v>
      </c>
      <c r="AP449" s="32"/>
      <c r="AQ449" s="32"/>
      <c r="AR449" s="32"/>
      <c r="AT449" s="23"/>
      <c r="AU449" s="32">
        <v>4000</v>
      </c>
      <c r="AV449" s="32">
        <v>4010</v>
      </c>
      <c r="AW449" s="32">
        <v>3992</v>
      </c>
      <c r="AX449" s="19">
        <v>51</v>
      </c>
      <c r="AY449" s="23" t="s">
        <v>472</v>
      </c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D449" s="23"/>
      <c r="CE449" s="23"/>
      <c r="CF449" s="23"/>
      <c r="CG449" s="23"/>
      <c r="CI449" s="23"/>
      <c r="CJ449" s="23"/>
      <c r="CK449" s="23"/>
      <c r="CL449" s="23"/>
      <c r="CM449" s="23"/>
      <c r="CN449" s="23"/>
      <c r="CO449" s="23"/>
      <c r="CP449" s="23"/>
      <c r="CQ449" s="23"/>
    </row>
    <row r="450" spans="1:96" x14ac:dyDescent="0.25">
      <c r="A450" s="12">
        <v>45197</v>
      </c>
      <c r="B450" s="32">
        <v>4011</v>
      </c>
      <c r="C450" s="32">
        <v>4010</v>
      </c>
      <c r="D450" s="32">
        <v>4010</v>
      </c>
      <c r="E450" s="19">
        <v>14</v>
      </c>
      <c r="F450" s="23" t="s">
        <v>473</v>
      </c>
      <c r="G450" s="32">
        <v>4051</v>
      </c>
      <c r="H450" s="32">
        <v>4077.8</v>
      </c>
      <c r="I450" s="32">
        <v>4034</v>
      </c>
      <c r="J450" s="19">
        <v>2127</v>
      </c>
      <c r="K450" s="23" t="s">
        <v>474</v>
      </c>
      <c r="V450" s="32">
        <v>4072</v>
      </c>
      <c r="W450" s="32">
        <v>4089</v>
      </c>
      <c r="X450" s="32">
        <v>4060</v>
      </c>
      <c r="Y450" s="19">
        <v>329</v>
      </c>
      <c r="Z450" s="23" t="s">
        <v>475</v>
      </c>
      <c r="AA450" s="23"/>
      <c r="AB450" s="23"/>
      <c r="AC450" s="23"/>
      <c r="AD450" s="23"/>
      <c r="AE450" s="23"/>
      <c r="AF450" s="32">
        <v>3998</v>
      </c>
      <c r="AG450" s="32">
        <v>3998</v>
      </c>
      <c r="AH450" s="32">
        <v>3998</v>
      </c>
      <c r="AI450" s="19">
        <v>0</v>
      </c>
      <c r="AJ450" s="23" t="s">
        <v>449</v>
      </c>
      <c r="AP450" s="32"/>
      <c r="AQ450" s="32"/>
      <c r="AR450" s="32"/>
      <c r="AT450" s="23"/>
      <c r="AU450" s="32">
        <v>4008</v>
      </c>
      <c r="AV450" s="32">
        <v>4030</v>
      </c>
      <c r="AW450" s="32">
        <v>4000</v>
      </c>
      <c r="AX450" s="19">
        <v>160</v>
      </c>
      <c r="AY450" s="23" t="s">
        <v>469</v>
      </c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D450" s="23"/>
      <c r="CE450" s="23"/>
      <c r="CF450" s="23"/>
      <c r="CG450" s="23"/>
      <c r="CI450" s="23"/>
      <c r="CJ450" s="23"/>
      <c r="CK450" s="23"/>
      <c r="CL450" s="23"/>
      <c r="CM450" s="23"/>
      <c r="CN450" s="23"/>
      <c r="CO450" s="23"/>
      <c r="CP450" s="23"/>
      <c r="CQ450" s="23"/>
    </row>
    <row r="451" spans="1:96" x14ac:dyDescent="0.25">
      <c r="A451" s="12">
        <v>45198</v>
      </c>
      <c r="B451" s="76">
        <v>4070</v>
      </c>
      <c r="C451" s="76">
        <v>4068.2</v>
      </c>
      <c r="D451" s="76">
        <v>4001</v>
      </c>
      <c r="E451" s="68">
        <v>47</v>
      </c>
      <c r="F451" s="70" t="s">
        <v>476</v>
      </c>
      <c r="G451" s="67">
        <v>4111</v>
      </c>
      <c r="H451" s="67">
        <v>4128.6000000000004</v>
      </c>
      <c r="I451" s="67">
        <v>4026</v>
      </c>
      <c r="J451" s="68">
        <v>2524</v>
      </c>
      <c r="K451" s="70" t="s">
        <v>477</v>
      </c>
      <c r="V451" s="67">
        <v>4130</v>
      </c>
      <c r="W451" s="67">
        <v>4144.6000000000004</v>
      </c>
      <c r="X451" s="67">
        <v>4060</v>
      </c>
      <c r="Y451" s="68">
        <v>408</v>
      </c>
      <c r="Z451" s="70" t="s">
        <v>478</v>
      </c>
      <c r="AA451" s="70"/>
      <c r="AB451" s="70"/>
      <c r="AC451" s="70"/>
      <c r="AD451" s="70"/>
      <c r="AE451" s="70"/>
      <c r="AF451" s="67">
        <v>4044</v>
      </c>
      <c r="AG451" s="67">
        <v>4044</v>
      </c>
      <c r="AH451" s="67">
        <v>4044</v>
      </c>
      <c r="AI451" s="68">
        <v>2</v>
      </c>
      <c r="AJ451" s="70" t="s">
        <v>479</v>
      </c>
      <c r="AP451" s="67"/>
      <c r="AQ451" s="67"/>
      <c r="AR451" s="67"/>
      <c r="AS451" s="68"/>
      <c r="AT451" s="70"/>
      <c r="AU451" s="67">
        <v>4034</v>
      </c>
      <c r="AV451" s="67">
        <v>4050</v>
      </c>
      <c r="AW451" s="67">
        <v>3992</v>
      </c>
      <c r="AX451" s="68">
        <v>59</v>
      </c>
      <c r="AY451" s="70" t="s">
        <v>480</v>
      </c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</row>
    <row r="452" spans="1:96" x14ac:dyDescent="0.25">
      <c r="A452" s="12">
        <v>45202</v>
      </c>
      <c r="B452" s="76">
        <v>4151</v>
      </c>
      <c r="C452" s="76">
        <v>4156</v>
      </c>
      <c r="D452" s="76">
        <v>4083</v>
      </c>
      <c r="E452" s="68">
        <v>199</v>
      </c>
      <c r="F452" s="70" t="s">
        <v>481</v>
      </c>
      <c r="G452" s="67">
        <v>4191</v>
      </c>
      <c r="H452" s="67">
        <v>4202</v>
      </c>
      <c r="I452" s="67">
        <v>4080</v>
      </c>
      <c r="J452" s="68">
        <v>3633</v>
      </c>
      <c r="K452" s="70" t="s">
        <v>482</v>
      </c>
      <c r="V452" s="67">
        <v>4213</v>
      </c>
      <c r="W452" s="67">
        <v>4218</v>
      </c>
      <c r="X452" s="67">
        <v>4120</v>
      </c>
      <c r="Y452" s="68">
        <v>532</v>
      </c>
      <c r="Z452" s="70" t="s">
        <v>483</v>
      </c>
      <c r="AA452" s="70"/>
      <c r="AB452" s="70"/>
      <c r="AC452" s="70"/>
      <c r="AD452" s="70"/>
      <c r="AE452" s="70"/>
      <c r="AF452" s="67">
        <v>4120</v>
      </c>
      <c r="AG452" s="67">
        <v>4120</v>
      </c>
      <c r="AH452" s="67">
        <v>4120</v>
      </c>
      <c r="AI452" s="68">
        <v>5</v>
      </c>
      <c r="AJ452" s="70" t="s">
        <v>484</v>
      </c>
      <c r="AP452" s="67"/>
      <c r="AQ452" s="67"/>
      <c r="AR452" s="67"/>
      <c r="AS452" s="68"/>
      <c r="AT452" s="70"/>
      <c r="AU452" s="67">
        <v>4103</v>
      </c>
      <c r="AV452" s="67">
        <v>4106</v>
      </c>
      <c r="AW452" s="67">
        <v>4030</v>
      </c>
      <c r="AX452" s="68">
        <v>185</v>
      </c>
      <c r="AY452" s="70" t="s">
        <v>485</v>
      </c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</row>
    <row r="453" spans="1:96" x14ac:dyDescent="0.25">
      <c r="A453" s="12">
        <v>45203</v>
      </c>
      <c r="B453" s="76">
        <v>4208</v>
      </c>
      <c r="C453" s="76">
        <v>4225</v>
      </c>
      <c r="D453" s="76">
        <v>4210</v>
      </c>
      <c r="E453" s="68">
        <v>15</v>
      </c>
      <c r="F453" s="70" t="s">
        <v>486</v>
      </c>
      <c r="G453" s="67">
        <v>4249</v>
      </c>
      <c r="H453" s="67">
        <v>4291</v>
      </c>
      <c r="I453" s="67">
        <v>4236</v>
      </c>
      <c r="J453" s="68">
        <v>3066</v>
      </c>
      <c r="K453" s="70" t="s">
        <v>487</v>
      </c>
      <c r="V453" s="67">
        <v>4261</v>
      </c>
      <c r="W453" s="67">
        <v>4300</v>
      </c>
      <c r="X453" s="67">
        <v>4250</v>
      </c>
      <c r="Y453" s="68">
        <v>484</v>
      </c>
      <c r="Z453" s="70" t="s">
        <v>488</v>
      </c>
      <c r="AA453" s="70"/>
      <c r="AB453" s="70"/>
      <c r="AC453" s="70"/>
      <c r="AD453" s="70"/>
      <c r="AE453" s="70"/>
      <c r="AF453" s="67">
        <v>4179</v>
      </c>
      <c r="AG453" s="67">
        <v>4179</v>
      </c>
      <c r="AH453" s="67">
        <v>4179</v>
      </c>
      <c r="AI453" s="68">
        <v>2</v>
      </c>
      <c r="AJ453" s="70" t="s">
        <v>489</v>
      </c>
      <c r="AP453" s="67"/>
      <c r="AQ453" s="67"/>
      <c r="AR453" s="67"/>
      <c r="AS453" s="68"/>
      <c r="AT453" s="70"/>
      <c r="AU453" s="67">
        <v>4169</v>
      </c>
      <c r="AV453" s="67">
        <v>4188</v>
      </c>
      <c r="AW453" s="67">
        <v>4140</v>
      </c>
      <c r="AX453" s="68">
        <v>223</v>
      </c>
      <c r="AY453" s="70" t="s">
        <v>490</v>
      </c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</row>
    <row r="454" spans="1:96" x14ac:dyDescent="0.25">
      <c r="A454" s="12">
        <v>45204</v>
      </c>
      <c r="B454" s="76">
        <v>4119</v>
      </c>
      <c r="C454" s="76">
        <v>4119</v>
      </c>
      <c r="D454" s="76">
        <v>4119</v>
      </c>
      <c r="E454" s="68">
        <v>29</v>
      </c>
      <c r="F454" s="70" t="s">
        <v>491</v>
      </c>
      <c r="G454" s="67">
        <v>4159</v>
      </c>
      <c r="H454" s="67">
        <v>4275</v>
      </c>
      <c r="I454" s="67">
        <v>4141.2</v>
      </c>
      <c r="J454" s="68">
        <v>3687</v>
      </c>
      <c r="K454" s="70" t="s">
        <v>492</v>
      </c>
      <c r="V454" s="67">
        <v>4183</v>
      </c>
      <c r="W454" s="67">
        <v>4280</v>
      </c>
      <c r="X454" s="67">
        <v>4176.3999999999996</v>
      </c>
      <c r="Y454" s="68">
        <v>456</v>
      </c>
      <c r="Z454" s="70" t="s">
        <v>493</v>
      </c>
      <c r="AA454" s="70"/>
      <c r="AB454" s="70"/>
      <c r="AC454" s="70"/>
      <c r="AD454" s="70"/>
      <c r="AE454" s="70"/>
      <c r="AF454" s="67">
        <v>4140</v>
      </c>
      <c r="AG454" s="67">
        <v>4140</v>
      </c>
      <c r="AH454" s="67">
        <v>4140</v>
      </c>
      <c r="AI454" s="68">
        <v>5</v>
      </c>
      <c r="AJ454" s="70" t="s">
        <v>494</v>
      </c>
      <c r="AP454" s="67"/>
      <c r="AQ454" s="67"/>
      <c r="AR454" s="67"/>
      <c r="AS454" s="68"/>
      <c r="AT454" s="70"/>
      <c r="AU454" s="67">
        <v>4116</v>
      </c>
      <c r="AV454" s="67">
        <v>4170</v>
      </c>
      <c r="AW454" s="67">
        <v>4100</v>
      </c>
      <c r="AX454" s="68">
        <v>150</v>
      </c>
      <c r="AY454" s="70" t="s">
        <v>495</v>
      </c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</row>
    <row r="455" spans="1:96" x14ac:dyDescent="0.25">
      <c r="A455" s="12">
        <v>45205</v>
      </c>
      <c r="B455" s="76">
        <v>4128</v>
      </c>
      <c r="C455" s="76">
        <v>4128</v>
      </c>
      <c r="D455" s="76">
        <v>4128</v>
      </c>
      <c r="E455" s="68">
        <v>0</v>
      </c>
      <c r="F455" s="70" t="s">
        <v>491</v>
      </c>
      <c r="G455" s="67">
        <v>4173</v>
      </c>
      <c r="H455" s="67">
        <v>4242.8</v>
      </c>
      <c r="I455" s="67">
        <v>4136</v>
      </c>
      <c r="J455" s="68">
        <v>2762</v>
      </c>
      <c r="K455" s="70" t="s">
        <v>496</v>
      </c>
      <c r="V455" s="67">
        <v>4189</v>
      </c>
      <c r="W455" s="67">
        <v>4259</v>
      </c>
      <c r="X455" s="67">
        <v>4169</v>
      </c>
      <c r="Y455" s="68">
        <v>279</v>
      </c>
      <c r="Z455" s="70" t="s">
        <v>497</v>
      </c>
      <c r="AA455" s="70"/>
      <c r="AB455" s="70"/>
      <c r="AC455" s="70"/>
      <c r="AD455" s="70"/>
      <c r="AE455" s="70"/>
      <c r="AF455" s="67">
        <v>4166</v>
      </c>
      <c r="AG455" s="67">
        <v>4225</v>
      </c>
      <c r="AH455" s="67">
        <v>4190</v>
      </c>
      <c r="AI455" s="68">
        <v>4</v>
      </c>
      <c r="AJ455" s="70" t="s">
        <v>498</v>
      </c>
      <c r="AP455" s="67"/>
      <c r="AQ455" s="67"/>
      <c r="AR455" s="67"/>
      <c r="AS455" s="68"/>
      <c r="AT455" s="70"/>
      <c r="AU455" s="67">
        <v>4139</v>
      </c>
      <c r="AV455" s="67">
        <v>4167</v>
      </c>
      <c r="AW455" s="67">
        <v>4120</v>
      </c>
      <c r="AX455" s="68">
        <v>60</v>
      </c>
      <c r="AY455" s="70" t="s">
        <v>499</v>
      </c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</row>
    <row r="456" spans="1:96" x14ac:dyDescent="0.25">
      <c r="A456" s="12">
        <v>45208</v>
      </c>
      <c r="B456" s="76">
        <v>4135</v>
      </c>
      <c r="C456" s="76">
        <v>4141</v>
      </c>
      <c r="D456" s="76">
        <v>4138.2</v>
      </c>
      <c r="E456" s="68">
        <v>15</v>
      </c>
      <c r="F456" s="70" t="s">
        <v>500</v>
      </c>
      <c r="G456" s="67">
        <v>4167</v>
      </c>
      <c r="H456" s="67">
        <v>4246.6000000000004</v>
      </c>
      <c r="I456" s="67">
        <v>4160</v>
      </c>
      <c r="J456" s="68">
        <v>2640</v>
      </c>
      <c r="K456" s="70" t="s">
        <v>501</v>
      </c>
      <c r="V456" s="67">
        <v>4186</v>
      </c>
      <c r="W456" s="67">
        <v>4257</v>
      </c>
      <c r="X456" s="67">
        <v>4180</v>
      </c>
      <c r="Y456" s="68">
        <v>545</v>
      </c>
      <c r="Z456" s="70" t="s">
        <v>502</v>
      </c>
      <c r="AA456" s="70"/>
      <c r="AB456" s="70"/>
      <c r="AC456" s="70"/>
      <c r="AD456" s="70"/>
      <c r="AE456" s="70"/>
      <c r="AF456" s="67">
        <v>4149</v>
      </c>
      <c r="AG456" s="67">
        <v>4149</v>
      </c>
      <c r="AH456" s="67">
        <v>4149</v>
      </c>
      <c r="AI456" s="68">
        <v>5</v>
      </c>
      <c r="AJ456" s="70" t="s">
        <v>503</v>
      </c>
      <c r="AK456" s="19"/>
      <c r="AP456" s="67"/>
      <c r="AQ456" s="67"/>
      <c r="AR456" s="67"/>
      <c r="AS456" s="68"/>
      <c r="AT456" s="70"/>
      <c r="AU456" s="67">
        <v>4149</v>
      </c>
      <c r="AV456" s="67">
        <v>4195</v>
      </c>
      <c r="AW456" s="67">
        <v>4145</v>
      </c>
      <c r="AX456" s="68">
        <v>238</v>
      </c>
      <c r="AY456" s="70" t="s">
        <v>504</v>
      </c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</row>
    <row r="457" spans="1:96" x14ac:dyDescent="0.25">
      <c r="A457" s="12">
        <v>45209</v>
      </c>
      <c r="B457" s="76">
        <v>4144</v>
      </c>
      <c r="C457" s="76">
        <v>4143.8</v>
      </c>
      <c r="D457" s="76">
        <v>4143.8</v>
      </c>
      <c r="E457" s="68">
        <v>19</v>
      </c>
      <c r="F457" s="70" t="s">
        <v>505</v>
      </c>
      <c r="G457" s="67">
        <v>4181</v>
      </c>
      <c r="H457" s="67">
        <v>4232</v>
      </c>
      <c r="I457" s="67">
        <v>4149.2</v>
      </c>
      <c r="J457" s="68">
        <v>2156</v>
      </c>
      <c r="K457" s="70" t="s">
        <v>506</v>
      </c>
      <c r="V457" s="67">
        <v>4195</v>
      </c>
      <c r="W457" s="67">
        <v>4240.8</v>
      </c>
      <c r="X457" s="67">
        <v>4174</v>
      </c>
      <c r="Y457" s="68">
        <v>303</v>
      </c>
      <c r="Z457" s="70" t="s">
        <v>507</v>
      </c>
      <c r="AA457" s="70"/>
      <c r="AB457" s="70"/>
      <c r="AC457" s="70"/>
      <c r="AD457" s="70"/>
      <c r="AE457" s="70"/>
      <c r="AF457" s="67">
        <v>4140</v>
      </c>
      <c r="AG457" s="67">
        <v>4140</v>
      </c>
      <c r="AH457" s="67">
        <v>4140</v>
      </c>
      <c r="AI457" s="68">
        <v>3</v>
      </c>
      <c r="AJ457" s="70" t="s">
        <v>503</v>
      </c>
      <c r="AP457" s="67"/>
      <c r="AQ457" s="67"/>
      <c r="AR457" s="67"/>
      <c r="AS457" s="68"/>
      <c r="AT457" s="70"/>
      <c r="AU457" s="67">
        <v>4163</v>
      </c>
      <c r="AV457" s="67">
        <v>4195.2</v>
      </c>
      <c r="AW457" s="67">
        <v>4153.2</v>
      </c>
      <c r="AX457" s="68">
        <v>135</v>
      </c>
      <c r="AY457" s="70" t="s">
        <v>508</v>
      </c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</row>
    <row r="458" spans="1:96" x14ac:dyDescent="0.25">
      <c r="A458" s="12">
        <v>45210</v>
      </c>
      <c r="B458" s="76">
        <v>4047</v>
      </c>
      <c r="C458" s="76">
        <v>4080</v>
      </c>
      <c r="D458" s="76">
        <v>4035</v>
      </c>
      <c r="E458" s="68">
        <v>11</v>
      </c>
      <c r="F458" s="70" t="s">
        <v>509</v>
      </c>
      <c r="G458" s="67">
        <v>4089</v>
      </c>
      <c r="H458" s="67">
        <v>4134</v>
      </c>
      <c r="I458" s="67">
        <v>4065</v>
      </c>
      <c r="J458" s="68">
        <v>2689</v>
      </c>
      <c r="K458" s="70" t="s">
        <v>510</v>
      </c>
      <c r="V458" s="67">
        <v>4095</v>
      </c>
      <c r="W458" s="67">
        <v>4145</v>
      </c>
      <c r="X458" s="67">
        <v>4080</v>
      </c>
      <c r="Y458" s="68">
        <v>161</v>
      </c>
      <c r="Z458" s="70" t="s">
        <v>511</v>
      </c>
      <c r="AA458" s="70"/>
      <c r="AB458" s="70"/>
      <c r="AC458" s="70"/>
      <c r="AD458" s="70"/>
      <c r="AE458" s="70"/>
      <c r="AF458" s="67">
        <v>4067</v>
      </c>
      <c r="AG458" s="67">
        <v>4067</v>
      </c>
      <c r="AH458" s="67">
        <v>4067</v>
      </c>
      <c r="AI458" s="68">
        <v>2</v>
      </c>
      <c r="AJ458" s="70" t="s">
        <v>503</v>
      </c>
      <c r="AP458" s="67"/>
      <c r="AQ458" s="67"/>
      <c r="AR458" s="67"/>
      <c r="AS458" s="68"/>
      <c r="AT458" s="70"/>
      <c r="AU458" s="67">
        <v>4064</v>
      </c>
      <c r="AV458" s="67">
        <v>4104</v>
      </c>
      <c r="AW458" s="67">
        <v>4050</v>
      </c>
      <c r="AX458" s="68">
        <v>56</v>
      </c>
      <c r="AY458" s="70" t="s">
        <v>512</v>
      </c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</row>
    <row r="459" spans="1:96" x14ac:dyDescent="0.25">
      <c r="A459" s="12">
        <v>45211</v>
      </c>
      <c r="B459" s="76">
        <v>4059</v>
      </c>
      <c r="C459" s="76">
        <v>4036</v>
      </c>
      <c r="D459" s="76">
        <v>4036</v>
      </c>
      <c r="E459" s="68">
        <v>25</v>
      </c>
      <c r="F459" s="70" t="s">
        <v>513</v>
      </c>
      <c r="G459" s="67">
        <v>4099</v>
      </c>
      <c r="H459" s="67">
        <v>4120</v>
      </c>
      <c r="I459" s="67">
        <v>4051</v>
      </c>
      <c r="J459" s="68">
        <v>2397</v>
      </c>
      <c r="K459" s="70" t="s">
        <v>514</v>
      </c>
      <c r="V459" s="67">
        <v>4109</v>
      </c>
      <c r="W459" s="67">
        <v>4130</v>
      </c>
      <c r="X459" s="67">
        <v>4075</v>
      </c>
      <c r="Y459" s="68">
        <v>250</v>
      </c>
      <c r="Z459" s="70" t="s">
        <v>515</v>
      </c>
      <c r="AA459" s="70"/>
      <c r="AB459" s="70"/>
      <c r="AC459" s="70"/>
      <c r="AD459" s="70"/>
      <c r="AE459" s="70"/>
      <c r="AF459" s="67">
        <v>4067</v>
      </c>
      <c r="AG459" s="67">
        <v>4067</v>
      </c>
      <c r="AH459" s="67">
        <v>4067</v>
      </c>
      <c r="AI459" s="68">
        <v>0</v>
      </c>
      <c r="AJ459" s="70" t="s">
        <v>503</v>
      </c>
      <c r="AP459" s="67"/>
      <c r="AQ459" s="67"/>
      <c r="AR459" s="67"/>
      <c r="AS459" s="68"/>
      <c r="AT459" s="70"/>
      <c r="AU459" s="67">
        <v>4070</v>
      </c>
      <c r="AV459" s="67">
        <v>4080</v>
      </c>
      <c r="AW459" s="67">
        <v>4040</v>
      </c>
      <c r="AX459" s="68">
        <v>111</v>
      </c>
      <c r="AY459" s="70" t="s">
        <v>516</v>
      </c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</row>
    <row r="460" spans="1:96" x14ac:dyDescent="0.25">
      <c r="A460" s="12">
        <v>45212</v>
      </c>
      <c r="B460" s="76">
        <v>4056</v>
      </c>
      <c r="C460" s="76">
        <v>4030</v>
      </c>
      <c r="D460" s="76">
        <v>4020</v>
      </c>
      <c r="E460" s="68">
        <v>32</v>
      </c>
      <c r="F460" s="70" t="s">
        <v>517</v>
      </c>
      <c r="G460" s="67">
        <v>4089</v>
      </c>
      <c r="H460" s="67">
        <v>4122</v>
      </c>
      <c r="I460" s="67">
        <v>4045</v>
      </c>
      <c r="J460" s="68">
        <v>2665</v>
      </c>
      <c r="K460" s="70" t="s">
        <v>518</v>
      </c>
      <c r="V460" s="67">
        <v>4109</v>
      </c>
      <c r="W460" s="67">
        <v>4130</v>
      </c>
      <c r="X460" s="67">
        <v>4070</v>
      </c>
      <c r="Y460" s="68">
        <v>291</v>
      </c>
      <c r="Z460" s="70" t="s">
        <v>519</v>
      </c>
      <c r="AA460" s="70"/>
      <c r="AB460" s="70"/>
      <c r="AC460" s="70"/>
      <c r="AD460" s="70"/>
      <c r="AE460" s="70"/>
      <c r="AF460" s="67">
        <v>4069</v>
      </c>
      <c r="AG460" s="67">
        <v>4069</v>
      </c>
      <c r="AH460" s="67">
        <v>4069</v>
      </c>
      <c r="AI460" s="68">
        <v>0</v>
      </c>
      <c r="AJ460" s="70" t="s">
        <v>503</v>
      </c>
      <c r="AP460" s="67"/>
      <c r="AQ460" s="67"/>
      <c r="AR460" s="67"/>
      <c r="AS460" s="68"/>
      <c r="AT460" s="70"/>
      <c r="AU460" s="67">
        <v>4078</v>
      </c>
      <c r="AV460" s="67">
        <v>4078</v>
      </c>
      <c r="AW460" s="67">
        <v>4035</v>
      </c>
      <c r="AX460" s="68">
        <v>219</v>
      </c>
      <c r="AY460" s="70" t="s">
        <v>520</v>
      </c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</row>
    <row r="461" spans="1:96" x14ac:dyDescent="0.25">
      <c r="A461" s="12">
        <v>45215</v>
      </c>
      <c r="B461" s="76">
        <v>4001</v>
      </c>
      <c r="C461" s="76">
        <v>4000</v>
      </c>
      <c r="D461" s="76">
        <v>4000</v>
      </c>
      <c r="E461" s="68">
        <v>10</v>
      </c>
      <c r="F461" s="70" t="s">
        <v>521</v>
      </c>
      <c r="G461" s="67">
        <v>4031</v>
      </c>
      <c r="H461" s="67">
        <v>4070</v>
      </c>
      <c r="I461" s="67">
        <v>4016.2</v>
      </c>
      <c r="J461" s="68">
        <v>1949</v>
      </c>
      <c r="K461" s="70" t="s">
        <v>522</v>
      </c>
      <c r="V461" s="67">
        <v>4054</v>
      </c>
      <c r="W461" s="67">
        <v>4085</v>
      </c>
      <c r="X461" s="67">
        <v>4042</v>
      </c>
      <c r="Y461" s="68">
        <v>182</v>
      </c>
      <c r="Z461" s="70" t="s">
        <v>523</v>
      </c>
      <c r="AA461" s="70"/>
      <c r="AB461" s="70"/>
      <c r="AC461" s="70"/>
      <c r="AD461" s="70"/>
      <c r="AE461" s="70"/>
      <c r="AF461" s="67">
        <v>4069</v>
      </c>
      <c r="AG461" s="67">
        <v>4069</v>
      </c>
      <c r="AH461" s="67">
        <v>4069</v>
      </c>
      <c r="AI461" s="68">
        <v>0</v>
      </c>
      <c r="AJ461" s="70" t="s">
        <v>503</v>
      </c>
      <c r="AP461" s="67"/>
      <c r="AQ461" s="67"/>
      <c r="AR461" s="67"/>
      <c r="AS461" s="68"/>
      <c r="AT461" s="70"/>
      <c r="AU461" s="67">
        <v>4047</v>
      </c>
      <c r="AV461" s="67">
        <v>4051</v>
      </c>
      <c r="AW461" s="67">
        <v>4038</v>
      </c>
      <c r="AX461" s="68">
        <v>86</v>
      </c>
      <c r="AY461" s="70" t="s">
        <v>524</v>
      </c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</row>
    <row r="462" spans="1:96" x14ac:dyDescent="0.25">
      <c r="A462" s="12">
        <v>45216</v>
      </c>
      <c r="B462" s="76">
        <v>3965</v>
      </c>
      <c r="C462" s="76">
        <v>3966</v>
      </c>
      <c r="D462" s="76">
        <v>3965</v>
      </c>
      <c r="E462" s="68">
        <v>23</v>
      </c>
      <c r="F462" s="70" t="s">
        <v>525</v>
      </c>
      <c r="G462" s="67">
        <v>3983</v>
      </c>
      <c r="H462" s="67">
        <v>4005</v>
      </c>
      <c r="I462" s="67">
        <v>3970</v>
      </c>
      <c r="J462" s="68">
        <v>2909</v>
      </c>
      <c r="K462" s="70" t="s">
        <v>526</v>
      </c>
      <c r="V462" s="67">
        <v>4028</v>
      </c>
      <c r="W462" s="67">
        <v>4034</v>
      </c>
      <c r="X462" s="67">
        <v>4000</v>
      </c>
      <c r="Y462" s="68">
        <v>729</v>
      </c>
      <c r="Z462" s="70" t="s">
        <v>527</v>
      </c>
      <c r="AA462" s="70"/>
      <c r="AB462" s="70"/>
      <c r="AC462" s="70"/>
      <c r="AD462" s="70"/>
      <c r="AE462" s="70"/>
      <c r="AF462" s="67">
        <v>4069</v>
      </c>
      <c r="AG462" s="67">
        <v>4074</v>
      </c>
      <c r="AH462" s="67">
        <v>4033</v>
      </c>
      <c r="AI462" s="68">
        <v>150</v>
      </c>
      <c r="AJ462" s="70" t="s">
        <v>528</v>
      </c>
      <c r="AP462" s="67"/>
      <c r="AQ462" s="67"/>
      <c r="AR462" s="67"/>
      <c r="AS462" s="68"/>
      <c r="AT462" s="70"/>
      <c r="AU462" s="67">
        <v>4012</v>
      </c>
      <c r="AV462" s="67">
        <v>4015</v>
      </c>
      <c r="AW462" s="67">
        <v>4002</v>
      </c>
      <c r="AX462" s="68">
        <v>48</v>
      </c>
      <c r="AY462" s="70" t="s">
        <v>529</v>
      </c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</row>
    <row r="463" spans="1:96" x14ac:dyDescent="0.25">
      <c r="A463" s="12">
        <v>45217</v>
      </c>
      <c r="B463" s="76">
        <v>3949</v>
      </c>
      <c r="C463" s="76">
        <v>3950.6</v>
      </c>
      <c r="D463" s="76">
        <v>3940</v>
      </c>
      <c r="E463" s="19">
        <v>82</v>
      </c>
      <c r="F463" s="70" t="s">
        <v>530</v>
      </c>
      <c r="G463" s="67">
        <v>3965</v>
      </c>
      <c r="H463" s="67">
        <v>4002</v>
      </c>
      <c r="I463" s="67">
        <v>3948</v>
      </c>
      <c r="J463" s="67">
        <v>3150</v>
      </c>
      <c r="K463" s="70" t="s">
        <v>531</v>
      </c>
      <c r="V463" s="67">
        <v>4012</v>
      </c>
      <c r="W463" s="67">
        <v>4053</v>
      </c>
      <c r="X463" s="67">
        <v>3999</v>
      </c>
      <c r="Y463" s="19">
        <v>363</v>
      </c>
      <c r="Z463" s="70" t="s">
        <v>532</v>
      </c>
      <c r="AA463" s="70"/>
      <c r="AB463" s="70"/>
      <c r="AC463" s="70"/>
      <c r="AD463" s="70"/>
      <c r="AE463" s="70"/>
      <c r="AF463" s="67">
        <v>4046</v>
      </c>
      <c r="AG463" s="67">
        <v>4046</v>
      </c>
      <c r="AH463" s="67">
        <v>4046</v>
      </c>
      <c r="AI463" s="19">
        <v>0</v>
      </c>
      <c r="AJ463" s="70" t="s">
        <v>528</v>
      </c>
      <c r="AP463" s="67"/>
      <c r="AQ463" s="67"/>
      <c r="AR463" s="67"/>
      <c r="AT463" s="70"/>
      <c r="AU463" s="67">
        <v>4010</v>
      </c>
      <c r="AV463" s="67">
        <v>4021</v>
      </c>
      <c r="AW463" s="67">
        <v>3985</v>
      </c>
      <c r="AX463" s="19">
        <v>168</v>
      </c>
      <c r="AY463" s="70" t="s">
        <v>533</v>
      </c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</row>
    <row r="464" spans="1:96" x14ac:dyDescent="0.25">
      <c r="A464" s="12">
        <v>45218</v>
      </c>
      <c r="B464" s="76">
        <v>3989</v>
      </c>
      <c r="C464" s="76">
        <v>3991</v>
      </c>
      <c r="D464" s="76">
        <v>3980</v>
      </c>
      <c r="E464" s="68">
        <v>123</v>
      </c>
      <c r="F464" s="70" t="s">
        <v>534</v>
      </c>
      <c r="G464" s="67">
        <v>3999</v>
      </c>
      <c r="H464" s="67">
        <v>4013</v>
      </c>
      <c r="I464" s="67">
        <v>3980.2</v>
      </c>
      <c r="J464" s="68">
        <v>3269</v>
      </c>
      <c r="K464" s="70" t="s">
        <v>535</v>
      </c>
      <c r="V464" s="67">
        <v>4057</v>
      </c>
      <c r="W464" s="67">
        <v>4065</v>
      </c>
      <c r="X464" s="67">
        <v>4037.8</v>
      </c>
      <c r="Y464" s="68">
        <v>1004</v>
      </c>
      <c r="Z464" s="70" t="s">
        <v>536</v>
      </c>
      <c r="AA464" s="70"/>
      <c r="AB464" s="70"/>
      <c r="AC464" s="70"/>
      <c r="AD464" s="70"/>
      <c r="AE464" s="70"/>
      <c r="AF464" s="67">
        <v>4046</v>
      </c>
      <c r="AG464" s="67">
        <v>4046</v>
      </c>
      <c r="AH464" s="67">
        <v>4046</v>
      </c>
      <c r="AI464" s="68">
        <v>0</v>
      </c>
      <c r="AJ464" s="70" t="s">
        <v>528</v>
      </c>
      <c r="AP464" s="67"/>
      <c r="AQ464" s="67"/>
      <c r="AR464" s="67"/>
      <c r="AS464" s="68"/>
      <c r="AT464" s="70"/>
      <c r="AU464" s="67">
        <v>4078</v>
      </c>
      <c r="AV464" s="67">
        <v>4081</v>
      </c>
      <c r="AW464" s="67">
        <v>4041</v>
      </c>
      <c r="AX464" s="68">
        <v>256</v>
      </c>
      <c r="AY464" s="70" t="s">
        <v>537</v>
      </c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</row>
    <row r="465" spans="1:96" x14ac:dyDescent="0.25">
      <c r="A465" s="12">
        <v>45219</v>
      </c>
      <c r="B465" s="76">
        <v>4124</v>
      </c>
      <c r="C465" s="76">
        <v>4131</v>
      </c>
      <c r="D465" s="76">
        <v>4067.8</v>
      </c>
      <c r="E465" s="68">
        <v>140</v>
      </c>
      <c r="F465" s="70" t="s">
        <v>538</v>
      </c>
      <c r="G465" s="67">
        <v>4134</v>
      </c>
      <c r="H465" s="67">
        <v>4145</v>
      </c>
      <c r="I465" s="67">
        <v>4046</v>
      </c>
      <c r="J465" s="68">
        <v>2996</v>
      </c>
      <c r="K465" s="70" t="s">
        <v>539</v>
      </c>
      <c r="V465" s="67">
        <v>4193</v>
      </c>
      <c r="W465" s="67">
        <v>4200</v>
      </c>
      <c r="X465" s="67">
        <v>4115</v>
      </c>
      <c r="Y465" s="68">
        <v>683</v>
      </c>
      <c r="Z465" s="70" t="s">
        <v>540</v>
      </c>
      <c r="AA465" s="70"/>
      <c r="AB465" s="70"/>
      <c r="AC465" s="70"/>
      <c r="AD465" s="70"/>
      <c r="AE465" s="70"/>
      <c r="AF465" s="67">
        <v>4155</v>
      </c>
      <c r="AG465" s="67">
        <v>4145</v>
      </c>
      <c r="AH465" s="67">
        <v>4145</v>
      </c>
      <c r="AI465" s="68">
        <v>1</v>
      </c>
      <c r="AJ465" s="70" t="s">
        <v>528</v>
      </c>
      <c r="AP465" s="67"/>
      <c r="AQ465" s="67"/>
      <c r="AR465" s="67"/>
      <c r="AS465" s="68"/>
      <c r="AT465" s="70"/>
      <c r="AU465" s="67">
        <v>4183</v>
      </c>
      <c r="AV465" s="67">
        <v>4194</v>
      </c>
      <c r="AW465" s="67">
        <v>4130</v>
      </c>
      <c r="AX465" s="68">
        <v>227</v>
      </c>
      <c r="AY465" s="70" t="s">
        <v>541</v>
      </c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</row>
    <row r="466" spans="1:96" x14ac:dyDescent="0.25">
      <c r="A466" s="12">
        <v>45222</v>
      </c>
      <c r="B466" s="32">
        <v>4109</v>
      </c>
      <c r="C466" s="32">
        <v>4109</v>
      </c>
      <c r="D466" s="32">
        <v>4109</v>
      </c>
      <c r="E466" s="19">
        <v>101</v>
      </c>
      <c r="F466" s="23" t="s">
        <v>542</v>
      </c>
      <c r="G466" s="32">
        <v>4118</v>
      </c>
      <c r="H466" s="32">
        <v>4130</v>
      </c>
      <c r="I466" s="32">
        <v>4064</v>
      </c>
      <c r="J466" s="19">
        <v>2406</v>
      </c>
      <c r="K466" s="23" t="s">
        <v>543</v>
      </c>
      <c r="V466" s="32">
        <v>4172</v>
      </c>
      <c r="W466" s="32">
        <v>4182.3999999999996</v>
      </c>
      <c r="X466" s="32">
        <v>4150</v>
      </c>
      <c r="Y466" s="19">
        <v>298</v>
      </c>
      <c r="Z466" s="23" t="s">
        <v>544</v>
      </c>
      <c r="AA466" s="23"/>
      <c r="AB466" s="23"/>
      <c r="AC466" s="23"/>
      <c r="AD466" s="23"/>
      <c r="AE466" s="23"/>
      <c r="AF466" s="32">
        <v>4155</v>
      </c>
      <c r="AG466" s="32">
        <v>4155</v>
      </c>
      <c r="AH466" s="32">
        <v>4155</v>
      </c>
      <c r="AI466" s="19">
        <v>0</v>
      </c>
      <c r="AJ466" s="23" t="s">
        <v>528</v>
      </c>
      <c r="AP466" s="32"/>
      <c r="AQ466" s="32"/>
      <c r="AR466" s="32"/>
      <c r="AT466" s="23"/>
      <c r="AU466" s="32">
        <v>4172</v>
      </c>
      <c r="AV466" s="32">
        <v>4183</v>
      </c>
      <c r="AW466" s="32">
        <v>4165</v>
      </c>
      <c r="AX466" s="19">
        <v>54</v>
      </c>
      <c r="AY466" s="23" t="s">
        <v>545</v>
      </c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D466" s="23"/>
      <c r="CE466" s="23"/>
      <c r="CF466" s="23"/>
      <c r="CG466" s="23"/>
      <c r="CI466" s="23"/>
      <c r="CJ466" s="23"/>
      <c r="CK466" s="23"/>
      <c r="CL466" s="23"/>
      <c r="CM466" s="23"/>
      <c r="CN466" s="23"/>
      <c r="CO466" s="23"/>
      <c r="CP466" s="23"/>
      <c r="CQ466" s="23"/>
    </row>
    <row r="467" spans="1:96" x14ac:dyDescent="0.25">
      <c r="A467" s="12">
        <v>45223</v>
      </c>
      <c r="B467" s="32">
        <v>4081</v>
      </c>
      <c r="C467" s="32">
        <v>4100</v>
      </c>
      <c r="D467" s="32">
        <v>4045.2</v>
      </c>
      <c r="E467" s="19">
        <v>347</v>
      </c>
      <c r="F467" s="23" t="s">
        <v>546</v>
      </c>
      <c r="G467" s="32">
        <v>4093</v>
      </c>
      <c r="H467" s="32">
        <v>4111</v>
      </c>
      <c r="I467" s="32">
        <v>4047</v>
      </c>
      <c r="J467" s="19">
        <v>2532</v>
      </c>
      <c r="K467" s="23" t="s">
        <v>547</v>
      </c>
      <c r="V467" s="32">
        <v>4146</v>
      </c>
      <c r="W467" s="32">
        <v>4170</v>
      </c>
      <c r="X467" s="32">
        <v>4110</v>
      </c>
      <c r="Y467" s="19">
        <v>621</v>
      </c>
      <c r="Z467" s="23" t="s">
        <v>548</v>
      </c>
      <c r="AA467" s="23"/>
      <c r="AB467" s="23"/>
      <c r="AC467" s="23"/>
      <c r="AD467" s="23"/>
      <c r="AE467" s="23"/>
      <c r="AF467" s="32">
        <v>4130</v>
      </c>
      <c r="AG467" s="32">
        <v>4130</v>
      </c>
      <c r="AH467" s="32">
        <v>4130</v>
      </c>
      <c r="AI467" s="19">
        <v>9</v>
      </c>
      <c r="AJ467" s="23" t="s">
        <v>549</v>
      </c>
      <c r="AP467" s="32"/>
      <c r="AQ467" s="32"/>
      <c r="AR467" s="32"/>
      <c r="AT467" s="23"/>
      <c r="AU467" s="32">
        <v>4130</v>
      </c>
      <c r="AV467" s="32">
        <v>4142</v>
      </c>
      <c r="AW467" s="32">
        <v>4100</v>
      </c>
      <c r="AX467" s="19">
        <v>322</v>
      </c>
      <c r="AY467" s="23" t="s">
        <v>550</v>
      </c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D467" s="23"/>
      <c r="CE467" s="23"/>
      <c r="CF467" s="23"/>
      <c r="CG467" s="23"/>
      <c r="CI467" s="23"/>
      <c r="CJ467" s="23"/>
      <c r="CK467" s="23"/>
      <c r="CL467" s="23"/>
      <c r="CM467" s="23"/>
      <c r="CN467" s="23"/>
      <c r="CO467" s="23"/>
      <c r="CP467" s="23"/>
      <c r="CQ467" s="23"/>
    </row>
    <row r="468" spans="1:96" x14ac:dyDescent="0.25">
      <c r="A468" s="12">
        <f>WORKDAY.INTL(A467,1)</f>
        <v>45224</v>
      </c>
      <c r="B468" s="76">
        <v>4100</v>
      </c>
      <c r="C468" s="76">
        <v>4113</v>
      </c>
      <c r="D468" s="76">
        <v>4080</v>
      </c>
      <c r="E468" s="68">
        <v>216</v>
      </c>
      <c r="F468" s="70" t="s">
        <v>551</v>
      </c>
      <c r="G468" s="67">
        <v>4106</v>
      </c>
      <c r="H468" s="67">
        <v>4126</v>
      </c>
      <c r="I468" s="67">
        <v>4060</v>
      </c>
      <c r="J468" s="68">
        <v>2208</v>
      </c>
      <c r="K468" s="70" t="s">
        <v>552</v>
      </c>
      <c r="V468" s="67">
        <v>4140</v>
      </c>
      <c r="W468" s="67">
        <v>4165</v>
      </c>
      <c r="X468" s="67">
        <v>4133.2</v>
      </c>
      <c r="Y468" s="68">
        <v>355</v>
      </c>
      <c r="Z468" s="70" t="s">
        <v>553</v>
      </c>
      <c r="AA468" s="70"/>
      <c r="AB468" s="70"/>
      <c r="AC468" s="70"/>
      <c r="AD468" s="70"/>
      <c r="AE468" s="70"/>
      <c r="AF468" s="67">
        <v>4130</v>
      </c>
      <c r="AG468" s="67">
        <v>4130</v>
      </c>
      <c r="AH468" s="67">
        <v>4130</v>
      </c>
      <c r="AI468" s="68">
        <v>0</v>
      </c>
      <c r="AJ468" s="70" t="s">
        <v>549</v>
      </c>
      <c r="AP468" s="67"/>
      <c r="AQ468" s="67"/>
      <c r="AR468" s="67"/>
      <c r="AS468" s="68"/>
      <c r="AT468" s="70"/>
      <c r="AU468" s="67">
        <v>4125</v>
      </c>
      <c r="AV468" s="67">
        <v>4150</v>
      </c>
      <c r="AW468" s="67">
        <v>4123</v>
      </c>
      <c r="AX468" s="68">
        <v>252</v>
      </c>
      <c r="AY468" s="70" t="s">
        <v>554</v>
      </c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</row>
    <row r="469" spans="1:96" x14ac:dyDescent="0.25">
      <c r="A469" s="12">
        <f t="shared" ref="A469:A489" si="0">WORKDAY.INTL(A468,1)</f>
        <v>45225</v>
      </c>
      <c r="B469" s="76">
        <v>4040</v>
      </c>
      <c r="C469" s="76">
        <v>4070</v>
      </c>
      <c r="D469" s="76">
        <v>4040</v>
      </c>
      <c r="E469" s="68">
        <v>226</v>
      </c>
      <c r="F469" s="70" t="s">
        <v>555</v>
      </c>
      <c r="G469" s="67">
        <v>4045</v>
      </c>
      <c r="H469" s="67">
        <v>4099</v>
      </c>
      <c r="I469" s="67">
        <v>4040</v>
      </c>
      <c r="J469" s="68">
        <v>1737</v>
      </c>
      <c r="K469" s="70" t="s">
        <v>556</v>
      </c>
      <c r="V469" s="67">
        <v>4071</v>
      </c>
      <c r="W469" s="67">
        <v>4130</v>
      </c>
      <c r="X469" s="67">
        <v>4069</v>
      </c>
      <c r="Y469" s="68">
        <v>482</v>
      </c>
      <c r="Z469" s="70" t="s">
        <v>553</v>
      </c>
      <c r="AA469" s="70"/>
      <c r="AB469" s="70"/>
      <c r="AC469" s="70"/>
      <c r="AD469" s="70"/>
      <c r="AE469" s="70"/>
      <c r="AF469" s="67">
        <v>4085</v>
      </c>
      <c r="AG469" s="67">
        <v>4085</v>
      </c>
      <c r="AH469" s="67">
        <v>4085</v>
      </c>
      <c r="AI469" s="68">
        <v>10</v>
      </c>
      <c r="AJ469" s="70" t="s">
        <v>549</v>
      </c>
      <c r="AP469" s="67"/>
      <c r="AQ469" s="67"/>
      <c r="AR469" s="67"/>
      <c r="AS469" s="68"/>
      <c r="AT469" s="70"/>
      <c r="AU469" s="67">
        <v>4046</v>
      </c>
      <c r="AV469" s="67">
        <v>4102</v>
      </c>
      <c r="AW469" s="67">
        <v>4043</v>
      </c>
      <c r="AX469" s="68">
        <v>119</v>
      </c>
      <c r="AY469" s="70" t="s">
        <v>411</v>
      </c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</row>
    <row r="470" spans="1:96" x14ac:dyDescent="0.25">
      <c r="A470" s="12">
        <f t="shared" si="0"/>
        <v>45226</v>
      </c>
      <c r="B470" s="32">
        <v>4006</v>
      </c>
      <c r="C470" s="32">
        <v>4011.8</v>
      </c>
      <c r="D470" s="32">
        <v>3980</v>
      </c>
      <c r="E470" s="19">
        <v>145</v>
      </c>
      <c r="F470" s="23" t="s">
        <v>555</v>
      </c>
      <c r="G470" s="32">
        <v>3995</v>
      </c>
      <c r="H470" s="32">
        <v>4018</v>
      </c>
      <c r="I470" s="32">
        <v>3979.8</v>
      </c>
      <c r="J470" s="19">
        <v>1734</v>
      </c>
      <c r="K470" s="23" t="s">
        <v>557</v>
      </c>
      <c r="V470" s="32">
        <v>4036</v>
      </c>
      <c r="W470" s="32">
        <v>4041</v>
      </c>
      <c r="X470" s="32">
        <v>4010</v>
      </c>
      <c r="Y470" s="19">
        <v>591</v>
      </c>
      <c r="Z470" s="23" t="s">
        <v>558</v>
      </c>
      <c r="AA470" s="23"/>
      <c r="AB470" s="23"/>
      <c r="AC470" s="23"/>
      <c r="AD470" s="23"/>
      <c r="AE470" s="23"/>
      <c r="AF470" s="32">
        <v>4031</v>
      </c>
      <c r="AG470" s="32">
        <v>4031</v>
      </c>
      <c r="AH470" s="32">
        <v>4031</v>
      </c>
      <c r="AI470" s="19">
        <v>4</v>
      </c>
      <c r="AJ470" s="23" t="s">
        <v>559</v>
      </c>
      <c r="AP470" s="32"/>
      <c r="AQ470" s="32"/>
      <c r="AR470" s="32"/>
      <c r="AT470" s="23"/>
      <c r="AU470" s="32">
        <v>4010</v>
      </c>
      <c r="AV470" s="32">
        <v>4010.6</v>
      </c>
      <c r="AW470" s="32">
        <v>3989</v>
      </c>
      <c r="AX470" s="19">
        <v>160</v>
      </c>
      <c r="AY470" s="23" t="s">
        <v>560</v>
      </c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D470" s="23"/>
      <c r="CE470" s="23"/>
      <c r="CF470" s="23"/>
      <c r="CG470" s="23"/>
      <c r="CI470" s="23"/>
      <c r="CJ470" s="23"/>
      <c r="CK470" s="23"/>
      <c r="CL470" s="23"/>
      <c r="CM470" s="23"/>
      <c r="CN470" s="23"/>
      <c r="CO470" s="23"/>
      <c r="CP470" s="23"/>
      <c r="CQ470" s="23"/>
    </row>
    <row r="471" spans="1:96" x14ac:dyDescent="0.25">
      <c r="A471" s="12">
        <f t="shared" si="0"/>
        <v>45229</v>
      </c>
      <c r="B471" s="76">
        <v>3974</v>
      </c>
      <c r="C471" s="76">
        <v>4008</v>
      </c>
      <c r="D471" s="76">
        <v>3965</v>
      </c>
      <c r="E471" s="68">
        <v>138</v>
      </c>
      <c r="F471" s="70" t="s">
        <v>561</v>
      </c>
      <c r="G471" s="67">
        <v>3951</v>
      </c>
      <c r="H471" s="67">
        <v>4003</v>
      </c>
      <c r="I471" s="67">
        <v>3937.2</v>
      </c>
      <c r="J471" s="68">
        <v>1865</v>
      </c>
      <c r="K471" s="70" t="s">
        <v>562</v>
      </c>
      <c r="V471" s="67">
        <v>3987</v>
      </c>
      <c r="W471" s="67">
        <v>4042</v>
      </c>
      <c r="X471" s="67">
        <v>3980</v>
      </c>
      <c r="Y471" s="68">
        <v>560</v>
      </c>
      <c r="Z471" s="70" t="s">
        <v>563</v>
      </c>
      <c r="AA471" s="70"/>
      <c r="AB471" s="70"/>
      <c r="AC471" s="70"/>
      <c r="AD471" s="70"/>
      <c r="AE471" s="70"/>
      <c r="AF471" s="67">
        <v>3989</v>
      </c>
      <c r="AG471" s="67">
        <v>3989</v>
      </c>
      <c r="AH471" s="67">
        <v>3989</v>
      </c>
      <c r="AI471" s="68">
        <v>56</v>
      </c>
      <c r="AJ471" s="70" t="s">
        <v>564</v>
      </c>
      <c r="AP471" s="67"/>
      <c r="AQ471" s="67"/>
      <c r="AR471" s="67"/>
      <c r="AS471" s="68"/>
      <c r="AT471" s="70"/>
      <c r="AU471" s="67">
        <v>3978</v>
      </c>
      <c r="AV471" s="67">
        <v>4015</v>
      </c>
      <c r="AW471" s="67">
        <v>3975</v>
      </c>
      <c r="AX471" s="68">
        <v>64</v>
      </c>
      <c r="AY471" s="70" t="s">
        <v>565</v>
      </c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</row>
    <row r="472" spans="1:96" x14ac:dyDescent="0.25">
      <c r="A472" s="12">
        <f t="shared" si="0"/>
        <v>45230</v>
      </c>
      <c r="B472" s="32">
        <v>3951</v>
      </c>
      <c r="C472" s="32">
        <v>3968</v>
      </c>
      <c r="D472" s="32">
        <v>3915</v>
      </c>
      <c r="E472" s="19">
        <v>216</v>
      </c>
      <c r="F472" s="23" t="s">
        <v>566</v>
      </c>
      <c r="G472" s="32">
        <v>3922</v>
      </c>
      <c r="H472" s="32">
        <v>3950</v>
      </c>
      <c r="I472" s="32">
        <v>3882</v>
      </c>
      <c r="J472" s="19">
        <v>2269</v>
      </c>
      <c r="K472" s="23" t="s">
        <v>567</v>
      </c>
      <c r="V472" s="32">
        <v>3968</v>
      </c>
      <c r="W472" s="32">
        <v>3971</v>
      </c>
      <c r="X472" s="32">
        <v>3921.6</v>
      </c>
      <c r="Y472" s="19">
        <v>835</v>
      </c>
      <c r="Z472" s="23" t="s">
        <v>568</v>
      </c>
      <c r="AA472" s="23"/>
      <c r="AB472" s="23"/>
      <c r="AC472" s="23"/>
      <c r="AD472" s="23"/>
      <c r="AE472" s="23"/>
      <c r="AF472" s="32">
        <v>3968</v>
      </c>
      <c r="AG472" s="32">
        <v>3968</v>
      </c>
      <c r="AH472" s="32">
        <v>3968</v>
      </c>
      <c r="AI472" s="19">
        <v>26</v>
      </c>
      <c r="AJ472" s="23" t="s">
        <v>559</v>
      </c>
      <c r="AP472" s="32"/>
      <c r="AQ472" s="32"/>
      <c r="AR472" s="32"/>
      <c r="AT472" s="23"/>
      <c r="AU472" s="32">
        <v>3976</v>
      </c>
      <c r="AV472" s="32">
        <v>3978.8</v>
      </c>
      <c r="AW472" s="32">
        <v>3925</v>
      </c>
      <c r="AX472" s="19">
        <v>179</v>
      </c>
      <c r="AY472" s="23" t="s">
        <v>569</v>
      </c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D472" s="23"/>
      <c r="CE472" s="23"/>
      <c r="CF472" s="23"/>
      <c r="CG472" s="23"/>
      <c r="CI472" s="23"/>
      <c r="CJ472" s="23"/>
      <c r="CK472" s="23"/>
      <c r="CL472" s="23"/>
      <c r="CM472" s="23"/>
      <c r="CN472" s="23"/>
      <c r="CO472" s="23"/>
      <c r="CP472" s="23"/>
      <c r="CQ472" s="23"/>
    </row>
    <row r="473" spans="1:96" x14ac:dyDescent="0.25">
      <c r="A473" s="12">
        <f t="shared" si="0"/>
        <v>45231</v>
      </c>
      <c r="B473" s="76">
        <v>3905</v>
      </c>
      <c r="C473" s="76">
        <v>3950</v>
      </c>
      <c r="D473" s="76">
        <v>3900</v>
      </c>
      <c r="E473" s="68">
        <v>258</v>
      </c>
      <c r="F473" s="70" t="s">
        <v>570</v>
      </c>
      <c r="G473" s="67">
        <v>3887</v>
      </c>
      <c r="H473" s="67">
        <v>3931</v>
      </c>
      <c r="I473" s="67">
        <v>3880.4</v>
      </c>
      <c r="J473" s="68">
        <v>3198</v>
      </c>
      <c r="K473" s="70" t="s">
        <v>571</v>
      </c>
      <c r="V473" s="67">
        <v>3932</v>
      </c>
      <c r="W473" s="67">
        <v>3973.2</v>
      </c>
      <c r="X473" s="67">
        <v>3925.4</v>
      </c>
      <c r="Y473" s="68">
        <v>882</v>
      </c>
      <c r="Z473" s="70" t="s">
        <v>572</v>
      </c>
      <c r="AA473" s="70"/>
      <c r="AB473" s="70"/>
      <c r="AC473" s="70"/>
      <c r="AD473" s="70"/>
      <c r="AE473" s="70"/>
      <c r="AF473" s="67">
        <v>3934</v>
      </c>
      <c r="AG473" s="67">
        <v>3934</v>
      </c>
      <c r="AH473" s="67">
        <v>3934</v>
      </c>
      <c r="AI473" s="68">
        <v>5</v>
      </c>
      <c r="AJ473" s="70" t="s">
        <v>573</v>
      </c>
      <c r="AP473" s="67"/>
      <c r="AQ473" s="67"/>
      <c r="AR473" s="67"/>
      <c r="AS473" s="68"/>
      <c r="AT473" s="70"/>
      <c r="AU473" s="67">
        <v>3943</v>
      </c>
      <c r="AV473" s="67">
        <v>3971.6</v>
      </c>
      <c r="AW473" s="67">
        <v>3936.8</v>
      </c>
      <c r="AX473" s="68">
        <v>213</v>
      </c>
      <c r="AY473" s="70" t="s">
        <v>574</v>
      </c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</row>
    <row r="474" spans="1:96" x14ac:dyDescent="0.25">
      <c r="A474" s="12">
        <f t="shared" si="0"/>
        <v>45232</v>
      </c>
      <c r="B474" s="32">
        <v>3918</v>
      </c>
      <c r="C474" s="32">
        <v>3919.8</v>
      </c>
      <c r="D474" s="32">
        <v>3859.2</v>
      </c>
      <c r="E474" s="19">
        <v>318</v>
      </c>
      <c r="F474" s="23" t="s">
        <v>575</v>
      </c>
      <c r="G474" s="32">
        <v>3871</v>
      </c>
      <c r="H474" s="32">
        <v>3876</v>
      </c>
      <c r="I474" s="32">
        <v>3822.2</v>
      </c>
      <c r="J474" s="19">
        <v>3370</v>
      </c>
      <c r="K474" s="23" t="s">
        <v>576</v>
      </c>
      <c r="V474" s="32">
        <v>3913</v>
      </c>
      <c r="W474" s="32">
        <v>3920.8</v>
      </c>
      <c r="X474" s="32">
        <v>3875</v>
      </c>
      <c r="Y474" s="19">
        <v>1598</v>
      </c>
      <c r="Z474" s="23" t="s">
        <v>577</v>
      </c>
      <c r="AA474" s="23"/>
      <c r="AB474" s="23"/>
      <c r="AC474" s="23"/>
      <c r="AD474" s="23"/>
      <c r="AE474" s="23"/>
      <c r="AF474" s="32">
        <v>3917</v>
      </c>
      <c r="AG474" s="32">
        <v>3917</v>
      </c>
      <c r="AH474" s="32">
        <v>3917</v>
      </c>
      <c r="AI474" s="19">
        <v>13</v>
      </c>
      <c r="AJ474" s="23" t="s">
        <v>578</v>
      </c>
      <c r="AP474" s="32"/>
      <c r="AQ474" s="32"/>
      <c r="AR474" s="32"/>
      <c r="AT474" s="23"/>
      <c r="AU474" s="32">
        <v>3949</v>
      </c>
      <c r="AV474" s="32">
        <v>3955</v>
      </c>
      <c r="AW474" s="32">
        <v>3870</v>
      </c>
      <c r="AX474" s="19">
        <v>445</v>
      </c>
      <c r="AY474" s="23" t="s">
        <v>579</v>
      </c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D474" s="23"/>
      <c r="CE474" s="23"/>
      <c r="CF474" s="23"/>
      <c r="CG474" s="23"/>
      <c r="CI474" s="23"/>
      <c r="CJ474" s="23"/>
      <c r="CK474" s="23"/>
      <c r="CL474" s="23"/>
      <c r="CM474" s="23"/>
      <c r="CN474" s="23"/>
      <c r="CO474" s="23"/>
      <c r="CP474" s="23"/>
      <c r="CQ474" s="23"/>
    </row>
    <row r="475" spans="1:96" x14ac:dyDescent="0.25">
      <c r="A475" s="12">
        <f t="shared" si="0"/>
        <v>45233</v>
      </c>
      <c r="B475" s="76">
        <v>3914</v>
      </c>
      <c r="C475" s="76">
        <v>3936</v>
      </c>
      <c r="D475" s="76">
        <v>3880</v>
      </c>
      <c r="E475" s="68">
        <v>236</v>
      </c>
      <c r="F475" s="70" t="s">
        <v>580</v>
      </c>
      <c r="G475" s="67">
        <v>3862</v>
      </c>
      <c r="H475" s="67">
        <v>3880</v>
      </c>
      <c r="I475" s="67">
        <v>3833</v>
      </c>
      <c r="J475" s="68">
        <v>2779</v>
      </c>
      <c r="K475" s="70" t="s">
        <v>581</v>
      </c>
      <c r="V475" s="67">
        <v>3897</v>
      </c>
      <c r="W475" s="67">
        <v>3912</v>
      </c>
      <c r="X475" s="67">
        <v>3862.2</v>
      </c>
      <c r="Y475" s="68">
        <v>1218</v>
      </c>
      <c r="Z475" s="70" t="s">
        <v>582</v>
      </c>
      <c r="AA475" s="70"/>
      <c r="AB475" s="70"/>
      <c r="AC475" s="70"/>
      <c r="AD475" s="70"/>
      <c r="AE475" s="70"/>
      <c r="AF475" s="67">
        <v>3895</v>
      </c>
      <c r="AG475" s="67">
        <v>3895</v>
      </c>
      <c r="AH475" s="67">
        <v>3895</v>
      </c>
      <c r="AI475" s="68">
        <v>120</v>
      </c>
      <c r="AJ475" s="70" t="s">
        <v>583</v>
      </c>
      <c r="AP475" s="67"/>
      <c r="AQ475" s="67"/>
      <c r="AR475" s="67"/>
      <c r="AS475" s="68"/>
      <c r="AT475" s="70"/>
      <c r="AU475" s="67">
        <v>3926</v>
      </c>
      <c r="AV475" s="67">
        <v>3932.6</v>
      </c>
      <c r="AW475" s="67">
        <v>3892</v>
      </c>
      <c r="AX475" s="68">
        <v>285</v>
      </c>
      <c r="AY475" s="70" t="s">
        <v>584</v>
      </c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</row>
    <row r="476" spans="1:96" x14ac:dyDescent="0.25">
      <c r="A476" s="12">
        <f t="shared" si="0"/>
        <v>45236</v>
      </c>
      <c r="B476" s="32">
        <v>3944</v>
      </c>
      <c r="C476" s="32">
        <v>3949.6</v>
      </c>
      <c r="D476" s="32">
        <v>3925</v>
      </c>
      <c r="E476" s="19">
        <v>360</v>
      </c>
      <c r="F476" s="23" t="s">
        <v>585</v>
      </c>
      <c r="G476" s="32">
        <v>3863</v>
      </c>
      <c r="H476" s="32">
        <v>3903.8</v>
      </c>
      <c r="I476" s="32">
        <v>3845</v>
      </c>
      <c r="J476" s="19">
        <v>2736</v>
      </c>
      <c r="K476" s="23" t="s">
        <v>586</v>
      </c>
      <c r="V476" s="32">
        <v>3901</v>
      </c>
      <c r="W476" s="32">
        <v>3944.8</v>
      </c>
      <c r="X476" s="32">
        <v>3882</v>
      </c>
      <c r="Y476" s="19">
        <v>1042</v>
      </c>
      <c r="Z476" s="23" t="s">
        <v>587</v>
      </c>
      <c r="AA476" s="23"/>
      <c r="AB476" s="23"/>
      <c r="AC476" s="23"/>
      <c r="AD476" s="23"/>
      <c r="AE476" s="23"/>
      <c r="AF476" s="32">
        <v>3909</v>
      </c>
      <c r="AG476" s="32">
        <v>3910.6</v>
      </c>
      <c r="AH476" s="32">
        <v>3894</v>
      </c>
      <c r="AI476" s="19">
        <v>32</v>
      </c>
      <c r="AJ476" s="23" t="s">
        <v>588</v>
      </c>
      <c r="AP476" s="32"/>
      <c r="AQ476" s="32"/>
      <c r="AR476" s="32"/>
      <c r="AT476" s="23"/>
      <c r="AU476" s="32">
        <v>3947</v>
      </c>
      <c r="AV476" s="32">
        <v>3952.8</v>
      </c>
      <c r="AW476" s="32">
        <v>3925.6</v>
      </c>
      <c r="AX476" s="19">
        <v>567</v>
      </c>
      <c r="AY476" s="23" t="s">
        <v>589</v>
      </c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D476" s="23"/>
      <c r="CE476" s="23"/>
      <c r="CF476" s="23"/>
      <c r="CG476" s="23"/>
      <c r="CI476" s="23"/>
      <c r="CJ476" s="23"/>
      <c r="CK476" s="23"/>
      <c r="CL476" s="23"/>
      <c r="CM476" s="23"/>
      <c r="CN476" s="23"/>
      <c r="CO476" s="23"/>
      <c r="CP476" s="23"/>
      <c r="CQ476" s="23"/>
    </row>
    <row r="477" spans="1:96" x14ac:dyDescent="0.25">
      <c r="A477" s="12">
        <f t="shared" si="0"/>
        <v>45237</v>
      </c>
      <c r="B477" s="76">
        <v>3897</v>
      </c>
      <c r="C477" s="76">
        <v>3945</v>
      </c>
      <c r="D477" s="76">
        <v>3860</v>
      </c>
      <c r="E477" s="68">
        <v>323</v>
      </c>
      <c r="F477" s="70" t="s">
        <v>590</v>
      </c>
      <c r="G477" s="67">
        <v>3815</v>
      </c>
      <c r="H477" s="67">
        <v>3860</v>
      </c>
      <c r="I477" s="67">
        <v>3781</v>
      </c>
      <c r="J477" s="68">
        <v>3236</v>
      </c>
      <c r="K477" s="70" t="s">
        <v>591</v>
      </c>
      <c r="V477" s="67">
        <v>3849</v>
      </c>
      <c r="W477" s="67">
        <v>3895</v>
      </c>
      <c r="X477" s="67">
        <v>3820.2</v>
      </c>
      <c r="Y477" s="68">
        <v>1627</v>
      </c>
      <c r="Z477" s="70" t="s">
        <v>592</v>
      </c>
      <c r="AA477" s="70"/>
      <c r="AB477" s="70"/>
      <c r="AC477" s="70"/>
      <c r="AD477" s="70"/>
      <c r="AE477" s="70"/>
      <c r="AF477" s="67">
        <v>3856</v>
      </c>
      <c r="AG477" s="67">
        <v>3890.6</v>
      </c>
      <c r="AH477" s="67">
        <v>3841.8</v>
      </c>
      <c r="AI477" s="68">
        <v>103</v>
      </c>
      <c r="AJ477" s="70" t="s">
        <v>593</v>
      </c>
      <c r="AP477" s="67"/>
      <c r="AQ477" s="67"/>
      <c r="AR477" s="67"/>
      <c r="AS477" s="68"/>
      <c r="AT477" s="70"/>
      <c r="AU477" s="67">
        <v>3903</v>
      </c>
      <c r="AV477" s="67">
        <v>3930</v>
      </c>
      <c r="AW477" s="67">
        <v>3880</v>
      </c>
      <c r="AX477" s="68">
        <v>450</v>
      </c>
      <c r="AY477" s="70" t="s">
        <v>594</v>
      </c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</row>
    <row r="478" spans="1:96" x14ac:dyDescent="0.25">
      <c r="A478" s="12">
        <f t="shared" si="0"/>
        <v>45238</v>
      </c>
      <c r="B478" s="76">
        <v>3890</v>
      </c>
      <c r="C478" s="76">
        <v>3899</v>
      </c>
      <c r="D478" s="76">
        <v>3848.4</v>
      </c>
      <c r="E478" s="68">
        <v>278</v>
      </c>
      <c r="F478" s="70" t="s">
        <v>595</v>
      </c>
      <c r="G478" s="67">
        <v>3813</v>
      </c>
      <c r="H478" s="67">
        <v>3817.8</v>
      </c>
      <c r="I478" s="67">
        <v>3780.2</v>
      </c>
      <c r="J478" s="68">
        <v>3131</v>
      </c>
      <c r="K478" s="70" t="s">
        <v>596</v>
      </c>
      <c r="V478" s="67">
        <v>3843</v>
      </c>
      <c r="W478" s="67">
        <v>3847.8</v>
      </c>
      <c r="X478" s="67">
        <v>3815</v>
      </c>
      <c r="Y478" s="68">
        <v>1045</v>
      </c>
      <c r="Z478" s="70" t="s">
        <v>597</v>
      </c>
      <c r="AA478" s="70"/>
      <c r="AB478" s="70"/>
      <c r="AC478" s="70"/>
      <c r="AD478" s="70"/>
      <c r="AE478" s="70"/>
      <c r="AF478" s="67">
        <v>3856</v>
      </c>
      <c r="AG478" s="67">
        <v>3856</v>
      </c>
      <c r="AH478" s="67">
        <v>3856</v>
      </c>
      <c r="AI478" s="68">
        <v>13</v>
      </c>
      <c r="AJ478" s="70" t="s">
        <v>598</v>
      </c>
      <c r="AP478" s="67"/>
      <c r="AQ478" s="67"/>
      <c r="AR478" s="67"/>
      <c r="AS478" s="68"/>
      <c r="AT478" s="70"/>
      <c r="AU478" s="67">
        <v>3898</v>
      </c>
      <c r="AV478" s="67">
        <v>3901</v>
      </c>
      <c r="AW478" s="67">
        <v>3865.2</v>
      </c>
      <c r="AX478" s="68">
        <v>281</v>
      </c>
      <c r="AY478" s="70" t="s">
        <v>599</v>
      </c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</row>
    <row r="479" spans="1:96" x14ac:dyDescent="0.25">
      <c r="A479" s="12">
        <f t="shared" si="0"/>
        <v>45239</v>
      </c>
      <c r="B479" s="32">
        <v>3883</v>
      </c>
      <c r="C479" s="32">
        <v>3903</v>
      </c>
      <c r="D479" s="32">
        <v>3875</v>
      </c>
      <c r="E479" s="19">
        <v>219</v>
      </c>
      <c r="F479" s="23" t="s">
        <v>600</v>
      </c>
      <c r="G479" s="32">
        <v>3825</v>
      </c>
      <c r="H479" s="32">
        <v>3844</v>
      </c>
      <c r="I479" s="32">
        <v>3819</v>
      </c>
      <c r="J479" s="19">
        <v>2619</v>
      </c>
      <c r="K479" s="23" t="s">
        <v>601</v>
      </c>
      <c r="V479" s="32">
        <v>3834</v>
      </c>
      <c r="W479" s="32">
        <v>3873.8</v>
      </c>
      <c r="X479" s="32">
        <v>3828</v>
      </c>
      <c r="Y479" s="19">
        <v>1830</v>
      </c>
      <c r="Z479" s="23" t="s">
        <v>602</v>
      </c>
      <c r="AA479" s="23"/>
      <c r="AB479" s="23"/>
      <c r="AC479" s="23"/>
      <c r="AD479" s="23"/>
      <c r="AE479" s="23"/>
      <c r="AF479" s="32">
        <v>3844</v>
      </c>
      <c r="AG479" s="32">
        <v>3844</v>
      </c>
      <c r="AH479" s="32">
        <v>3844</v>
      </c>
      <c r="AI479" s="19">
        <v>0</v>
      </c>
      <c r="AJ479" s="23" t="s">
        <v>598</v>
      </c>
      <c r="AP479" s="32"/>
      <c r="AQ479" s="32"/>
      <c r="AR479" s="32"/>
      <c r="AT479" s="23"/>
      <c r="AU479" s="32">
        <v>3875</v>
      </c>
      <c r="AV479" s="32">
        <v>3897.4</v>
      </c>
      <c r="AW479" s="32">
        <v>3866</v>
      </c>
      <c r="AX479" s="19">
        <v>490</v>
      </c>
      <c r="AY479" s="23" t="s">
        <v>603</v>
      </c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D479" s="23"/>
      <c r="CE479" s="23"/>
      <c r="CF479" s="23"/>
      <c r="CG479" s="23"/>
      <c r="CI479" s="23"/>
      <c r="CJ479" s="23"/>
      <c r="CK479" s="23"/>
      <c r="CL479" s="23"/>
      <c r="CM479" s="23"/>
      <c r="CN479" s="23"/>
      <c r="CO479" s="23"/>
      <c r="CP479" s="23"/>
      <c r="CQ479" s="23"/>
    </row>
    <row r="480" spans="1:96" x14ac:dyDescent="0.25">
      <c r="A480" s="12">
        <f t="shared" si="0"/>
        <v>45240</v>
      </c>
      <c r="B480" s="67">
        <v>3873</v>
      </c>
      <c r="C480" s="67">
        <v>3883</v>
      </c>
      <c r="D480" s="67">
        <v>3860</v>
      </c>
      <c r="E480" s="68">
        <v>253</v>
      </c>
      <c r="F480" s="70" t="s">
        <v>604</v>
      </c>
      <c r="G480" s="67">
        <v>3806</v>
      </c>
      <c r="H480" s="67">
        <v>3820</v>
      </c>
      <c r="I480" s="67">
        <v>3792.4</v>
      </c>
      <c r="J480" s="68">
        <v>3185</v>
      </c>
      <c r="K480" s="70" t="s">
        <v>605</v>
      </c>
      <c r="V480" s="67">
        <v>3817</v>
      </c>
      <c r="W480" s="67">
        <v>3830.2</v>
      </c>
      <c r="X480" s="67">
        <v>3800</v>
      </c>
      <c r="Y480" s="68">
        <v>1403</v>
      </c>
      <c r="Z480" s="70" t="s">
        <v>606</v>
      </c>
      <c r="AA480" s="70"/>
      <c r="AB480" s="70"/>
      <c r="AC480" s="70"/>
      <c r="AD480" s="70"/>
      <c r="AE480" s="70"/>
      <c r="AF480" s="67">
        <v>3829</v>
      </c>
      <c r="AG480" s="67">
        <v>3829</v>
      </c>
      <c r="AH480" s="67">
        <v>3829</v>
      </c>
      <c r="AI480" s="68">
        <v>830</v>
      </c>
      <c r="AJ480" s="70" t="s">
        <v>607</v>
      </c>
      <c r="AP480" s="67"/>
      <c r="AQ480" s="67"/>
      <c r="AR480" s="67"/>
      <c r="AS480" s="68"/>
      <c r="AT480" s="70"/>
      <c r="AU480" s="67">
        <v>3856</v>
      </c>
      <c r="AV480" s="67">
        <v>3867.6</v>
      </c>
      <c r="AW480" s="67">
        <v>3838</v>
      </c>
      <c r="AX480" s="68">
        <v>339</v>
      </c>
      <c r="AY480" s="70" t="s">
        <v>608</v>
      </c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</row>
    <row r="481" spans="1:116" x14ac:dyDescent="0.25">
      <c r="A481" s="12">
        <f t="shared" si="0"/>
        <v>45243</v>
      </c>
      <c r="B481" s="32">
        <v>3856</v>
      </c>
      <c r="C481" s="32">
        <v>3877.2</v>
      </c>
      <c r="D481" s="32">
        <v>3840</v>
      </c>
      <c r="E481" s="19">
        <v>180</v>
      </c>
      <c r="F481" s="23" t="s">
        <v>609</v>
      </c>
      <c r="G481" s="32">
        <v>3794</v>
      </c>
      <c r="H481" s="32">
        <v>3812.6</v>
      </c>
      <c r="I481" s="32">
        <v>3767</v>
      </c>
      <c r="J481" s="19">
        <v>1836</v>
      </c>
      <c r="K481" s="23" t="s">
        <v>610</v>
      </c>
      <c r="V481" s="32">
        <v>3808</v>
      </c>
      <c r="W481" s="32">
        <v>3820.6</v>
      </c>
      <c r="X481" s="32">
        <v>3777.6</v>
      </c>
      <c r="Y481" s="19">
        <v>1573</v>
      </c>
      <c r="Z481" s="23" t="s">
        <v>611</v>
      </c>
      <c r="AA481" s="32">
        <v>3800</v>
      </c>
      <c r="AB481" s="32">
        <v>3800</v>
      </c>
      <c r="AC481" s="32">
        <v>3800</v>
      </c>
      <c r="AD481" s="19">
        <v>1</v>
      </c>
      <c r="AE481" s="23" t="s">
        <v>612</v>
      </c>
      <c r="AF481" s="32">
        <v>3818</v>
      </c>
      <c r="AG481" s="32">
        <v>3820</v>
      </c>
      <c r="AH481" s="32">
        <v>3810</v>
      </c>
      <c r="AI481" s="19">
        <v>9</v>
      </c>
      <c r="AJ481" s="23" t="s">
        <v>613</v>
      </c>
      <c r="AP481" s="32"/>
      <c r="AQ481" s="32"/>
      <c r="AR481" s="32"/>
      <c r="AT481" s="23"/>
      <c r="AU481" s="32">
        <v>3858</v>
      </c>
      <c r="AV481" s="32">
        <v>3863.6</v>
      </c>
      <c r="AW481" s="32">
        <v>3819</v>
      </c>
      <c r="AX481" s="19">
        <v>341</v>
      </c>
      <c r="AY481" s="23" t="s">
        <v>614</v>
      </c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D481" s="23"/>
      <c r="CE481" s="23"/>
      <c r="CF481" s="23"/>
      <c r="CG481" s="23"/>
      <c r="CI481" s="23"/>
      <c r="CJ481" s="23"/>
      <c r="CK481" s="23"/>
      <c r="CL481" s="23"/>
      <c r="CM481" s="23"/>
      <c r="CN481" s="23"/>
      <c r="CO481" s="23"/>
      <c r="CP481" s="23"/>
      <c r="CQ481" s="23"/>
      <c r="CS481" s="32"/>
      <c r="CT481" s="32"/>
      <c r="CU481" s="32"/>
      <c r="CV481" s="19"/>
      <c r="CW481" s="23"/>
      <c r="CX481" s="23"/>
      <c r="CY481" s="23"/>
      <c r="CZ481" s="23"/>
      <c r="DA481" s="23"/>
      <c r="DB481" s="23"/>
      <c r="DC481" s="32">
        <v>4071</v>
      </c>
      <c r="DD481" s="32">
        <v>4075</v>
      </c>
      <c r="DE481" s="32">
        <v>4054.8</v>
      </c>
      <c r="DF481" s="19">
        <v>33</v>
      </c>
      <c r="DG481" s="23" t="s">
        <v>615</v>
      </c>
      <c r="DH481" s="23"/>
      <c r="DI481" s="23"/>
      <c r="DJ481" s="23"/>
      <c r="DK481" s="23"/>
      <c r="DL481" s="23"/>
    </row>
    <row r="482" spans="1:116" x14ac:dyDescent="0.25">
      <c r="A482" s="12">
        <f t="shared" si="0"/>
        <v>45244</v>
      </c>
      <c r="B482" s="67">
        <v>4056</v>
      </c>
      <c r="C482" s="67">
        <v>4090</v>
      </c>
      <c r="D482" s="67">
        <v>3920</v>
      </c>
      <c r="E482" s="68">
        <v>248</v>
      </c>
      <c r="F482" s="70" t="s">
        <v>616</v>
      </c>
      <c r="G482" s="67">
        <v>3944</v>
      </c>
      <c r="H482" s="67">
        <v>3944</v>
      </c>
      <c r="I482" s="67">
        <v>3850</v>
      </c>
      <c r="J482" s="68">
        <v>3310</v>
      </c>
      <c r="K482" s="70" t="s">
        <v>617</v>
      </c>
      <c r="V482" s="67">
        <v>3958</v>
      </c>
      <c r="W482" s="67">
        <v>3958</v>
      </c>
      <c r="X482" s="67">
        <v>3868</v>
      </c>
      <c r="Y482" s="68">
        <v>3257</v>
      </c>
      <c r="Z482" s="70" t="s">
        <v>618</v>
      </c>
      <c r="AA482" s="67">
        <v>3906</v>
      </c>
      <c r="AB482" s="67">
        <v>3906</v>
      </c>
      <c r="AC482" s="67">
        <v>3906</v>
      </c>
      <c r="AD482" s="68">
        <v>0</v>
      </c>
      <c r="AE482" s="70" t="s">
        <v>612</v>
      </c>
      <c r="AF482" s="67">
        <v>3966</v>
      </c>
      <c r="AG482" s="67">
        <v>3919</v>
      </c>
      <c r="AH482" s="67">
        <v>3895</v>
      </c>
      <c r="AI482" s="68">
        <v>26</v>
      </c>
      <c r="AJ482" s="70" t="s">
        <v>619</v>
      </c>
      <c r="AP482" s="67"/>
      <c r="AQ482" s="67"/>
      <c r="AR482" s="67"/>
      <c r="AS482" s="68"/>
      <c r="AT482" s="70"/>
      <c r="AU482" s="67">
        <v>4008</v>
      </c>
      <c r="AV482" s="67">
        <v>4008</v>
      </c>
      <c r="AW482" s="67">
        <v>3915</v>
      </c>
      <c r="AX482" s="68">
        <v>451</v>
      </c>
      <c r="AY482" s="70" t="s">
        <v>620</v>
      </c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0"/>
      <c r="CG482" s="70"/>
      <c r="CH482" s="70"/>
      <c r="CI482" s="70"/>
      <c r="CJ482" s="70"/>
      <c r="CK482" s="70"/>
      <c r="CL482" s="70"/>
      <c r="CM482" s="70"/>
      <c r="CN482" s="70"/>
      <c r="CO482" s="70"/>
      <c r="CP482" s="70"/>
      <c r="CQ482" s="70"/>
      <c r="CR482" s="70"/>
      <c r="CS482" s="67"/>
      <c r="CT482" s="67"/>
      <c r="CU482" s="67"/>
      <c r="CV482" s="68"/>
      <c r="CW482" s="70"/>
      <c r="CX482" s="70"/>
      <c r="CY482" s="70"/>
      <c r="CZ482" s="70"/>
      <c r="DA482" s="70"/>
      <c r="DB482" s="70"/>
      <c r="DC482" s="67">
        <v>4108</v>
      </c>
      <c r="DD482" s="67">
        <v>4108</v>
      </c>
      <c r="DE482" s="67">
        <v>4108</v>
      </c>
      <c r="DF482" s="68">
        <v>0</v>
      </c>
      <c r="DG482" s="70" t="s">
        <v>615</v>
      </c>
      <c r="DH482" s="83"/>
      <c r="DI482" s="83"/>
      <c r="DJ482" s="83"/>
      <c r="DK482" s="83"/>
      <c r="DL482" s="83"/>
    </row>
    <row r="483" spans="1:116" x14ac:dyDescent="0.25">
      <c r="A483" s="12">
        <f t="shared" si="0"/>
        <v>45245</v>
      </c>
      <c r="B483" s="32">
        <v>4128</v>
      </c>
      <c r="C483" s="32">
        <v>4155</v>
      </c>
      <c r="D483" s="32">
        <v>4050</v>
      </c>
      <c r="E483" s="19">
        <v>274</v>
      </c>
      <c r="F483" s="23" t="s">
        <v>546</v>
      </c>
      <c r="G483" s="32">
        <v>4063</v>
      </c>
      <c r="H483" s="32">
        <v>4094</v>
      </c>
      <c r="I483" s="32">
        <v>3920</v>
      </c>
      <c r="J483" s="19">
        <v>5751</v>
      </c>
      <c r="K483" s="23" t="s">
        <v>621</v>
      </c>
      <c r="L483" s="32">
        <v>4065</v>
      </c>
      <c r="M483" s="32">
        <v>4065</v>
      </c>
      <c r="N483" s="32">
        <v>4065</v>
      </c>
      <c r="O483" s="19">
        <v>20</v>
      </c>
      <c r="P483" s="23" t="s">
        <v>622</v>
      </c>
      <c r="Q483" s="23"/>
      <c r="R483" s="23"/>
      <c r="S483" s="23"/>
      <c r="T483" s="23"/>
      <c r="U483" s="23"/>
      <c r="V483" s="32">
        <v>4064</v>
      </c>
      <c r="W483" s="32">
        <v>4096</v>
      </c>
      <c r="X483" s="32">
        <v>3940</v>
      </c>
      <c r="Y483" s="19">
        <v>3188</v>
      </c>
      <c r="Z483" s="23" t="s">
        <v>623</v>
      </c>
      <c r="AA483" s="32">
        <v>3979</v>
      </c>
      <c r="AB483" s="32">
        <v>3979</v>
      </c>
      <c r="AC483" s="32">
        <v>3979</v>
      </c>
      <c r="AD483" s="19">
        <v>0</v>
      </c>
      <c r="AE483" s="23" t="s">
        <v>612</v>
      </c>
      <c r="AF483" s="32">
        <v>4042</v>
      </c>
      <c r="AG483" s="32">
        <v>4040</v>
      </c>
      <c r="AH483" s="32">
        <v>4015.8</v>
      </c>
      <c r="AI483" s="19">
        <v>53</v>
      </c>
      <c r="AJ483" s="23" t="s">
        <v>624</v>
      </c>
      <c r="AP483" s="32"/>
      <c r="AQ483" s="32"/>
      <c r="AR483" s="32"/>
      <c r="AT483" s="23"/>
      <c r="AU483" s="32">
        <v>4079</v>
      </c>
      <c r="AV483" s="32">
        <v>4087</v>
      </c>
      <c r="AW483" s="32">
        <v>4000</v>
      </c>
      <c r="AX483" s="19">
        <v>691</v>
      </c>
      <c r="AY483" s="23" t="s">
        <v>625</v>
      </c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D483" s="23"/>
      <c r="CE483" s="23"/>
      <c r="CF483" s="23"/>
      <c r="CG483" s="23"/>
      <c r="CI483" s="23"/>
      <c r="CJ483" s="23"/>
      <c r="CK483" s="23"/>
      <c r="CL483" s="23"/>
      <c r="CM483" s="23"/>
      <c r="CN483" s="23"/>
      <c r="CO483" s="23"/>
      <c r="CP483" s="23"/>
      <c r="CQ483" s="23"/>
      <c r="CS483" s="32"/>
      <c r="CT483" s="32"/>
      <c r="CU483" s="32"/>
      <c r="CV483" s="19"/>
      <c r="CW483" s="23"/>
      <c r="CX483" s="23"/>
      <c r="CY483" s="23"/>
      <c r="CZ483" s="23"/>
      <c r="DA483" s="23"/>
      <c r="DB483" s="23"/>
      <c r="DC483" s="32">
        <v>4135</v>
      </c>
      <c r="DD483" s="32">
        <v>4135</v>
      </c>
      <c r="DE483" s="32">
        <v>4135</v>
      </c>
      <c r="DF483" s="19">
        <v>0</v>
      </c>
      <c r="DG483" s="23" t="s">
        <v>615</v>
      </c>
      <c r="DH483" s="23"/>
      <c r="DI483" s="23"/>
      <c r="DJ483" s="23"/>
      <c r="DK483" s="23"/>
      <c r="DL483" s="23"/>
    </row>
    <row r="484" spans="1:116" x14ac:dyDescent="0.25">
      <c r="A484" s="12">
        <f t="shared" si="0"/>
        <v>45246</v>
      </c>
      <c r="B484" s="67">
        <v>4073</v>
      </c>
      <c r="C484" s="67">
        <v>4170</v>
      </c>
      <c r="D484" s="67">
        <v>4085</v>
      </c>
      <c r="E484" s="68">
        <v>225</v>
      </c>
      <c r="F484" s="70" t="s">
        <v>626</v>
      </c>
      <c r="G484" s="67">
        <v>4009</v>
      </c>
      <c r="H484" s="67">
        <v>4140</v>
      </c>
      <c r="I484" s="67">
        <v>4000</v>
      </c>
      <c r="J484" s="68">
        <v>4897</v>
      </c>
      <c r="K484" s="70" t="s">
        <v>627</v>
      </c>
      <c r="L484" s="67">
        <v>4029</v>
      </c>
      <c r="M484" s="67">
        <v>4029</v>
      </c>
      <c r="N484" s="67">
        <v>4029</v>
      </c>
      <c r="O484" s="68">
        <v>0</v>
      </c>
      <c r="P484" s="70" t="s">
        <v>622</v>
      </c>
      <c r="Q484" s="70"/>
      <c r="R484" s="70"/>
      <c r="S484" s="70"/>
      <c r="T484" s="70"/>
      <c r="U484" s="70"/>
      <c r="V484" s="67">
        <v>4009</v>
      </c>
      <c r="W484" s="67">
        <v>4125</v>
      </c>
      <c r="X484" s="67">
        <v>4000</v>
      </c>
      <c r="Y484" s="68">
        <v>3115</v>
      </c>
      <c r="Z484" s="70" t="s">
        <v>628</v>
      </c>
      <c r="AA484" s="67">
        <v>3979</v>
      </c>
      <c r="AB484" s="67">
        <v>3979</v>
      </c>
      <c r="AC484" s="67">
        <v>3979</v>
      </c>
      <c r="AD484" s="68">
        <v>0</v>
      </c>
      <c r="AE484" s="70" t="s">
        <v>612</v>
      </c>
      <c r="AF484" s="67">
        <v>3991</v>
      </c>
      <c r="AG484" s="67">
        <v>4080</v>
      </c>
      <c r="AH484" s="67">
        <v>4080</v>
      </c>
      <c r="AI484" s="68">
        <v>58</v>
      </c>
      <c r="AJ484" s="70" t="s">
        <v>629</v>
      </c>
      <c r="AP484" s="67"/>
      <c r="AQ484" s="67"/>
      <c r="AR484" s="67"/>
      <c r="AS484" s="68"/>
      <c r="AT484" s="70"/>
      <c r="AU484" s="67">
        <v>4005</v>
      </c>
      <c r="AV484" s="67">
        <v>4115.6000000000004</v>
      </c>
      <c r="AW484" s="67">
        <v>4005</v>
      </c>
      <c r="AX484" s="68">
        <v>1002</v>
      </c>
      <c r="AY484" s="70" t="s">
        <v>630</v>
      </c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0"/>
      <c r="CG484" s="70"/>
      <c r="CH484" s="70"/>
      <c r="CI484" s="70"/>
      <c r="CJ484" s="70"/>
      <c r="CK484" s="70"/>
      <c r="CL484" s="70"/>
      <c r="CM484" s="70"/>
      <c r="CN484" s="70"/>
      <c r="CO484" s="70"/>
      <c r="CP484" s="70"/>
      <c r="CQ484" s="70"/>
      <c r="CR484" s="70"/>
      <c r="CS484" s="67"/>
      <c r="CT484" s="67"/>
      <c r="CU484" s="67"/>
      <c r="CV484" s="68"/>
      <c r="CW484" s="70"/>
      <c r="CX484" s="70"/>
      <c r="CY484" s="70"/>
      <c r="CZ484" s="70"/>
      <c r="DA484" s="70"/>
      <c r="DB484" s="70"/>
      <c r="DC484" s="67">
        <v>4135</v>
      </c>
      <c r="DD484" s="67">
        <v>4135</v>
      </c>
      <c r="DE484" s="67">
        <v>4135</v>
      </c>
      <c r="DF484" s="68">
        <v>0</v>
      </c>
      <c r="DG484" s="70" t="s">
        <v>615</v>
      </c>
      <c r="DH484" s="83"/>
      <c r="DI484" s="83"/>
      <c r="DJ484" s="83"/>
      <c r="DK484" s="83"/>
      <c r="DL484" s="83"/>
    </row>
    <row r="485" spans="1:116" x14ac:dyDescent="0.25">
      <c r="A485" s="12">
        <f t="shared" si="0"/>
        <v>45247</v>
      </c>
      <c r="B485" s="32">
        <v>4199</v>
      </c>
      <c r="C485" s="32">
        <v>4200</v>
      </c>
      <c r="D485" s="32">
        <v>4125</v>
      </c>
      <c r="E485" s="19">
        <v>432</v>
      </c>
      <c r="F485" s="23" t="s">
        <v>631</v>
      </c>
      <c r="G485" s="32">
        <v>4155</v>
      </c>
      <c r="H485" s="32">
        <v>4159</v>
      </c>
      <c r="I485" s="32">
        <v>4040</v>
      </c>
      <c r="J485" s="19">
        <v>3314</v>
      </c>
      <c r="K485" s="23" t="s">
        <v>632</v>
      </c>
      <c r="L485" s="32">
        <v>4158</v>
      </c>
      <c r="M485" s="32">
        <v>4158</v>
      </c>
      <c r="N485" s="32">
        <v>4158</v>
      </c>
      <c r="O485" s="19">
        <v>0</v>
      </c>
      <c r="P485" s="23" t="s">
        <v>622</v>
      </c>
      <c r="Q485" s="23"/>
      <c r="R485" s="23"/>
      <c r="S485" s="23"/>
      <c r="T485" s="23"/>
      <c r="U485" s="23"/>
      <c r="V485" s="32">
        <v>4159</v>
      </c>
      <c r="W485" s="32">
        <v>4159</v>
      </c>
      <c r="X485" s="32">
        <v>4044.4</v>
      </c>
      <c r="Y485" s="19">
        <v>2839</v>
      </c>
      <c r="Z485" s="23" t="s">
        <v>633</v>
      </c>
      <c r="AA485" s="32">
        <v>4051</v>
      </c>
      <c r="AB485" s="32">
        <v>4051</v>
      </c>
      <c r="AC485" s="32">
        <v>4051</v>
      </c>
      <c r="AD485" s="19">
        <v>0</v>
      </c>
      <c r="AE485" s="23" t="s">
        <v>612</v>
      </c>
      <c r="AF485" s="32">
        <v>4121</v>
      </c>
      <c r="AG485" s="32">
        <v>4133</v>
      </c>
      <c r="AH485" s="32">
        <v>4132</v>
      </c>
      <c r="AI485" s="19">
        <v>435</v>
      </c>
      <c r="AJ485" s="23" t="s">
        <v>634</v>
      </c>
      <c r="AP485" s="32"/>
      <c r="AQ485" s="32"/>
      <c r="AR485" s="32"/>
      <c r="AT485" s="23"/>
      <c r="AU485" s="32">
        <v>4128</v>
      </c>
      <c r="AV485" s="32">
        <v>4154</v>
      </c>
      <c r="AW485" s="32">
        <v>4060</v>
      </c>
      <c r="AX485" s="19">
        <v>654</v>
      </c>
      <c r="AY485" s="23" t="s">
        <v>635</v>
      </c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D485" s="23"/>
      <c r="CE485" s="23"/>
      <c r="CF485" s="23"/>
      <c r="CG485" s="23"/>
      <c r="CI485" s="23"/>
      <c r="CJ485" s="23"/>
      <c r="CK485" s="23"/>
      <c r="CL485" s="23"/>
      <c r="CM485" s="23"/>
      <c r="CN485" s="23"/>
      <c r="CO485" s="23"/>
      <c r="CP485" s="23"/>
      <c r="CQ485" s="23"/>
      <c r="CS485" s="32"/>
      <c r="CT485" s="32"/>
      <c r="CU485" s="32"/>
      <c r="CV485" s="19"/>
      <c r="CW485" s="23"/>
      <c r="CX485" s="23"/>
      <c r="CY485" s="23"/>
      <c r="CZ485" s="23"/>
      <c r="DA485" s="23"/>
      <c r="DB485" s="23"/>
      <c r="DC485" s="32">
        <v>4158</v>
      </c>
      <c r="DD485" s="32">
        <v>4158</v>
      </c>
      <c r="DE485" s="32">
        <v>4158</v>
      </c>
      <c r="DF485" s="19">
        <v>0</v>
      </c>
      <c r="DG485" s="23" t="s">
        <v>615</v>
      </c>
      <c r="DH485" s="23"/>
      <c r="DI485" s="23"/>
      <c r="DJ485" s="23"/>
      <c r="DK485" s="23"/>
      <c r="DL485" s="23"/>
    </row>
    <row r="486" spans="1:116" x14ac:dyDescent="0.25">
      <c r="A486" s="12">
        <f t="shared" si="0"/>
        <v>45250</v>
      </c>
      <c r="B486" s="32">
        <v>4210</v>
      </c>
      <c r="C486" s="32">
        <v>4245</v>
      </c>
      <c r="D486" s="32">
        <v>4196.3999999999996</v>
      </c>
      <c r="E486" s="19">
        <v>399</v>
      </c>
      <c r="F486" s="23" t="s">
        <v>636</v>
      </c>
      <c r="G486" s="32">
        <v>4180</v>
      </c>
      <c r="H486" s="32">
        <v>4216</v>
      </c>
      <c r="I486" s="32">
        <v>4150</v>
      </c>
      <c r="J486" s="19">
        <v>3352</v>
      </c>
      <c r="K486" s="23" t="s">
        <v>637</v>
      </c>
      <c r="L486" s="32">
        <v>4188</v>
      </c>
      <c r="M486" s="32">
        <v>4188</v>
      </c>
      <c r="N486" s="32">
        <v>4188</v>
      </c>
      <c r="O486" s="19">
        <v>2</v>
      </c>
      <c r="P486" s="23" t="s">
        <v>622</v>
      </c>
      <c r="Q486" s="23"/>
      <c r="R486" s="23"/>
      <c r="S486" s="23"/>
      <c r="T486" s="23"/>
      <c r="U486" s="23"/>
      <c r="V486" s="32">
        <v>4189</v>
      </c>
      <c r="W486" s="32">
        <v>4223</v>
      </c>
      <c r="X486" s="32">
        <v>4129</v>
      </c>
      <c r="Y486" s="19">
        <v>3916</v>
      </c>
      <c r="Z486" s="23" t="s">
        <v>638</v>
      </c>
      <c r="AA486" s="32">
        <v>4077</v>
      </c>
      <c r="AB486" s="32">
        <v>4077</v>
      </c>
      <c r="AC486" s="32">
        <v>4077</v>
      </c>
      <c r="AD486" s="19">
        <v>0</v>
      </c>
      <c r="AE486" s="23" t="s">
        <v>612</v>
      </c>
      <c r="AF486" s="32">
        <v>4137</v>
      </c>
      <c r="AG486" s="32">
        <v>4137</v>
      </c>
      <c r="AH486" s="32">
        <v>4137</v>
      </c>
      <c r="AI486" s="19">
        <v>48</v>
      </c>
      <c r="AJ486" s="23" t="s">
        <v>639</v>
      </c>
      <c r="AP486" s="32"/>
      <c r="AQ486" s="32"/>
      <c r="AR486" s="32"/>
      <c r="AT486" s="23"/>
      <c r="AU486" s="32">
        <v>4148</v>
      </c>
      <c r="AV486" s="32">
        <v>4189</v>
      </c>
      <c r="AW486" s="32">
        <v>4140</v>
      </c>
      <c r="AX486" s="19">
        <v>660</v>
      </c>
      <c r="AY486" s="23" t="s">
        <v>640</v>
      </c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D486" s="23"/>
      <c r="CE486" s="23"/>
      <c r="CF486" s="23"/>
      <c r="CG486" s="23"/>
      <c r="CI486" s="23"/>
      <c r="CJ486" s="23"/>
      <c r="CK486" s="23"/>
      <c r="CL486" s="23"/>
      <c r="CM486" s="23"/>
      <c r="CN486" s="23"/>
      <c r="CO486" s="23"/>
      <c r="CP486" s="23"/>
      <c r="CQ486" s="23"/>
      <c r="CS486" s="32"/>
      <c r="CT486" s="32"/>
      <c r="CU486" s="32"/>
      <c r="CV486" s="19"/>
      <c r="CW486" s="23"/>
      <c r="CX486" s="23"/>
      <c r="CY486" s="23"/>
      <c r="CZ486" s="23"/>
      <c r="DA486" s="23"/>
      <c r="DB486" s="23"/>
      <c r="DC486" s="32">
        <v>4158</v>
      </c>
      <c r="DD486" s="32">
        <v>4158</v>
      </c>
      <c r="DE486" s="32">
        <v>4158</v>
      </c>
      <c r="DF486" s="19">
        <v>0</v>
      </c>
      <c r="DG486" s="23" t="s">
        <v>615</v>
      </c>
      <c r="DH486" s="23"/>
      <c r="DI486" s="23"/>
      <c r="DJ486" s="23"/>
      <c r="DK486" s="23"/>
      <c r="DL486" s="23"/>
    </row>
    <row r="487" spans="1:116" x14ac:dyDescent="0.25">
      <c r="A487" s="12">
        <f t="shared" si="0"/>
        <v>45251</v>
      </c>
      <c r="B487" s="32">
        <v>4198</v>
      </c>
      <c r="C487" s="32">
        <v>4230</v>
      </c>
      <c r="D487" s="32">
        <v>4170</v>
      </c>
      <c r="E487" s="19">
        <v>344</v>
      </c>
      <c r="F487" s="23" t="s">
        <v>641</v>
      </c>
      <c r="G487" s="32">
        <v>4158</v>
      </c>
      <c r="H487" s="32">
        <v>4220</v>
      </c>
      <c r="I487" s="32">
        <v>4140</v>
      </c>
      <c r="J487" s="19">
        <v>3224</v>
      </c>
      <c r="K487" s="23" t="s">
        <v>642</v>
      </c>
      <c r="L487" s="32">
        <v>4170</v>
      </c>
      <c r="M487" s="32">
        <v>4170</v>
      </c>
      <c r="N487" s="32">
        <v>4170</v>
      </c>
      <c r="O487" s="19">
        <v>0</v>
      </c>
      <c r="P487" s="23" t="s">
        <v>622</v>
      </c>
      <c r="Q487" s="23"/>
      <c r="R487" s="23"/>
      <c r="S487" s="23"/>
      <c r="T487" s="23"/>
      <c r="U487" s="23"/>
      <c r="V487" s="32">
        <v>4161</v>
      </c>
      <c r="W487" s="32">
        <v>4249</v>
      </c>
      <c r="X487" s="32">
        <v>4150</v>
      </c>
      <c r="Y487" s="19">
        <v>3509</v>
      </c>
      <c r="Z487" s="23" t="s">
        <v>643</v>
      </c>
      <c r="AA487" s="32">
        <v>4077</v>
      </c>
      <c r="AB487" s="32">
        <v>4077</v>
      </c>
      <c r="AC487" s="32">
        <v>4077</v>
      </c>
      <c r="AD487" s="19">
        <v>0</v>
      </c>
      <c r="AE487" s="23" t="s">
        <v>612</v>
      </c>
      <c r="AF487" s="32">
        <v>4110</v>
      </c>
      <c r="AG487" s="32">
        <v>4130</v>
      </c>
      <c r="AH487" s="32">
        <v>4130</v>
      </c>
      <c r="AI487" s="19">
        <v>12</v>
      </c>
      <c r="AJ487" s="23" t="s">
        <v>644</v>
      </c>
      <c r="AP487" s="32"/>
      <c r="AQ487" s="32"/>
      <c r="AR487" s="32"/>
      <c r="AT487" s="23"/>
      <c r="AU487" s="32">
        <v>4104</v>
      </c>
      <c r="AV487" s="32">
        <v>4174</v>
      </c>
      <c r="AW487" s="32">
        <v>4086.6</v>
      </c>
      <c r="AX487" s="19">
        <v>855</v>
      </c>
      <c r="AY487" s="23" t="s">
        <v>645</v>
      </c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D487" s="23"/>
      <c r="CE487" s="23"/>
      <c r="CF487" s="23"/>
      <c r="CG487" s="23"/>
      <c r="CI487" s="23"/>
      <c r="CJ487" s="23"/>
      <c r="CK487" s="23"/>
      <c r="CL487" s="23"/>
      <c r="CM487" s="23"/>
      <c r="CN487" s="23"/>
      <c r="CO487" s="23"/>
      <c r="CP487" s="23"/>
      <c r="CQ487" s="23"/>
      <c r="CS487" s="32"/>
      <c r="CT487" s="32"/>
      <c r="CU487" s="32"/>
      <c r="CV487" s="19"/>
      <c r="CW487" s="23"/>
      <c r="CX487" s="23"/>
      <c r="CY487" s="23"/>
      <c r="CZ487" s="23"/>
      <c r="DA487" s="23"/>
      <c r="DB487" s="23"/>
      <c r="DC487" s="32">
        <v>4158</v>
      </c>
      <c r="DD487" s="32">
        <v>4158</v>
      </c>
      <c r="DE487" s="32">
        <v>4158</v>
      </c>
      <c r="DF487" s="19">
        <v>0</v>
      </c>
      <c r="DG487" s="23" t="s">
        <v>615</v>
      </c>
      <c r="DH487" s="23"/>
      <c r="DI487" s="23"/>
      <c r="DJ487" s="23"/>
      <c r="DK487" s="23"/>
      <c r="DL487" s="23"/>
    </row>
    <row r="488" spans="1:116" x14ac:dyDescent="0.25">
      <c r="A488" s="12">
        <f t="shared" si="0"/>
        <v>45252</v>
      </c>
      <c r="B488" s="67">
        <v>4190</v>
      </c>
      <c r="C488" s="67">
        <v>4245</v>
      </c>
      <c r="D488" s="67">
        <v>4164.3999999999996</v>
      </c>
      <c r="E488" s="68">
        <v>385</v>
      </c>
      <c r="F488" s="70" t="s">
        <v>646</v>
      </c>
      <c r="G488" s="67">
        <v>4121</v>
      </c>
      <c r="H488" s="67">
        <v>4202.8</v>
      </c>
      <c r="I488" s="67">
        <v>4095</v>
      </c>
      <c r="J488" s="68">
        <v>3520</v>
      </c>
      <c r="K488" s="70" t="s">
        <v>647</v>
      </c>
      <c r="L488" s="67">
        <v>4127</v>
      </c>
      <c r="M488" s="67">
        <v>4194</v>
      </c>
      <c r="N488" s="67">
        <v>4100</v>
      </c>
      <c r="O488" s="68">
        <v>9</v>
      </c>
      <c r="P488" s="70" t="s">
        <v>648</v>
      </c>
      <c r="Q488" s="70"/>
      <c r="R488" s="70"/>
      <c r="S488" s="70"/>
      <c r="T488" s="70"/>
      <c r="U488" s="70"/>
      <c r="V488" s="67">
        <v>4120</v>
      </c>
      <c r="W488" s="67">
        <v>4207.6000000000004</v>
      </c>
      <c r="X488" s="67">
        <v>4095</v>
      </c>
      <c r="Y488" s="68">
        <v>3965</v>
      </c>
      <c r="Z488" s="70" t="s">
        <v>649</v>
      </c>
      <c r="AA488" s="67">
        <v>4077</v>
      </c>
      <c r="AB488" s="67">
        <v>4077</v>
      </c>
      <c r="AC488" s="67">
        <v>4077</v>
      </c>
      <c r="AD488" s="68">
        <v>0</v>
      </c>
      <c r="AE488" s="70" t="s">
        <v>612</v>
      </c>
      <c r="AF488" s="67">
        <v>4085</v>
      </c>
      <c r="AG488" s="67">
        <v>4136</v>
      </c>
      <c r="AH488" s="67">
        <v>4136</v>
      </c>
      <c r="AI488" s="68">
        <v>1</v>
      </c>
      <c r="AJ488" s="70" t="s">
        <v>644</v>
      </c>
      <c r="AP488" s="67"/>
      <c r="AQ488" s="67"/>
      <c r="AR488" s="67"/>
      <c r="AS488" s="68"/>
      <c r="AT488" s="70"/>
      <c r="AU488" s="67">
        <v>4088</v>
      </c>
      <c r="AV488" s="67">
        <v>4145</v>
      </c>
      <c r="AW488" s="67">
        <v>4065.2</v>
      </c>
      <c r="AX488" s="68">
        <v>417</v>
      </c>
      <c r="AY488" s="70" t="s">
        <v>650</v>
      </c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0"/>
      <c r="CF488" s="70"/>
      <c r="CG488" s="70"/>
      <c r="CH488" s="70"/>
      <c r="CI488" s="70"/>
      <c r="CJ488" s="70"/>
      <c r="CK488" s="70"/>
      <c r="CL488" s="70"/>
      <c r="CM488" s="70"/>
      <c r="CN488" s="70"/>
      <c r="CO488" s="70"/>
      <c r="CP488" s="70"/>
      <c r="CQ488" s="70"/>
      <c r="CR488" s="70"/>
      <c r="CS488" s="67"/>
      <c r="CT488" s="67"/>
      <c r="CU488" s="67"/>
      <c r="CV488" s="68"/>
      <c r="CW488" s="70"/>
      <c r="CX488" s="70"/>
      <c r="CY488" s="70"/>
      <c r="CZ488" s="70"/>
      <c r="DA488" s="70"/>
      <c r="DB488" s="70"/>
      <c r="DC488" s="67">
        <v>4158</v>
      </c>
      <c r="DD488" s="67">
        <v>4158</v>
      </c>
      <c r="DE488" s="67">
        <v>4158</v>
      </c>
      <c r="DF488" s="68">
        <v>0</v>
      </c>
      <c r="DG488" s="70" t="s">
        <v>615</v>
      </c>
      <c r="DH488" s="83"/>
      <c r="DI488" s="83"/>
      <c r="DJ488" s="83"/>
      <c r="DK488" s="83"/>
      <c r="DL488" s="83"/>
    </row>
    <row r="489" spans="1:116" x14ac:dyDescent="0.25">
      <c r="A489" s="12">
        <f t="shared" si="0"/>
        <v>45253</v>
      </c>
      <c r="B489" s="32">
        <v>4225</v>
      </c>
      <c r="C489" s="32">
        <v>4230</v>
      </c>
      <c r="D489" s="32">
        <v>4175</v>
      </c>
      <c r="E489" s="19">
        <v>661</v>
      </c>
      <c r="F489" s="23" t="s">
        <v>651</v>
      </c>
      <c r="G489" s="32">
        <v>4180</v>
      </c>
      <c r="H489" s="32">
        <v>4185</v>
      </c>
      <c r="I489" s="32">
        <v>4105</v>
      </c>
      <c r="J489" s="19">
        <v>3459</v>
      </c>
      <c r="K489" s="23" t="s">
        <v>652</v>
      </c>
      <c r="L489" s="32">
        <v>4174</v>
      </c>
      <c r="M489" s="32">
        <v>4143.2</v>
      </c>
      <c r="N489" s="32">
        <v>4129</v>
      </c>
      <c r="O489" s="19">
        <v>38</v>
      </c>
      <c r="P489" s="23" t="s">
        <v>653</v>
      </c>
      <c r="Q489" s="23"/>
      <c r="R489" s="23"/>
      <c r="S489" s="23"/>
      <c r="T489" s="23"/>
      <c r="U489" s="23"/>
      <c r="V489" s="32">
        <v>4180</v>
      </c>
      <c r="W489" s="32">
        <v>4185</v>
      </c>
      <c r="X489" s="32">
        <v>4107.2</v>
      </c>
      <c r="Y489" s="19">
        <v>3108</v>
      </c>
      <c r="Z489" s="23" t="s">
        <v>654</v>
      </c>
      <c r="AA489" s="32">
        <v>4079</v>
      </c>
      <c r="AB489" s="32">
        <v>4079</v>
      </c>
      <c r="AC489" s="32">
        <v>4079</v>
      </c>
      <c r="AD489" s="19">
        <v>0</v>
      </c>
      <c r="AE489" s="23" t="s">
        <v>612</v>
      </c>
      <c r="AF489" s="32">
        <v>4138</v>
      </c>
      <c r="AG489" s="32">
        <v>4138</v>
      </c>
      <c r="AH489" s="32">
        <v>4138</v>
      </c>
      <c r="AI489" s="19">
        <v>38</v>
      </c>
      <c r="AJ489" s="23" t="s">
        <v>655</v>
      </c>
      <c r="AP489" s="32"/>
      <c r="AQ489" s="32"/>
      <c r="AR489" s="32"/>
      <c r="AT489" s="23"/>
      <c r="AU489" s="32">
        <v>4150</v>
      </c>
      <c r="AV489" s="32">
        <v>4155</v>
      </c>
      <c r="AW489" s="32">
        <v>4084.4</v>
      </c>
      <c r="AX489" s="19">
        <v>602</v>
      </c>
      <c r="AY489" s="23" t="s">
        <v>656</v>
      </c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D489" s="23"/>
      <c r="CE489" s="23"/>
      <c r="CF489" s="23"/>
      <c r="CG489" s="23"/>
      <c r="CI489" s="23"/>
      <c r="CJ489" s="23"/>
      <c r="CK489" s="23"/>
      <c r="CL489" s="23"/>
      <c r="CM489" s="23"/>
      <c r="CN489" s="23"/>
      <c r="CO489" s="23"/>
      <c r="CP489" s="23"/>
      <c r="CQ489" s="23"/>
      <c r="CS489" s="32"/>
      <c r="CT489" s="32"/>
      <c r="CU489" s="32"/>
      <c r="CV489" s="19"/>
      <c r="CW489" s="23"/>
      <c r="CX489" s="23"/>
      <c r="CY489" s="23"/>
      <c r="CZ489" s="23"/>
      <c r="DA489" s="23"/>
      <c r="DB489" s="23"/>
      <c r="DC489" s="32">
        <v>4174</v>
      </c>
      <c r="DD489" s="32">
        <v>4174</v>
      </c>
      <c r="DE489" s="32">
        <v>4174</v>
      </c>
      <c r="DF489" s="19">
        <v>0</v>
      </c>
      <c r="DG489" s="23" t="s">
        <v>615</v>
      </c>
      <c r="DH489" s="23"/>
      <c r="DI489" s="23"/>
      <c r="DJ489" s="23"/>
      <c r="DK489" s="23"/>
      <c r="DL489" s="23"/>
    </row>
    <row r="490" spans="1:116" x14ac:dyDescent="0.25">
      <c r="A490" s="12">
        <f t="shared" ref="A490:A553" si="1">WORKDAY.INTL(A489,1)</f>
        <v>45254</v>
      </c>
      <c r="G490" s="32">
        <v>4264</v>
      </c>
      <c r="H490" s="32">
        <v>4324.6000000000004</v>
      </c>
      <c r="I490" s="32">
        <v>4200</v>
      </c>
      <c r="J490" s="19">
        <v>3911</v>
      </c>
      <c r="K490" s="23">
        <v>9855</v>
      </c>
      <c r="L490" s="32">
        <v>4275</v>
      </c>
      <c r="M490" s="32">
        <v>4320</v>
      </c>
      <c r="N490" s="32">
        <v>4264</v>
      </c>
      <c r="O490" s="19">
        <v>49</v>
      </c>
      <c r="P490" s="23">
        <v>109</v>
      </c>
      <c r="Q490" s="67">
        <v>4278</v>
      </c>
      <c r="R490" s="67">
        <v>4278</v>
      </c>
      <c r="S490" s="67">
        <v>4278</v>
      </c>
      <c r="T490" s="23">
        <v>10</v>
      </c>
      <c r="U490" s="23" t="s">
        <v>423</v>
      </c>
      <c r="V490" s="32">
        <v>4284</v>
      </c>
      <c r="W490" s="32">
        <v>4330</v>
      </c>
      <c r="X490" s="32">
        <v>4230</v>
      </c>
      <c r="Y490" s="19">
        <v>4101</v>
      </c>
      <c r="Z490" s="23" t="s">
        <v>657</v>
      </c>
      <c r="AA490" s="32">
        <v>4224</v>
      </c>
      <c r="AB490" s="32">
        <v>4224</v>
      </c>
      <c r="AC490" s="32">
        <v>4224</v>
      </c>
      <c r="AD490" s="19">
        <v>0</v>
      </c>
      <c r="AE490" s="23" t="s">
        <v>612</v>
      </c>
      <c r="AF490" s="32">
        <v>4249</v>
      </c>
      <c r="AG490" s="32">
        <v>4249</v>
      </c>
      <c r="AH490" s="32">
        <v>4249</v>
      </c>
      <c r="AI490" s="19">
        <v>10</v>
      </c>
      <c r="AJ490" s="23" t="s">
        <v>658</v>
      </c>
      <c r="AP490" s="32"/>
      <c r="AQ490" s="32"/>
      <c r="AR490" s="32"/>
      <c r="AT490" s="23"/>
      <c r="AU490" s="32">
        <v>4248</v>
      </c>
      <c r="AV490" s="32">
        <v>4300</v>
      </c>
      <c r="AW490" s="32">
        <v>4229.2</v>
      </c>
      <c r="AX490" s="19">
        <v>759</v>
      </c>
      <c r="AY490" s="23" t="s">
        <v>659</v>
      </c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D490" s="23"/>
      <c r="CE490" s="23"/>
      <c r="CF490" s="23"/>
      <c r="CG490" s="23"/>
      <c r="CI490" s="23"/>
      <c r="CJ490" s="23"/>
      <c r="CK490" s="23"/>
      <c r="CL490" s="23"/>
      <c r="CM490" s="23"/>
      <c r="CN490" s="23"/>
      <c r="CO490" s="23"/>
      <c r="CP490" s="23"/>
      <c r="CQ490" s="23"/>
      <c r="CS490" s="32"/>
      <c r="CT490" s="32"/>
      <c r="CU490" s="32"/>
      <c r="CV490" s="19"/>
      <c r="CW490" s="23"/>
      <c r="CX490" s="23"/>
      <c r="CY490" s="23"/>
      <c r="CZ490" s="23"/>
      <c r="DA490" s="23"/>
      <c r="DB490" s="23"/>
      <c r="DC490" s="32">
        <v>4271</v>
      </c>
      <c r="DD490" s="32">
        <v>4271</v>
      </c>
      <c r="DE490" s="32">
        <v>4271</v>
      </c>
      <c r="DF490" s="19">
        <v>0</v>
      </c>
      <c r="DG490" s="23" t="s">
        <v>615</v>
      </c>
      <c r="DH490" s="23"/>
      <c r="DI490" s="23"/>
      <c r="DJ490" s="23"/>
      <c r="DK490" s="23"/>
      <c r="DL490" s="23"/>
    </row>
    <row r="491" spans="1:116" x14ac:dyDescent="0.25">
      <c r="A491" s="12">
        <f t="shared" si="1"/>
        <v>45257</v>
      </c>
      <c r="G491" s="32">
        <v>4426</v>
      </c>
      <c r="H491" s="32">
        <v>4433</v>
      </c>
      <c r="I491" s="32">
        <v>4295</v>
      </c>
      <c r="J491" s="19">
        <v>3421</v>
      </c>
      <c r="K491" s="23" t="s">
        <v>660</v>
      </c>
      <c r="L491" s="32">
        <v>4423</v>
      </c>
      <c r="M491" s="32">
        <v>4424</v>
      </c>
      <c r="N491" s="32">
        <v>4423</v>
      </c>
      <c r="O491" s="19">
        <v>22</v>
      </c>
      <c r="P491" s="23" t="s">
        <v>661</v>
      </c>
      <c r="Q491" s="67">
        <v>4423</v>
      </c>
      <c r="R491" s="67">
        <v>4423</v>
      </c>
      <c r="S491" s="67">
        <v>4423</v>
      </c>
      <c r="T491" s="23">
        <v>0</v>
      </c>
      <c r="U491" s="23" t="s">
        <v>423</v>
      </c>
      <c r="V491" s="32">
        <v>4434</v>
      </c>
      <c r="W491" s="32">
        <v>4434</v>
      </c>
      <c r="X491" s="32">
        <v>4325</v>
      </c>
      <c r="Y491" s="19">
        <v>5906</v>
      </c>
      <c r="Z491" s="23" t="s">
        <v>662</v>
      </c>
      <c r="AA491" s="32">
        <v>4331</v>
      </c>
      <c r="AB491" s="32">
        <v>4331</v>
      </c>
      <c r="AC491" s="32">
        <v>4331</v>
      </c>
      <c r="AD491" s="19">
        <v>0</v>
      </c>
      <c r="AE491" s="23" t="s">
        <v>612</v>
      </c>
      <c r="AF491" s="32">
        <v>4380</v>
      </c>
      <c r="AG491" s="32">
        <v>4355</v>
      </c>
      <c r="AH491" s="32">
        <v>4355</v>
      </c>
      <c r="AI491" s="19">
        <v>10</v>
      </c>
      <c r="AJ491" s="23" t="s">
        <v>663</v>
      </c>
      <c r="AP491" s="32"/>
      <c r="AQ491" s="32"/>
      <c r="AR491" s="32"/>
      <c r="AT491" s="23"/>
      <c r="AU491" s="32">
        <v>4344</v>
      </c>
      <c r="AV491" s="32">
        <v>4398</v>
      </c>
      <c r="AW491" s="32">
        <v>4336.2</v>
      </c>
      <c r="AX491" s="19">
        <v>1405</v>
      </c>
      <c r="AY491" s="23" t="s">
        <v>664</v>
      </c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D491" s="23"/>
      <c r="CE491" s="23"/>
      <c r="CF491" s="23"/>
      <c r="CG491" s="23"/>
      <c r="CI491" s="23"/>
      <c r="CJ491" s="23"/>
      <c r="CK491" s="23"/>
      <c r="CL491" s="23"/>
      <c r="CM491" s="23"/>
      <c r="CN491" s="23"/>
      <c r="CO491" s="23"/>
      <c r="CP491" s="23"/>
      <c r="CQ491" s="23"/>
      <c r="CS491" s="32"/>
      <c r="CT491" s="32"/>
      <c r="CU491" s="32"/>
      <c r="CV491" s="19"/>
      <c r="CW491" s="23"/>
      <c r="CX491" s="23"/>
      <c r="CY491" s="23"/>
      <c r="CZ491" s="23"/>
      <c r="DA491" s="23"/>
      <c r="DB491" s="23"/>
      <c r="DC491" s="32">
        <v>4324</v>
      </c>
      <c r="DD491" s="32">
        <v>4324</v>
      </c>
      <c r="DE491" s="32">
        <v>4324</v>
      </c>
      <c r="DF491" s="19">
        <v>4</v>
      </c>
      <c r="DG491" s="23" t="s">
        <v>615</v>
      </c>
      <c r="DH491" s="23"/>
      <c r="DI491" s="23"/>
      <c r="DJ491" s="23"/>
      <c r="DK491" s="23"/>
      <c r="DL491" s="23"/>
    </row>
    <row r="492" spans="1:116" x14ac:dyDescent="0.25">
      <c r="A492" s="12">
        <f t="shared" si="1"/>
        <v>45258</v>
      </c>
      <c r="G492" s="32">
        <v>4331</v>
      </c>
      <c r="H492" s="32">
        <v>4391.8</v>
      </c>
      <c r="I492" s="32">
        <v>4310</v>
      </c>
      <c r="J492" s="19">
        <v>1596</v>
      </c>
      <c r="K492" s="23" t="s">
        <v>665</v>
      </c>
      <c r="L492" s="32">
        <v>4340</v>
      </c>
      <c r="M492" s="32">
        <v>4340</v>
      </c>
      <c r="N492" s="32">
        <v>4340</v>
      </c>
      <c r="O492" s="19">
        <v>57</v>
      </c>
      <c r="P492" s="23" t="s">
        <v>666</v>
      </c>
      <c r="Q492" s="67">
        <v>4351</v>
      </c>
      <c r="R492" s="67">
        <v>4351</v>
      </c>
      <c r="S492" s="67">
        <v>4351</v>
      </c>
      <c r="T492" s="23">
        <v>5</v>
      </c>
      <c r="U492" s="23" t="s">
        <v>667</v>
      </c>
      <c r="V492" s="32">
        <v>4346</v>
      </c>
      <c r="W492" s="32">
        <v>4410</v>
      </c>
      <c r="X492" s="32">
        <v>4315</v>
      </c>
      <c r="Y492" s="19">
        <v>5169</v>
      </c>
      <c r="Z492" s="23" t="s">
        <v>668</v>
      </c>
      <c r="AA492" s="32">
        <v>4331</v>
      </c>
      <c r="AB492" s="32">
        <v>4331</v>
      </c>
      <c r="AC492" s="32">
        <v>4331</v>
      </c>
      <c r="AD492" s="19">
        <v>0</v>
      </c>
      <c r="AE492" s="23" t="s">
        <v>612</v>
      </c>
      <c r="AF492" s="32">
        <v>4268</v>
      </c>
      <c r="AG492" s="32">
        <v>4285</v>
      </c>
      <c r="AH492" s="32">
        <v>4285</v>
      </c>
      <c r="AI492" s="19">
        <v>37</v>
      </c>
      <c r="AJ492" s="23" t="s">
        <v>639</v>
      </c>
      <c r="AP492" s="32"/>
      <c r="AQ492" s="32"/>
      <c r="AR492" s="32"/>
      <c r="AT492" s="23"/>
      <c r="AU492" s="32">
        <v>4197</v>
      </c>
      <c r="AV492" s="32">
        <v>4300</v>
      </c>
      <c r="AW492" s="32">
        <v>4194</v>
      </c>
      <c r="AX492" s="19">
        <v>1272</v>
      </c>
      <c r="AY492" s="23" t="s">
        <v>669</v>
      </c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D492" s="23"/>
      <c r="CE492" s="23"/>
      <c r="CF492" s="23"/>
      <c r="CG492" s="23"/>
      <c r="CI492" s="23"/>
      <c r="CJ492" s="23"/>
      <c r="CK492" s="23"/>
      <c r="CL492" s="23"/>
      <c r="CM492" s="23"/>
      <c r="CN492" s="23"/>
      <c r="CO492" s="23"/>
      <c r="CP492" s="23"/>
      <c r="CQ492" s="23"/>
      <c r="CS492" s="32"/>
      <c r="CT492" s="32"/>
      <c r="CU492" s="32"/>
      <c r="CV492" s="19"/>
      <c r="CW492" s="23"/>
      <c r="CX492" s="23"/>
      <c r="CY492" s="23"/>
      <c r="CZ492" s="23"/>
      <c r="DA492" s="23"/>
      <c r="DB492" s="23"/>
      <c r="DC492" s="32">
        <v>4228</v>
      </c>
      <c r="DD492" s="32">
        <v>4228</v>
      </c>
      <c r="DE492" s="32">
        <v>4228</v>
      </c>
      <c r="DF492" s="19">
        <v>1</v>
      </c>
      <c r="DG492" s="23" t="s">
        <v>615</v>
      </c>
      <c r="DH492" s="23"/>
      <c r="DI492" s="23"/>
      <c r="DJ492" s="23"/>
      <c r="DK492" s="23"/>
      <c r="DL492" s="23"/>
    </row>
    <row r="493" spans="1:116" x14ac:dyDescent="0.25">
      <c r="A493" s="12">
        <f t="shared" si="1"/>
        <v>45259</v>
      </c>
      <c r="G493" s="32">
        <v>4366</v>
      </c>
      <c r="H493" s="32">
        <v>4450</v>
      </c>
      <c r="I493" s="32">
        <v>4326.2</v>
      </c>
      <c r="J493" s="19">
        <v>4570</v>
      </c>
      <c r="K493" s="23" t="s">
        <v>670</v>
      </c>
      <c r="L493" s="32">
        <v>4371</v>
      </c>
      <c r="M493" s="32">
        <v>4371</v>
      </c>
      <c r="N493" s="32">
        <v>4371</v>
      </c>
      <c r="O493" s="19">
        <v>12</v>
      </c>
      <c r="P493" s="23" t="s">
        <v>486</v>
      </c>
      <c r="Q493" s="67">
        <v>4373</v>
      </c>
      <c r="R493" s="67">
        <v>4373</v>
      </c>
      <c r="S493" s="67">
        <v>4373</v>
      </c>
      <c r="T493" s="23">
        <v>0</v>
      </c>
      <c r="U493" s="23" t="s">
        <v>667</v>
      </c>
      <c r="V493" s="32">
        <v>4380</v>
      </c>
      <c r="W493" s="32">
        <v>4473.8</v>
      </c>
      <c r="X493" s="32">
        <v>4341</v>
      </c>
      <c r="Y493" s="19">
        <v>7314</v>
      </c>
      <c r="Z493" s="23" t="s">
        <v>671</v>
      </c>
      <c r="AA493" s="32">
        <v>4331</v>
      </c>
      <c r="AB493" s="32">
        <v>4331</v>
      </c>
      <c r="AC493" s="32">
        <v>4331</v>
      </c>
      <c r="AD493" s="19">
        <v>0</v>
      </c>
      <c r="AE493" s="23" t="s">
        <v>612</v>
      </c>
      <c r="AF493" s="32">
        <v>4312</v>
      </c>
      <c r="AG493" s="32">
        <v>4350</v>
      </c>
      <c r="AH493" s="32">
        <v>4305</v>
      </c>
      <c r="AI493" s="19">
        <v>38</v>
      </c>
      <c r="AJ493" s="23" t="s">
        <v>672</v>
      </c>
      <c r="AP493" s="32"/>
      <c r="AQ493" s="32"/>
      <c r="AR493" s="32"/>
      <c r="AT493" s="23"/>
      <c r="AU493" s="32">
        <v>4214</v>
      </c>
      <c r="AV493" s="32">
        <v>4270</v>
      </c>
      <c r="AW493" s="32">
        <v>4186</v>
      </c>
      <c r="AX493" s="19">
        <v>457</v>
      </c>
      <c r="AY493" s="23" t="s">
        <v>673</v>
      </c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D493" s="23"/>
      <c r="CE493" s="23"/>
      <c r="CF493" s="23"/>
      <c r="CG493" s="23"/>
      <c r="CI493" s="23"/>
      <c r="CJ493" s="23"/>
      <c r="CK493" s="23"/>
      <c r="CL493" s="23"/>
      <c r="CM493" s="23"/>
      <c r="CN493" s="23"/>
      <c r="CO493" s="23"/>
      <c r="CP493" s="23"/>
      <c r="CQ493" s="23"/>
      <c r="CS493" s="32"/>
      <c r="CT493" s="32"/>
      <c r="CU493" s="32"/>
      <c r="CV493" s="19"/>
      <c r="CW493" s="23"/>
      <c r="CX493" s="23"/>
      <c r="CY493" s="23"/>
      <c r="CZ493" s="23"/>
      <c r="DA493" s="23"/>
      <c r="DB493" s="23"/>
      <c r="DC493" s="32">
        <v>4228</v>
      </c>
      <c r="DD493" s="32">
        <v>4228</v>
      </c>
      <c r="DE493" s="32">
        <v>4228</v>
      </c>
      <c r="DF493" s="19">
        <v>0</v>
      </c>
      <c r="DG493" s="23" t="s">
        <v>615</v>
      </c>
      <c r="DH493" s="23"/>
      <c r="DI493" s="23"/>
      <c r="DJ493" s="23"/>
      <c r="DK493" s="23"/>
      <c r="DL493" s="23"/>
    </row>
    <row r="494" spans="1:116" x14ac:dyDescent="0.25">
      <c r="A494" s="12">
        <f t="shared" si="1"/>
        <v>45260</v>
      </c>
      <c r="G494" s="32">
        <v>4493</v>
      </c>
      <c r="H494" s="32">
        <v>4509.8</v>
      </c>
      <c r="I494" s="32">
        <v>4450</v>
      </c>
      <c r="J494" s="19">
        <v>1768</v>
      </c>
      <c r="K494" s="23" t="s">
        <v>674</v>
      </c>
      <c r="L494" s="32">
        <v>4485</v>
      </c>
      <c r="M494" s="32">
        <v>4485</v>
      </c>
      <c r="N494" s="32">
        <v>4485</v>
      </c>
      <c r="O494" s="19">
        <v>69</v>
      </c>
      <c r="P494" s="23" t="s">
        <v>675</v>
      </c>
      <c r="Q494" s="67">
        <v>4495</v>
      </c>
      <c r="R494" s="67">
        <v>4495</v>
      </c>
      <c r="S494" s="67">
        <v>4495</v>
      </c>
      <c r="T494" s="23">
        <v>3</v>
      </c>
      <c r="U494" s="23" t="s">
        <v>676</v>
      </c>
      <c r="V494" s="32">
        <v>4507</v>
      </c>
      <c r="W494" s="32">
        <v>4530</v>
      </c>
      <c r="X494" s="32">
        <v>4495</v>
      </c>
      <c r="Y494" s="19">
        <v>3017</v>
      </c>
      <c r="Z494" s="23" t="s">
        <v>677</v>
      </c>
      <c r="AA494" s="32">
        <v>4331</v>
      </c>
      <c r="AB494" s="32">
        <v>4331</v>
      </c>
      <c r="AC494" s="32">
        <v>4331</v>
      </c>
      <c r="AD494" s="19">
        <v>0</v>
      </c>
      <c r="AE494" s="23" t="s">
        <v>612</v>
      </c>
      <c r="AF494" s="32">
        <v>4395</v>
      </c>
      <c r="AG494" s="32">
        <v>4395</v>
      </c>
      <c r="AH494" s="32">
        <v>4395</v>
      </c>
      <c r="AI494" s="19">
        <v>0</v>
      </c>
      <c r="AJ494" s="23" t="s">
        <v>672</v>
      </c>
      <c r="AP494" s="32"/>
      <c r="AQ494" s="32"/>
      <c r="AR494" s="32"/>
      <c r="AT494" s="23"/>
      <c r="AU494" s="32">
        <v>4348</v>
      </c>
      <c r="AV494" s="32">
        <v>4364</v>
      </c>
      <c r="AW494" s="32">
        <v>4335</v>
      </c>
      <c r="AX494" s="19">
        <v>363</v>
      </c>
      <c r="AY494" s="23" t="s">
        <v>678</v>
      </c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D494" s="23"/>
      <c r="CE494" s="23"/>
      <c r="CF494" s="23"/>
      <c r="CG494" s="23"/>
      <c r="CI494" s="23"/>
      <c r="CJ494" s="23"/>
      <c r="CK494" s="23"/>
      <c r="CL494" s="23"/>
      <c r="CM494" s="23"/>
      <c r="CN494" s="23"/>
      <c r="CO494" s="23"/>
      <c r="CP494" s="23"/>
      <c r="CQ494" s="23"/>
      <c r="CS494" s="32"/>
      <c r="CT494" s="32"/>
      <c r="CU494" s="32"/>
      <c r="CV494" s="19"/>
      <c r="CW494" s="23"/>
      <c r="CX494" s="23"/>
      <c r="CY494" s="23"/>
      <c r="CZ494" s="23"/>
      <c r="DA494" s="23"/>
      <c r="DB494" s="23"/>
      <c r="DC494" s="32">
        <v>4228</v>
      </c>
      <c r="DD494" s="32">
        <v>4228</v>
      </c>
      <c r="DE494" s="32">
        <v>4228</v>
      </c>
      <c r="DF494" s="19">
        <v>0</v>
      </c>
      <c r="DG494" s="23" t="s">
        <v>615</v>
      </c>
      <c r="DH494" s="23"/>
      <c r="DI494" s="23"/>
      <c r="DJ494" s="23"/>
      <c r="DK494" s="23"/>
      <c r="DL494" s="23"/>
    </row>
    <row r="495" spans="1:116" x14ac:dyDescent="0.25">
      <c r="A495" s="12">
        <f t="shared" si="1"/>
        <v>45261</v>
      </c>
      <c r="G495" s="32">
        <v>4571</v>
      </c>
      <c r="H495" s="32">
        <v>4590</v>
      </c>
      <c r="I495" s="32">
        <v>4509</v>
      </c>
      <c r="J495" s="19">
        <v>1129</v>
      </c>
      <c r="K495" s="23" t="s">
        <v>679</v>
      </c>
      <c r="L495" s="32">
        <v>4575</v>
      </c>
      <c r="M495" s="32">
        <v>4575</v>
      </c>
      <c r="N495" s="32">
        <v>4575</v>
      </c>
      <c r="O495" s="19">
        <v>116</v>
      </c>
      <c r="P495" s="23" t="s">
        <v>680</v>
      </c>
      <c r="Q495" s="67">
        <v>4585</v>
      </c>
      <c r="R495" s="67">
        <v>4569.6000000000004</v>
      </c>
      <c r="S495" s="67">
        <v>4554.8</v>
      </c>
      <c r="T495" s="23">
        <v>9</v>
      </c>
      <c r="U495" s="23" t="s">
        <v>681</v>
      </c>
      <c r="V495" s="32">
        <v>4572</v>
      </c>
      <c r="W495" s="32">
        <v>4590</v>
      </c>
      <c r="X495" s="32">
        <v>4521</v>
      </c>
      <c r="Y495" s="19">
        <v>3904</v>
      </c>
      <c r="Z495" s="23" t="s">
        <v>682</v>
      </c>
      <c r="AA495" s="32">
        <v>4435</v>
      </c>
      <c r="AB495" s="32">
        <v>4435</v>
      </c>
      <c r="AC495" s="32">
        <v>4435</v>
      </c>
      <c r="AD495" s="19">
        <v>0</v>
      </c>
      <c r="AE495" s="23" t="s">
        <v>612</v>
      </c>
      <c r="AF495" s="32">
        <v>4450</v>
      </c>
      <c r="AG495" s="32">
        <v>4490</v>
      </c>
      <c r="AH495" s="32">
        <v>4450</v>
      </c>
      <c r="AI495" s="19">
        <v>37</v>
      </c>
      <c r="AJ495" s="23" t="s">
        <v>683</v>
      </c>
      <c r="AP495" s="32"/>
      <c r="AQ495" s="32"/>
      <c r="AR495" s="32"/>
      <c r="AT495" s="23"/>
      <c r="AU495" s="32">
        <v>4390</v>
      </c>
      <c r="AV495" s="32">
        <v>4410</v>
      </c>
      <c r="AW495" s="32">
        <v>4370</v>
      </c>
      <c r="AX495" s="19">
        <v>625</v>
      </c>
      <c r="AY495" s="23" t="s">
        <v>684</v>
      </c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D495" s="23"/>
      <c r="CE495" s="23"/>
      <c r="CF495" s="23"/>
      <c r="CG495" s="23"/>
      <c r="CI495" s="23"/>
      <c r="CJ495" s="23"/>
      <c r="CK495" s="23"/>
      <c r="CL495" s="23"/>
      <c r="CM495" s="23"/>
      <c r="CN495" s="23"/>
      <c r="CO495" s="23"/>
      <c r="CP495" s="23"/>
      <c r="CQ495" s="23"/>
      <c r="CS495" s="32"/>
      <c r="CT495" s="32"/>
      <c r="CU495" s="32"/>
      <c r="CV495" s="19"/>
      <c r="CW495" s="23"/>
      <c r="CX495" s="23"/>
      <c r="CY495" s="23"/>
      <c r="CZ495" s="23"/>
      <c r="DA495" s="23"/>
      <c r="DB495" s="23"/>
      <c r="DC495" s="32">
        <v>4241</v>
      </c>
      <c r="DD495" s="32">
        <v>4241</v>
      </c>
      <c r="DE495" s="32">
        <v>4241</v>
      </c>
      <c r="DF495" s="19">
        <v>0</v>
      </c>
      <c r="DG495" s="23" t="s">
        <v>615</v>
      </c>
      <c r="DH495" s="23"/>
      <c r="DI495" s="23"/>
      <c r="DJ495" s="23"/>
      <c r="DK495" s="23"/>
      <c r="DL495" s="23"/>
    </row>
    <row r="496" spans="1:116" x14ac:dyDescent="0.25">
      <c r="A496" s="12">
        <f t="shared" si="1"/>
        <v>45264</v>
      </c>
      <c r="G496" s="67">
        <v>4340</v>
      </c>
      <c r="H496" s="67">
        <v>4424.8</v>
      </c>
      <c r="I496" s="67">
        <v>4320</v>
      </c>
      <c r="J496" s="68">
        <v>749</v>
      </c>
      <c r="K496" s="70" t="s">
        <v>685</v>
      </c>
      <c r="L496" s="67">
        <v>4472</v>
      </c>
      <c r="M496" s="67">
        <v>4472</v>
      </c>
      <c r="N496" s="67">
        <v>4472</v>
      </c>
      <c r="O496" s="68">
        <v>6</v>
      </c>
      <c r="P496" s="70" t="s">
        <v>686</v>
      </c>
      <c r="Q496" s="67">
        <v>4472</v>
      </c>
      <c r="R496" s="67">
        <v>4472</v>
      </c>
      <c r="S496" s="67">
        <v>4472</v>
      </c>
      <c r="T496" s="68">
        <v>5</v>
      </c>
      <c r="U496" s="70" t="s">
        <v>687</v>
      </c>
      <c r="V496" s="67">
        <v>4422</v>
      </c>
      <c r="W496" s="67">
        <v>4442</v>
      </c>
      <c r="X496" s="67">
        <v>4422</v>
      </c>
      <c r="Y496" s="68">
        <v>1617</v>
      </c>
      <c r="Z496" s="70" t="s">
        <v>688</v>
      </c>
      <c r="AA496" s="67">
        <v>4432</v>
      </c>
      <c r="AB496" s="67">
        <v>4432</v>
      </c>
      <c r="AC496" s="67">
        <v>4432</v>
      </c>
      <c r="AD496" s="68">
        <v>0</v>
      </c>
      <c r="AE496" s="70" t="s">
        <v>612</v>
      </c>
      <c r="AF496" s="67">
        <v>4300</v>
      </c>
      <c r="AG496" s="67">
        <v>4300</v>
      </c>
      <c r="AH496" s="67">
        <v>4300</v>
      </c>
      <c r="AI496" s="68">
        <v>3</v>
      </c>
      <c r="AJ496" s="70" t="s">
        <v>689</v>
      </c>
      <c r="AP496" s="67"/>
      <c r="AQ496" s="67"/>
      <c r="AR496" s="67"/>
      <c r="AS496" s="68"/>
      <c r="AT496" s="70"/>
      <c r="AU496" s="67">
        <v>4240</v>
      </c>
      <c r="AV496" s="67">
        <v>4240</v>
      </c>
      <c r="AW496" s="67">
        <v>4240</v>
      </c>
      <c r="AX496" s="68">
        <v>349</v>
      </c>
      <c r="AY496" s="70" t="s">
        <v>690</v>
      </c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0"/>
      <c r="CF496" s="70"/>
      <c r="CG496" s="70"/>
      <c r="CH496" s="70"/>
      <c r="CI496" s="70"/>
      <c r="CJ496" s="70"/>
      <c r="CK496" s="70"/>
      <c r="CL496" s="70"/>
      <c r="CM496" s="70"/>
      <c r="CN496" s="70"/>
      <c r="CO496" s="70"/>
      <c r="CP496" s="70"/>
      <c r="CQ496" s="70"/>
      <c r="CR496" s="70"/>
      <c r="CS496" s="67"/>
      <c r="CT496" s="67"/>
      <c r="CU496" s="67"/>
      <c r="CV496" s="68"/>
      <c r="CW496" s="70"/>
      <c r="CX496" s="70"/>
      <c r="CY496" s="70"/>
      <c r="CZ496" s="70"/>
      <c r="DA496" s="70"/>
      <c r="DB496" s="70"/>
      <c r="DC496" s="67">
        <v>4241</v>
      </c>
      <c r="DD496" s="67">
        <v>4241</v>
      </c>
      <c r="DE496" s="67">
        <v>4241</v>
      </c>
      <c r="DF496" s="68">
        <v>0</v>
      </c>
      <c r="DG496" s="70" t="s">
        <v>615</v>
      </c>
      <c r="DH496" s="83"/>
      <c r="DI496" s="83"/>
      <c r="DJ496" s="83"/>
      <c r="DK496" s="83"/>
      <c r="DL496" s="83"/>
    </row>
    <row r="497" spans="1:116" x14ac:dyDescent="0.25">
      <c r="A497" s="12">
        <f t="shared" si="1"/>
        <v>45265</v>
      </c>
      <c r="G497" s="32">
        <v>4333</v>
      </c>
      <c r="H497" s="32">
        <v>4455</v>
      </c>
      <c r="I497" s="32">
        <v>4311.2</v>
      </c>
      <c r="J497" s="19">
        <v>585</v>
      </c>
      <c r="K497" s="23" t="s">
        <v>691</v>
      </c>
      <c r="L497" s="32">
        <v>4336</v>
      </c>
      <c r="M497" s="32">
        <v>4366</v>
      </c>
      <c r="N497" s="32">
        <v>4363</v>
      </c>
      <c r="O497" s="19">
        <v>89</v>
      </c>
      <c r="P497" s="23" t="s">
        <v>692</v>
      </c>
      <c r="Q497" s="32">
        <v>4346</v>
      </c>
      <c r="R497" s="32">
        <v>4408</v>
      </c>
      <c r="S497" s="32">
        <v>4408</v>
      </c>
      <c r="T497" s="19">
        <v>1</v>
      </c>
      <c r="U497" s="23" t="s">
        <v>687</v>
      </c>
      <c r="V497" s="32">
        <v>4331</v>
      </c>
      <c r="W497" s="32">
        <v>4459.8</v>
      </c>
      <c r="X497" s="32">
        <v>4306.2</v>
      </c>
      <c r="Y497" s="19">
        <v>4399</v>
      </c>
      <c r="Z497" s="23" t="s">
        <v>693</v>
      </c>
      <c r="AA497" s="32">
        <v>4342</v>
      </c>
      <c r="AB497" s="32">
        <v>4342</v>
      </c>
      <c r="AC497" s="32">
        <v>4342</v>
      </c>
      <c r="AD497" s="19">
        <v>0</v>
      </c>
      <c r="AE497" s="23" t="s">
        <v>612</v>
      </c>
      <c r="AF497" s="32">
        <v>4250</v>
      </c>
      <c r="AG497" s="32">
        <v>4405</v>
      </c>
      <c r="AH497" s="32">
        <v>4230</v>
      </c>
      <c r="AI497" s="19">
        <v>85</v>
      </c>
      <c r="AJ497" s="23" t="s">
        <v>694</v>
      </c>
      <c r="AP497" s="32"/>
      <c r="AQ497" s="32"/>
      <c r="AR497" s="32"/>
      <c r="AT497" s="23"/>
      <c r="AU497" s="32">
        <v>4234</v>
      </c>
      <c r="AV497" s="32">
        <v>4352</v>
      </c>
      <c r="AW497" s="32">
        <v>4200</v>
      </c>
      <c r="AX497" s="19">
        <v>861</v>
      </c>
      <c r="AY497" s="23" t="s">
        <v>695</v>
      </c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D497" s="23"/>
      <c r="CE497" s="23"/>
      <c r="CF497" s="23"/>
      <c r="CG497" s="23"/>
      <c r="CI497" s="23"/>
      <c r="CJ497" s="23"/>
      <c r="CK497" s="23"/>
      <c r="CL497" s="23"/>
      <c r="CM497" s="23"/>
      <c r="CN497" s="23"/>
      <c r="CO497" s="23"/>
      <c r="CP497" s="23"/>
      <c r="CQ497" s="23"/>
      <c r="CS497" s="32"/>
      <c r="CT497" s="32"/>
      <c r="CU497" s="32"/>
      <c r="CV497" s="19"/>
      <c r="CW497" s="23"/>
      <c r="CX497" s="23"/>
      <c r="CY497" s="23"/>
      <c r="CZ497" s="23"/>
      <c r="DA497" s="23"/>
      <c r="DB497" s="23"/>
      <c r="DC497" s="32">
        <v>4241</v>
      </c>
      <c r="DD497" s="32">
        <v>4241</v>
      </c>
      <c r="DE497" s="32">
        <v>4241</v>
      </c>
      <c r="DF497" s="19">
        <v>0</v>
      </c>
      <c r="DG497" s="23" t="s">
        <v>615</v>
      </c>
      <c r="DH497" s="23"/>
      <c r="DI497" s="23"/>
      <c r="DJ497" s="23"/>
      <c r="DK497" s="23"/>
      <c r="DL497" s="23"/>
    </row>
    <row r="498" spans="1:116" x14ac:dyDescent="0.25">
      <c r="A498" s="12">
        <f t="shared" si="1"/>
        <v>45266</v>
      </c>
      <c r="G498" s="67">
        <v>4387</v>
      </c>
      <c r="H498" s="67">
        <v>4390</v>
      </c>
      <c r="I498" s="67">
        <v>4271.8</v>
      </c>
      <c r="J498" s="68">
        <v>995</v>
      </c>
      <c r="K498" s="70" t="s">
        <v>696</v>
      </c>
      <c r="L498" s="67">
        <v>4367</v>
      </c>
      <c r="M498" s="67">
        <v>4343</v>
      </c>
      <c r="N498" s="67">
        <v>4343</v>
      </c>
      <c r="O498" s="68">
        <v>12</v>
      </c>
      <c r="P498" s="70" t="s">
        <v>697</v>
      </c>
      <c r="Q498" s="67">
        <v>4377</v>
      </c>
      <c r="R498" s="67">
        <v>4377</v>
      </c>
      <c r="S498" s="67">
        <v>4377</v>
      </c>
      <c r="T498" s="68">
        <v>0</v>
      </c>
      <c r="U498" s="70" t="s">
        <v>687</v>
      </c>
      <c r="V498" s="67">
        <v>4369</v>
      </c>
      <c r="W498" s="67">
        <v>4372.8</v>
      </c>
      <c r="X498" s="67">
        <v>4253</v>
      </c>
      <c r="Y498" s="68">
        <v>2648</v>
      </c>
      <c r="Z498" s="70" t="s">
        <v>698</v>
      </c>
      <c r="AA498" s="67">
        <v>4342</v>
      </c>
      <c r="AB498" s="67">
        <v>4342</v>
      </c>
      <c r="AC498" s="67">
        <v>4342</v>
      </c>
      <c r="AD498" s="68">
        <v>0</v>
      </c>
      <c r="AE498" s="70" t="s">
        <v>612</v>
      </c>
      <c r="AF498" s="67">
        <v>4267</v>
      </c>
      <c r="AG498" s="67">
        <v>4267</v>
      </c>
      <c r="AH498" s="67">
        <v>4267</v>
      </c>
      <c r="AI498" s="68">
        <v>20</v>
      </c>
      <c r="AJ498" s="70" t="s">
        <v>694</v>
      </c>
      <c r="AP498" s="67"/>
      <c r="AQ498" s="67"/>
      <c r="AR498" s="67"/>
      <c r="AS498" s="68"/>
      <c r="AT498" s="70"/>
      <c r="AU498" s="67">
        <v>4246</v>
      </c>
      <c r="AV498" s="67">
        <v>4251</v>
      </c>
      <c r="AW498" s="67">
        <v>4151.2</v>
      </c>
      <c r="AX498" s="68">
        <v>613</v>
      </c>
      <c r="AY498" s="70" t="s">
        <v>699</v>
      </c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0"/>
      <c r="CG498" s="70"/>
      <c r="CH498" s="70"/>
      <c r="CI498" s="70"/>
      <c r="CJ498" s="70"/>
      <c r="CK498" s="70"/>
      <c r="CL498" s="70"/>
      <c r="CM498" s="70"/>
      <c r="CN498" s="70"/>
      <c r="CO498" s="70"/>
      <c r="CP498" s="70"/>
      <c r="CQ498" s="70"/>
      <c r="CR498" s="70"/>
      <c r="CS498" s="67"/>
      <c r="CT498" s="67"/>
      <c r="CU498" s="67"/>
      <c r="CV498" s="68"/>
      <c r="CW498" s="70"/>
      <c r="CX498" s="70"/>
      <c r="CY498" s="70"/>
      <c r="CZ498" s="70"/>
      <c r="DA498" s="70"/>
      <c r="DB498" s="70"/>
      <c r="DC498" s="67">
        <v>4241</v>
      </c>
      <c r="DD498" s="67">
        <v>4241</v>
      </c>
      <c r="DE498" s="67">
        <v>4241</v>
      </c>
      <c r="DF498" s="68">
        <v>0</v>
      </c>
      <c r="DG498" s="70" t="s">
        <v>615</v>
      </c>
      <c r="DH498" s="83"/>
      <c r="DI498" s="83"/>
      <c r="DJ498" s="83"/>
      <c r="DK498" s="83"/>
      <c r="DL498" s="83"/>
    </row>
    <row r="499" spans="1:116" x14ac:dyDescent="0.25">
      <c r="A499" s="12">
        <f t="shared" si="1"/>
        <v>45267</v>
      </c>
      <c r="G499" s="32">
        <v>4340</v>
      </c>
      <c r="H499" s="32">
        <v>4386.8</v>
      </c>
      <c r="I499" s="32">
        <v>4317.2</v>
      </c>
      <c r="J499" s="19">
        <v>950</v>
      </c>
      <c r="K499" s="23" t="s">
        <v>700</v>
      </c>
      <c r="L499" s="32">
        <v>4341</v>
      </c>
      <c r="M499" s="32">
        <v>4341</v>
      </c>
      <c r="N499" s="32">
        <v>4341</v>
      </c>
      <c r="O499" s="19">
        <v>0</v>
      </c>
      <c r="P499" s="23" t="s">
        <v>697</v>
      </c>
      <c r="Q499" s="32">
        <v>4341</v>
      </c>
      <c r="R499" s="32">
        <v>4341</v>
      </c>
      <c r="S499" s="32">
        <v>4341</v>
      </c>
      <c r="T499" s="19">
        <v>0</v>
      </c>
      <c r="U499" s="23" t="s">
        <v>687</v>
      </c>
      <c r="V499" s="32">
        <v>4320</v>
      </c>
      <c r="W499" s="32">
        <v>4381.8</v>
      </c>
      <c r="X499" s="32">
        <v>4290</v>
      </c>
      <c r="Y499" s="19">
        <v>2306</v>
      </c>
      <c r="Z499" s="23" t="s">
        <v>701</v>
      </c>
      <c r="AA499" s="32">
        <v>4321</v>
      </c>
      <c r="AB499" s="32">
        <v>4321</v>
      </c>
      <c r="AC499" s="32">
        <v>4321</v>
      </c>
      <c r="AD499" s="19">
        <v>0</v>
      </c>
      <c r="AE499" s="23" t="s">
        <v>612</v>
      </c>
      <c r="AF499" s="32">
        <v>4223</v>
      </c>
      <c r="AG499" s="32">
        <v>4233</v>
      </c>
      <c r="AH499" s="32">
        <v>4210</v>
      </c>
      <c r="AI499" s="19">
        <v>254</v>
      </c>
      <c r="AJ499" s="23" t="s">
        <v>702</v>
      </c>
      <c r="AP499" s="32"/>
      <c r="AQ499" s="32"/>
      <c r="AR499" s="32"/>
      <c r="AT499" s="23"/>
      <c r="AU499" s="32">
        <v>4199</v>
      </c>
      <c r="AV499" s="32">
        <v>4240.8</v>
      </c>
      <c r="AW499" s="32">
        <v>4151.2</v>
      </c>
      <c r="AX499" s="19">
        <v>317</v>
      </c>
      <c r="AY499" s="23" t="s">
        <v>703</v>
      </c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D499" s="23"/>
      <c r="CE499" s="23"/>
      <c r="CF499" s="23"/>
      <c r="CG499" s="23"/>
      <c r="CI499" s="23"/>
      <c r="CJ499" s="23"/>
      <c r="CK499" s="23"/>
      <c r="CL499" s="23"/>
      <c r="CM499" s="23"/>
      <c r="CN499" s="23"/>
      <c r="CO499" s="23"/>
      <c r="CP499" s="23"/>
      <c r="CQ499" s="23"/>
      <c r="CS499" s="32"/>
      <c r="CT499" s="32"/>
      <c r="CU499" s="32"/>
      <c r="CV499" s="19"/>
      <c r="CW499" s="23"/>
      <c r="CX499" s="23"/>
      <c r="CY499" s="23"/>
      <c r="CZ499" s="23"/>
      <c r="DA499" s="23"/>
      <c r="DB499" s="23"/>
      <c r="DC499" s="32">
        <v>4241</v>
      </c>
      <c r="DD499" s="32">
        <v>4241</v>
      </c>
      <c r="DE499" s="32">
        <v>4241</v>
      </c>
      <c r="DF499" s="19">
        <v>0</v>
      </c>
      <c r="DG499" s="23" t="s">
        <v>615</v>
      </c>
      <c r="DH499" s="23"/>
      <c r="DI499" s="23"/>
      <c r="DJ499" s="23"/>
      <c r="DK499" s="23"/>
      <c r="DL499" s="23"/>
    </row>
    <row r="500" spans="1:116" x14ac:dyDescent="0.25">
      <c r="A500" s="12">
        <f t="shared" si="1"/>
        <v>45268</v>
      </c>
      <c r="G500" s="67">
        <v>4397</v>
      </c>
      <c r="H500" s="67">
        <v>4407</v>
      </c>
      <c r="I500" s="67">
        <v>4340</v>
      </c>
      <c r="J500" s="68">
        <v>631</v>
      </c>
      <c r="K500" s="70" t="s">
        <v>704</v>
      </c>
      <c r="L500" s="67">
        <v>4381</v>
      </c>
      <c r="M500" s="67">
        <v>4397.2</v>
      </c>
      <c r="N500" s="67">
        <v>4377.3999999999996</v>
      </c>
      <c r="O500" s="68">
        <v>20</v>
      </c>
      <c r="P500" s="70" t="s">
        <v>705</v>
      </c>
      <c r="Q500" s="67">
        <v>4375</v>
      </c>
      <c r="R500" s="67">
        <v>4375</v>
      </c>
      <c r="S500" s="67">
        <v>4375</v>
      </c>
      <c r="T500" s="68">
        <v>0</v>
      </c>
      <c r="U500" s="70" t="s">
        <v>687</v>
      </c>
      <c r="V500" s="67">
        <v>4368</v>
      </c>
      <c r="W500" s="67">
        <v>4384</v>
      </c>
      <c r="X500" s="67">
        <v>4270</v>
      </c>
      <c r="Y500" s="68">
        <v>2424</v>
      </c>
      <c r="Z500" s="70" t="s">
        <v>706</v>
      </c>
      <c r="AA500" s="67">
        <v>4321</v>
      </c>
      <c r="AB500" s="67">
        <v>4321</v>
      </c>
      <c r="AC500" s="67">
        <v>4321</v>
      </c>
      <c r="AD500" s="68">
        <v>0</v>
      </c>
      <c r="AE500" s="70" t="s">
        <v>612</v>
      </c>
      <c r="AF500" s="67">
        <v>4265</v>
      </c>
      <c r="AG500" s="67">
        <v>4267</v>
      </c>
      <c r="AH500" s="67">
        <v>4258.2</v>
      </c>
      <c r="AI500" s="68">
        <v>25</v>
      </c>
      <c r="AJ500" s="70" t="s">
        <v>707</v>
      </c>
      <c r="AP500" s="67"/>
      <c r="AQ500" s="67"/>
      <c r="AR500" s="67"/>
      <c r="AS500" s="68"/>
      <c r="AT500" s="70"/>
      <c r="AU500" s="67">
        <v>4249</v>
      </c>
      <c r="AV500" s="67">
        <v>4273</v>
      </c>
      <c r="AW500" s="67">
        <v>4175</v>
      </c>
      <c r="AX500" s="68">
        <v>569</v>
      </c>
      <c r="AY500" s="70" t="s">
        <v>708</v>
      </c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  <c r="CS500" s="67"/>
      <c r="CT500" s="67"/>
      <c r="CU500" s="67"/>
      <c r="CV500" s="68"/>
      <c r="CW500" s="70"/>
      <c r="CX500" s="70"/>
      <c r="CY500" s="70"/>
      <c r="CZ500" s="70"/>
      <c r="DA500" s="70"/>
      <c r="DB500" s="70"/>
      <c r="DC500" s="67">
        <v>4241</v>
      </c>
      <c r="DD500" s="67">
        <v>4241</v>
      </c>
      <c r="DE500" s="67">
        <v>4241</v>
      </c>
      <c r="DF500" s="68">
        <v>0</v>
      </c>
      <c r="DG500" s="70" t="s">
        <v>615</v>
      </c>
      <c r="DH500" s="83"/>
      <c r="DI500" s="83"/>
      <c r="DJ500" s="83"/>
      <c r="DK500" s="83"/>
      <c r="DL500" s="83"/>
    </row>
    <row r="501" spans="1:116" x14ac:dyDescent="0.25">
      <c r="A501" s="12">
        <f t="shared" si="1"/>
        <v>45271</v>
      </c>
      <c r="G501" s="32">
        <v>4450</v>
      </c>
      <c r="H501" s="32">
        <v>4520</v>
      </c>
      <c r="I501" s="32">
        <v>4440</v>
      </c>
      <c r="J501" s="19">
        <v>637</v>
      </c>
      <c r="K501" s="23" t="s">
        <v>709</v>
      </c>
      <c r="L501" s="32">
        <v>4436</v>
      </c>
      <c r="M501" s="32">
        <v>4440</v>
      </c>
      <c r="N501" s="32">
        <v>4440</v>
      </c>
      <c r="O501" s="19">
        <v>18</v>
      </c>
      <c r="P501" s="23" t="s">
        <v>710</v>
      </c>
      <c r="Q501" s="32">
        <v>4434</v>
      </c>
      <c r="R501" s="32">
        <v>4434</v>
      </c>
      <c r="S501" s="32">
        <v>4434</v>
      </c>
      <c r="T501" s="19">
        <v>0</v>
      </c>
      <c r="U501" s="23" t="s">
        <v>687</v>
      </c>
      <c r="V501" s="32">
        <v>4418</v>
      </c>
      <c r="W501" s="32">
        <v>4516</v>
      </c>
      <c r="X501" s="32">
        <v>4401</v>
      </c>
      <c r="Y501" s="19">
        <v>1946</v>
      </c>
      <c r="Z501" s="23" t="s">
        <v>711</v>
      </c>
      <c r="AA501" s="32">
        <v>4321</v>
      </c>
      <c r="AB501" s="32">
        <v>4321</v>
      </c>
      <c r="AC501" s="32">
        <v>4321</v>
      </c>
      <c r="AD501" s="19">
        <v>0</v>
      </c>
      <c r="AE501" s="23" t="s">
        <v>612</v>
      </c>
      <c r="AF501" s="32">
        <v>4300</v>
      </c>
      <c r="AG501" s="32">
        <v>4300</v>
      </c>
      <c r="AH501" s="32">
        <v>4300</v>
      </c>
      <c r="AI501" s="19">
        <v>4</v>
      </c>
      <c r="AJ501" s="23" t="s">
        <v>712</v>
      </c>
      <c r="AP501" s="32"/>
      <c r="AQ501" s="32"/>
      <c r="AR501" s="32"/>
      <c r="AT501" s="23"/>
      <c r="AU501" s="32">
        <v>4269</v>
      </c>
      <c r="AV501" s="32">
        <v>4345</v>
      </c>
      <c r="AW501" s="32">
        <v>4260</v>
      </c>
      <c r="AX501" s="19">
        <v>422</v>
      </c>
      <c r="AY501" s="23" t="s">
        <v>713</v>
      </c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D501" s="23"/>
      <c r="CE501" s="23"/>
      <c r="CF501" s="23"/>
      <c r="CG501" s="23"/>
      <c r="CI501" s="23"/>
      <c r="CJ501" s="23"/>
      <c r="CK501" s="23"/>
      <c r="CL501" s="23"/>
      <c r="CM501" s="23"/>
      <c r="CN501" s="23"/>
      <c r="CO501" s="23"/>
      <c r="CP501" s="23"/>
      <c r="CQ501" s="23"/>
      <c r="CS501" s="32"/>
      <c r="CT501" s="32"/>
      <c r="CU501" s="32"/>
      <c r="CV501" s="19"/>
      <c r="CW501" s="23"/>
      <c r="CX501" s="23"/>
      <c r="CY501" s="23"/>
      <c r="CZ501" s="23"/>
      <c r="DA501" s="23"/>
      <c r="DB501" s="23"/>
      <c r="DC501" s="32">
        <v>4241</v>
      </c>
      <c r="DD501" s="32">
        <v>4241</v>
      </c>
      <c r="DE501" s="32">
        <v>4241</v>
      </c>
      <c r="DF501" s="19">
        <v>0</v>
      </c>
      <c r="DG501" s="23" t="s">
        <v>615</v>
      </c>
      <c r="DH501" s="23"/>
      <c r="DI501" s="23"/>
      <c r="DJ501" s="23"/>
      <c r="DK501" s="23"/>
      <c r="DL501" s="23"/>
    </row>
    <row r="502" spans="1:116" x14ac:dyDescent="0.25">
      <c r="A502" s="12">
        <f t="shared" si="1"/>
        <v>45272</v>
      </c>
      <c r="G502" s="67">
        <v>4480</v>
      </c>
      <c r="H502" s="67">
        <v>4480</v>
      </c>
      <c r="I502" s="67">
        <v>4355</v>
      </c>
      <c r="J502" s="68">
        <v>509</v>
      </c>
      <c r="K502" s="70" t="s">
        <v>714</v>
      </c>
      <c r="L502" s="67">
        <v>4461</v>
      </c>
      <c r="M502" s="67">
        <v>4461</v>
      </c>
      <c r="N502" s="67">
        <v>4461</v>
      </c>
      <c r="O502" s="68">
        <v>29</v>
      </c>
      <c r="P502" s="70" t="s">
        <v>715</v>
      </c>
      <c r="Q502" s="67">
        <v>4459</v>
      </c>
      <c r="R502" s="67">
        <v>4459</v>
      </c>
      <c r="S502" s="67">
        <v>4459</v>
      </c>
      <c r="T502" s="68">
        <v>0</v>
      </c>
      <c r="U502" s="70" t="s">
        <v>687</v>
      </c>
      <c r="V502" s="67">
        <v>4440</v>
      </c>
      <c r="W502" s="67">
        <v>4450</v>
      </c>
      <c r="X502" s="67">
        <v>4314.3999999999996</v>
      </c>
      <c r="Y502" s="68">
        <v>2506</v>
      </c>
      <c r="Z502" s="70" t="s">
        <v>716</v>
      </c>
      <c r="AA502" s="67">
        <v>4321</v>
      </c>
      <c r="AB502" s="67">
        <v>4321</v>
      </c>
      <c r="AC502" s="67">
        <v>4321</v>
      </c>
      <c r="AD502" s="68">
        <v>0</v>
      </c>
      <c r="AE502" s="70" t="s">
        <v>612</v>
      </c>
      <c r="AF502" s="67">
        <v>4310</v>
      </c>
      <c r="AG502" s="67">
        <v>4310</v>
      </c>
      <c r="AH502" s="67">
        <v>4300</v>
      </c>
      <c r="AI502" s="68">
        <v>80</v>
      </c>
      <c r="AJ502" s="70" t="s">
        <v>717</v>
      </c>
      <c r="AP502" s="67"/>
      <c r="AQ502" s="67"/>
      <c r="AR502" s="67"/>
      <c r="AS502" s="68"/>
      <c r="AT502" s="70"/>
      <c r="AU502" s="67">
        <v>4300</v>
      </c>
      <c r="AV502" s="67">
        <v>4315</v>
      </c>
      <c r="AW502" s="67">
        <v>4170</v>
      </c>
      <c r="AX502" s="68">
        <v>470</v>
      </c>
      <c r="AY502" s="70" t="s">
        <v>718</v>
      </c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0"/>
      <c r="CG502" s="70"/>
      <c r="CH502" s="70"/>
      <c r="CI502" s="70"/>
      <c r="CJ502" s="70"/>
      <c r="CK502" s="70"/>
      <c r="CL502" s="70"/>
      <c r="CM502" s="70"/>
      <c r="CN502" s="70"/>
      <c r="CO502" s="70"/>
      <c r="CP502" s="70"/>
      <c r="CQ502" s="70"/>
      <c r="CR502" s="70"/>
      <c r="CS502" s="67"/>
      <c r="CT502" s="67"/>
      <c r="CU502" s="67"/>
      <c r="CV502" s="68"/>
      <c r="CW502" s="70"/>
      <c r="CX502" s="70"/>
      <c r="CY502" s="70"/>
      <c r="CZ502" s="70"/>
      <c r="DA502" s="70"/>
      <c r="DB502" s="70"/>
      <c r="DC502" s="67">
        <v>4241</v>
      </c>
      <c r="DD502" s="67">
        <v>4241</v>
      </c>
      <c r="DE502" s="67">
        <v>4241</v>
      </c>
      <c r="DF502" s="68">
        <v>0</v>
      </c>
      <c r="DG502" s="70" t="s">
        <v>615</v>
      </c>
      <c r="DH502" s="83"/>
      <c r="DI502" s="83"/>
      <c r="DJ502" s="83"/>
      <c r="DK502" s="83"/>
      <c r="DL502" s="83"/>
    </row>
    <row r="503" spans="1:116" x14ac:dyDescent="0.25">
      <c r="A503" s="12">
        <f t="shared" si="1"/>
        <v>45273</v>
      </c>
      <c r="G503" s="67">
        <v>4533</v>
      </c>
      <c r="H503" s="67">
        <v>4584</v>
      </c>
      <c r="I503" s="67">
        <v>4500</v>
      </c>
      <c r="J503" s="68">
        <v>639</v>
      </c>
      <c r="K503" s="70" t="s">
        <v>719</v>
      </c>
      <c r="L503" s="67">
        <v>4515</v>
      </c>
      <c r="M503" s="67">
        <v>4515</v>
      </c>
      <c r="N503" s="67">
        <v>4515</v>
      </c>
      <c r="O503" s="68">
        <v>106</v>
      </c>
      <c r="P503" s="70" t="s">
        <v>720</v>
      </c>
      <c r="Q503" s="67">
        <v>4505</v>
      </c>
      <c r="R503" s="67">
        <v>4505</v>
      </c>
      <c r="S503" s="67">
        <v>4505</v>
      </c>
      <c r="T503" s="68">
        <v>0</v>
      </c>
      <c r="U503" s="70" t="s">
        <v>687</v>
      </c>
      <c r="V503" s="67">
        <v>4490</v>
      </c>
      <c r="W503" s="67">
        <v>4540</v>
      </c>
      <c r="X503" s="67">
        <v>4470</v>
      </c>
      <c r="Y503" s="68">
        <v>2511</v>
      </c>
      <c r="Z503" s="70" t="s">
        <v>721</v>
      </c>
      <c r="AA503" s="67">
        <v>4367</v>
      </c>
      <c r="AB503" s="67">
        <v>4367</v>
      </c>
      <c r="AC503" s="67">
        <v>4367</v>
      </c>
      <c r="AD503" s="68">
        <v>0</v>
      </c>
      <c r="AE503" s="70" t="s">
        <v>612</v>
      </c>
      <c r="AF503" s="67">
        <v>4371</v>
      </c>
      <c r="AG503" s="67">
        <v>4370</v>
      </c>
      <c r="AH503" s="67">
        <v>4370</v>
      </c>
      <c r="AI503" s="68">
        <v>8</v>
      </c>
      <c r="AJ503" s="70" t="s">
        <v>722</v>
      </c>
      <c r="AP503" s="67"/>
      <c r="AQ503" s="67"/>
      <c r="AR503" s="67"/>
      <c r="AS503" s="68"/>
      <c r="AT503" s="70"/>
      <c r="AU503" s="67">
        <v>4358</v>
      </c>
      <c r="AV503" s="67">
        <v>4380.2</v>
      </c>
      <c r="AW503" s="67">
        <v>4340</v>
      </c>
      <c r="AX503" s="68">
        <v>305</v>
      </c>
      <c r="AY503" s="70" t="s">
        <v>723</v>
      </c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0"/>
      <c r="CF503" s="70"/>
      <c r="CG503" s="70"/>
      <c r="CH503" s="70"/>
      <c r="CI503" s="70"/>
      <c r="CJ503" s="70"/>
      <c r="CK503" s="70"/>
      <c r="CL503" s="70"/>
      <c r="CM503" s="70"/>
      <c r="CN503" s="70"/>
      <c r="CO503" s="70"/>
      <c r="CP503" s="70"/>
      <c r="CQ503" s="70"/>
      <c r="CR503" s="70"/>
      <c r="CS503" s="67"/>
      <c r="CT503" s="67"/>
      <c r="CU503" s="67"/>
      <c r="CV503" s="68"/>
      <c r="CW503" s="70"/>
      <c r="CX503" s="70"/>
      <c r="CY503" s="70"/>
      <c r="CZ503" s="70"/>
      <c r="DA503" s="70"/>
      <c r="DB503" s="70"/>
      <c r="DC503" s="67">
        <v>4241</v>
      </c>
      <c r="DD503" s="67">
        <v>4241</v>
      </c>
      <c r="DE503" s="67">
        <v>4241</v>
      </c>
      <c r="DF503" s="68">
        <v>0</v>
      </c>
      <c r="DG503" s="70" t="s">
        <v>615</v>
      </c>
      <c r="DH503" s="83"/>
      <c r="DI503" s="83"/>
      <c r="DJ503" s="83"/>
      <c r="DK503" s="83"/>
      <c r="DL503" s="83"/>
    </row>
    <row r="504" spans="1:116" x14ac:dyDescent="0.25">
      <c r="A504" s="12">
        <f t="shared" si="1"/>
        <v>45274</v>
      </c>
      <c r="G504" s="32">
        <v>4479</v>
      </c>
      <c r="H504" s="32">
        <v>4540</v>
      </c>
      <c r="I504" s="32">
        <v>4450</v>
      </c>
      <c r="J504" s="19">
        <v>580</v>
      </c>
      <c r="K504" s="23" t="s">
        <v>724</v>
      </c>
      <c r="L504" s="32">
        <v>4466</v>
      </c>
      <c r="M504" s="32">
        <v>4522</v>
      </c>
      <c r="N504" s="32">
        <v>4459.8</v>
      </c>
      <c r="O504" s="19">
        <v>71</v>
      </c>
      <c r="P504" s="23" t="s">
        <v>725</v>
      </c>
      <c r="Q504" s="32">
        <v>4471</v>
      </c>
      <c r="R504" s="32">
        <v>4470.6000000000004</v>
      </c>
      <c r="S504" s="32">
        <v>4470.6000000000004</v>
      </c>
      <c r="T504" s="19">
        <v>1</v>
      </c>
      <c r="U504" s="23" t="s">
        <v>726</v>
      </c>
      <c r="V504" s="32">
        <v>4445</v>
      </c>
      <c r="W504" s="32">
        <v>4503</v>
      </c>
      <c r="X504" s="32">
        <v>4410</v>
      </c>
      <c r="Y504" s="19">
        <v>1702</v>
      </c>
      <c r="Z504" s="23" t="s">
        <v>727</v>
      </c>
      <c r="AA504" s="32">
        <v>4367</v>
      </c>
      <c r="AB504" s="32">
        <v>4367</v>
      </c>
      <c r="AC504" s="32">
        <v>4367</v>
      </c>
      <c r="AD504" s="19">
        <v>0</v>
      </c>
      <c r="AE504" s="23" t="s">
        <v>612</v>
      </c>
      <c r="AF504" s="32">
        <v>4338</v>
      </c>
      <c r="AG504" s="32">
        <v>4360</v>
      </c>
      <c r="AH504" s="32">
        <v>4360</v>
      </c>
      <c r="AI504" s="19">
        <v>2</v>
      </c>
      <c r="AJ504" s="23" t="s">
        <v>728</v>
      </c>
      <c r="AP504" s="32"/>
      <c r="AQ504" s="32"/>
      <c r="AR504" s="32"/>
      <c r="AT504" s="23"/>
      <c r="AU504" s="32">
        <v>4308</v>
      </c>
      <c r="AV504" s="32">
        <v>4360</v>
      </c>
      <c r="AW504" s="32">
        <v>4280</v>
      </c>
      <c r="AX504" s="19">
        <v>835</v>
      </c>
      <c r="AY504" s="23" t="s">
        <v>729</v>
      </c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D504" s="23"/>
      <c r="CE504" s="23"/>
      <c r="CF504" s="23"/>
      <c r="CG504" s="23"/>
      <c r="CI504" s="23"/>
      <c r="CJ504" s="23"/>
      <c r="CK504" s="23"/>
      <c r="CL504" s="23"/>
      <c r="CM504" s="23"/>
      <c r="CN504" s="23"/>
      <c r="CO504" s="23"/>
      <c r="CP504" s="23"/>
      <c r="CQ504" s="23"/>
      <c r="CS504" s="32"/>
      <c r="CT504" s="32"/>
      <c r="CU504" s="32"/>
      <c r="CV504" s="19"/>
      <c r="CW504" s="23"/>
      <c r="CX504" s="23"/>
      <c r="CY504" s="23"/>
      <c r="CZ504" s="23"/>
      <c r="DA504" s="23"/>
      <c r="DB504" s="23"/>
      <c r="DC504" s="32">
        <v>4241</v>
      </c>
      <c r="DD504" s="32">
        <v>4241</v>
      </c>
      <c r="DE504" s="32">
        <v>4241</v>
      </c>
      <c r="DF504" s="19">
        <v>0</v>
      </c>
      <c r="DG504" s="23" t="s">
        <v>615</v>
      </c>
      <c r="DH504" s="23"/>
      <c r="DI504" s="23"/>
      <c r="DJ504" s="23"/>
      <c r="DK504" s="23"/>
      <c r="DL504" s="23"/>
    </row>
    <row r="505" spans="1:116" x14ac:dyDescent="0.25">
      <c r="A505" s="12">
        <f t="shared" si="1"/>
        <v>45275</v>
      </c>
      <c r="L505" s="32">
        <v>4466</v>
      </c>
      <c r="M505" s="32">
        <v>4522</v>
      </c>
      <c r="N505" s="32">
        <v>4459.8</v>
      </c>
      <c r="O505" s="19">
        <v>71</v>
      </c>
      <c r="P505" s="23" t="s">
        <v>725</v>
      </c>
      <c r="Q505" s="32">
        <v>4471</v>
      </c>
      <c r="R505" s="32">
        <v>4470.6000000000004</v>
      </c>
      <c r="S505" s="32">
        <v>4470.6000000000004</v>
      </c>
      <c r="T505" s="19">
        <v>1</v>
      </c>
      <c r="U505" s="23" t="s">
        <v>726</v>
      </c>
      <c r="V505" s="32">
        <v>4445</v>
      </c>
      <c r="W505" s="32">
        <v>4503</v>
      </c>
      <c r="X505" s="32">
        <v>4410</v>
      </c>
      <c r="Y505" s="19">
        <v>1702</v>
      </c>
      <c r="Z505" s="23" t="s">
        <v>727</v>
      </c>
      <c r="AA505" s="32">
        <v>4367</v>
      </c>
      <c r="AB505" s="32">
        <v>4367</v>
      </c>
      <c r="AC505" s="32">
        <v>4367</v>
      </c>
      <c r="AD505" s="19">
        <v>0</v>
      </c>
      <c r="AE505" s="23" t="s">
        <v>612</v>
      </c>
      <c r="AF505" s="32">
        <v>4338</v>
      </c>
      <c r="AG505" s="32">
        <v>4360</v>
      </c>
      <c r="AH505" s="32">
        <v>4360</v>
      </c>
      <c r="AI505" s="19">
        <v>2</v>
      </c>
      <c r="AJ505" s="23" t="s">
        <v>728</v>
      </c>
      <c r="AP505" s="32"/>
      <c r="AQ505" s="32"/>
      <c r="AR505" s="32"/>
      <c r="AT505" s="23"/>
      <c r="AU505" s="32">
        <v>4308</v>
      </c>
      <c r="AV505" s="32">
        <v>4360</v>
      </c>
      <c r="AW505" s="32">
        <v>4280</v>
      </c>
      <c r="AX505" s="19">
        <v>835</v>
      </c>
      <c r="AY505" s="23" t="s">
        <v>729</v>
      </c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D505" s="23"/>
      <c r="CE505" s="23"/>
      <c r="CF505" s="23"/>
      <c r="CG505" s="23"/>
      <c r="CI505" s="23"/>
      <c r="CJ505" s="23"/>
      <c r="CK505" s="23"/>
      <c r="CL505" s="23"/>
      <c r="CM505" s="23"/>
      <c r="CN505" s="23"/>
      <c r="CO505" s="23"/>
      <c r="CP505" s="23"/>
      <c r="CQ505" s="23"/>
      <c r="CS505" s="32"/>
      <c r="CT505" s="32"/>
      <c r="CU505" s="32"/>
      <c r="CV505" s="19"/>
      <c r="CW505" s="23"/>
      <c r="CX505" s="23"/>
      <c r="CY505" s="23"/>
      <c r="CZ505" s="23"/>
      <c r="DA505" s="23"/>
      <c r="DB505" s="23"/>
      <c r="DC505" s="32">
        <v>4241</v>
      </c>
      <c r="DD505" s="32">
        <v>4241</v>
      </c>
      <c r="DE505" s="32">
        <v>4241</v>
      </c>
      <c r="DF505" s="19">
        <v>0</v>
      </c>
      <c r="DG505" s="23" t="s">
        <v>615</v>
      </c>
      <c r="DH505" s="23"/>
      <c r="DI505" s="23"/>
      <c r="DJ505" s="23"/>
      <c r="DK505" s="23"/>
      <c r="DL505" s="23"/>
    </row>
    <row r="506" spans="1:116" x14ac:dyDescent="0.25">
      <c r="A506" s="12">
        <f>WORKDAY.INTL(A505,1)</f>
        <v>45278</v>
      </c>
      <c r="G506" s="67">
        <v>4460</v>
      </c>
      <c r="H506" s="67">
        <v>4535.8</v>
      </c>
      <c r="I506" s="67">
        <v>4435</v>
      </c>
      <c r="J506" s="68">
        <v>1113</v>
      </c>
      <c r="K506" s="70" t="s">
        <v>730</v>
      </c>
      <c r="L506" s="67">
        <v>4475</v>
      </c>
      <c r="M506" s="67">
        <v>4531.8</v>
      </c>
      <c r="N506" s="67">
        <v>4485</v>
      </c>
      <c r="O506" s="68">
        <v>357</v>
      </c>
      <c r="P506" s="70" t="s">
        <v>731</v>
      </c>
      <c r="Q506" s="67">
        <v>4471</v>
      </c>
      <c r="R506" s="67">
        <v>4471</v>
      </c>
      <c r="S506" s="67">
        <v>4471</v>
      </c>
      <c r="T506" s="68">
        <v>5</v>
      </c>
      <c r="U506" s="70" t="s">
        <v>732</v>
      </c>
      <c r="V506" s="67">
        <v>4435</v>
      </c>
      <c r="W506" s="67">
        <v>4522</v>
      </c>
      <c r="X506" s="67">
        <v>4415</v>
      </c>
      <c r="Y506" s="68">
        <v>2515</v>
      </c>
      <c r="Z506" s="70" t="s">
        <v>733</v>
      </c>
      <c r="AA506" s="67">
        <v>4367</v>
      </c>
      <c r="AB506" s="67">
        <v>4367</v>
      </c>
      <c r="AC506" s="67">
        <v>4367</v>
      </c>
      <c r="AD506" s="68">
        <v>0</v>
      </c>
      <c r="AE506" s="70" t="s">
        <v>612</v>
      </c>
      <c r="AF506" s="67">
        <v>4333</v>
      </c>
      <c r="AG506" s="67">
        <v>4333</v>
      </c>
      <c r="AH506" s="67">
        <v>4333</v>
      </c>
      <c r="AI506" s="68">
        <v>129</v>
      </c>
      <c r="AJ506" s="70" t="s">
        <v>734</v>
      </c>
      <c r="AP506" s="67"/>
      <c r="AQ506" s="67"/>
      <c r="AR506" s="67"/>
      <c r="AS506" s="68"/>
      <c r="AT506" s="70"/>
      <c r="AU506" s="67">
        <v>4291</v>
      </c>
      <c r="AV506" s="67">
        <v>4369</v>
      </c>
      <c r="AW506" s="67">
        <v>4285</v>
      </c>
      <c r="AX506" s="68">
        <v>601</v>
      </c>
      <c r="AY506" s="70" t="s">
        <v>735</v>
      </c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0"/>
      <c r="CF506" s="70"/>
      <c r="CG506" s="70"/>
      <c r="CH506" s="70"/>
      <c r="CI506" s="70"/>
      <c r="CJ506" s="70"/>
      <c r="CK506" s="70"/>
      <c r="CL506" s="70"/>
      <c r="CM506" s="70"/>
      <c r="CN506" s="70"/>
      <c r="CO506" s="70"/>
      <c r="CP506" s="70"/>
      <c r="CQ506" s="70"/>
      <c r="CR506" s="70"/>
      <c r="CS506" s="67"/>
      <c r="CT506" s="67"/>
      <c r="CU506" s="67"/>
      <c r="CV506" s="68"/>
      <c r="CW506" s="70"/>
      <c r="CX506" s="70"/>
      <c r="CY506" s="70"/>
      <c r="CZ506" s="70"/>
      <c r="DA506" s="70"/>
      <c r="DB506" s="70"/>
      <c r="DC506" s="67">
        <v>4241</v>
      </c>
      <c r="DD506" s="67">
        <v>4241</v>
      </c>
      <c r="DE506" s="67">
        <v>4241</v>
      </c>
      <c r="DF506" s="68">
        <v>0</v>
      </c>
      <c r="DG506" s="70" t="s">
        <v>615</v>
      </c>
      <c r="DH506" s="83"/>
      <c r="DI506" s="83"/>
      <c r="DJ506" s="83"/>
      <c r="DK506" s="83"/>
      <c r="DL506" s="83"/>
    </row>
    <row r="507" spans="1:116" x14ac:dyDescent="0.25">
      <c r="A507" s="12">
        <f t="shared" si="1"/>
        <v>45279</v>
      </c>
      <c r="G507" s="32">
        <v>4289</v>
      </c>
      <c r="H507" s="32">
        <v>4465</v>
      </c>
      <c r="I507" s="32">
        <v>4280</v>
      </c>
      <c r="J507" s="19">
        <v>774</v>
      </c>
      <c r="K507" s="23" t="s">
        <v>736</v>
      </c>
      <c r="L507" s="32">
        <v>4330</v>
      </c>
      <c r="M507" s="32">
        <v>4400</v>
      </c>
      <c r="N507" s="32">
        <v>4330</v>
      </c>
      <c r="O507" s="19">
        <v>134</v>
      </c>
      <c r="P507" s="23" t="s">
        <v>737</v>
      </c>
      <c r="Q507" s="32">
        <v>4323</v>
      </c>
      <c r="R507" s="32">
        <v>4330</v>
      </c>
      <c r="S507" s="32">
        <v>4322</v>
      </c>
      <c r="T507" s="19">
        <v>4</v>
      </c>
      <c r="U507" s="23" t="s">
        <v>738</v>
      </c>
      <c r="V507" s="32">
        <v>4285</v>
      </c>
      <c r="W507" s="32">
        <v>4435</v>
      </c>
      <c r="X507" s="32">
        <v>4285</v>
      </c>
      <c r="Y507" s="19">
        <v>3186</v>
      </c>
      <c r="Z507" s="23" t="s">
        <v>739</v>
      </c>
      <c r="AA507" s="32">
        <v>4328</v>
      </c>
      <c r="AB507" s="32">
        <v>4328</v>
      </c>
      <c r="AC507" s="32">
        <v>4328</v>
      </c>
      <c r="AD507" s="19">
        <v>0</v>
      </c>
      <c r="AE507" s="23" t="s">
        <v>612</v>
      </c>
      <c r="AF507" s="32">
        <v>4325</v>
      </c>
      <c r="AG507" s="32">
        <v>4325</v>
      </c>
      <c r="AH507" s="32">
        <v>4325</v>
      </c>
      <c r="AI507" s="19">
        <v>0</v>
      </c>
      <c r="AJ507" s="23" t="s">
        <v>734</v>
      </c>
      <c r="AP507" s="32"/>
      <c r="AQ507" s="32"/>
      <c r="AR507" s="32"/>
      <c r="AT507" s="23"/>
      <c r="AU507" s="32">
        <v>4141</v>
      </c>
      <c r="AV507" s="32">
        <v>4290</v>
      </c>
      <c r="AW507" s="32">
        <v>4141</v>
      </c>
      <c r="AX507" s="19">
        <v>876</v>
      </c>
      <c r="AY507" s="23" t="s">
        <v>740</v>
      </c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D507" s="23"/>
      <c r="CE507" s="23"/>
      <c r="CF507" s="23"/>
      <c r="CG507" s="23"/>
      <c r="CI507" s="23"/>
      <c r="CJ507" s="23"/>
      <c r="CK507" s="23"/>
      <c r="CL507" s="23"/>
      <c r="CM507" s="23"/>
      <c r="CN507" s="23"/>
      <c r="CO507" s="23"/>
      <c r="CP507" s="23"/>
      <c r="CQ507" s="23"/>
      <c r="CS507" s="32"/>
      <c r="CT507" s="32"/>
      <c r="CU507" s="32"/>
      <c r="CV507" s="19"/>
      <c r="CW507" s="23"/>
      <c r="CX507" s="23"/>
      <c r="CY507" s="23"/>
      <c r="CZ507" s="23"/>
      <c r="DA507" s="23"/>
      <c r="DB507" s="23"/>
      <c r="DC507" s="32">
        <v>4216</v>
      </c>
      <c r="DD507" s="32">
        <v>4216</v>
      </c>
      <c r="DE507" s="32">
        <v>4216</v>
      </c>
      <c r="DF507" s="19">
        <v>0</v>
      </c>
      <c r="DG507" s="23" t="s">
        <v>615</v>
      </c>
      <c r="DH507" s="23"/>
      <c r="DI507" s="23"/>
      <c r="DJ507" s="23"/>
      <c r="DK507" s="23"/>
      <c r="DL507" s="23"/>
    </row>
    <row r="508" spans="1:116" x14ac:dyDescent="0.25">
      <c r="A508" s="12">
        <f t="shared" si="1"/>
        <v>45280</v>
      </c>
      <c r="G508" s="67">
        <v>4250</v>
      </c>
      <c r="H508" s="67">
        <v>4301</v>
      </c>
      <c r="I508" s="67">
        <v>4190</v>
      </c>
      <c r="J508" s="68">
        <v>747</v>
      </c>
      <c r="K508" s="70" t="s">
        <v>651</v>
      </c>
      <c r="L508" s="67">
        <v>4270</v>
      </c>
      <c r="M508" s="67">
        <v>4296</v>
      </c>
      <c r="N508" s="67">
        <v>4217.2</v>
      </c>
      <c r="O508" s="68">
        <v>204</v>
      </c>
      <c r="P508" s="70" t="s">
        <v>741</v>
      </c>
      <c r="Q508" s="67">
        <v>4266</v>
      </c>
      <c r="R508" s="67">
        <v>4230</v>
      </c>
      <c r="S508" s="67">
        <v>4230</v>
      </c>
      <c r="T508" s="68">
        <v>13</v>
      </c>
      <c r="U508" s="70" t="s">
        <v>462</v>
      </c>
      <c r="V508" s="67">
        <v>4251</v>
      </c>
      <c r="W508" s="67">
        <v>4276.2</v>
      </c>
      <c r="X508" s="67">
        <v>4150</v>
      </c>
      <c r="Y508" s="68">
        <v>2478</v>
      </c>
      <c r="Z508" s="70" t="s">
        <v>742</v>
      </c>
      <c r="AA508" s="67">
        <v>4303</v>
      </c>
      <c r="AB508" s="67">
        <v>4303</v>
      </c>
      <c r="AC508" s="67">
        <v>4303</v>
      </c>
      <c r="AD508" s="68">
        <v>0</v>
      </c>
      <c r="AE508" s="70" t="s">
        <v>612</v>
      </c>
      <c r="AF508" s="67">
        <v>4182</v>
      </c>
      <c r="AG508" s="67">
        <v>4182</v>
      </c>
      <c r="AH508" s="67">
        <v>4182</v>
      </c>
      <c r="AI508" s="68">
        <v>0</v>
      </c>
      <c r="AJ508" s="70" t="s">
        <v>734</v>
      </c>
      <c r="AP508" s="67"/>
      <c r="AQ508" s="67"/>
      <c r="AR508" s="67"/>
      <c r="AS508" s="68"/>
      <c r="AT508" s="70"/>
      <c r="AU508" s="67">
        <v>4142</v>
      </c>
      <c r="AV508" s="67">
        <v>4158</v>
      </c>
      <c r="AW508" s="67">
        <v>4040</v>
      </c>
      <c r="AX508" s="68">
        <v>344</v>
      </c>
      <c r="AY508" s="70" t="s">
        <v>743</v>
      </c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0"/>
      <c r="CG508" s="70"/>
      <c r="CH508" s="70"/>
      <c r="CI508" s="70"/>
      <c r="CJ508" s="70"/>
      <c r="CK508" s="70"/>
      <c r="CL508" s="70"/>
      <c r="CM508" s="70"/>
      <c r="CN508" s="70"/>
      <c r="CO508" s="70"/>
      <c r="CP508" s="70"/>
      <c r="CQ508" s="70"/>
      <c r="CR508" s="70"/>
      <c r="CS508" s="67"/>
      <c r="CT508" s="67"/>
      <c r="CU508" s="67"/>
      <c r="CV508" s="68"/>
      <c r="CW508" s="70"/>
      <c r="CX508" s="70"/>
      <c r="CY508" s="70"/>
      <c r="CZ508" s="70"/>
      <c r="DA508" s="70"/>
      <c r="DB508" s="70"/>
      <c r="DC508" s="67">
        <v>4216</v>
      </c>
      <c r="DD508" s="67">
        <v>4216</v>
      </c>
      <c r="DE508" s="67">
        <v>4216</v>
      </c>
      <c r="DF508" s="68">
        <v>0</v>
      </c>
      <c r="DG508" s="70" t="s">
        <v>615</v>
      </c>
      <c r="DH508" s="83"/>
      <c r="DI508" s="83"/>
      <c r="DJ508" s="83"/>
      <c r="DK508" s="83"/>
      <c r="DL508" s="83"/>
    </row>
    <row r="509" spans="1:116" x14ac:dyDescent="0.25">
      <c r="A509" s="12">
        <f t="shared" si="1"/>
        <v>45281</v>
      </c>
      <c r="L509" s="67">
        <v>4201</v>
      </c>
      <c r="M509" s="67">
        <v>4238</v>
      </c>
      <c r="N509" s="67">
        <v>4160</v>
      </c>
      <c r="O509" s="68">
        <v>123</v>
      </c>
      <c r="P509" s="70" t="s">
        <v>741</v>
      </c>
      <c r="Q509" s="67">
        <v>4195</v>
      </c>
      <c r="R509" s="67">
        <v>4194</v>
      </c>
      <c r="S509" s="67">
        <v>4161.8</v>
      </c>
      <c r="T509" s="68">
        <v>8</v>
      </c>
      <c r="U509" s="70" t="s">
        <v>462</v>
      </c>
      <c r="V509" s="67">
        <v>4167</v>
      </c>
      <c r="W509" s="67">
        <v>4225</v>
      </c>
      <c r="X509" s="67">
        <v>4110</v>
      </c>
      <c r="Y509" s="68">
        <v>2850</v>
      </c>
      <c r="Z509" s="70" t="s">
        <v>744</v>
      </c>
      <c r="AA509" s="67">
        <v>4219</v>
      </c>
      <c r="AB509" s="67">
        <v>4219</v>
      </c>
      <c r="AC509" s="67">
        <v>4219</v>
      </c>
      <c r="AD509" s="68">
        <v>0</v>
      </c>
      <c r="AE509" s="70" t="s">
        <v>612</v>
      </c>
      <c r="AF509" s="67">
        <v>4138</v>
      </c>
      <c r="AG509" s="67">
        <v>4138</v>
      </c>
      <c r="AH509" s="67">
        <v>4138</v>
      </c>
      <c r="AI509" s="68">
        <v>85</v>
      </c>
      <c r="AJ509" s="70" t="s">
        <v>745</v>
      </c>
      <c r="AP509" s="67"/>
      <c r="AQ509" s="67"/>
      <c r="AR509" s="67"/>
      <c r="AS509" s="68"/>
      <c r="AT509" s="70"/>
      <c r="AU509" s="67">
        <v>4094</v>
      </c>
      <c r="AV509" s="67">
        <v>4111</v>
      </c>
      <c r="AW509" s="67">
        <v>4050</v>
      </c>
      <c r="AX509" s="68">
        <v>241</v>
      </c>
      <c r="AY509" s="70" t="s">
        <v>746</v>
      </c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0"/>
      <c r="CF509" s="70"/>
      <c r="CG509" s="70"/>
      <c r="CH509" s="70"/>
      <c r="CI509" s="70"/>
      <c r="CJ509" s="70"/>
      <c r="CK509" s="70"/>
      <c r="CL509" s="70"/>
      <c r="CM509" s="70"/>
      <c r="CN509" s="70"/>
      <c r="CO509" s="70"/>
      <c r="CP509" s="70"/>
      <c r="CQ509" s="70"/>
      <c r="CR509" s="70"/>
      <c r="CS509" s="67"/>
      <c r="CT509" s="67"/>
      <c r="CU509" s="67"/>
      <c r="CV509" s="68"/>
      <c r="CW509" s="70"/>
      <c r="CX509" s="70"/>
      <c r="CY509" s="70"/>
      <c r="CZ509" s="70"/>
      <c r="DA509" s="70"/>
      <c r="DB509" s="70"/>
      <c r="DC509" s="67">
        <v>4199</v>
      </c>
      <c r="DD509" s="67">
        <v>4199</v>
      </c>
      <c r="DE509" s="67">
        <v>4199</v>
      </c>
      <c r="DF509" s="68">
        <v>0</v>
      </c>
      <c r="DG509" s="70" t="s">
        <v>615</v>
      </c>
      <c r="DH509" s="83"/>
      <c r="DI509" s="83"/>
      <c r="DJ509" s="83"/>
      <c r="DK509" s="83"/>
      <c r="DL509" s="83"/>
    </row>
    <row r="510" spans="1:116" x14ac:dyDescent="0.25">
      <c r="A510" s="12">
        <f t="shared" si="1"/>
        <v>45282</v>
      </c>
      <c r="L510" s="67">
        <v>4155</v>
      </c>
      <c r="M510" s="67">
        <v>4220</v>
      </c>
      <c r="N510" s="67">
        <v>4150</v>
      </c>
      <c r="O510" s="68">
        <v>118</v>
      </c>
      <c r="P510" s="70" t="s">
        <v>636</v>
      </c>
      <c r="Q510" s="67">
        <v>4145</v>
      </c>
      <c r="R510" s="67">
        <v>4151.8</v>
      </c>
      <c r="S510" s="67">
        <v>4150</v>
      </c>
      <c r="T510" s="68">
        <v>13</v>
      </c>
      <c r="U510" s="70" t="s">
        <v>462</v>
      </c>
      <c r="V510" s="67">
        <v>4100</v>
      </c>
      <c r="W510" s="67">
        <v>4190</v>
      </c>
      <c r="X510" s="67">
        <v>4088.6</v>
      </c>
      <c r="Y510" s="68">
        <v>1778</v>
      </c>
      <c r="Z510" s="70" t="s">
        <v>747</v>
      </c>
      <c r="AA510" s="67">
        <v>4155</v>
      </c>
      <c r="AB510" s="67">
        <v>4155</v>
      </c>
      <c r="AC510" s="67">
        <v>4155</v>
      </c>
      <c r="AD510" s="68">
        <v>0</v>
      </c>
      <c r="AE510" s="70" t="s">
        <v>612</v>
      </c>
      <c r="AF510" s="67">
        <v>4078</v>
      </c>
      <c r="AG510" s="67">
        <v>4078</v>
      </c>
      <c r="AH510" s="67">
        <v>4078</v>
      </c>
      <c r="AI510" s="68">
        <v>0</v>
      </c>
      <c r="AJ510" s="70" t="s">
        <v>745</v>
      </c>
      <c r="AP510" s="67"/>
      <c r="AQ510" s="67"/>
      <c r="AR510" s="67"/>
      <c r="AS510" s="68"/>
      <c r="AT510" s="70"/>
      <c r="AU510" s="67">
        <v>4043</v>
      </c>
      <c r="AV510" s="67">
        <v>4090</v>
      </c>
      <c r="AW510" s="67">
        <v>4031.4</v>
      </c>
      <c r="AX510" s="68">
        <v>293</v>
      </c>
      <c r="AY510" s="70" t="s">
        <v>748</v>
      </c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0"/>
      <c r="CF510" s="70"/>
      <c r="CG510" s="70"/>
      <c r="CH510" s="70"/>
      <c r="CI510" s="70"/>
      <c r="CJ510" s="70"/>
      <c r="CK510" s="70"/>
      <c r="CL510" s="70"/>
      <c r="CM510" s="70"/>
      <c r="CN510" s="70"/>
      <c r="CO510" s="70"/>
      <c r="CP510" s="70"/>
      <c r="CQ510" s="70"/>
      <c r="CR510" s="70"/>
      <c r="CS510" s="67"/>
      <c r="CT510" s="67"/>
      <c r="CU510" s="67"/>
      <c r="CV510" s="68"/>
      <c r="CW510" s="70"/>
      <c r="CX510" s="70"/>
      <c r="CY510" s="70"/>
      <c r="CZ510" s="70"/>
      <c r="DA510" s="70"/>
      <c r="DB510" s="70"/>
      <c r="DC510" s="67">
        <v>4143</v>
      </c>
      <c r="DD510" s="67">
        <v>4143</v>
      </c>
      <c r="DE510" s="67">
        <v>4143</v>
      </c>
      <c r="DF510" s="68">
        <v>0</v>
      </c>
      <c r="DG510" s="70" t="s">
        <v>615</v>
      </c>
      <c r="DH510" s="83"/>
      <c r="DI510" s="83"/>
      <c r="DJ510" s="83"/>
      <c r="DK510" s="83"/>
      <c r="DL510" s="83"/>
    </row>
    <row r="511" spans="1:116" x14ac:dyDescent="0.25">
      <c r="A511" s="12">
        <f t="shared" si="1"/>
        <v>45285</v>
      </c>
      <c r="L511" s="67">
        <v>4155</v>
      </c>
      <c r="M511" s="67">
        <v>4220</v>
      </c>
      <c r="N511" s="67">
        <v>4150</v>
      </c>
      <c r="O511" s="68">
        <v>118</v>
      </c>
      <c r="P511" s="70" t="s">
        <v>636</v>
      </c>
      <c r="Q511" s="67">
        <v>4145</v>
      </c>
      <c r="R511" s="67">
        <v>4151.8</v>
      </c>
      <c r="S511" s="67">
        <v>4150</v>
      </c>
      <c r="T511" s="68">
        <v>13</v>
      </c>
      <c r="U511" s="70" t="s">
        <v>462</v>
      </c>
      <c r="V511" s="67">
        <v>4100</v>
      </c>
      <c r="W511" s="67">
        <v>4190</v>
      </c>
      <c r="X511" s="67">
        <v>4088.6</v>
      </c>
      <c r="Y511" s="68">
        <v>1778</v>
      </c>
      <c r="Z511" s="70" t="s">
        <v>747</v>
      </c>
      <c r="AA511" s="67">
        <v>4155</v>
      </c>
      <c r="AB511" s="67">
        <v>4155</v>
      </c>
      <c r="AC511" s="67">
        <v>4155</v>
      </c>
      <c r="AD511" s="68">
        <v>0</v>
      </c>
      <c r="AE511" s="70" t="s">
        <v>612</v>
      </c>
      <c r="AF511" s="67">
        <v>4078</v>
      </c>
      <c r="AG511" s="67">
        <v>4078</v>
      </c>
      <c r="AH511" s="67">
        <v>4078</v>
      </c>
      <c r="AI511" s="68">
        <v>0</v>
      </c>
      <c r="AJ511" s="70" t="s">
        <v>745</v>
      </c>
      <c r="AP511" s="67"/>
      <c r="AQ511" s="67"/>
      <c r="AR511" s="67"/>
      <c r="AS511" s="68"/>
      <c r="AT511" s="70"/>
      <c r="AU511" s="67">
        <v>4043</v>
      </c>
      <c r="AV511" s="67">
        <v>4090</v>
      </c>
      <c r="AW511" s="67">
        <v>4031.4</v>
      </c>
      <c r="AX511" s="68">
        <v>293</v>
      </c>
      <c r="AY511" s="70" t="s">
        <v>748</v>
      </c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0"/>
      <c r="CG511" s="70"/>
      <c r="CH511" s="70"/>
      <c r="CI511" s="70"/>
      <c r="CJ511" s="70"/>
      <c r="CK511" s="70"/>
      <c r="CL511" s="70"/>
      <c r="CM511" s="70"/>
      <c r="CN511" s="70"/>
      <c r="CO511" s="70"/>
      <c r="CP511" s="70"/>
      <c r="CQ511" s="70"/>
      <c r="CR511" s="70"/>
      <c r="CS511" s="67"/>
      <c r="CT511" s="67"/>
      <c r="CU511" s="67"/>
      <c r="CV511" s="68"/>
      <c r="CW511" s="70"/>
      <c r="CX511" s="70"/>
      <c r="CY511" s="70"/>
      <c r="CZ511" s="70"/>
      <c r="DA511" s="70"/>
      <c r="DB511" s="70"/>
      <c r="DC511" s="67">
        <v>4143</v>
      </c>
      <c r="DD511" s="67">
        <v>4143</v>
      </c>
      <c r="DE511" s="67">
        <v>4143</v>
      </c>
      <c r="DF511" s="68">
        <v>0</v>
      </c>
      <c r="DG511" s="70" t="s">
        <v>615</v>
      </c>
      <c r="DH511" s="83"/>
      <c r="DI511" s="83"/>
      <c r="DJ511" s="83"/>
      <c r="DK511" s="83"/>
      <c r="DL511" s="83"/>
    </row>
    <row r="512" spans="1:116" x14ac:dyDescent="0.25">
      <c r="A512" s="12">
        <f t="shared" si="1"/>
        <v>45286</v>
      </c>
      <c r="L512" s="67">
        <v>4155</v>
      </c>
      <c r="M512" s="67">
        <v>4220</v>
      </c>
      <c r="N512" s="67">
        <v>4150</v>
      </c>
      <c r="O512" s="68">
        <v>118</v>
      </c>
      <c r="P512" s="70" t="s">
        <v>636</v>
      </c>
      <c r="Q512" s="67">
        <v>4145</v>
      </c>
      <c r="R512" s="67">
        <v>4151.8</v>
      </c>
      <c r="S512" s="67">
        <v>4150</v>
      </c>
      <c r="T512" s="68">
        <v>13</v>
      </c>
      <c r="U512" s="70" t="s">
        <v>462</v>
      </c>
      <c r="V512" s="67">
        <v>4100</v>
      </c>
      <c r="W512" s="67">
        <v>4190</v>
      </c>
      <c r="X512" s="67">
        <v>4088.6</v>
      </c>
      <c r="Y512" s="68">
        <v>1778</v>
      </c>
      <c r="Z512" s="70" t="s">
        <v>747</v>
      </c>
      <c r="AA512" s="67">
        <v>4155</v>
      </c>
      <c r="AB512" s="67">
        <v>4155</v>
      </c>
      <c r="AC512" s="67">
        <v>4155</v>
      </c>
      <c r="AD512" s="68">
        <v>0</v>
      </c>
      <c r="AE512" s="70" t="s">
        <v>612</v>
      </c>
      <c r="AF512" s="67">
        <v>4078</v>
      </c>
      <c r="AG512" s="67">
        <v>4078</v>
      </c>
      <c r="AH512" s="67">
        <v>4078</v>
      </c>
      <c r="AI512" s="68">
        <v>0</v>
      </c>
      <c r="AJ512" s="70" t="s">
        <v>745</v>
      </c>
      <c r="AP512" s="67"/>
      <c r="AQ512" s="67"/>
      <c r="AR512" s="67"/>
      <c r="AS512" s="68"/>
      <c r="AT512" s="70"/>
      <c r="AU512" s="67">
        <v>4043</v>
      </c>
      <c r="AV512" s="67">
        <v>4090</v>
      </c>
      <c r="AW512" s="67">
        <v>4031.4</v>
      </c>
      <c r="AX512" s="68">
        <v>293</v>
      </c>
      <c r="AY512" s="70" t="s">
        <v>748</v>
      </c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0"/>
      <c r="CG512" s="70"/>
      <c r="CH512" s="70"/>
      <c r="CI512" s="70"/>
      <c r="CJ512" s="70"/>
      <c r="CK512" s="70"/>
      <c r="CL512" s="70"/>
      <c r="CM512" s="70"/>
      <c r="CN512" s="70"/>
      <c r="CO512" s="70"/>
      <c r="CP512" s="70"/>
      <c r="CQ512" s="70"/>
      <c r="CR512" s="70"/>
      <c r="CS512" s="67"/>
      <c r="CT512" s="67"/>
      <c r="CU512" s="67"/>
      <c r="CV512" s="68"/>
      <c r="CW512" s="70"/>
      <c r="CX512" s="70"/>
      <c r="CY512" s="70"/>
      <c r="CZ512" s="70"/>
      <c r="DA512" s="70"/>
      <c r="DB512" s="70"/>
      <c r="DC512" s="67">
        <v>4143</v>
      </c>
      <c r="DD512" s="67">
        <v>4143</v>
      </c>
      <c r="DE512" s="67">
        <v>4143</v>
      </c>
      <c r="DF512" s="68">
        <v>0</v>
      </c>
      <c r="DG512" s="70" t="s">
        <v>615</v>
      </c>
      <c r="DH512" s="83"/>
      <c r="DI512" s="83"/>
      <c r="DJ512" s="83"/>
      <c r="DK512" s="83"/>
      <c r="DL512" s="83"/>
    </row>
    <row r="513" spans="1:116" x14ac:dyDescent="0.25">
      <c r="A513" s="12">
        <f t="shared" si="1"/>
        <v>45287</v>
      </c>
      <c r="L513" s="67">
        <v>4085</v>
      </c>
      <c r="M513" s="67">
        <v>4126</v>
      </c>
      <c r="N513" s="67">
        <v>4069.2</v>
      </c>
      <c r="O513" s="68">
        <v>162</v>
      </c>
      <c r="P513" s="70" t="s">
        <v>749</v>
      </c>
      <c r="Q513" s="67">
        <v>4060</v>
      </c>
      <c r="R513" s="67">
        <v>4099</v>
      </c>
      <c r="S513" s="67">
        <v>4060</v>
      </c>
      <c r="T513" s="68">
        <v>7</v>
      </c>
      <c r="U513" s="70" t="s">
        <v>750</v>
      </c>
      <c r="V513" s="67">
        <v>4015</v>
      </c>
      <c r="W513" s="67">
        <v>4150</v>
      </c>
      <c r="X513" s="67">
        <v>4000</v>
      </c>
      <c r="Y513" s="68">
        <v>2531</v>
      </c>
      <c r="Z513" s="70" t="s">
        <v>751</v>
      </c>
      <c r="AA513" s="67">
        <v>4067</v>
      </c>
      <c r="AB513" s="67">
        <v>4067</v>
      </c>
      <c r="AC513" s="67">
        <v>4067</v>
      </c>
      <c r="AD513" s="68">
        <v>0</v>
      </c>
      <c r="AE513" s="70" t="s">
        <v>612</v>
      </c>
      <c r="AF513" s="67">
        <v>4004</v>
      </c>
      <c r="AG513" s="67">
        <v>4037</v>
      </c>
      <c r="AH513" s="67">
        <v>4037</v>
      </c>
      <c r="AI513" s="68">
        <v>30</v>
      </c>
      <c r="AJ513" s="70" t="s">
        <v>752</v>
      </c>
      <c r="AP513" s="67"/>
      <c r="AQ513" s="67"/>
      <c r="AR513" s="67"/>
      <c r="AS513" s="68"/>
      <c r="AT513" s="70"/>
      <c r="AU513" s="67">
        <v>3989</v>
      </c>
      <c r="AV513" s="67">
        <v>4021</v>
      </c>
      <c r="AW513" s="67">
        <v>3982</v>
      </c>
      <c r="AX513" s="68">
        <v>529</v>
      </c>
      <c r="AY513" s="70" t="s">
        <v>753</v>
      </c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0"/>
      <c r="CE513" s="70"/>
      <c r="CF513" s="70"/>
      <c r="CG513" s="70"/>
      <c r="CH513" s="70"/>
      <c r="CI513" s="70"/>
      <c r="CJ513" s="70"/>
      <c r="CK513" s="70"/>
      <c r="CL513" s="70"/>
      <c r="CM513" s="70"/>
      <c r="CN513" s="70"/>
      <c r="CO513" s="70"/>
      <c r="CP513" s="70"/>
      <c r="CQ513" s="70"/>
      <c r="CR513" s="70"/>
      <c r="CS513" s="67"/>
      <c r="CT513" s="67"/>
      <c r="CU513" s="67"/>
      <c r="CV513" s="68"/>
      <c r="CW513" s="70"/>
      <c r="CX513" s="70"/>
      <c r="CY513" s="70"/>
      <c r="CZ513" s="70"/>
      <c r="DA513" s="70"/>
      <c r="DB513" s="70"/>
      <c r="DC513" s="67">
        <v>4094</v>
      </c>
      <c r="DD513" s="67">
        <v>4094</v>
      </c>
      <c r="DE513" s="67">
        <v>4094</v>
      </c>
      <c r="DF513" s="68">
        <v>0</v>
      </c>
      <c r="DG513" s="70" t="s">
        <v>615</v>
      </c>
      <c r="DH513" s="83"/>
      <c r="DI513" s="83"/>
      <c r="DJ513" s="83"/>
      <c r="DK513" s="83"/>
      <c r="DL513" s="83"/>
    </row>
    <row r="514" spans="1:116" x14ac:dyDescent="0.25">
      <c r="A514" s="12">
        <f t="shared" si="1"/>
        <v>45288</v>
      </c>
      <c r="L514" s="67">
        <v>4059</v>
      </c>
      <c r="M514" s="67">
        <v>4064</v>
      </c>
      <c r="N514" s="67">
        <v>4020</v>
      </c>
      <c r="O514" s="68">
        <v>136</v>
      </c>
      <c r="P514" s="70" t="s">
        <v>754</v>
      </c>
      <c r="Q514" s="67">
        <v>4057</v>
      </c>
      <c r="R514" s="67">
        <v>4057</v>
      </c>
      <c r="S514" s="67">
        <v>4057</v>
      </c>
      <c r="T514" s="68">
        <v>2</v>
      </c>
      <c r="U514" s="70" t="s">
        <v>755</v>
      </c>
      <c r="V514" s="67">
        <v>3999</v>
      </c>
      <c r="W514" s="67">
        <v>4005</v>
      </c>
      <c r="X514" s="67">
        <v>3942.6</v>
      </c>
      <c r="Y514" s="68">
        <v>3260</v>
      </c>
      <c r="Z514" s="70" t="s">
        <v>756</v>
      </c>
      <c r="AA514" s="67">
        <v>4050</v>
      </c>
      <c r="AB514" s="67">
        <v>4050</v>
      </c>
      <c r="AC514" s="67">
        <v>4050</v>
      </c>
      <c r="AD514" s="68">
        <v>0</v>
      </c>
      <c r="AE514" s="70" t="s">
        <v>612</v>
      </c>
      <c r="AF514" s="67">
        <v>3999</v>
      </c>
      <c r="AG514" s="67">
        <v>3999</v>
      </c>
      <c r="AH514" s="67">
        <v>3999</v>
      </c>
      <c r="AI514" s="68">
        <v>43</v>
      </c>
      <c r="AJ514" s="70" t="s">
        <v>757</v>
      </c>
      <c r="AP514" s="67"/>
      <c r="AQ514" s="67"/>
      <c r="AR514" s="67"/>
      <c r="AS514" s="68"/>
      <c r="AT514" s="70"/>
      <c r="AU514" s="67">
        <v>3991</v>
      </c>
      <c r="AV514" s="67">
        <v>3998</v>
      </c>
      <c r="AW514" s="67">
        <v>3931</v>
      </c>
      <c r="AX514" s="68">
        <v>494</v>
      </c>
      <c r="AY514" s="70" t="s">
        <v>758</v>
      </c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0"/>
      <c r="CG514" s="70"/>
      <c r="CH514" s="70"/>
      <c r="CI514" s="70"/>
      <c r="CJ514" s="70"/>
      <c r="CK514" s="70"/>
      <c r="CL514" s="70"/>
      <c r="CM514" s="70"/>
      <c r="CN514" s="70"/>
      <c r="CO514" s="70"/>
      <c r="CP514" s="70"/>
      <c r="CQ514" s="70"/>
      <c r="CR514" s="70"/>
      <c r="CS514" s="67"/>
      <c r="CT514" s="67"/>
      <c r="CU514" s="67"/>
      <c r="CV514" s="68"/>
      <c r="CW514" s="70"/>
      <c r="CX514" s="70"/>
      <c r="CY514" s="70"/>
      <c r="CZ514" s="70"/>
      <c r="DA514" s="70"/>
      <c r="DB514" s="70"/>
      <c r="DC514" s="67">
        <v>4090</v>
      </c>
      <c r="DD514" s="67">
        <v>4090</v>
      </c>
      <c r="DE514" s="67">
        <v>4090</v>
      </c>
      <c r="DF514" s="68">
        <v>0</v>
      </c>
      <c r="DG514" s="70" t="s">
        <v>615</v>
      </c>
      <c r="DH514" s="83"/>
      <c r="DI514" s="83"/>
      <c r="DJ514" s="83"/>
      <c r="DK514" s="83"/>
      <c r="DL514" s="83"/>
    </row>
    <row r="515" spans="1:116" x14ac:dyDescent="0.25">
      <c r="A515" s="12">
        <f t="shared" si="1"/>
        <v>45289</v>
      </c>
      <c r="L515" s="67">
        <v>4006</v>
      </c>
      <c r="M515" s="67">
        <v>4088</v>
      </c>
      <c r="N515" s="67">
        <v>4000</v>
      </c>
      <c r="O515" s="68">
        <v>93</v>
      </c>
      <c r="P515" s="70" t="s">
        <v>759</v>
      </c>
      <c r="Q515" s="67">
        <v>3995</v>
      </c>
      <c r="R515" s="67">
        <v>4001.4</v>
      </c>
      <c r="S515" s="67">
        <v>3995</v>
      </c>
      <c r="T515" s="68">
        <v>13</v>
      </c>
      <c r="U515" s="70" t="s">
        <v>760</v>
      </c>
      <c r="V515" s="67">
        <v>3947</v>
      </c>
      <c r="W515" s="67">
        <v>3998.4</v>
      </c>
      <c r="X515" s="67">
        <v>3917</v>
      </c>
      <c r="Y515" s="68">
        <v>2110</v>
      </c>
      <c r="Z515" s="70" t="s">
        <v>761</v>
      </c>
      <c r="AA515" s="67">
        <v>4000</v>
      </c>
      <c r="AB515" s="67">
        <v>4000</v>
      </c>
      <c r="AC515" s="67">
        <v>4000</v>
      </c>
      <c r="AD515" s="68">
        <v>0</v>
      </c>
      <c r="AE515" s="70" t="s">
        <v>612</v>
      </c>
      <c r="AF515" s="67">
        <v>3964</v>
      </c>
      <c r="AG515" s="67">
        <v>3964</v>
      </c>
      <c r="AH515" s="67">
        <v>3964</v>
      </c>
      <c r="AI515" s="68">
        <v>45</v>
      </c>
      <c r="AJ515" s="70" t="s">
        <v>762</v>
      </c>
      <c r="AP515" s="67"/>
      <c r="AQ515" s="67"/>
      <c r="AR515" s="67"/>
      <c r="AS515" s="68"/>
      <c r="AT515" s="70"/>
      <c r="AU515" s="67">
        <v>3953</v>
      </c>
      <c r="AV515" s="67">
        <v>3989</v>
      </c>
      <c r="AW515" s="67">
        <v>3931</v>
      </c>
      <c r="AX515" s="68">
        <v>469</v>
      </c>
      <c r="AY515" s="70" t="s">
        <v>763</v>
      </c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0"/>
      <c r="CF515" s="70"/>
      <c r="CG515" s="70"/>
      <c r="CH515" s="70"/>
      <c r="CI515" s="70"/>
      <c r="CJ515" s="70"/>
      <c r="CK515" s="70"/>
      <c r="CL515" s="70"/>
      <c r="CM515" s="70"/>
      <c r="CN515" s="70"/>
      <c r="CO515" s="70"/>
      <c r="CP515" s="70"/>
      <c r="CQ515" s="70"/>
      <c r="CR515" s="70"/>
      <c r="CS515" s="67"/>
      <c r="CT515" s="67"/>
      <c r="CU515" s="67"/>
      <c r="CV515" s="68"/>
      <c r="CW515" s="70"/>
      <c r="CX515" s="70"/>
      <c r="CY515" s="70"/>
      <c r="CZ515" s="70"/>
      <c r="DA515" s="70"/>
      <c r="DB515" s="70"/>
      <c r="DC515" s="67">
        <v>4090</v>
      </c>
      <c r="DD515" s="67">
        <v>4090</v>
      </c>
      <c r="DE515" s="67">
        <v>4090</v>
      </c>
      <c r="DF515" s="68">
        <v>0</v>
      </c>
      <c r="DG515" s="70" t="s">
        <v>615</v>
      </c>
      <c r="DH515" s="83"/>
      <c r="DI515" s="83"/>
      <c r="DJ515" s="83"/>
      <c r="DK515" s="83"/>
      <c r="DL515" s="83"/>
    </row>
    <row r="516" spans="1:116" x14ac:dyDescent="0.25">
      <c r="A516" s="12">
        <f t="shared" si="1"/>
        <v>45292</v>
      </c>
      <c r="L516" s="67">
        <v>4006</v>
      </c>
      <c r="M516" s="67">
        <v>4088</v>
      </c>
      <c r="N516" s="67">
        <v>4000</v>
      </c>
      <c r="O516" s="68">
        <v>93</v>
      </c>
      <c r="P516" s="70" t="s">
        <v>759</v>
      </c>
      <c r="Q516" s="67">
        <v>3995</v>
      </c>
      <c r="R516" s="67">
        <v>4001.4</v>
      </c>
      <c r="S516" s="67">
        <v>3995</v>
      </c>
      <c r="T516" s="68">
        <v>13</v>
      </c>
      <c r="U516" s="70" t="s">
        <v>760</v>
      </c>
      <c r="V516" s="67">
        <v>3947</v>
      </c>
      <c r="W516" s="67">
        <v>3998.4</v>
      </c>
      <c r="X516" s="67">
        <v>3917</v>
      </c>
      <c r="Y516" s="68">
        <v>2110</v>
      </c>
      <c r="Z516" s="70" t="s">
        <v>761</v>
      </c>
      <c r="AA516" s="67">
        <v>4000</v>
      </c>
      <c r="AB516" s="67">
        <v>4000</v>
      </c>
      <c r="AC516" s="67">
        <v>4000</v>
      </c>
      <c r="AD516" s="68">
        <v>0</v>
      </c>
      <c r="AE516" s="70" t="s">
        <v>612</v>
      </c>
      <c r="AF516" s="67">
        <v>3964</v>
      </c>
      <c r="AG516" s="67">
        <v>3964</v>
      </c>
      <c r="AH516" s="67">
        <v>3964</v>
      </c>
      <c r="AI516" s="68">
        <v>45</v>
      </c>
      <c r="AJ516" s="70" t="s">
        <v>762</v>
      </c>
      <c r="AP516" s="67"/>
      <c r="AQ516" s="67"/>
      <c r="AR516" s="67"/>
      <c r="AS516" s="68"/>
      <c r="AT516" s="70"/>
      <c r="AU516" s="67">
        <v>3953</v>
      </c>
      <c r="AV516" s="67">
        <v>3989</v>
      </c>
      <c r="AW516" s="67">
        <v>3931</v>
      </c>
      <c r="AX516" s="68">
        <v>469</v>
      </c>
      <c r="AY516" s="70" t="s">
        <v>763</v>
      </c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0"/>
      <c r="CG516" s="70"/>
      <c r="CH516" s="70"/>
      <c r="CI516" s="70"/>
      <c r="CJ516" s="70"/>
      <c r="CK516" s="70"/>
      <c r="CL516" s="70"/>
      <c r="CM516" s="70"/>
      <c r="CN516" s="70"/>
      <c r="CO516" s="70"/>
      <c r="CP516" s="70"/>
      <c r="CQ516" s="70"/>
      <c r="CR516" s="70"/>
      <c r="CS516" s="67"/>
      <c r="CT516" s="67"/>
      <c r="CU516" s="67"/>
      <c r="CV516" s="68"/>
      <c r="CW516" s="70"/>
      <c r="CX516" s="70"/>
      <c r="CY516" s="70"/>
      <c r="CZ516" s="70"/>
      <c r="DA516" s="70"/>
      <c r="DB516" s="70"/>
      <c r="DC516" s="67">
        <v>4090</v>
      </c>
      <c r="DD516" s="67">
        <v>4090</v>
      </c>
      <c r="DE516" s="67">
        <v>4090</v>
      </c>
      <c r="DF516" s="68">
        <v>0</v>
      </c>
      <c r="DG516" s="70" t="s">
        <v>615</v>
      </c>
      <c r="DH516" s="83"/>
      <c r="DI516" s="83"/>
      <c r="DJ516" s="83"/>
      <c r="DK516" s="83"/>
      <c r="DL516" s="83"/>
    </row>
    <row r="517" spans="1:116" x14ac:dyDescent="0.25">
      <c r="A517" s="12">
        <f t="shared" si="1"/>
        <v>45293</v>
      </c>
      <c r="L517" s="67">
        <v>3851</v>
      </c>
      <c r="M517" s="67">
        <v>3955</v>
      </c>
      <c r="N517" s="67">
        <v>3850</v>
      </c>
      <c r="O517" s="68">
        <v>367</v>
      </c>
      <c r="P517" s="70" t="s">
        <v>764</v>
      </c>
      <c r="Q517" s="67">
        <v>3852</v>
      </c>
      <c r="R517" s="67">
        <v>3945</v>
      </c>
      <c r="S517" s="67">
        <v>3856</v>
      </c>
      <c r="T517" s="68">
        <v>60</v>
      </c>
      <c r="U517" s="70" t="s">
        <v>410</v>
      </c>
      <c r="V517" s="67">
        <v>3797</v>
      </c>
      <c r="W517" s="67">
        <v>3900</v>
      </c>
      <c r="X517" s="67">
        <v>3797</v>
      </c>
      <c r="Y517" s="68">
        <v>3213</v>
      </c>
      <c r="Z517" s="70" t="s">
        <v>765</v>
      </c>
      <c r="AA517" s="67">
        <v>3852</v>
      </c>
      <c r="AB517" s="67">
        <v>3852</v>
      </c>
      <c r="AC517" s="67">
        <v>3852</v>
      </c>
      <c r="AD517" s="68">
        <v>0</v>
      </c>
      <c r="AE517" s="70" t="s">
        <v>612</v>
      </c>
      <c r="AF517" s="67">
        <v>3862</v>
      </c>
      <c r="AG517" s="67">
        <v>3862</v>
      </c>
      <c r="AH517" s="67">
        <v>3862</v>
      </c>
      <c r="AI517" s="68">
        <v>60</v>
      </c>
      <c r="AJ517" s="70" t="s">
        <v>766</v>
      </c>
      <c r="AP517" s="67"/>
      <c r="AQ517" s="67"/>
      <c r="AR517" s="67"/>
      <c r="AS517" s="68"/>
      <c r="AT517" s="70"/>
      <c r="AU517" s="67">
        <v>3826</v>
      </c>
      <c r="AV517" s="67">
        <v>3899</v>
      </c>
      <c r="AW517" s="67">
        <v>3820</v>
      </c>
      <c r="AX517" s="68">
        <v>664</v>
      </c>
      <c r="AY517" s="70" t="s">
        <v>767</v>
      </c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0"/>
      <c r="CG517" s="70"/>
      <c r="CH517" s="70"/>
      <c r="CI517" s="70"/>
      <c r="CJ517" s="70"/>
      <c r="CK517" s="70"/>
      <c r="CL517" s="70"/>
      <c r="CM517" s="70"/>
      <c r="CN517" s="70"/>
      <c r="CO517" s="70"/>
      <c r="CP517" s="70"/>
      <c r="CQ517" s="70"/>
      <c r="CR517" s="70"/>
      <c r="CS517" s="67"/>
      <c r="CT517" s="67"/>
      <c r="CU517" s="67"/>
      <c r="CV517" s="68"/>
      <c r="CW517" s="70"/>
      <c r="CX517" s="70"/>
      <c r="CY517" s="70"/>
      <c r="CZ517" s="70"/>
      <c r="DA517" s="70"/>
      <c r="DB517" s="70"/>
      <c r="DC517" s="67">
        <v>3972</v>
      </c>
      <c r="DD517" s="67">
        <v>3972</v>
      </c>
      <c r="DE517" s="67">
        <v>3972</v>
      </c>
      <c r="DF517" s="68">
        <v>0</v>
      </c>
      <c r="DG517" s="70" t="s">
        <v>615</v>
      </c>
      <c r="DH517" s="83"/>
      <c r="DI517" s="83"/>
      <c r="DJ517" s="83"/>
      <c r="DK517" s="83"/>
      <c r="DL517" s="83"/>
    </row>
    <row r="518" spans="1:116" x14ac:dyDescent="0.25">
      <c r="A518" s="12">
        <f t="shared" si="1"/>
        <v>45294</v>
      </c>
      <c r="L518" s="67">
        <v>3835</v>
      </c>
      <c r="M518" s="67">
        <v>3900</v>
      </c>
      <c r="N518" s="67">
        <v>3775</v>
      </c>
      <c r="O518" s="68">
        <v>300</v>
      </c>
      <c r="P518" s="70" t="s">
        <v>768</v>
      </c>
      <c r="Q518" s="67">
        <v>3842</v>
      </c>
      <c r="R518" s="67">
        <v>3888</v>
      </c>
      <c r="S518" s="67">
        <v>3824.8</v>
      </c>
      <c r="T518" s="68">
        <v>19</v>
      </c>
      <c r="U518" s="70" t="s">
        <v>769</v>
      </c>
      <c r="V518" s="67">
        <v>3788</v>
      </c>
      <c r="W518" s="67">
        <v>3843.6</v>
      </c>
      <c r="X518" s="67">
        <v>3708.2</v>
      </c>
      <c r="Y518" s="68">
        <v>3976</v>
      </c>
      <c r="Z518" s="70" t="s">
        <v>770</v>
      </c>
      <c r="AA518" s="67">
        <v>3841</v>
      </c>
      <c r="AB518" s="67">
        <v>0</v>
      </c>
      <c r="AC518" s="67">
        <v>0</v>
      </c>
      <c r="AD518" s="68">
        <v>0</v>
      </c>
      <c r="AE518" s="70" t="s">
        <v>612</v>
      </c>
      <c r="AF518" s="67">
        <v>3816</v>
      </c>
      <c r="AG518" s="67">
        <v>0</v>
      </c>
      <c r="AH518" s="67">
        <v>0</v>
      </c>
      <c r="AI518" s="68">
        <v>6</v>
      </c>
      <c r="AJ518" s="70" t="s">
        <v>766</v>
      </c>
      <c r="AP518" s="67"/>
      <c r="AQ518" s="67"/>
      <c r="AR518" s="67"/>
      <c r="AS518" s="68"/>
      <c r="AT518" s="70"/>
      <c r="AU518" s="67">
        <v>3832</v>
      </c>
      <c r="AV518" s="67">
        <v>3856.4</v>
      </c>
      <c r="AW518" s="67">
        <v>3743</v>
      </c>
      <c r="AX518" s="68">
        <v>813</v>
      </c>
      <c r="AY518" s="70" t="s">
        <v>771</v>
      </c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0"/>
      <c r="CF518" s="70"/>
      <c r="CG518" s="70"/>
      <c r="CH518" s="70"/>
      <c r="CI518" s="70"/>
      <c r="CJ518" s="70"/>
      <c r="CK518" s="70"/>
      <c r="CL518" s="70"/>
      <c r="CM518" s="70"/>
      <c r="CN518" s="70"/>
      <c r="CO518" s="70"/>
      <c r="CP518" s="70"/>
      <c r="CQ518" s="70"/>
      <c r="CR518" s="70"/>
      <c r="CS518" s="67"/>
      <c r="CT518" s="67"/>
      <c r="CU518" s="67"/>
      <c r="CV518" s="68"/>
      <c r="CW518" s="70"/>
      <c r="CX518" s="70"/>
      <c r="CY518" s="70"/>
      <c r="CZ518" s="70"/>
      <c r="DA518" s="70"/>
      <c r="DB518" s="70"/>
      <c r="DC518" s="67">
        <v>4017</v>
      </c>
      <c r="DD518" s="67">
        <v>4034</v>
      </c>
      <c r="DE518" s="67">
        <v>3920</v>
      </c>
      <c r="DF518" s="68">
        <v>48</v>
      </c>
      <c r="DG518" s="70" t="s">
        <v>772</v>
      </c>
      <c r="DH518" s="83"/>
      <c r="DI518" s="83"/>
      <c r="DJ518" s="83"/>
      <c r="DK518" s="83"/>
      <c r="DL518" s="83"/>
    </row>
    <row r="519" spans="1:116" x14ac:dyDescent="0.25">
      <c r="A519" s="12">
        <f t="shared" si="1"/>
        <v>45295</v>
      </c>
      <c r="L519" s="67">
        <v>3881</v>
      </c>
      <c r="M519" s="67">
        <v>3880.2</v>
      </c>
      <c r="N519" s="67">
        <v>3790</v>
      </c>
      <c r="O519" s="68">
        <v>194</v>
      </c>
      <c r="P519" s="70" t="s">
        <v>773</v>
      </c>
      <c r="Q519" s="67">
        <v>3868</v>
      </c>
      <c r="R519" s="67">
        <v>3804.2</v>
      </c>
      <c r="S519" s="67">
        <v>3803</v>
      </c>
      <c r="T519" s="68">
        <v>2</v>
      </c>
      <c r="U519" s="70" t="s">
        <v>774</v>
      </c>
      <c r="V519" s="67">
        <v>3830</v>
      </c>
      <c r="W519" s="67">
        <v>3837.6</v>
      </c>
      <c r="X519" s="67">
        <v>3728</v>
      </c>
      <c r="Y519" s="68">
        <v>4498</v>
      </c>
      <c r="Z519" s="70" t="s">
        <v>775</v>
      </c>
      <c r="AA519" s="67">
        <v>3841</v>
      </c>
      <c r="AB519" s="67">
        <v>0</v>
      </c>
      <c r="AC519" s="67">
        <v>0</v>
      </c>
      <c r="AD519" s="68">
        <v>0</v>
      </c>
      <c r="AE519" s="70" t="s">
        <v>612</v>
      </c>
      <c r="AF519" s="67">
        <v>3854</v>
      </c>
      <c r="AG519" s="67">
        <v>3854</v>
      </c>
      <c r="AH519" s="67">
        <v>3753.2</v>
      </c>
      <c r="AI519" s="68">
        <v>75</v>
      </c>
      <c r="AJ519" s="70" t="s">
        <v>776</v>
      </c>
      <c r="AP519" s="67"/>
      <c r="AQ519" s="67"/>
      <c r="AR519" s="67"/>
      <c r="AS519" s="68"/>
      <c r="AT519" s="70"/>
      <c r="AU519" s="67">
        <v>3874</v>
      </c>
      <c r="AV519" s="67">
        <v>3880</v>
      </c>
      <c r="AW519" s="67">
        <v>3771</v>
      </c>
      <c r="AX519" s="68">
        <v>1316</v>
      </c>
      <c r="AY519" s="70" t="s">
        <v>777</v>
      </c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/>
      <c r="CF519" s="70"/>
      <c r="CG519" s="70"/>
      <c r="CH519" s="70"/>
      <c r="CI519" s="70"/>
      <c r="CJ519" s="70"/>
      <c r="CK519" s="70"/>
      <c r="CL519" s="70"/>
      <c r="CM519" s="70"/>
      <c r="CN519" s="70"/>
      <c r="CO519" s="70"/>
      <c r="CP519" s="70"/>
      <c r="CQ519" s="70"/>
      <c r="CR519" s="70"/>
      <c r="CS519" s="67"/>
      <c r="CT519" s="67"/>
      <c r="CU519" s="67"/>
      <c r="CV519" s="68"/>
      <c r="CW519" s="70"/>
      <c r="CX519" s="70"/>
      <c r="CY519" s="70"/>
      <c r="CZ519" s="70"/>
      <c r="DA519" s="70"/>
      <c r="DB519" s="70"/>
      <c r="DC519" s="67">
        <v>4017</v>
      </c>
      <c r="DD519" s="67">
        <v>0</v>
      </c>
      <c r="DE519" s="67">
        <v>0</v>
      </c>
      <c r="DF519" s="68">
        <v>0</v>
      </c>
      <c r="DG519" s="70" t="s">
        <v>772</v>
      </c>
      <c r="DH519" s="83"/>
      <c r="DI519" s="83"/>
      <c r="DJ519" s="83"/>
      <c r="DK519" s="83"/>
      <c r="DL519" s="83"/>
    </row>
    <row r="520" spans="1:116" x14ac:dyDescent="0.25">
      <c r="A520" s="12">
        <f t="shared" si="1"/>
        <v>45296</v>
      </c>
      <c r="L520" s="67">
        <v>3938</v>
      </c>
      <c r="M520" s="67">
        <v>3948</v>
      </c>
      <c r="N520" s="67">
        <v>3910</v>
      </c>
      <c r="O520" s="68">
        <v>159</v>
      </c>
      <c r="P520" s="70" t="s">
        <v>778</v>
      </c>
      <c r="Q520" s="67">
        <v>3934</v>
      </c>
      <c r="R520" s="67">
        <v>3933.8</v>
      </c>
      <c r="S520" s="67">
        <v>3929</v>
      </c>
      <c r="T520" s="68">
        <v>10</v>
      </c>
      <c r="U520" s="70" t="s">
        <v>779</v>
      </c>
      <c r="V520" s="67">
        <v>3879</v>
      </c>
      <c r="W520" s="67">
        <v>3902</v>
      </c>
      <c r="X520" s="67">
        <v>3838</v>
      </c>
      <c r="Y520" s="68">
        <v>3174</v>
      </c>
      <c r="Z520" s="70" t="s">
        <v>780</v>
      </c>
      <c r="AA520" s="67">
        <v>3841</v>
      </c>
      <c r="AB520" s="67">
        <v>3841</v>
      </c>
      <c r="AC520" s="67">
        <v>3841</v>
      </c>
      <c r="AD520" s="68">
        <v>0</v>
      </c>
      <c r="AE520" s="70" t="s">
        <v>612</v>
      </c>
      <c r="AF520" s="67">
        <v>3893</v>
      </c>
      <c r="AG520" s="67">
        <v>3900</v>
      </c>
      <c r="AH520" s="67">
        <v>3881.2</v>
      </c>
      <c r="AI520" s="68">
        <v>36</v>
      </c>
      <c r="AJ520" s="70" t="s">
        <v>781</v>
      </c>
      <c r="AP520" s="67"/>
      <c r="AQ520" s="67"/>
      <c r="AR520" s="67"/>
      <c r="AS520" s="68"/>
      <c r="AT520" s="70"/>
      <c r="AU520" s="67">
        <v>3900</v>
      </c>
      <c r="AV520" s="67">
        <v>3930</v>
      </c>
      <c r="AW520" s="67">
        <v>3881</v>
      </c>
      <c r="AX520" s="68">
        <v>946</v>
      </c>
      <c r="AY520" s="70" t="s">
        <v>782</v>
      </c>
      <c r="AZ520" s="70"/>
      <c r="BA520" s="70"/>
      <c r="BB520" s="70"/>
      <c r="BC520" s="70"/>
      <c r="BD520" s="70"/>
      <c r="BE520" s="67">
        <v>3973</v>
      </c>
      <c r="BF520" s="67">
        <v>3989</v>
      </c>
      <c r="BG520" s="67">
        <v>3972</v>
      </c>
      <c r="BH520" s="68">
        <v>7</v>
      </c>
      <c r="BI520" s="70" t="s">
        <v>783</v>
      </c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0"/>
      <c r="CG520" s="70"/>
      <c r="CH520" s="70"/>
      <c r="CI520" s="70"/>
      <c r="CJ520" s="70"/>
      <c r="CK520" s="70"/>
      <c r="CL520" s="70"/>
      <c r="CM520" s="70"/>
      <c r="CN520" s="70"/>
      <c r="CO520" s="70"/>
      <c r="CP520" s="70"/>
      <c r="CQ520" s="70"/>
      <c r="CR520" s="70"/>
      <c r="CS520" s="67"/>
      <c r="CT520" s="67"/>
      <c r="CU520" s="67"/>
      <c r="CV520" s="68"/>
      <c r="CW520" s="70"/>
      <c r="CX520" s="70"/>
      <c r="CY520" s="70"/>
      <c r="CZ520" s="70"/>
      <c r="DA520" s="70"/>
      <c r="DB520" s="70"/>
      <c r="DC520" s="67">
        <v>4017</v>
      </c>
      <c r="DD520" s="67">
        <v>4017</v>
      </c>
      <c r="DE520" s="67">
        <v>4017</v>
      </c>
      <c r="DF520" s="68">
        <v>0</v>
      </c>
      <c r="DG520" s="70" t="s">
        <v>772</v>
      </c>
      <c r="DH520" s="83"/>
      <c r="DI520" s="83"/>
      <c r="DJ520" s="83"/>
      <c r="DK520" s="83"/>
      <c r="DL520" s="83"/>
    </row>
    <row r="521" spans="1:116" x14ac:dyDescent="0.25">
      <c r="A521" s="12">
        <f t="shared" si="1"/>
        <v>45299</v>
      </c>
      <c r="L521" s="67">
        <v>3884</v>
      </c>
      <c r="M521" s="67">
        <v>3900</v>
      </c>
      <c r="N521" s="67">
        <v>3850</v>
      </c>
      <c r="O521" s="68">
        <v>192</v>
      </c>
      <c r="P521" s="70" t="s">
        <v>778</v>
      </c>
      <c r="Q521" s="67">
        <v>3872</v>
      </c>
      <c r="R521" s="67">
        <v>3865.4</v>
      </c>
      <c r="S521" s="67">
        <v>3865.4</v>
      </c>
      <c r="T521" s="68">
        <v>2</v>
      </c>
      <c r="U521" s="70" t="s">
        <v>784</v>
      </c>
      <c r="V521" s="67">
        <v>3827</v>
      </c>
      <c r="W521" s="67">
        <v>3846.8</v>
      </c>
      <c r="X521" s="67">
        <v>3792.2</v>
      </c>
      <c r="Y521" s="68">
        <v>2725</v>
      </c>
      <c r="Z521" s="70" t="s">
        <v>785</v>
      </c>
      <c r="AA521" s="67">
        <v>3841</v>
      </c>
      <c r="AB521" s="67">
        <v>3841</v>
      </c>
      <c r="AC521" s="67">
        <v>3841</v>
      </c>
      <c r="AD521" s="68">
        <v>0</v>
      </c>
      <c r="AE521" s="70" t="s">
        <v>612</v>
      </c>
      <c r="AF521" s="67">
        <v>3844</v>
      </c>
      <c r="AG521" s="67">
        <v>3844</v>
      </c>
      <c r="AH521" s="67">
        <v>3822.4</v>
      </c>
      <c r="AI521" s="68">
        <v>8</v>
      </c>
      <c r="AJ521" s="70" t="s">
        <v>786</v>
      </c>
      <c r="AP521" s="67"/>
      <c r="AQ521" s="67"/>
      <c r="AR521" s="67"/>
      <c r="AS521" s="68"/>
      <c r="AT521" s="70"/>
      <c r="AU521" s="67">
        <v>3838</v>
      </c>
      <c r="AV521" s="67">
        <v>3873.4</v>
      </c>
      <c r="AW521" s="67">
        <v>3820</v>
      </c>
      <c r="AX521" s="68">
        <v>453</v>
      </c>
      <c r="AY521" s="70" t="s">
        <v>787</v>
      </c>
      <c r="AZ521" s="70"/>
      <c r="BA521" s="70"/>
      <c r="BB521" s="70"/>
      <c r="BC521" s="70"/>
      <c r="BD521" s="70"/>
      <c r="BE521" s="67">
        <v>3910</v>
      </c>
      <c r="BF521" s="67">
        <v>3910</v>
      </c>
      <c r="BG521" s="67">
        <v>3910</v>
      </c>
      <c r="BH521" s="68">
        <v>2</v>
      </c>
      <c r="BI521" s="70" t="s">
        <v>783</v>
      </c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0"/>
      <c r="CF521" s="70"/>
      <c r="CG521" s="70"/>
      <c r="CH521" s="70"/>
      <c r="CI521" s="70"/>
      <c r="CJ521" s="70"/>
      <c r="CK521" s="70"/>
      <c r="CL521" s="70"/>
      <c r="CM521" s="70"/>
      <c r="CN521" s="70"/>
      <c r="CO521" s="70"/>
      <c r="CP521" s="70"/>
      <c r="CQ521" s="70"/>
      <c r="CR521" s="70"/>
      <c r="CS521" s="67"/>
      <c r="CT521" s="67"/>
      <c r="CU521" s="67"/>
      <c r="CV521" s="68"/>
      <c r="CW521" s="70"/>
      <c r="CX521" s="70"/>
      <c r="CY521" s="70"/>
      <c r="CZ521" s="70"/>
      <c r="DA521" s="70"/>
      <c r="DB521" s="70"/>
      <c r="DC521" s="67">
        <v>4008</v>
      </c>
      <c r="DD521" s="67">
        <v>4008</v>
      </c>
      <c r="DE521" s="67">
        <v>4008</v>
      </c>
      <c r="DF521" s="68">
        <v>0</v>
      </c>
      <c r="DG521" s="70" t="s">
        <v>772</v>
      </c>
      <c r="DH521" s="83"/>
      <c r="DI521" s="83"/>
      <c r="DJ521" s="83"/>
      <c r="DK521" s="83"/>
      <c r="DL521" s="83"/>
    </row>
    <row r="522" spans="1:116" x14ac:dyDescent="0.25">
      <c r="A522" s="12">
        <f t="shared" si="1"/>
        <v>45300</v>
      </c>
      <c r="L522" s="32">
        <v>3840</v>
      </c>
      <c r="M522" s="32">
        <v>3859</v>
      </c>
      <c r="N522" s="32">
        <v>3800</v>
      </c>
      <c r="O522" s="20">
        <v>229</v>
      </c>
      <c r="P522" s="75" t="s">
        <v>788</v>
      </c>
      <c r="Q522" s="32">
        <v>3837</v>
      </c>
      <c r="R522" s="32">
        <v>3817.8</v>
      </c>
      <c r="S522" s="32">
        <v>3802</v>
      </c>
      <c r="T522" s="20">
        <v>16</v>
      </c>
      <c r="U522" s="75" t="s">
        <v>789</v>
      </c>
      <c r="V522" s="32">
        <v>3791</v>
      </c>
      <c r="W522" s="32">
        <v>3800</v>
      </c>
      <c r="X522" s="32">
        <v>3735</v>
      </c>
      <c r="Y522" s="20">
        <v>3561</v>
      </c>
      <c r="Z522" s="75" t="s">
        <v>790</v>
      </c>
      <c r="AA522" s="32">
        <v>3840</v>
      </c>
      <c r="AB522" s="32">
        <v>3840</v>
      </c>
      <c r="AC522" s="32">
        <v>3840</v>
      </c>
      <c r="AD522" s="20">
        <v>0</v>
      </c>
      <c r="AE522" s="75" t="s">
        <v>612</v>
      </c>
      <c r="AF522" s="32">
        <v>3805</v>
      </c>
      <c r="AG522" s="32">
        <v>3805</v>
      </c>
      <c r="AH522" s="32">
        <v>3805</v>
      </c>
      <c r="AI522" s="20">
        <v>0</v>
      </c>
      <c r="AJ522" s="75" t="s">
        <v>786</v>
      </c>
      <c r="AP522" s="32"/>
      <c r="AQ522" s="32"/>
      <c r="AR522" s="32"/>
      <c r="AS522" s="20"/>
      <c r="AT522" s="75"/>
      <c r="AU522" s="32">
        <v>3787</v>
      </c>
      <c r="AV522" s="32">
        <v>3789</v>
      </c>
      <c r="AW522" s="32">
        <v>3745</v>
      </c>
      <c r="AX522" s="20">
        <v>629</v>
      </c>
      <c r="AY522" s="75" t="s">
        <v>791</v>
      </c>
      <c r="AZ522" s="75"/>
      <c r="BA522" s="75"/>
      <c r="BB522" s="75"/>
      <c r="BC522" s="75"/>
      <c r="BD522" s="75"/>
      <c r="BE522" s="32">
        <v>3838</v>
      </c>
      <c r="BF522" s="32">
        <v>3829</v>
      </c>
      <c r="BG522" s="32">
        <v>3829</v>
      </c>
      <c r="BH522" s="20">
        <v>3</v>
      </c>
      <c r="BI522" s="75" t="s">
        <v>792</v>
      </c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  <c r="CL522" s="75"/>
      <c r="CM522" s="75"/>
      <c r="CN522" s="75"/>
      <c r="CO522" s="75"/>
      <c r="CP522" s="75"/>
      <c r="CQ522" s="75"/>
      <c r="CR522" s="75"/>
      <c r="CS522" s="32"/>
      <c r="CT522" s="32"/>
      <c r="CU522" s="32"/>
      <c r="CW522" s="75"/>
      <c r="CX522" s="75"/>
      <c r="CY522" s="75"/>
      <c r="CZ522" s="75"/>
      <c r="DA522" s="75"/>
      <c r="DB522" s="75"/>
      <c r="DC522" s="32">
        <v>3954</v>
      </c>
      <c r="DD522" s="32">
        <v>3954</v>
      </c>
      <c r="DE522" s="32">
        <v>3954</v>
      </c>
      <c r="DF522" s="20">
        <v>0</v>
      </c>
      <c r="DG522" s="75" t="s">
        <v>772</v>
      </c>
      <c r="DH522" s="75"/>
      <c r="DI522" s="75"/>
      <c r="DJ522" s="75"/>
      <c r="DK522" s="75"/>
      <c r="DL522" s="75"/>
    </row>
    <row r="523" spans="1:116" x14ac:dyDescent="0.25">
      <c r="A523" s="12">
        <f t="shared" si="1"/>
        <v>45301</v>
      </c>
      <c r="L523" s="67">
        <v>3770</v>
      </c>
      <c r="M523" s="67">
        <v>3840</v>
      </c>
      <c r="N523" s="67">
        <v>3770</v>
      </c>
      <c r="O523" s="68">
        <v>285</v>
      </c>
      <c r="P523" s="70" t="s">
        <v>793</v>
      </c>
      <c r="Q523" s="67">
        <v>3767</v>
      </c>
      <c r="R523" s="67">
        <v>3827</v>
      </c>
      <c r="S523" s="67">
        <v>3804.8</v>
      </c>
      <c r="T523" s="68">
        <v>7</v>
      </c>
      <c r="U523" s="70" t="s">
        <v>794</v>
      </c>
      <c r="V523" s="67">
        <v>3703</v>
      </c>
      <c r="W523" s="67">
        <v>3800</v>
      </c>
      <c r="X523" s="67">
        <v>3699</v>
      </c>
      <c r="Y523" s="68">
        <v>3744</v>
      </c>
      <c r="Z523" s="70" t="s">
        <v>795</v>
      </c>
      <c r="AA523" s="67">
        <v>3755</v>
      </c>
      <c r="AB523" s="67">
        <v>3755</v>
      </c>
      <c r="AC523" s="67">
        <v>3755</v>
      </c>
      <c r="AD523" s="68">
        <v>0</v>
      </c>
      <c r="AE523" s="70" t="s">
        <v>612</v>
      </c>
      <c r="AF523" s="67">
        <v>3727</v>
      </c>
      <c r="AG523" s="67">
        <v>3750</v>
      </c>
      <c r="AH523" s="67">
        <v>3750</v>
      </c>
      <c r="AI523" s="68">
        <v>25</v>
      </c>
      <c r="AJ523" s="70" t="s">
        <v>796</v>
      </c>
      <c r="AP523" s="67"/>
      <c r="AQ523" s="67"/>
      <c r="AR523" s="67"/>
      <c r="AS523" s="68"/>
      <c r="AT523" s="70"/>
      <c r="AU523" s="67">
        <v>3720</v>
      </c>
      <c r="AV523" s="67">
        <v>3780</v>
      </c>
      <c r="AW523" s="67">
        <v>3720</v>
      </c>
      <c r="AX523" s="68">
        <v>631</v>
      </c>
      <c r="AY523" s="70" t="s">
        <v>797</v>
      </c>
      <c r="AZ523" s="70"/>
      <c r="BA523" s="70"/>
      <c r="BB523" s="70"/>
      <c r="BC523" s="70"/>
      <c r="BD523" s="70"/>
      <c r="BE523" s="67">
        <v>3801</v>
      </c>
      <c r="BF523" s="67">
        <v>3839</v>
      </c>
      <c r="BG523" s="67">
        <v>3839</v>
      </c>
      <c r="BH523" s="68">
        <v>1</v>
      </c>
      <c r="BI523" s="70" t="s">
        <v>798</v>
      </c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0"/>
      <c r="CF523" s="70"/>
      <c r="CG523" s="70"/>
      <c r="CH523" s="70"/>
      <c r="CI523" s="70"/>
      <c r="CJ523" s="70"/>
      <c r="CK523" s="70"/>
      <c r="CL523" s="70"/>
      <c r="CM523" s="70"/>
      <c r="CN523" s="70"/>
      <c r="CO523" s="70"/>
      <c r="CP523" s="70"/>
      <c r="CQ523" s="70"/>
      <c r="CR523" s="70"/>
      <c r="CS523" s="67"/>
      <c r="CT523" s="67"/>
      <c r="CU523" s="67"/>
      <c r="CV523" s="68"/>
      <c r="CW523" s="70"/>
      <c r="CX523" s="70"/>
      <c r="CY523" s="70"/>
      <c r="CZ523" s="70"/>
      <c r="DA523" s="70"/>
      <c r="DB523" s="70"/>
      <c r="DC523" s="67">
        <v>3916</v>
      </c>
      <c r="DD523" s="67">
        <v>3916</v>
      </c>
      <c r="DE523" s="67">
        <v>3916</v>
      </c>
      <c r="DF523" s="68">
        <v>0</v>
      </c>
      <c r="DG523" s="70" t="s">
        <v>772</v>
      </c>
      <c r="DH523" s="83"/>
      <c r="DI523" s="83"/>
      <c r="DJ523" s="83"/>
      <c r="DK523" s="83"/>
      <c r="DL523" s="83"/>
    </row>
    <row r="524" spans="1:116" x14ac:dyDescent="0.25">
      <c r="A524" s="12">
        <f t="shared" si="1"/>
        <v>45302</v>
      </c>
      <c r="L524" s="32">
        <v>3754</v>
      </c>
      <c r="M524" s="32">
        <v>3774</v>
      </c>
      <c r="N524" s="32">
        <v>3730</v>
      </c>
      <c r="O524" s="20">
        <v>265</v>
      </c>
      <c r="P524" s="75" t="s">
        <v>778</v>
      </c>
      <c r="Q524" s="32">
        <v>3748</v>
      </c>
      <c r="R524" s="32">
        <v>3765.8</v>
      </c>
      <c r="S524" s="32">
        <v>3747.8</v>
      </c>
      <c r="T524" s="20">
        <v>34</v>
      </c>
      <c r="U524" s="75" t="s">
        <v>799</v>
      </c>
      <c r="V524" s="32">
        <v>3683</v>
      </c>
      <c r="W524" s="32">
        <v>3714</v>
      </c>
      <c r="X524" s="32">
        <v>3661</v>
      </c>
      <c r="Y524" s="20">
        <v>3447</v>
      </c>
      <c r="Z524" s="75" t="s">
        <v>800</v>
      </c>
      <c r="AA524" s="32">
        <v>3747</v>
      </c>
      <c r="AB524" s="32">
        <v>3747</v>
      </c>
      <c r="AC524" s="32">
        <v>3747</v>
      </c>
      <c r="AD524" s="20">
        <v>0</v>
      </c>
      <c r="AE524" s="75" t="s">
        <v>612</v>
      </c>
      <c r="AF524" s="32">
        <v>3702</v>
      </c>
      <c r="AG524" s="32">
        <v>3702</v>
      </c>
      <c r="AH524" s="32">
        <v>3702</v>
      </c>
      <c r="AI524" s="20">
        <v>40</v>
      </c>
      <c r="AJ524" s="75" t="s">
        <v>796</v>
      </c>
      <c r="AP524" s="32"/>
      <c r="AQ524" s="32"/>
      <c r="AR524" s="32"/>
      <c r="AS524" s="20"/>
      <c r="AT524" s="75"/>
      <c r="AU524" s="32">
        <v>3700</v>
      </c>
      <c r="AV524" s="32">
        <v>3725</v>
      </c>
      <c r="AW524" s="32">
        <v>3687</v>
      </c>
      <c r="AX524" s="20">
        <v>611</v>
      </c>
      <c r="AY524" s="75" t="s">
        <v>801</v>
      </c>
      <c r="AZ524" s="75"/>
      <c r="BA524" s="75"/>
      <c r="BB524" s="75"/>
      <c r="BC524" s="75"/>
      <c r="BD524" s="75"/>
      <c r="BE524" s="32">
        <v>3779</v>
      </c>
      <c r="BF524" s="32">
        <v>3790</v>
      </c>
      <c r="BG524" s="32">
        <v>3779</v>
      </c>
      <c r="BH524" s="20">
        <v>3</v>
      </c>
      <c r="BI524" s="75" t="s">
        <v>802</v>
      </c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32"/>
      <c r="CT524" s="32"/>
      <c r="CU524" s="32"/>
      <c r="CW524" s="75"/>
      <c r="CX524" s="75"/>
      <c r="CY524" s="75"/>
      <c r="CZ524" s="75"/>
      <c r="DA524" s="75"/>
      <c r="DB524" s="75"/>
      <c r="DC524" s="32">
        <v>3916</v>
      </c>
      <c r="DD524" s="32">
        <v>3916</v>
      </c>
      <c r="DE524" s="32">
        <v>3916</v>
      </c>
      <c r="DF524" s="20">
        <v>0</v>
      </c>
      <c r="DG524" s="75" t="s">
        <v>772</v>
      </c>
      <c r="DH524" s="75"/>
      <c r="DI524" s="75"/>
      <c r="DJ524" s="75"/>
      <c r="DK524" s="75"/>
      <c r="DL524" s="75"/>
    </row>
    <row r="525" spans="1:116" x14ac:dyDescent="0.25">
      <c r="A525" s="12">
        <f t="shared" si="1"/>
        <v>45303</v>
      </c>
      <c r="L525" s="67">
        <v>3780</v>
      </c>
      <c r="M525" s="67">
        <v>3800</v>
      </c>
      <c r="N525" s="67">
        <v>3710</v>
      </c>
      <c r="O525" s="68">
        <v>165</v>
      </c>
      <c r="P525" s="70" t="s">
        <v>803</v>
      </c>
      <c r="Q525" s="67">
        <v>3755</v>
      </c>
      <c r="R525" s="67">
        <v>3735.8</v>
      </c>
      <c r="S525" s="67">
        <v>3710</v>
      </c>
      <c r="T525" s="68">
        <v>17</v>
      </c>
      <c r="U525" s="70" t="s">
        <v>804</v>
      </c>
      <c r="V525" s="67">
        <v>3694</v>
      </c>
      <c r="W525" s="67">
        <v>3715</v>
      </c>
      <c r="X525" s="67">
        <v>3620</v>
      </c>
      <c r="Y525" s="68">
        <v>3856</v>
      </c>
      <c r="Z525" s="70" t="s">
        <v>805</v>
      </c>
      <c r="AA525" s="67">
        <v>3747</v>
      </c>
      <c r="AB525" s="67">
        <v>3747</v>
      </c>
      <c r="AC525" s="67">
        <v>3747</v>
      </c>
      <c r="AD525" s="68">
        <v>0</v>
      </c>
      <c r="AE525" s="70" t="s">
        <v>612</v>
      </c>
      <c r="AF525" s="67">
        <v>3702</v>
      </c>
      <c r="AG525" s="67">
        <v>3702</v>
      </c>
      <c r="AH525" s="67">
        <v>3702</v>
      </c>
      <c r="AI525" s="68">
        <v>20</v>
      </c>
      <c r="AJ525" s="70" t="s">
        <v>796</v>
      </c>
      <c r="AP525" s="67"/>
      <c r="AQ525" s="67"/>
      <c r="AR525" s="67"/>
      <c r="AS525" s="68"/>
      <c r="AT525" s="70"/>
      <c r="AU525" s="67">
        <v>3720</v>
      </c>
      <c r="AV525" s="67">
        <v>3730</v>
      </c>
      <c r="AW525" s="67">
        <v>3650</v>
      </c>
      <c r="AX525" s="68">
        <v>806</v>
      </c>
      <c r="AY525" s="70" t="s">
        <v>806</v>
      </c>
      <c r="AZ525" s="70"/>
      <c r="BA525" s="70"/>
      <c r="BB525" s="70"/>
      <c r="BC525" s="70"/>
      <c r="BD525" s="70"/>
      <c r="BE525" s="67">
        <v>3779</v>
      </c>
      <c r="BF525" s="67">
        <v>3779</v>
      </c>
      <c r="BG525" s="67">
        <v>3779</v>
      </c>
      <c r="BH525" s="68">
        <v>0</v>
      </c>
      <c r="BI525" s="70" t="s">
        <v>802</v>
      </c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0"/>
      <c r="CG525" s="70"/>
      <c r="CH525" s="70"/>
      <c r="CI525" s="70"/>
      <c r="CJ525" s="70"/>
      <c r="CK525" s="70"/>
      <c r="CL525" s="70"/>
      <c r="CM525" s="70"/>
      <c r="CN525" s="70"/>
      <c r="CO525" s="70"/>
      <c r="CP525" s="70"/>
      <c r="CQ525" s="70"/>
      <c r="CR525" s="70"/>
      <c r="CS525" s="67"/>
      <c r="CT525" s="67"/>
      <c r="CU525" s="67"/>
      <c r="CV525" s="68"/>
      <c r="CW525" s="70"/>
      <c r="CX525" s="70"/>
      <c r="CY525" s="70"/>
      <c r="CZ525" s="70"/>
      <c r="DA525" s="70"/>
      <c r="DB525" s="70"/>
      <c r="DC525" s="67">
        <v>3896</v>
      </c>
      <c r="DD525" s="67">
        <v>3890.8</v>
      </c>
      <c r="DE525" s="67">
        <v>3890.8</v>
      </c>
      <c r="DF525" s="68">
        <v>17</v>
      </c>
      <c r="DG525" s="70" t="s">
        <v>807</v>
      </c>
      <c r="DH525" s="83"/>
      <c r="DI525" s="83"/>
      <c r="DJ525" s="83"/>
      <c r="DK525" s="83"/>
      <c r="DL525" s="83"/>
    </row>
    <row r="526" spans="1:116" x14ac:dyDescent="0.25">
      <c r="A526" s="12">
        <f t="shared" si="1"/>
        <v>45306</v>
      </c>
      <c r="L526" s="32">
        <v>3820</v>
      </c>
      <c r="M526" s="32">
        <v>3844</v>
      </c>
      <c r="N526" s="32">
        <v>3760</v>
      </c>
      <c r="O526" s="20">
        <v>153</v>
      </c>
      <c r="P526" s="75" t="s">
        <v>808</v>
      </c>
      <c r="Q526" s="32">
        <v>3817</v>
      </c>
      <c r="R526" s="32">
        <v>3820</v>
      </c>
      <c r="S526" s="32">
        <v>3784.8</v>
      </c>
      <c r="T526" s="20">
        <v>21</v>
      </c>
      <c r="U526" s="75" t="s">
        <v>809</v>
      </c>
      <c r="V526" s="32">
        <v>3727</v>
      </c>
      <c r="W526" s="32">
        <v>3754</v>
      </c>
      <c r="X526" s="32">
        <v>3673</v>
      </c>
      <c r="Y526" s="20">
        <v>2350</v>
      </c>
      <c r="Z526" s="75" t="s">
        <v>810</v>
      </c>
      <c r="AA526" s="32">
        <v>3747</v>
      </c>
      <c r="AB526" s="32">
        <v>3747</v>
      </c>
      <c r="AC526" s="32">
        <v>3747</v>
      </c>
      <c r="AD526" s="20">
        <v>0</v>
      </c>
      <c r="AE526" s="75" t="s">
        <v>612</v>
      </c>
      <c r="AF526" s="32">
        <v>3751</v>
      </c>
      <c r="AG526" s="32">
        <v>3770</v>
      </c>
      <c r="AH526" s="32">
        <v>3745</v>
      </c>
      <c r="AI526" s="20">
        <v>43</v>
      </c>
      <c r="AJ526" s="75" t="s">
        <v>811</v>
      </c>
      <c r="AP526" s="32"/>
      <c r="AQ526" s="32"/>
      <c r="AR526" s="32"/>
      <c r="AS526" s="20"/>
      <c r="AT526" s="75"/>
      <c r="AU526" s="32">
        <v>3745</v>
      </c>
      <c r="AV526" s="32">
        <v>3771.8</v>
      </c>
      <c r="AW526" s="32">
        <v>3700</v>
      </c>
      <c r="AX526" s="20">
        <v>644</v>
      </c>
      <c r="AY526" s="75" t="s">
        <v>812</v>
      </c>
      <c r="AZ526" s="75"/>
      <c r="BA526" s="75"/>
      <c r="BB526" s="75"/>
      <c r="BC526" s="75"/>
      <c r="BD526" s="75"/>
      <c r="BE526" s="32">
        <v>3802</v>
      </c>
      <c r="BF526" s="32">
        <v>3802</v>
      </c>
      <c r="BG526" s="32">
        <v>3802</v>
      </c>
      <c r="BH526" s="20">
        <v>0</v>
      </c>
      <c r="BI526" s="75" t="s">
        <v>802</v>
      </c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  <c r="CK526" s="75"/>
      <c r="CL526" s="75"/>
      <c r="CM526" s="75"/>
      <c r="CN526" s="75"/>
      <c r="CO526" s="75"/>
      <c r="CP526" s="75"/>
      <c r="CQ526" s="75"/>
      <c r="CR526" s="75"/>
      <c r="CS526" s="32"/>
      <c r="CT526" s="32"/>
      <c r="CU526" s="32"/>
      <c r="CW526" s="75"/>
      <c r="CX526" s="75"/>
      <c r="CY526" s="75"/>
      <c r="CZ526" s="75"/>
      <c r="DA526" s="75"/>
      <c r="DB526" s="75"/>
      <c r="DC526" s="32">
        <v>3922</v>
      </c>
      <c r="DD526" s="32">
        <v>3922</v>
      </c>
      <c r="DE526" s="32">
        <v>3922</v>
      </c>
      <c r="DF526" s="20">
        <v>0</v>
      </c>
      <c r="DG526" s="75" t="s">
        <v>807</v>
      </c>
      <c r="DH526" s="75"/>
      <c r="DI526" s="75"/>
      <c r="DJ526" s="75"/>
      <c r="DK526" s="75"/>
      <c r="DL526" s="75"/>
    </row>
    <row r="527" spans="1:116" x14ac:dyDescent="0.25">
      <c r="A527" s="12">
        <f t="shared" si="1"/>
        <v>45307</v>
      </c>
      <c r="L527" s="67">
        <v>3852</v>
      </c>
      <c r="M527" s="67">
        <v>3863.8</v>
      </c>
      <c r="N527" s="67">
        <v>3835</v>
      </c>
      <c r="O527" s="68">
        <v>239</v>
      </c>
      <c r="P527" s="70" t="s">
        <v>813</v>
      </c>
      <c r="Q527" s="67">
        <v>3842</v>
      </c>
      <c r="R527" s="67">
        <v>3858.8</v>
      </c>
      <c r="S527" s="67">
        <v>3833</v>
      </c>
      <c r="T527" s="68">
        <v>82</v>
      </c>
      <c r="U527" s="70" t="s">
        <v>814</v>
      </c>
      <c r="V527" s="67">
        <v>3746</v>
      </c>
      <c r="W527" s="67">
        <v>3770</v>
      </c>
      <c r="X527" s="67">
        <v>3731</v>
      </c>
      <c r="Y527" s="68">
        <v>2151</v>
      </c>
      <c r="Z527" s="70" t="s">
        <v>815</v>
      </c>
      <c r="AA527" s="67">
        <v>3747</v>
      </c>
      <c r="AB527" s="67">
        <v>3747</v>
      </c>
      <c r="AC527" s="67">
        <v>3747</v>
      </c>
      <c r="AD527" s="68">
        <v>0</v>
      </c>
      <c r="AE527" s="70" t="s">
        <v>612</v>
      </c>
      <c r="AF527" s="67">
        <v>3755</v>
      </c>
      <c r="AG527" s="67">
        <v>3755</v>
      </c>
      <c r="AH527" s="67">
        <v>3750</v>
      </c>
      <c r="AI527" s="68">
        <v>56</v>
      </c>
      <c r="AJ527" s="70" t="s">
        <v>734</v>
      </c>
      <c r="AP527" s="67"/>
      <c r="AQ527" s="67"/>
      <c r="AR527" s="67"/>
      <c r="AS527" s="68"/>
      <c r="AT527" s="70"/>
      <c r="AU527" s="67">
        <v>3756</v>
      </c>
      <c r="AV527" s="67">
        <v>3790</v>
      </c>
      <c r="AW527" s="67">
        <v>3748.4</v>
      </c>
      <c r="AX527" s="68">
        <v>642</v>
      </c>
      <c r="AY527" s="70" t="s">
        <v>816</v>
      </c>
      <c r="AZ527" s="70"/>
      <c r="BA527" s="70"/>
      <c r="BB527" s="70"/>
      <c r="BC527" s="70"/>
      <c r="BD527" s="70"/>
      <c r="BE527" s="67">
        <v>3813</v>
      </c>
      <c r="BF527" s="67">
        <v>3813</v>
      </c>
      <c r="BG527" s="67">
        <v>3813</v>
      </c>
      <c r="BH527" s="68">
        <v>0</v>
      </c>
      <c r="BI527" s="70" t="s">
        <v>802</v>
      </c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0"/>
      <c r="CF527" s="70"/>
      <c r="CG527" s="70"/>
      <c r="CH527" s="70"/>
      <c r="CI527" s="70"/>
      <c r="CJ527" s="70"/>
      <c r="CK527" s="70"/>
      <c r="CL527" s="70"/>
      <c r="CM527" s="70"/>
      <c r="CN527" s="70"/>
      <c r="CO527" s="70"/>
      <c r="CP527" s="70"/>
      <c r="CQ527" s="70"/>
      <c r="CR527" s="70"/>
      <c r="CS527" s="67"/>
      <c r="CT527" s="67"/>
      <c r="CU527" s="67"/>
      <c r="CV527" s="68"/>
      <c r="CW527" s="70"/>
      <c r="CX527" s="70"/>
      <c r="CY527" s="70"/>
      <c r="CZ527" s="70"/>
      <c r="DA527" s="70"/>
      <c r="DB527" s="70"/>
      <c r="DC527" s="67">
        <v>3938</v>
      </c>
      <c r="DD527" s="67">
        <v>3938</v>
      </c>
      <c r="DE527" s="67">
        <v>3938</v>
      </c>
      <c r="DF527" s="68">
        <v>0</v>
      </c>
      <c r="DG527" s="70" t="s">
        <v>807</v>
      </c>
      <c r="DH527" s="83"/>
      <c r="DI527" s="83"/>
      <c r="DJ527" s="83"/>
      <c r="DK527" s="83"/>
      <c r="DL527" s="83"/>
    </row>
    <row r="528" spans="1:116" x14ac:dyDescent="0.25">
      <c r="A528" s="12">
        <f t="shared" si="1"/>
        <v>45308</v>
      </c>
      <c r="L528" s="32">
        <v>3820</v>
      </c>
      <c r="M528" s="32">
        <v>3850</v>
      </c>
      <c r="N528" s="32">
        <v>3795</v>
      </c>
      <c r="O528" s="20">
        <v>271</v>
      </c>
      <c r="P528" s="75" t="s">
        <v>817</v>
      </c>
      <c r="Q528" s="32">
        <v>3796</v>
      </c>
      <c r="R528" s="32">
        <v>3800</v>
      </c>
      <c r="S528" s="32">
        <v>3773</v>
      </c>
      <c r="T528" s="20">
        <v>63</v>
      </c>
      <c r="U528" s="75" t="s">
        <v>697</v>
      </c>
      <c r="V528" s="32">
        <v>3680</v>
      </c>
      <c r="W528" s="32">
        <v>3759</v>
      </c>
      <c r="X528" s="32">
        <v>3666.2</v>
      </c>
      <c r="Y528" s="20">
        <v>3232</v>
      </c>
      <c r="Z528" s="75" t="s">
        <v>818</v>
      </c>
      <c r="AA528" s="32">
        <v>3708</v>
      </c>
      <c r="AB528" s="32">
        <v>3708</v>
      </c>
      <c r="AC528" s="32">
        <v>3708</v>
      </c>
      <c r="AD528" s="20">
        <v>0</v>
      </c>
      <c r="AE528" s="75" t="s">
        <v>612</v>
      </c>
      <c r="AF528" s="32">
        <v>3694</v>
      </c>
      <c r="AG528" s="32">
        <v>3696.8</v>
      </c>
      <c r="AH528" s="32">
        <v>3696.8</v>
      </c>
      <c r="AI528" s="20">
        <v>3</v>
      </c>
      <c r="AJ528" s="75" t="s">
        <v>819</v>
      </c>
      <c r="AP528" s="32"/>
      <c r="AQ528" s="32"/>
      <c r="AR528" s="32"/>
      <c r="AS528" s="20"/>
      <c r="AT528" s="75"/>
      <c r="AU528" s="32">
        <v>3695</v>
      </c>
      <c r="AV528" s="32">
        <v>3760</v>
      </c>
      <c r="AW528" s="32">
        <v>3682</v>
      </c>
      <c r="AX528" s="20">
        <v>355</v>
      </c>
      <c r="AY528" s="75" t="s">
        <v>820</v>
      </c>
      <c r="AZ528" s="75"/>
      <c r="BA528" s="75"/>
      <c r="BB528" s="75"/>
      <c r="BC528" s="75"/>
      <c r="BD528" s="75"/>
      <c r="BE528" s="32">
        <v>3778</v>
      </c>
      <c r="BF528" s="32">
        <v>3780</v>
      </c>
      <c r="BG528" s="32">
        <v>3780</v>
      </c>
      <c r="BH528" s="20">
        <v>1</v>
      </c>
      <c r="BI528" s="75" t="s">
        <v>423</v>
      </c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  <c r="CK528" s="75"/>
      <c r="CL528" s="75"/>
      <c r="CM528" s="75"/>
      <c r="CN528" s="75"/>
      <c r="CO528" s="75"/>
      <c r="CP528" s="75"/>
      <c r="CQ528" s="75"/>
      <c r="CR528" s="75"/>
      <c r="CS528" s="32"/>
      <c r="CT528" s="32"/>
      <c r="CU528" s="32"/>
      <c r="CW528" s="75"/>
      <c r="CX528" s="75"/>
      <c r="CY528" s="75"/>
      <c r="CZ528" s="75"/>
      <c r="DA528" s="75"/>
      <c r="DB528" s="75"/>
      <c r="DC528" s="32">
        <v>3935</v>
      </c>
      <c r="DD528" s="32">
        <v>3935</v>
      </c>
      <c r="DE528" s="32">
        <v>3935</v>
      </c>
      <c r="DF528" s="20">
        <v>4</v>
      </c>
      <c r="DG528" s="75" t="s">
        <v>821</v>
      </c>
      <c r="DH528" s="75"/>
      <c r="DI528" s="75"/>
      <c r="DJ528" s="75"/>
      <c r="DK528" s="75"/>
      <c r="DL528" s="75"/>
    </row>
    <row r="529" spans="1:116" x14ac:dyDescent="0.25">
      <c r="A529" s="12">
        <f t="shared" si="1"/>
        <v>45309</v>
      </c>
      <c r="L529" s="67">
        <v>3777</v>
      </c>
      <c r="M529" s="67">
        <v>3801</v>
      </c>
      <c r="N529" s="67">
        <v>3745.4</v>
      </c>
      <c r="O529" s="68">
        <v>202</v>
      </c>
      <c r="P529" s="70" t="s">
        <v>822</v>
      </c>
      <c r="Q529" s="67">
        <v>3749</v>
      </c>
      <c r="R529" s="67">
        <v>3754.8</v>
      </c>
      <c r="S529" s="67">
        <v>3710.4</v>
      </c>
      <c r="T529" s="68">
        <v>29</v>
      </c>
      <c r="U529" s="70" t="s">
        <v>823</v>
      </c>
      <c r="V529" s="67">
        <v>3646</v>
      </c>
      <c r="W529" s="67">
        <v>3690</v>
      </c>
      <c r="X529" s="67">
        <v>3626</v>
      </c>
      <c r="Y529" s="68">
        <v>2691</v>
      </c>
      <c r="Z529" s="70" t="s">
        <v>824</v>
      </c>
      <c r="AA529" s="67">
        <v>3670</v>
      </c>
      <c r="AB529" s="67">
        <v>3670</v>
      </c>
      <c r="AC529" s="67">
        <v>3670</v>
      </c>
      <c r="AD529" s="68">
        <v>0</v>
      </c>
      <c r="AE529" s="70" t="s">
        <v>612</v>
      </c>
      <c r="AF529" s="67">
        <v>3622</v>
      </c>
      <c r="AG529" s="67">
        <v>3650</v>
      </c>
      <c r="AH529" s="67">
        <v>3620</v>
      </c>
      <c r="AI529" s="68">
        <v>483</v>
      </c>
      <c r="AJ529" s="70" t="s">
        <v>825</v>
      </c>
      <c r="AP529" s="67"/>
      <c r="AQ529" s="67"/>
      <c r="AR529" s="67"/>
      <c r="AS529" s="68"/>
      <c r="AT529" s="70"/>
      <c r="AU529" s="67">
        <v>3649</v>
      </c>
      <c r="AV529" s="67">
        <v>3686.4</v>
      </c>
      <c r="AW529" s="67">
        <v>3640</v>
      </c>
      <c r="AX529" s="68">
        <v>782</v>
      </c>
      <c r="AY529" s="70" t="s">
        <v>826</v>
      </c>
      <c r="AZ529" s="70"/>
      <c r="BA529" s="70"/>
      <c r="BB529" s="70"/>
      <c r="BC529" s="70"/>
      <c r="BD529" s="70"/>
      <c r="BE529" s="67">
        <v>3731</v>
      </c>
      <c r="BF529" s="67">
        <v>3735</v>
      </c>
      <c r="BG529" s="67">
        <v>3735</v>
      </c>
      <c r="BH529" s="68">
        <v>2</v>
      </c>
      <c r="BI529" s="70" t="s">
        <v>827</v>
      </c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0"/>
      <c r="CF529" s="70"/>
      <c r="CG529" s="70"/>
      <c r="CH529" s="70"/>
      <c r="CI529" s="70"/>
      <c r="CJ529" s="70"/>
      <c r="CK529" s="70"/>
      <c r="CL529" s="70"/>
      <c r="CM529" s="70"/>
      <c r="CN529" s="70"/>
      <c r="CO529" s="70"/>
      <c r="CP529" s="70"/>
      <c r="CQ529" s="70"/>
      <c r="CR529" s="70"/>
      <c r="CS529" s="67"/>
      <c r="CT529" s="67"/>
      <c r="CU529" s="67"/>
      <c r="CV529" s="68"/>
      <c r="CW529" s="70"/>
      <c r="CX529" s="70"/>
      <c r="CY529" s="70"/>
      <c r="CZ529" s="70"/>
      <c r="DA529" s="70"/>
      <c r="DB529" s="70"/>
      <c r="DC529" s="67">
        <v>3883</v>
      </c>
      <c r="DD529" s="67">
        <v>3883</v>
      </c>
      <c r="DE529" s="67">
        <v>3883</v>
      </c>
      <c r="DF529" s="68">
        <v>0</v>
      </c>
      <c r="DG529" s="70" t="s">
        <v>821</v>
      </c>
      <c r="DH529" s="83"/>
      <c r="DI529" s="83"/>
      <c r="DJ529" s="83"/>
      <c r="DK529" s="83"/>
      <c r="DL529" s="83"/>
    </row>
    <row r="530" spans="1:116" x14ac:dyDescent="0.25">
      <c r="A530" s="12">
        <f t="shared" si="1"/>
        <v>45310</v>
      </c>
      <c r="L530" s="32">
        <v>3825</v>
      </c>
      <c r="M530" s="32">
        <v>3839</v>
      </c>
      <c r="N530" s="32">
        <v>3762</v>
      </c>
      <c r="O530" s="20">
        <v>165</v>
      </c>
      <c r="P530" s="75" t="s">
        <v>828</v>
      </c>
      <c r="Q530" s="32">
        <v>3785</v>
      </c>
      <c r="R530" s="32">
        <v>3774.6</v>
      </c>
      <c r="S530" s="32">
        <v>3735.2</v>
      </c>
      <c r="T530" s="20">
        <v>38</v>
      </c>
      <c r="U530" s="75" t="s">
        <v>829</v>
      </c>
      <c r="V530" s="32">
        <v>3682</v>
      </c>
      <c r="W530" s="32">
        <v>3691</v>
      </c>
      <c r="X530" s="32">
        <v>3624</v>
      </c>
      <c r="Y530" s="20">
        <v>2752</v>
      </c>
      <c r="Z530" s="75" t="s">
        <v>830</v>
      </c>
      <c r="AA530" s="32">
        <v>3670</v>
      </c>
      <c r="AB530" s="32">
        <v>3670</v>
      </c>
      <c r="AC530" s="32">
        <v>3670</v>
      </c>
      <c r="AD530" s="20">
        <v>0</v>
      </c>
      <c r="AE530" s="75" t="s">
        <v>612</v>
      </c>
      <c r="AF530" s="32">
        <v>3660</v>
      </c>
      <c r="AG530" s="32">
        <v>3661</v>
      </c>
      <c r="AH530" s="32">
        <v>3625</v>
      </c>
      <c r="AI530" s="20">
        <v>38</v>
      </c>
      <c r="AJ530" s="75" t="s">
        <v>831</v>
      </c>
      <c r="AP530" s="32"/>
      <c r="AQ530" s="32"/>
      <c r="AR530" s="32"/>
      <c r="AS530" s="20"/>
      <c r="AT530" s="75"/>
      <c r="AU530" s="32">
        <v>3678</v>
      </c>
      <c r="AV530" s="32">
        <v>3680</v>
      </c>
      <c r="AW530" s="32">
        <v>3626.2</v>
      </c>
      <c r="AX530" s="20">
        <v>1514</v>
      </c>
      <c r="AY530" s="75" t="s">
        <v>832</v>
      </c>
      <c r="AZ530" s="75"/>
      <c r="BA530" s="75"/>
      <c r="BB530" s="75"/>
      <c r="BC530" s="75"/>
      <c r="BD530" s="75"/>
      <c r="BE530" s="32">
        <v>3745</v>
      </c>
      <c r="BF530" s="32">
        <v>3745</v>
      </c>
      <c r="BG530" s="32">
        <v>3745</v>
      </c>
      <c r="BH530" s="20">
        <v>0</v>
      </c>
      <c r="BI530" s="75" t="s">
        <v>827</v>
      </c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  <c r="CK530" s="75"/>
      <c r="CL530" s="75"/>
      <c r="CM530" s="75"/>
      <c r="CN530" s="75"/>
      <c r="CO530" s="75"/>
      <c r="CP530" s="75"/>
      <c r="CQ530" s="75"/>
      <c r="CR530" s="75"/>
      <c r="CS530" s="32"/>
      <c r="CT530" s="32"/>
      <c r="CU530" s="32"/>
      <c r="CW530" s="75"/>
      <c r="CX530" s="75"/>
      <c r="CY530" s="75"/>
      <c r="CZ530" s="75"/>
      <c r="DA530" s="75"/>
      <c r="DB530" s="75"/>
      <c r="DC530" s="32">
        <v>3883</v>
      </c>
      <c r="DD530" s="32">
        <v>3883</v>
      </c>
      <c r="DE530" s="32">
        <v>3883</v>
      </c>
      <c r="DF530" s="20">
        <v>0</v>
      </c>
      <c r="DG530" s="75" t="s">
        <v>821</v>
      </c>
      <c r="DH530" s="75"/>
      <c r="DI530" s="75"/>
      <c r="DJ530" s="75"/>
      <c r="DK530" s="75"/>
      <c r="DL530" s="75"/>
    </row>
    <row r="531" spans="1:116" x14ac:dyDescent="0.25">
      <c r="A531" s="12">
        <f t="shared" si="1"/>
        <v>45313</v>
      </c>
      <c r="L531" s="67">
        <v>3950</v>
      </c>
      <c r="M531" s="67">
        <v>3962</v>
      </c>
      <c r="N531" s="67">
        <v>3900</v>
      </c>
      <c r="O531" s="68">
        <v>227</v>
      </c>
      <c r="P531" s="70" t="s">
        <v>833</v>
      </c>
      <c r="Q531" s="67">
        <v>3922</v>
      </c>
      <c r="R531" s="67">
        <v>3915</v>
      </c>
      <c r="S531" s="67">
        <v>3870.6</v>
      </c>
      <c r="T531" s="68">
        <v>78</v>
      </c>
      <c r="U531" s="70" t="s">
        <v>834</v>
      </c>
      <c r="V531" s="67">
        <v>3823</v>
      </c>
      <c r="W531" s="67">
        <v>3832</v>
      </c>
      <c r="X531" s="67">
        <v>3715</v>
      </c>
      <c r="Y531" s="68">
        <v>3383</v>
      </c>
      <c r="Z531" s="70" t="s">
        <v>835</v>
      </c>
      <c r="AA531" s="67">
        <v>3764</v>
      </c>
      <c r="AB531" s="67">
        <v>3764</v>
      </c>
      <c r="AC531" s="67">
        <v>3764</v>
      </c>
      <c r="AD531" s="68">
        <v>0</v>
      </c>
      <c r="AE531" s="70" t="s">
        <v>612</v>
      </c>
      <c r="AF531" s="67">
        <v>3777</v>
      </c>
      <c r="AG531" s="67">
        <v>3778</v>
      </c>
      <c r="AH531" s="67">
        <v>3778</v>
      </c>
      <c r="AI531" s="68">
        <v>72</v>
      </c>
      <c r="AJ531" s="70" t="s">
        <v>836</v>
      </c>
      <c r="AP531" s="67"/>
      <c r="AQ531" s="67"/>
      <c r="AR531" s="67"/>
      <c r="AS531" s="68"/>
      <c r="AT531" s="70"/>
      <c r="AU531" s="67">
        <v>3775</v>
      </c>
      <c r="AV531" s="67">
        <v>3818.8</v>
      </c>
      <c r="AW531" s="67">
        <v>3720</v>
      </c>
      <c r="AX531" s="68">
        <v>1707</v>
      </c>
      <c r="AY531" s="70" t="s">
        <v>837</v>
      </c>
      <c r="AZ531" s="70"/>
      <c r="BA531" s="70"/>
      <c r="BB531" s="70"/>
      <c r="BC531" s="70"/>
      <c r="BD531" s="70"/>
      <c r="BE531" s="67">
        <v>3844</v>
      </c>
      <c r="BF531" s="67">
        <v>3844</v>
      </c>
      <c r="BG531" s="67">
        <v>3844</v>
      </c>
      <c r="BH531" s="68">
        <v>0</v>
      </c>
      <c r="BI531" s="70" t="s">
        <v>827</v>
      </c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0"/>
      <c r="CG531" s="70"/>
      <c r="CH531" s="70"/>
      <c r="CI531" s="70"/>
      <c r="CJ531" s="70"/>
      <c r="CK531" s="70"/>
      <c r="CL531" s="70"/>
      <c r="CM531" s="70"/>
      <c r="CN531" s="70"/>
      <c r="CO531" s="70"/>
      <c r="CP531" s="70"/>
      <c r="CQ531" s="70"/>
      <c r="CR531" s="70"/>
      <c r="CS531" s="67"/>
      <c r="CT531" s="67"/>
      <c r="CU531" s="67"/>
      <c r="CV531" s="68"/>
      <c r="CW531" s="70"/>
      <c r="CX531" s="70"/>
      <c r="CY531" s="70"/>
      <c r="CZ531" s="70"/>
      <c r="DA531" s="70"/>
      <c r="DB531" s="70"/>
      <c r="DC531" s="67">
        <v>3975</v>
      </c>
      <c r="DD531" s="67">
        <v>4000</v>
      </c>
      <c r="DE531" s="67">
        <v>3970</v>
      </c>
      <c r="DF531" s="68">
        <v>2</v>
      </c>
      <c r="DG531" s="70" t="s">
        <v>821</v>
      </c>
      <c r="DH531" s="83"/>
      <c r="DI531" s="83"/>
      <c r="DJ531" s="83"/>
      <c r="DK531" s="83"/>
      <c r="DL531" s="83"/>
    </row>
    <row r="532" spans="1:116" x14ac:dyDescent="0.25">
      <c r="A532" s="12">
        <f t="shared" si="1"/>
        <v>45314</v>
      </c>
      <c r="L532" s="67">
        <v>3901</v>
      </c>
      <c r="M532" s="67">
        <v>3950</v>
      </c>
      <c r="N532" s="67">
        <v>3895</v>
      </c>
      <c r="O532" s="68">
        <v>244</v>
      </c>
      <c r="P532" s="70" t="s">
        <v>838</v>
      </c>
      <c r="Q532" s="67">
        <v>3868</v>
      </c>
      <c r="R532" s="67">
        <v>3900</v>
      </c>
      <c r="S532" s="67">
        <v>3875</v>
      </c>
      <c r="T532" s="68">
        <v>156</v>
      </c>
      <c r="U532" s="70" t="s">
        <v>839</v>
      </c>
      <c r="V532" s="67">
        <v>3779</v>
      </c>
      <c r="W532" s="67">
        <v>3855</v>
      </c>
      <c r="X532" s="67">
        <v>3775.6</v>
      </c>
      <c r="Y532" s="68">
        <v>2817</v>
      </c>
      <c r="Z532" s="70" t="s">
        <v>840</v>
      </c>
      <c r="AA532" s="67">
        <v>3796</v>
      </c>
      <c r="AB532" s="67">
        <v>3815</v>
      </c>
      <c r="AC532" s="67">
        <v>3800</v>
      </c>
      <c r="AD532" s="68">
        <v>40</v>
      </c>
      <c r="AE532" s="70" t="s">
        <v>841</v>
      </c>
      <c r="AF532" s="67">
        <v>3720</v>
      </c>
      <c r="AG532" s="67">
        <v>3749.4</v>
      </c>
      <c r="AH532" s="67">
        <v>3719</v>
      </c>
      <c r="AI532" s="68">
        <v>50</v>
      </c>
      <c r="AJ532" s="70" t="s">
        <v>842</v>
      </c>
      <c r="AP532" s="67"/>
      <c r="AQ532" s="67"/>
      <c r="AR532" s="67"/>
      <c r="AS532" s="68"/>
      <c r="AT532" s="70"/>
      <c r="AU532" s="67">
        <v>3712</v>
      </c>
      <c r="AV532" s="67">
        <v>3795</v>
      </c>
      <c r="AW532" s="67">
        <v>3710</v>
      </c>
      <c r="AX532" s="68">
        <v>1004</v>
      </c>
      <c r="AY532" s="70" t="s">
        <v>843</v>
      </c>
      <c r="AZ532" s="70"/>
      <c r="BA532" s="70"/>
      <c r="BB532" s="70"/>
      <c r="BC532" s="70"/>
      <c r="BD532" s="70"/>
      <c r="BE532" s="67">
        <v>3804</v>
      </c>
      <c r="BF532" s="67">
        <v>3804</v>
      </c>
      <c r="BG532" s="67">
        <v>3804</v>
      </c>
      <c r="BH532" s="68">
        <v>0</v>
      </c>
      <c r="BI532" s="70" t="s">
        <v>827</v>
      </c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0"/>
      <c r="CE532" s="70"/>
      <c r="CF532" s="70"/>
      <c r="CG532" s="70"/>
      <c r="CH532" s="70"/>
      <c r="CI532" s="70"/>
      <c r="CJ532" s="70"/>
      <c r="CK532" s="70"/>
      <c r="CL532" s="70"/>
      <c r="CM532" s="70"/>
      <c r="CN532" s="70"/>
      <c r="CO532" s="70"/>
      <c r="CP532" s="70"/>
      <c r="CQ532" s="70"/>
      <c r="CR532" s="70"/>
      <c r="CS532" s="67"/>
      <c r="CT532" s="67"/>
      <c r="CU532" s="67"/>
      <c r="CV532" s="68"/>
      <c r="CW532" s="70"/>
      <c r="CX532" s="70"/>
      <c r="CY532" s="70"/>
      <c r="CZ532" s="70"/>
      <c r="DA532" s="70"/>
      <c r="DB532" s="70"/>
      <c r="DC532" s="67">
        <v>3918</v>
      </c>
      <c r="DD532" s="67">
        <v>3918</v>
      </c>
      <c r="DE532" s="67">
        <v>3918</v>
      </c>
      <c r="DF532" s="68">
        <v>0</v>
      </c>
      <c r="DG532" s="70" t="s">
        <v>821</v>
      </c>
      <c r="DH532" s="83"/>
      <c r="DI532" s="83"/>
      <c r="DJ532" s="83"/>
      <c r="DK532" s="83"/>
      <c r="DL532" s="83"/>
    </row>
    <row r="533" spans="1:116" x14ac:dyDescent="0.25">
      <c r="A533" s="12">
        <f t="shared" si="1"/>
        <v>45315</v>
      </c>
      <c r="L533" s="67">
        <v>4067</v>
      </c>
      <c r="M533" s="67">
        <v>4078</v>
      </c>
      <c r="N533" s="67">
        <v>3985</v>
      </c>
      <c r="O533" s="68">
        <v>462</v>
      </c>
      <c r="P533" s="70" t="s">
        <v>651</v>
      </c>
      <c r="Q533" s="67">
        <v>4003</v>
      </c>
      <c r="R533" s="67">
        <v>4010</v>
      </c>
      <c r="S533" s="67">
        <v>3920</v>
      </c>
      <c r="T533" s="68">
        <v>126</v>
      </c>
      <c r="U533" s="70" t="s">
        <v>844</v>
      </c>
      <c r="V533" s="67">
        <v>3915</v>
      </c>
      <c r="W533" s="67">
        <v>3928</v>
      </c>
      <c r="X533" s="67">
        <v>3779</v>
      </c>
      <c r="Y533" s="68">
        <v>3763</v>
      </c>
      <c r="Z533" s="70" t="s">
        <v>845</v>
      </c>
      <c r="AA533" s="67">
        <v>3842</v>
      </c>
      <c r="AB533" s="67">
        <v>3842</v>
      </c>
      <c r="AC533" s="67">
        <v>3842</v>
      </c>
      <c r="AD533" s="68">
        <v>0</v>
      </c>
      <c r="AE533" s="70" t="s">
        <v>841</v>
      </c>
      <c r="AF533" s="67">
        <v>3830</v>
      </c>
      <c r="AG533" s="67">
        <v>3843</v>
      </c>
      <c r="AH533" s="67">
        <v>3817</v>
      </c>
      <c r="AI533" s="68">
        <v>105</v>
      </c>
      <c r="AJ533" s="70" t="s">
        <v>846</v>
      </c>
      <c r="AP533" s="67"/>
      <c r="AQ533" s="67"/>
      <c r="AR533" s="67"/>
      <c r="AS533" s="68"/>
      <c r="AT533" s="70"/>
      <c r="AU533" s="67">
        <v>3815</v>
      </c>
      <c r="AV533" s="67">
        <v>3830</v>
      </c>
      <c r="AW533" s="67">
        <v>3730.4</v>
      </c>
      <c r="AX533" s="68">
        <v>1252</v>
      </c>
      <c r="AY533" s="70" t="s">
        <v>847</v>
      </c>
      <c r="AZ533" s="70"/>
      <c r="BA533" s="70"/>
      <c r="BB533" s="70"/>
      <c r="BC533" s="70"/>
      <c r="BD533" s="70"/>
      <c r="BE533" s="67">
        <v>3886</v>
      </c>
      <c r="BF533" s="67">
        <v>3886</v>
      </c>
      <c r="BG533" s="67">
        <v>3886</v>
      </c>
      <c r="BH533" s="68">
        <v>0</v>
      </c>
      <c r="BI533" s="70" t="s">
        <v>827</v>
      </c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67"/>
      <c r="CT533" s="67"/>
      <c r="CU533" s="67"/>
      <c r="CV533" s="68"/>
      <c r="CW533" s="70"/>
      <c r="CX533" s="70"/>
      <c r="CY533" s="70"/>
      <c r="CZ533" s="70"/>
      <c r="DA533" s="70"/>
      <c r="DB533" s="70"/>
      <c r="DC533" s="67">
        <v>3918</v>
      </c>
      <c r="DD533" s="67">
        <v>3918</v>
      </c>
      <c r="DE533" s="67">
        <v>3918</v>
      </c>
      <c r="DF533" s="68">
        <v>0</v>
      </c>
      <c r="DG533" s="70" t="s">
        <v>821</v>
      </c>
      <c r="DH533" s="83"/>
      <c r="DI533" s="83"/>
      <c r="DJ533" s="83"/>
      <c r="DK533" s="83"/>
      <c r="DL533" s="83"/>
    </row>
    <row r="534" spans="1:116" x14ac:dyDescent="0.25">
      <c r="A534" s="12">
        <f t="shared" si="1"/>
        <v>45316</v>
      </c>
      <c r="Q534" s="67">
        <v>4152</v>
      </c>
      <c r="R534" s="67">
        <v>4153</v>
      </c>
      <c r="S534" s="67">
        <v>4075</v>
      </c>
      <c r="T534" s="68">
        <v>255</v>
      </c>
      <c r="U534" s="70" t="s">
        <v>848</v>
      </c>
      <c r="V534" s="67">
        <v>4065</v>
      </c>
      <c r="W534" s="67">
        <v>4065</v>
      </c>
      <c r="X534" s="67">
        <v>3970</v>
      </c>
      <c r="Y534" s="68">
        <v>4413</v>
      </c>
      <c r="Z534" s="70" t="s">
        <v>849</v>
      </c>
      <c r="AA534" s="67">
        <v>3990</v>
      </c>
      <c r="AB534" s="67">
        <v>3990</v>
      </c>
      <c r="AC534" s="67">
        <v>3990</v>
      </c>
      <c r="AD534" s="68">
        <v>4</v>
      </c>
      <c r="AE534" s="70" t="s">
        <v>755</v>
      </c>
      <c r="AF534" s="67">
        <v>3977</v>
      </c>
      <c r="AG534" s="67">
        <v>3980</v>
      </c>
      <c r="AH534" s="67">
        <v>3910</v>
      </c>
      <c r="AI534" s="68">
        <v>154</v>
      </c>
      <c r="AJ534" s="70" t="s">
        <v>728</v>
      </c>
      <c r="AP534" s="67"/>
      <c r="AQ534" s="67"/>
      <c r="AR534" s="67"/>
      <c r="AS534" s="68"/>
      <c r="AT534" s="70"/>
      <c r="AU534" s="67">
        <v>3950</v>
      </c>
      <c r="AV534" s="67">
        <v>3954</v>
      </c>
      <c r="AW534" s="67">
        <v>3859.8</v>
      </c>
      <c r="AX534" s="68">
        <v>1980</v>
      </c>
      <c r="AY534" s="70" t="s">
        <v>850</v>
      </c>
      <c r="AZ534" s="70"/>
      <c r="BA534" s="70"/>
      <c r="BB534" s="70"/>
      <c r="BC534" s="70"/>
      <c r="BD534" s="70"/>
      <c r="BE534" s="67">
        <v>4014</v>
      </c>
      <c r="BF534" s="67">
        <v>4014</v>
      </c>
      <c r="BG534" s="67">
        <v>4014</v>
      </c>
      <c r="BH534" s="68">
        <v>0</v>
      </c>
      <c r="BI534" s="70" t="s">
        <v>827</v>
      </c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0"/>
      <c r="CF534" s="70"/>
      <c r="CG534" s="70"/>
      <c r="CH534" s="70"/>
      <c r="CI534" s="70"/>
      <c r="CJ534" s="70"/>
      <c r="CK534" s="70"/>
      <c r="CL534" s="70"/>
      <c r="CM534" s="70"/>
      <c r="CN534" s="70"/>
      <c r="CO534" s="70"/>
      <c r="CP534" s="70"/>
      <c r="CQ534" s="70"/>
      <c r="CR534" s="70"/>
      <c r="CS534" s="67"/>
      <c r="CT534" s="67"/>
      <c r="CU534" s="67"/>
      <c r="CV534" s="68"/>
      <c r="CW534" s="70"/>
      <c r="CX534" s="70"/>
      <c r="CY534" s="70"/>
      <c r="CZ534" s="70"/>
      <c r="DA534" s="70"/>
      <c r="DB534" s="70"/>
      <c r="DC534" s="67">
        <v>4050</v>
      </c>
      <c r="DD534" s="67">
        <v>4050</v>
      </c>
      <c r="DE534" s="67">
        <v>4000</v>
      </c>
      <c r="DF534" s="68">
        <v>12</v>
      </c>
      <c r="DG534" s="70" t="s">
        <v>851</v>
      </c>
      <c r="DH534" s="83"/>
      <c r="DI534" s="83"/>
      <c r="DJ534" s="83"/>
      <c r="DK534" s="83"/>
      <c r="DL534" s="83"/>
    </row>
    <row r="535" spans="1:116" x14ac:dyDescent="0.25">
      <c r="A535" s="12">
        <f t="shared" si="1"/>
        <v>45317</v>
      </c>
      <c r="Q535" s="32">
        <v>4066</v>
      </c>
      <c r="R535" s="32">
        <v>4156</v>
      </c>
      <c r="S535" s="32">
        <v>4080</v>
      </c>
      <c r="T535" s="20">
        <v>139</v>
      </c>
      <c r="U535" s="75" t="s">
        <v>852</v>
      </c>
      <c r="V535" s="32">
        <v>3966</v>
      </c>
      <c r="W535" s="32">
        <v>4100</v>
      </c>
      <c r="X535" s="32">
        <v>3955</v>
      </c>
      <c r="Y535" s="20">
        <v>4406</v>
      </c>
      <c r="Z535" s="75" t="s">
        <v>853</v>
      </c>
      <c r="AA535" s="32">
        <v>3965</v>
      </c>
      <c r="AB535" s="32">
        <v>3980</v>
      </c>
      <c r="AC535" s="32">
        <v>3980</v>
      </c>
      <c r="AD535" s="20">
        <v>3</v>
      </c>
      <c r="AE535" s="75" t="s">
        <v>755</v>
      </c>
      <c r="AF535" s="32">
        <v>3850</v>
      </c>
      <c r="AG535" s="32">
        <v>3950</v>
      </c>
      <c r="AH535" s="32">
        <v>3850</v>
      </c>
      <c r="AI535" s="20">
        <v>26</v>
      </c>
      <c r="AJ535" s="75" t="s">
        <v>854</v>
      </c>
      <c r="AP535" s="32"/>
      <c r="AQ535" s="32"/>
      <c r="AR535" s="32"/>
      <c r="AS535" s="20"/>
      <c r="AT535" s="75"/>
      <c r="AU535" s="32">
        <v>3852</v>
      </c>
      <c r="AV535" s="32">
        <v>3960</v>
      </c>
      <c r="AW535" s="32">
        <v>3837</v>
      </c>
      <c r="AX535" s="20">
        <v>1473</v>
      </c>
      <c r="AY535" s="75" t="s">
        <v>855</v>
      </c>
      <c r="AZ535" s="75"/>
      <c r="BA535" s="75"/>
      <c r="BB535" s="75"/>
      <c r="BC535" s="75"/>
      <c r="BD535" s="75"/>
      <c r="BE535" s="32">
        <v>3931</v>
      </c>
      <c r="BF535" s="32">
        <v>3931</v>
      </c>
      <c r="BG535" s="32">
        <v>3931</v>
      </c>
      <c r="BH535" s="20">
        <v>0</v>
      </c>
      <c r="BI535" s="75" t="s">
        <v>827</v>
      </c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  <c r="CK535" s="75"/>
      <c r="CL535" s="75"/>
      <c r="CM535" s="75"/>
      <c r="CN535" s="75"/>
      <c r="CO535" s="75"/>
      <c r="CP535" s="75"/>
      <c r="CQ535" s="75"/>
      <c r="CR535" s="75"/>
      <c r="CS535" s="32"/>
      <c r="CT535" s="32"/>
      <c r="CU535" s="32"/>
      <c r="CW535" s="75"/>
      <c r="CX535" s="75"/>
      <c r="CY535" s="75"/>
      <c r="CZ535" s="75"/>
      <c r="DA535" s="75"/>
      <c r="DB535" s="75"/>
      <c r="DC535" s="32">
        <v>4020</v>
      </c>
      <c r="DD535" s="32">
        <v>3975</v>
      </c>
      <c r="DE535" s="32">
        <v>3975</v>
      </c>
      <c r="DF535" s="20">
        <v>1</v>
      </c>
      <c r="DG535" s="75" t="s">
        <v>851</v>
      </c>
      <c r="DH535" s="75"/>
      <c r="DI535" s="75"/>
      <c r="DJ535" s="75"/>
      <c r="DK535" s="75"/>
      <c r="DL535" s="75"/>
    </row>
    <row r="536" spans="1:116" x14ac:dyDescent="0.25">
      <c r="A536" s="12">
        <f t="shared" si="1"/>
        <v>45320</v>
      </c>
      <c r="Q536" s="67">
        <v>3880</v>
      </c>
      <c r="R536" s="67">
        <v>4022</v>
      </c>
      <c r="S536" s="67">
        <v>3830</v>
      </c>
      <c r="T536" s="68">
        <v>389</v>
      </c>
      <c r="U536" s="70" t="s">
        <v>856</v>
      </c>
      <c r="V536" s="67">
        <v>3816</v>
      </c>
      <c r="W536" s="67">
        <v>3960</v>
      </c>
      <c r="X536" s="67">
        <v>3816</v>
      </c>
      <c r="Y536" s="68">
        <v>3187</v>
      </c>
      <c r="Z536" s="70" t="s">
        <v>857</v>
      </c>
      <c r="AA536" s="67">
        <v>3822</v>
      </c>
      <c r="AB536" s="67">
        <v>3822</v>
      </c>
      <c r="AC536" s="67">
        <v>3822</v>
      </c>
      <c r="AD536" s="68">
        <v>0</v>
      </c>
      <c r="AE536" s="70" t="s">
        <v>755</v>
      </c>
      <c r="AF536" s="67">
        <v>3705</v>
      </c>
      <c r="AG536" s="67">
        <v>3741</v>
      </c>
      <c r="AH536" s="67">
        <v>3741</v>
      </c>
      <c r="AI536" s="68">
        <v>16</v>
      </c>
      <c r="AJ536" s="70" t="s">
        <v>854</v>
      </c>
      <c r="AP536" s="67"/>
      <c r="AQ536" s="67"/>
      <c r="AR536" s="67"/>
      <c r="AS536" s="68"/>
      <c r="AT536" s="70"/>
      <c r="AU536" s="67">
        <v>3704</v>
      </c>
      <c r="AV536" s="67">
        <v>3839</v>
      </c>
      <c r="AW536" s="67">
        <v>3702</v>
      </c>
      <c r="AX536" s="68">
        <v>1014</v>
      </c>
      <c r="AY536" s="70" t="s">
        <v>858</v>
      </c>
      <c r="AZ536" s="70"/>
      <c r="BA536" s="70"/>
      <c r="BB536" s="70"/>
      <c r="BC536" s="70"/>
      <c r="BD536" s="70"/>
      <c r="BE536" s="67">
        <v>3785</v>
      </c>
      <c r="BF536" s="67">
        <v>3785</v>
      </c>
      <c r="BG536" s="67">
        <v>3785</v>
      </c>
      <c r="BH536" s="68">
        <v>0</v>
      </c>
      <c r="BI536" s="70" t="s">
        <v>827</v>
      </c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0"/>
      <c r="CG536" s="70"/>
      <c r="CH536" s="70"/>
      <c r="CI536" s="70"/>
      <c r="CJ536" s="70"/>
      <c r="CK536" s="70"/>
      <c r="CL536" s="70"/>
      <c r="CM536" s="70"/>
      <c r="CN536" s="70"/>
      <c r="CO536" s="70"/>
      <c r="CP536" s="70"/>
      <c r="CQ536" s="70"/>
      <c r="CR536" s="70"/>
      <c r="CS536" s="67"/>
      <c r="CT536" s="67"/>
      <c r="CU536" s="67"/>
      <c r="CV536" s="68"/>
      <c r="CW536" s="70"/>
      <c r="CX536" s="70"/>
      <c r="CY536" s="70"/>
      <c r="CZ536" s="70"/>
      <c r="DA536" s="70"/>
      <c r="DB536" s="70"/>
      <c r="DC536" s="67">
        <v>3904</v>
      </c>
      <c r="DD536" s="67">
        <v>3904</v>
      </c>
      <c r="DE536" s="67">
        <v>3904</v>
      </c>
      <c r="DF536" s="68">
        <v>0</v>
      </c>
      <c r="DG536" s="70" t="s">
        <v>851</v>
      </c>
      <c r="DH536" s="83"/>
      <c r="DI536" s="83"/>
      <c r="DJ536" s="83"/>
      <c r="DK536" s="83"/>
      <c r="DL536" s="83"/>
    </row>
    <row r="537" spans="1:116" x14ac:dyDescent="0.25">
      <c r="A537" s="12">
        <f t="shared" si="1"/>
        <v>45321</v>
      </c>
      <c r="Q537" s="32">
        <v>3900</v>
      </c>
      <c r="R537" s="32">
        <v>3955</v>
      </c>
      <c r="S537" s="32">
        <v>3870</v>
      </c>
      <c r="T537" s="20">
        <v>279</v>
      </c>
      <c r="U537" s="75" t="s">
        <v>859</v>
      </c>
      <c r="V537" s="32">
        <v>3829</v>
      </c>
      <c r="W537" s="32">
        <v>3884</v>
      </c>
      <c r="X537" s="32">
        <v>3790</v>
      </c>
      <c r="Y537" s="20">
        <v>2056</v>
      </c>
      <c r="Z537" s="75" t="s">
        <v>860</v>
      </c>
      <c r="AA537" s="32">
        <v>3822</v>
      </c>
      <c r="AB537" s="32">
        <v>3822</v>
      </c>
      <c r="AC537" s="32">
        <v>3822</v>
      </c>
      <c r="AD537" s="20">
        <v>0</v>
      </c>
      <c r="AE537" s="75" t="s">
        <v>755</v>
      </c>
      <c r="AF537" s="32">
        <v>3742</v>
      </c>
      <c r="AG537" s="32">
        <v>3769</v>
      </c>
      <c r="AH537" s="32">
        <v>3751</v>
      </c>
      <c r="AI537" s="20">
        <v>20</v>
      </c>
      <c r="AJ537" s="75" t="s">
        <v>861</v>
      </c>
      <c r="AP537" s="32"/>
      <c r="AQ537" s="32"/>
      <c r="AR537" s="32"/>
      <c r="AS537" s="20"/>
      <c r="AT537" s="75"/>
      <c r="AU537" s="32">
        <v>3738</v>
      </c>
      <c r="AV537" s="32">
        <v>3786</v>
      </c>
      <c r="AW537" s="32">
        <v>3695</v>
      </c>
      <c r="AX537" s="20">
        <v>1056</v>
      </c>
      <c r="AY537" s="75" t="s">
        <v>862</v>
      </c>
      <c r="AZ537" s="75"/>
      <c r="BA537" s="75"/>
      <c r="BB537" s="75"/>
      <c r="BC537" s="75"/>
      <c r="BD537" s="75"/>
      <c r="BE537" s="32">
        <v>3805</v>
      </c>
      <c r="BF537" s="32">
        <v>3805</v>
      </c>
      <c r="BG537" s="32">
        <v>3805</v>
      </c>
      <c r="BH537" s="20">
        <v>1</v>
      </c>
      <c r="BI537" s="75" t="s">
        <v>827</v>
      </c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  <c r="CK537" s="75"/>
      <c r="CL537" s="75"/>
      <c r="CM537" s="75"/>
      <c r="CN537" s="75"/>
      <c r="CO537" s="75"/>
      <c r="CP537" s="75"/>
      <c r="CQ537" s="75"/>
      <c r="CR537" s="75"/>
      <c r="CS537" s="32"/>
      <c r="CT537" s="32"/>
      <c r="CU537" s="32"/>
      <c r="CW537" s="75"/>
      <c r="CX537" s="75"/>
      <c r="CY537" s="75"/>
      <c r="CZ537" s="75"/>
      <c r="DA537" s="75"/>
      <c r="DB537" s="75"/>
      <c r="DC537" s="32">
        <v>3915</v>
      </c>
      <c r="DD537" s="32">
        <v>0</v>
      </c>
      <c r="DE537" s="32">
        <v>0</v>
      </c>
      <c r="DF537" s="20">
        <v>0</v>
      </c>
      <c r="DG537" s="75" t="s">
        <v>851</v>
      </c>
      <c r="DH537" s="75"/>
      <c r="DI537" s="75"/>
      <c r="DJ537" s="75"/>
      <c r="DK537" s="75"/>
      <c r="DL537" s="75"/>
    </row>
    <row r="538" spans="1:116" x14ac:dyDescent="0.25">
      <c r="A538" s="12">
        <f t="shared" si="1"/>
        <v>45322</v>
      </c>
      <c r="Q538" s="67">
        <v>3900</v>
      </c>
      <c r="R538" s="67">
        <v>3935</v>
      </c>
      <c r="S538" s="67">
        <v>3885</v>
      </c>
      <c r="T538" s="68">
        <v>142</v>
      </c>
      <c r="U538" s="70" t="s">
        <v>863</v>
      </c>
      <c r="V538" s="67">
        <v>3832</v>
      </c>
      <c r="W538" s="67">
        <v>3875</v>
      </c>
      <c r="X538" s="67">
        <v>3805</v>
      </c>
      <c r="Y538" s="68">
        <v>1784</v>
      </c>
      <c r="Z538" s="70" t="s">
        <v>864</v>
      </c>
      <c r="AA538" s="67">
        <v>3822</v>
      </c>
      <c r="AB538" s="67">
        <v>3822</v>
      </c>
      <c r="AC538" s="67">
        <v>3822</v>
      </c>
      <c r="AD538" s="68">
        <v>0</v>
      </c>
      <c r="AE538" s="70" t="s">
        <v>755</v>
      </c>
      <c r="AF538" s="67">
        <v>3763</v>
      </c>
      <c r="AG538" s="67">
        <v>3771</v>
      </c>
      <c r="AH538" s="67">
        <v>3750.4</v>
      </c>
      <c r="AI538" s="68">
        <v>52</v>
      </c>
      <c r="AJ538" s="70" t="s">
        <v>865</v>
      </c>
      <c r="AP538" s="67"/>
      <c r="AQ538" s="67"/>
      <c r="AR538" s="67"/>
      <c r="AS538" s="68"/>
      <c r="AT538" s="70"/>
      <c r="AU538" s="67">
        <v>3744</v>
      </c>
      <c r="AV538" s="67">
        <v>3780</v>
      </c>
      <c r="AW538" s="67">
        <v>3717</v>
      </c>
      <c r="AX538" s="68">
        <v>553</v>
      </c>
      <c r="AY538" s="70" t="s">
        <v>866</v>
      </c>
      <c r="AZ538" s="70"/>
      <c r="BA538" s="70"/>
      <c r="BB538" s="70"/>
      <c r="BC538" s="70"/>
      <c r="BD538" s="70"/>
      <c r="BE538" s="67">
        <v>3810</v>
      </c>
      <c r="BF538" s="67">
        <v>3810</v>
      </c>
      <c r="BG538" s="67">
        <v>3810</v>
      </c>
      <c r="BH538" s="68">
        <v>0</v>
      </c>
      <c r="BI538" s="70" t="s">
        <v>827</v>
      </c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0"/>
      <c r="CG538" s="70"/>
      <c r="CH538" s="70"/>
      <c r="CI538" s="70"/>
      <c r="CJ538" s="70"/>
      <c r="CK538" s="70"/>
      <c r="CL538" s="70"/>
      <c r="CM538" s="70"/>
      <c r="CN538" s="70"/>
      <c r="CO538" s="70"/>
      <c r="CP538" s="70"/>
      <c r="CQ538" s="70"/>
      <c r="CR538" s="70"/>
      <c r="CS538" s="67"/>
      <c r="CT538" s="67"/>
      <c r="CU538" s="67"/>
      <c r="CV538" s="68"/>
      <c r="CW538" s="70"/>
      <c r="CX538" s="70"/>
      <c r="CY538" s="70"/>
      <c r="CZ538" s="70"/>
      <c r="DA538" s="70"/>
      <c r="DB538" s="70"/>
      <c r="DC538" s="67">
        <v>3915</v>
      </c>
      <c r="DD538" s="67">
        <v>3915</v>
      </c>
      <c r="DE538" s="67">
        <v>3915</v>
      </c>
      <c r="DF538" s="68">
        <v>0</v>
      </c>
      <c r="DG538" s="70" t="s">
        <v>851</v>
      </c>
      <c r="DH538" s="83"/>
      <c r="DI538" s="83"/>
      <c r="DJ538" s="83"/>
      <c r="DK538" s="83"/>
      <c r="DL538" s="83"/>
    </row>
    <row r="539" spans="1:116" x14ac:dyDescent="0.25">
      <c r="A539" s="12">
        <f t="shared" si="1"/>
        <v>45323</v>
      </c>
      <c r="Q539" s="32">
        <v>3825</v>
      </c>
      <c r="R539" s="32">
        <v>3922.8</v>
      </c>
      <c r="S539" s="32">
        <v>3810</v>
      </c>
      <c r="T539" s="20">
        <v>343</v>
      </c>
      <c r="U539" s="75" t="s">
        <v>867</v>
      </c>
      <c r="V539" s="32">
        <v>3744</v>
      </c>
      <c r="W539" s="32">
        <v>3850</v>
      </c>
      <c r="X539" s="32">
        <v>3728</v>
      </c>
      <c r="Y539" s="20">
        <v>2612</v>
      </c>
      <c r="Z539" s="75" t="s">
        <v>868</v>
      </c>
      <c r="AA539" s="32">
        <v>3754</v>
      </c>
      <c r="AB539" s="32">
        <v>3754</v>
      </c>
      <c r="AC539" s="32">
        <v>3754</v>
      </c>
      <c r="AD539" s="20">
        <v>0</v>
      </c>
      <c r="AE539" s="75" t="s">
        <v>755</v>
      </c>
      <c r="AF539" s="32">
        <v>3685</v>
      </c>
      <c r="AG539" s="32">
        <v>3708.6</v>
      </c>
      <c r="AH539" s="32">
        <v>3675</v>
      </c>
      <c r="AI539" s="20">
        <v>92</v>
      </c>
      <c r="AJ539" s="75" t="s">
        <v>869</v>
      </c>
      <c r="AP539" s="32"/>
      <c r="AQ539" s="32"/>
      <c r="AR539" s="32"/>
      <c r="AS539" s="20"/>
      <c r="AT539" s="75"/>
      <c r="AU539" s="32">
        <v>3665</v>
      </c>
      <c r="AV539" s="32">
        <v>3755</v>
      </c>
      <c r="AW539" s="32">
        <v>3660</v>
      </c>
      <c r="AX539" s="20">
        <v>887</v>
      </c>
      <c r="AY539" s="75" t="s">
        <v>870</v>
      </c>
      <c r="AZ539" s="75"/>
      <c r="BA539" s="75"/>
      <c r="BB539" s="75"/>
      <c r="BC539" s="75"/>
      <c r="BD539" s="75"/>
      <c r="BE539" s="32">
        <v>3756</v>
      </c>
      <c r="BF539" s="32">
        <v>3760</v>
      </c>
      <c r="BG539" s="32">
        <v>3754.6</v>
      </c>
      <c r="BH539" s="20">
        <v>19</v>
      </c>
      <c r="BI539" s="75" t="s">
        <v>436</v>
      </c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32">
        <v>3892</v>
      </c>
      <c r="CJ539" s="32">
        <v>3892</v>
      </c>
      <c r="CK539" s="32">
        <v>3892</v>
      </c>
      <c r="CL539" s="20">
        <v>4</v>
      </c>
      <c r="CM539" s="75">
        <v>4</v>
      </c>
      <c r="CN539" s="75"/>
      <c r="CO539" s="75"/>
      <c r="CP539" s="75"/>
      <c r="CQ539" s="75"/>
      <c r="CR539" s="75"/>
      <c r="CS539" s="32"/>
      <c r="CT539" s="32"/>
      <c r="CU539" s="32"/>
      <c r="CW539" s="75"/>
      <c r="CX539" s="75"/>
      <c r="CY539" s="75"/>
      <c r="CZ539" s="75"/>
      <c r="DA539" s="75"/>
      <c r="DB539" s="75"/>
      <c r="DC539" s="32">
        <v>3877</v>
      </c>
      <c r="DD539" s="32">
        <v>3900</v>
      </c>
      <c r="DE539" s="32">
        <v>3900</v>
      </c>
      <c r="DF539" s="20">
        <v>2</v>
      </c>
      <c r="DG539" s="75" t="s">
        <v>871</v>
      </c>
      <c r="DH539" s="75"/>
      <c r="DI539" s="75"/>
      <c r="DJ539" s="75"/>
      <c r="DK539" s="75"/>
      <c r="DL539" s="75"/>
    </row>
    <row r="540" spans="1:116" x14ac:dyDescent="0.25">
      <c r="A540" s="12">
        <f t="shared" si="1"/>
        <v>45324</v>
      </c>
      <c r="Q540" s="67">
        <v>3818</v>
      </c>
      <c r="R540" s="67">
        <v>3870</v>
      </c>
      <c r="S540" s="67">
        <v>3793</v>
      </c>
      <c r="T540" s="68">
        <v>206</v>
      </c>
      <c r="U540" s="70" t="s">
        <v>872</v>
      </c>
      <c r="V540" s="67">
        <v>3741</v>
      </c>
      <c r="W540" s="67">
        <v>3801</v>
      </c>
      <c r="X540" s="67">
        <v>3705</v>
      </c>
      <c r="Y540" s="68">
        <v>3120</v>
      </c>
      <c r="Z540" s="70" t="s">
        <v>873</v>
      </c>
      <c r="AA540" s="67">
        <v>3754</v>
      </c>
      <c r="AB540" s="67">
        <v>3754</v>
      </c>
      <c r="AC540" s="67">
        <v>3754</v>
      </c>
      <c r="AD540" s="68">
        <v>0</v>
      </c>
      <c r="AE540" s="70" t="s">
        <v>755</v>
      </c>
      <c r="AF540" s="67">
        <v>3642</v>
      </c>
      <c r="AG540" s="67">
        <v>3715.8</v>
      </c>
      <c r="AH540" s="67">
        <v>3622.2</v>
      </c>
      <c r="AI540" s="68">
        <v>32</v>
      </c>
      <c r="AJ540" s="70" t="s">
        <v>874</v>
      </c>
      <c r="AP540" s="67"/>
      <c r="AQ540" s="67"/>
      <c r="AR540" s="67"/>
      <c r="AS540" s="68"/>
      <c r="AT540" s="70"/>
      <c r="AU540" s="67">
        <v>3643</v>
      </c>
      <c r="AV540" s="67">
        <v>3717</v>
      </c>
      <c r="AW540" s="67">
        <v>3621</v>
      </c>
      <c r="AX540" s="68">
        <v>812</v>
      </c>
      <c r="AY540" s="70" t="s">
        <v>875</v>
      </c>
      <c r="AZ540" s="70"/>
      <c r="BA540" s="70"/>
      <c r="BB540" s="70"/>
      <c r="BC540" s="70"/>
      <c r="BD540" s="70"/>
      <c r="BE540" s="67">
        <v>3735</v>
      </c>
      <c r="BF540" s="67">
        <v>3735</v>
      </c>
      <c r="BG540" s="67">
        <v>3735</v>
      </c>
      <c r="BH540" s="68">
        <v>0</v>
      </c>
      <c r="BI540" s="70" t="s">
        <v>436</v>
      </c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0"/>
      <c r="CG540" s="70"/>
      <c r="CH540" s="70"/>
      <c r="CI540" s="67">
        <v>3868</v>
      </c>
      <c r="CJ540" s="67">
        <v>3868</v>
      </c>
      <c r="CK540" s="67">
        <v>3868</v>
      </c>
      <c r="CL540" s="68">
        <v>0</v>
      </c>
      <c r="CM540" s="70">
        <v>4</v>
      </c>
      <c r="CN540" s="70"/>
      <c r="CO540" s="70"/>
      <c r="CP540" s="70"/>
      <c r="CQ540" s="70"/>
      <c r="CR540" s="70"/>
      <c r="CS540" s="67"/>
      <c r="CT540" s="67"/>
      <c r="CU540" s="67"/>
      <c r="CV540" s="68"/>
      <c r="CW540" s="70"/>
      <c r="CX540" s="70"/>
      <c r="CY540" s="70"/>
      <c r="CZ540" s="70"/>
      <c r="DA540" s="70"/>
      <c r="DB540" s="70"/>
      <c r="DC540" s="67">
        <v>3867</v>
      </c>
      <c r="DD540" s="67">
        <v>3867</v>
      </c>
      <c r="DE540" s="67">
        <v>3867</v>
      </c>
      <c r="DF540" s="68">
        <v>0</v>
      </c>
      <c r="DG540" s="70" t="s">
        <v>871</v>
      </c>
      <c r="DH540" s="83"/>
      <c r="DI540" s="83"/>
      <c r="DJ540" s="83"/>
      <c r="DK540" s="83"/>
      <c r="DL540" s="83"/>
    </row>
    <row r="541" spans="1:116" x14ac:dyDescent="0.25">
      <c r="A541" s="12">
        <f t="shared" si="1"/>
        <v>45327</v>
      </c>
      <c r="Q541" s="67">
        <v>3983</v>
      </c>
      <c r="R541" s="67">
        <v>3995</v>
      </c>
      <c r="S541" s="67">
        <v>3902</v>
      </c>
      <c r="T541" s="68">
        <v>203</v>
      </c>
      <c r="U541" s="70" t="s">
        <v>876</v>
      </c>
      <c r="V541" s="67">
        <v>3741</v>
      </c>
      <c r="W541" s="67">
        <v>3801</v>
      </c>
      <c r="X541" s="67">
        <v>3705</v>
      </c>
      <c r="Y541" s="68">
        <v>3120</v>
      </c>
      <c r="Z541" s="70" t="s">
        <v>873</v>
      </c>
      <c r="AA541" s="67">
        <v>3754</v>
      </c>
      <c r="AB541" s="67">
        <v>3754</v>
      </c>
      <c r="AC541" s="67">
        <v>3754</v>
      </c>
      <c r="AD541" s="68">
        <v>0</v>
      </c>
      <c r="AE541" s="70" t="s">
        <v>755</v>
      </c>
      <c r="AF541" s="67">
        <v>3642</v>
      </c>
      <c r="AG541" s="67">
        <v>3715.8</v>
      </c>
      <c r="AH541" s="67">
        <v>3622.2</v>
      </c>
      <c r="AI541" s="68">
        <v>32</v>
      </c>
      <c r="AJ541" s="70" t="s">
        <v>874</v>
      </c>
      <c r="AP541" s="67"/>
      <c r="AQ541" s="67"/>
      <c r="AR541" s="67"/>
      <c r="AS541" s="68"/>
      <c r="AT541" s="70"/>
      <c r="AU541" s="67">
        <v>3643</v>
      </c>
      <c r="AV541" s="67">
        <v>3717</v>
      </c>
      <c r="AW541" s="67">
        <v>3621</v>
      </c>
      <c r="AX541" s="68">
        <v>812</v>
      </c>
      <c r="AY541" s="70" t="s">
        <v>875</v>
      </c>
      <c r="AZ541" s="70"/>
      <c r="BA541" s="70"/>
      <c r="BB541" s="70"/>
      <c r="BC541" s="70"/>
      <c r="BD541" s="70"/>
      <c r="BE541" s="67">
        <v>3735</v>
      </c>
      <c r="BF541" s="67">
        <v>3735</v>
      </c>
      <c r="BG541" s="67">
        <v>3735</v>
      </c>
      <c r="BH541" s="68">
        <v>0</v>
      </c>
      <c r="BI541" s="70" t="s">
        <v>436</v>
      </c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0"/>
      <c r="CF541" s="70"/>
      <c r="CG541" s="70"/>
      <c r="CH541" s="70"/>
      <c r="CI541" s="67">
        <v>3868</v>
      </c>
      <c r="CJ541" s="67">
        <v>3868</v>
      </c>
      <c r="CK541" s="67">
        <v>3868</v>
      </c>
      <c r="CL541" s="68">
        <v>0</v>
      </c>
      <c r="CM541" s="70">
        <v>4</v>
      </c>
      <c r="CN541" s="70"/>
      <c r="CO541" s="70"/>
      <c r="CP541" s="70"/>
      <c r="CQ541" s="70"/>
      <c r="CR541" s="70"/>
      <c r="CS541" s="67"/>
      <c r="CT541" s="67"/>
      <c r="CU541" s="67"/>
      <c r="CV541" s="68"/>
      <c r="CW541" s="70"/>
      <c r="CX541" s="70"/>
      <c r="CY541" s="70"/>
      <c r="CZ541" s="70"/>
      <c r="DA541" s="70"/>
      <c r="DB541" s="70"/>
      <c r="DC541" s="67">
        <v>3867</v>
      </c>
      <c r="DD541" s="67">
        <v>3867</v>
      </c>
      <c r="DE541" s="67">
        <v>3867</v>
      </c>
      <c r="DF541" s="68">
        <v>0</v>
      </c>
      <c r="DG541" s="70" t="s">
        <v>871</v>
      </c>
      <c r="DH541" s="83"/>
      <c r="DI541" s="83"/>
      <c r="DJ541" s="83"/>
      <c r="DK541" s="83"/>
      <c r="DL541" s="83"/>
    </row>
    <row r="542" spans="1:116" x14ac:dyDescent="0.25">
      <c r="A542" s="12">
        <f t="shared" si="1"/>
        <v>45328</v>
      </c>
      <c r="Q542" s="67">
        <v>4098</v>
      </c>
      <c r="R542" s="67">
        <v>4116.8</v>
      </c>
      <c r="S542" s="67">
        <v>4042</v>
      </c>
      <c r="T542" s="68">
        <v>556</v>
      </c>
      <c r="U542" s="70" t="s">
        <v>877</v>
      </c>
      <c r="V542" s="67">
        <v>4041</v>
      </c>
      <c r="W542" s="67">
        <v>4041</v>
      </c>
      <c r="X542" s="67">
        <v>3987</v>
      </c>
      <c r="Y542" s="68">
        <v>2251</v>
      </c>
      <c r="Z542" s="70" t="s">
        <v>878</v>
      </c>
      <c r="AA542" s="67">
        <v>3995</v>
      </c>
      <c r="AB542" s="67">
        <v>3991.2</v>
      </c>
      <c r="AC542" s="67">
        <v>3991.2</v>
      </c>
      <c r="AD542" s="68">
        <v>2</v>
      </c>
      <c r="AE542" s="70" t="s">
        <v>755</v>
      </c>
      <c r="AF542" s="67">
        <v>3928</v>
      </c>
      <c r="AG542" s="67">
        <v>3928</v>
      </c>
      <c r="AH542" s="67">
        <v>3900</v>
      </c>
      <c r="AI542" s="68">
        <v>30</v>
      </c>
      <c r="AJ542" s="70" t="s">
        <v>879</v>
      </c>
      <c r="AP542" s="67"/>
      <c r="AQ542" s="67"/>
      <c r="AR542" s="67"/>
      <c r="AS542" s="68"/>
      <c r="AT542" s="70"/>
      <c r="AU542" s="67">
        <v>3943</v>
      </c>
      <c r="AV542" s="67">
        <v>3943</v>
      </c>
      <c r="AW542" s="67">
        <v>3890</v>
      </c>
      <c r="AX542" s="68">
        <v>2008</v>
      </c>
      <c r="AY542" s="70" t="s">
        <v>880</v>
      </c>
      <c r="AZ542" s="70"/>
      <c r="BA542" s="70"/>
      <c r="BB542" s="70"/>
      <c r="BC542" s="70"/>
      <c r="BD542" s="70"/>
      <c r="BE542" s="67">
        <v>4017</v>
      </c>
      <c r="BF542" s="67">
        <v>4005.6</v>
      </c>
      <c r="BG542" s="67">
        <v>4000</v>
      </c>
      <c r="BH542" s="68">
        <v>7</v>
      </c>
      <c r="BI542" s="70" t="s">
        <v>726</v>
      </c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67">
        <v>4025</v>
      </c>
      <c r="CJ542" s="67">
        <v>4025</v>
      </c>
      <c r="CK542" s="67">
        <v>4025</v>
      </c>
      <c r="CL542" s="68">
        <v>0</v>
      </c>
      <c r="CM542" s="70">
        <v>4</v>
      </c>
      <c r="CN542" s="70"/>
      <c r="CO542" s="70"/>
      <c r="CP542" s="70"/>
      <c r="CQ542" s="70"/>
      <c r="CR542" s="70"/>
      <c r="CS542" s="67"/>
      <c r="CT542" s="67"/>
      <c r="CU542" s="67"/>
      <c r="CV542" s="68"/>
      <c r="CW542" s="70"/>
      <c r="CX542" s="70"/>
      <c r="CY542" s="70"/>
      <c r="CZ542" s="70"/>
      <c r="DA542" s="70"/>
      <c r="DB542" s="70"/>
      <c r="DC542" s="67">
        <v>4050</v>
      </c>
      <c r="DD542" s="67">
        <v>4050</v>
      </c>
      <c r="DE542" s="67">
        <v>4010</v>
      </c>
      <c r="DF542" s="68">
        <v>4</v>
      </c>
      <c r="DG542" s="70" t="s">
        <v>851</v>
      </c>
      <c r="DH542" s="83"/>
      <c r="DI542" s="83"/>
      <c r="DJ542" s="83"/>
      <c r="DK542" s="83"/>
      <c r="DL542" s="83"/>
    </row>
    <row r="543" spans="1:116" x14ac:dyDescent="0.25">
      <c r="A543" s="12">
        <f t="shared" si="1"/>
        <v>45329</v>
      </c>
      <c r="Q543" s="67">
        <v>4022</v>
      </c>
      <c r="R543" s="67">
        <v>4200</v>
      </c>
      <c r="S543" s="67">
        <v>4020</v>
      </c>
      <c r="T543" s="68">
        <v>338</v>
      </c>
      <c r="U543" s="70" t="s">
        <v>881</v>
      </c>
      <c r="V543" s="67">
        <v>3983</v>
      </c>
      <c r="W543" s="67">
        <v>4190</v>
      </c>
      <c r="X543" s="67">
        <v>3965</v>
      </c>
      <c r="Y543" s="68">
        <v>5235</v>
      </c>
      <c r="Z543" s="70" t="s">
        <v>882</v>
      </c>
      <c r="AA543" s="67">
        <v>3974</v>
      </c>
      <c r="AB543" s="67">
        <v>3974</v>
      </c>
      <c r="AC543" s="67">
        <v>3974</v>
      </c>
      <c r="AD543" s="68">
        <v>10</v>
      </c>
      <c r="AE543" s="70" t="s">
        <v>883</v>
      </c>
      <c r="AF543" s="67">
        <v>3851</v>
      </c>
      <c r="AG543" s="67">
        <v>3988.6</v>
      </c>
      <c r="AH543" s="67">
        <v>3834.8</v>
      </c>
      <c r="AI543" s="68">
        <v>164</v>
      </c>
      <c r="AJ543" s="70" t="s">
        <v>884</v>
      </c>
      <c r="AP543" s="67"/>
      <c r="AQ543" s="67"/>
      <c r="AR543" s="67"/>
      <c r="AS543" s="68"/>
      <c r="AT543" s="70"/>
      <c r="AU543" s="67">
        <v>3868</v>
      </c>
      <c r="AV543" s="67">
        <v>4015</v>
      </c>
      <c r="AW543" s="67">
        <v>3860</v>
      </c>
      <c r="AX543" s="68">
        <v>2227</v>
      </c>
      <c r="AY543" s="70" t="s">
        <v>885</v>
      </c>
      <c r="AZ543" s="70"/>
      <c r="BA543" s="70"/>
      <c r="BB543" s="70"/>
      <c r="BC543" s="70"/>
      <c r="BD543" s="70"/>
      <c r="BE543" s="67">
        <v>3950</v>
      </c>
      <c r="BF543" s="67">
        <v>3950</v>
      </c>
      <c r="BG543" s="67">
        <v>3950</v>
      </c>
      <c r="BH543" s="68">
        <v>0</v>
      </c>
      <c r="BI543" s="70" t="s">
        <v>726</v>
      </c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0"/>
      <c r="CG543" s="70"/>
      <c r="CH543" s="70"/>
      <c r="CI543" s="67">
        <v>4025</v>
      </c>
      <c r="CJ543" s="67">
        <v>4025</v>
      </c>
      <c r="CK543" s="67">
        <v>4025</v>
      </c>
      <c r="CL543" s="68">
        <v>0</v>
      </c>
      <c r="CM543" s="70">
        <v>4</v>
      </c>
      <c r="CN543" s="70"/>
      <c r="CO543" s="70"/>
      <c r="CP543" s="70"/>
      <c r="CQ543" s="70"/>
      <c r="CR543" s="70"/>
      <c r="CS543" s="67"/>
      <c r="CT543" s="67"/>
      <c r="CU543" s="67"/>
      <c r="CV543" s="68"/>
      <c r="CW543" s="70"/>
      <c r="CX543" s="70"/>
      <c r="CY543" s="70"/>
      <c r="CZ543" s="70"/>
      <c r="DA543" s="70"/>
      <c r="DB543" s="70"/>
      <c r="DC543" s="67">
        <v>4050</v>
      </c>
      <c r="DD543" s="67">
        <v>4050</v>
      </c>
      <c r="DE543" s="67">
        <v>4050</v>
      </c>
      <c r="DF543" s="68">
        <v>0</v>
      </c>
      <c r="DG543" s="70" t="s">
        <v>851</v>
      </c>
      <c r="DH543" s="83"/>
      <c r="DI543" s="83"/>
      <c r="DJ543" s="83"/>
      <c r="DK543" s="83"/>
      <c r="DL543" s="83"/>
    </row>
    <row r="544" spans="1:116" x14ac:dyDescent="0.25">
      <c r="A544" s="12">
        <f t="shared" si="1"/>
        <v>45330</v>
      </c>
      <c r="Q544" s="67">
        <v>4100</v>
      </c>
      <c r="R544" s="67">
        <v>4133.3999999999996</v>
      </c>
      <c r="S544" s="67">
        <v>4093</v>
      </c>
      <c r="T544" s="68">
        <v>486</v>
      </c>
      <c r="U544" s="70" t="s">
        <v>886</v>
      </c>
      <c r="V544" s="67">
        <v>4076</v>
      </c>
      <c r="W544" s="67">
        <v>4114</v>
      </c>
      <c r="X544" s="67">
        <v>3973</v>
      </c>
      <c r="Y544" s="68">
        <v>3410</v>
      </c>
      <c r="Z544" s="70" t="s">
        <v>887</v>
      </c>
      <c r="AA544" s="67">
        <v>4029</v>
      </c>
      <c r="AB544" s="67">
        <v>4029</v>
      </c>
      <c r="AC544" s="67">
        <v>4029</v>
      </c>
      <c r="AD544" s="68">
        <v>0</v>
      </c>
      <c r="AE544" s="70" t="s">
        <v>883</v>
      </c>
      <c r="AF544" s="67">
        <v>3967</v>
      </c>
      <c r="AG544" s="67">
        <v>4001</v>
      </c>
      <c r="AH544" s="67">
        <v>3885</v>
      </c>
      <c r="AI544" s="68">
        <v>197</v>
      </c>
      <c r="AJ544" s="70" t="s">
        <v>888</v>
      </c>
      <c r="AP544" s="67"/>
      <c r="AQ544" s="67"/>
      <c r="AR544" s="67"/>
      <c r="AS544" s="68"/>
      <c r="AT544" s="70"/>
      <c r="AU544" s="67">
        <v>3988</v>
      </c>
      <c r="AV544" s="67">
        <v>4000</v>
      </c>
      <c r="AW544" s="67">
        <v>3900</v>
      </c>
      <c r="AX544" s="68">
        <v>1788</v>
      </c>
      <c r="AY544" s="70" t="s">
        <v>889</v>
      </c>
      <c r="AZ544" s="70"/>
      <c r="BA544" s="70"/>
      <c r="BB544" s="70"/>
      <c r="BC544" s="70"/>
      <c r="BD544" s="70"/>
      <c r="BE544" s="67">
        <v>4049</v>
      </c>
      <c r="BF544" s="67">
        <v>4049</v>
      </c>
      <c r="BG544" s="67">
        <v>4049</v>
      </c>
      <c r="BH544" s="68">
        <v>0</v>
      </c>
      <c r="BI544" s="70" t="s">
        <v>726</v>
      </c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0"/>
      <c r="CE544" s="70"/>
      <c r="CF544" s="70"/>
      <c r="CG544" s="70"/>
      <c r="CH544" s="70"/>
      <c r="CI544" s="67">
        <v>4099</v>
      </c>
      <c r="CJ544" s="67">
        <v>4099</v>
      </c>
      <c r="CK544" s="67">
        <v>4099</v>
      </c>
      <c r="CL544" s="68">
        <v>0</v>
      </c>
      <c r="CM544" s="70">
        <v>4</v>
      </c>
      <c r="CN544" s="70"/>
      <c r="CO544" s="70"/>
      <c r="CP544" s="70"/>
      <c r="CQ544" s="70"/>
      <c r="CR544" s="70"/>
      <c r="CS544" s="67"/>
      <c r="CT544" s="67"/>
      <c r="CU544" s="67"/>
      <c r="CV544" s="68"/>
      <c r="CW544" s="70"/>
      <c r="CX544" s="70"/>
      <c r="CY544" s="70"/>
      <c r="CZ544" s="70"/>
      <c r="DA544" s="70"/>
      <c r="DB544" s="70"/>
      <c r="DC544" s="67">
        <v>4054</v>
      </c>
      <c r="DD544" s="67">
        <v>4054</v>
      </c>
      <c r="DE544" s="67">
        <v>4054</v>
      </c>
      <c r="DF544" s="68">
        <v>0</v>
      </c>
      <c r="DG544" s="70" t="s">
        <v>851</v>
      </c>
      <c r="DH544" s="83"/>
      <c r="DI544" s="83"/>
      <c r="DJ544" s="83"/>
      <c r="DK544" s="83"/>
      <c r="DL544" s="83"/>
    </row>
    <row r="545" spans="1:116" x14ac:dyDescent="0.25">
      <c r="A545" s="12">
        <f t="shared" si="1"/>
        <v>45331</v>
      </c>
      <c r="Q545" s="67">
        <v>4211</v>
      </c>
      <c r="R545" s="67">
        <v>4260</v>
      </c>
      <c r="S545" s="67">
        <v>4120</v>
      </c>
      <c r="T545" s="68">
        <v>442</v>
      </c>
      <c r="U545" s="70" t="s">
        <v>890</v>
      </c>
      <c r="V545" s="67">
        <v>4191</v>
      </c>
      <c r="W545" s="67">
        <v>4226</v>
      </c>
      <c r="X545" s="67">
        <v>4119.8</v>
      </c>
      <c r="Y545" s="68">
        <v>3930</v>
      </c>
      <c r="Z545" s="70" t="s">
        <v>891</v>
      </c>
      <c r="AA545" s="67">
        <v>4149</v>
      </c>
      <c r="AB545" s="67">
        <v>4149</v>
      </c>
      <c r="AC545" s="67">
        <v>4149</v>
      </c>
      <c r="AD545" s="68">
        <v>3</v>
      </c>
      <c r="AE545" s="70" t="s">
        <v>883</v>
      </c>
      <c r="AF545" s="67">
        <v>4103</v>
      </c>
      <c r="AG545" s="67">
        <v>4117</v>
      </c>
      <c r="AH545" s="67">
        <v>4055</v>
      </c>
      <c r="AI545" s="68">
        <v>189</v>
      </c>
      <c r="AJ545" s="70" t="s">
        <v>892</v>
      </c>
      <c r="AP545" s="67"/>
      <c r="AQ545" s="67"/>
      <c r="AR545" s="67"/>
      <c r="AS545" s="68"/>
      <c r="AT545" s="70"/>
      <c r="AU545" s="67">
        <v>4104</v>
      </c>
      <c r="AV545" s="67">
        <v>4138</v>
      </c>
      <c r="AW545" s="67">
        <v>4030.4</v>
      </c>
      <c r="AX545" s="68">
        <v>2733</v>
      </c>
      <c r="AY545" s="70" t="s">
        <v>893</v>
      </c>
      <c r="AZ545" s="70"/>
      <c r="BA545" s="70"/>
      <c r="BB545" s="70"/>
      <c r="BC545" s="70"/>
      <c r="BD545" s="70"/>
      <c r="BE545" s="67">
        <v>4160</v>
      </c>
      <c r="BF545" s="67">
        <v>4160</v>
      </c>
      <c r="BG545" s="67">
        <v>4160</v>
      </c>
      <c r="BH545" s="68">
        <v>0</v>
      </c>
      <c r="BI545" s="70" t="s">
        <v>726</v>
      </c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0"/>
      <c r="CG545" s="70"/>
      <c r="CH545" s="70"/>
      <c r="CI545" s="67">
        <v>4216</v>
      </c>
      <c r="CJ545" s="67">
        <v>4216</v>
      </c>
      <c r="CK545" s="67">
        <v>4216</v>
      </c>
      <c r="CL545" s="68">
        <v>0</v>
      </c>
      <c r="CM545" s="70">
        <v>4</v>
      </c>
      <c r="CN545" s="70"/>
      <c r="CO545" s="70"/>
      <c r="CP545" s="70"/>
      <c r="CQ545" s="70"/>
      <c r="CR545" s="70"/>
      <c r="CS545" s="67"/>
      <c r="CT545" s="67"/>
      <c r="CU545" s="67"/>
      <c r="CV545" s="68"/>
      <c r="CW545" s="70"/>
      <c r="CX545" s="70"/>
      <c r="CY545" s="70"/>
      <c r="CZ545" s="70"/>
      <c r="DA545" s="70"/>
      <c r="DB545" s="70"/>
      <c r="DC545" s="67">
        <v>4160</v>
      </c>
      <c r="DD545" s="67">
        <v>4160</v>
      </c>
      <c r="DE545" s="67">
        <v>4160</v>
      </c>
      <c r="DF545" s="68">
        <v>2</v>
      </c>
      <c r="DG545" s="70" t="s">
        <v>851</v>
      </c>
      <c r="DH545" s="83"/>
      <c r="DI545" s="83"/>
      <c r="DJ545" s="83"/>
      <c r="DK545" s="83"/>
      <c r="DL545" s="83"/>
    </row>
    <row r="546" spans="1:116" x14ac:dyDescent="0.25">
      <c r="A546" s="12">
        <f t="shared" si="1"/>
        <v>45334</v>
      </c>
      <c r="Q546" s="67">
        <v>4401</v>
      </c>
      <c r="R546" s="67">
        <v>4415</v>
      </c>
      <c r="S546" s="67">
        <v>4260</v>
      </c>
      <c r="T546" s="68">
        <v>257</v>
      </c>
      <c r="U546" s="70" t="s">
        <v>894</v>
      </c>
      <c r="V546" s="67">
        <v>4341</v>
      </c>
      <c r="W546" s="67">
        <v>4341</v>
      </c>
      <c r="X546" s="67">
        <v>4240</v>
      </c>
      <c r="Y546" s="68">
        <v>2469</v>
      </c>
      <c r="Z546" s="70" t="s">
        <v>895</v>
      </c>
      <c r="AA546" s="67">
        <v>4283</v>
      </c>
      <c r="AB546" s="67">
        <v>4283</v>
      </c>
      <c r="AC546" s="67">
        <v>4283</v>
      </c>
      <c r="AD546" s="68">
        <v>20</v>
      </c>
      <c r="AE546" s="70" t="s">
        <v>896</v>
      </c>
      <c r="AF546" s="67">
        <v>4253</v>
      </c>
      <c r="AG546" s="67">
        <v>4253</v>
      </c>
      <c r="AH546" s="67">
        <v>4200</v>
      </c>
      <c r="AI546" s="68">
        <v>55</v>
      </c>
      <c r="AJ546" s="70" t="s">
        <v>897</v>
      </c>
      <c r="AP546" s="67"/>
      <c r="AQ546" s="67"/>
      <c r="AR546" s="67"/>
      <c r="AS546" s="68"/>
      <c r="AT546" s="70"/>
      <c r="AU546" s="67">
        <v>4254</v>
      </c>
      <c r="AV546" s="67">
        <v>4254</v>
      </c>
      <c r="AW546" s="67">
        <v>4203.8</v>
      </c>
      <c r="AX546" s="68">
        <v>1787</v>
      </c>
      <c r="AY546" s="70" t="s">
        <v>898</v>
      </c>
      <c r="AZ546" s="70"/>
      <c r="BA546" s="70"/>
      <c r="BB546" s="70"/>
      <c r="BC546" s="70"/>
      <c r="BD546" s="70"/>
      <c r="BE546" s="67">
        <v>4160</v>
      </c>
      <c r="BF546" s="67">
        <v>4160</v>
      </c>
      <c r="BG546" s="67">
        <v>4160</v>
      </c>
      <c r="BH546" s="68">
        <v>0</v>
      </c>
      <c r="BI546" s="70" t="s">
        <v>726</v>
      </c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0"/>
      <c r="CG546" s="70"/>
      <c r="CH546" s="70"/>
      <c r="CI546" s="67">
        <v>4244</v>
      </c>
      <c r="CJ546" s="67">
        <v>4244</v>
      </c>
      <c r="CK546" s="67">
        <v>4244</v>
      </c>
      <c r="CL546" s="68">
        <v>0</v>
      </c>
      <c r="CM546" s="70">
        <v>4</v>
      </c>
      <c r="CN546" s="70"/>
      <c r="CO546" s="70"/>
      <c r="CP546" s="70"/>
      <c r="CQ546" s="70"/>
      <c r="CR546" s="70"/>
      <c r="CS546" s="67"/>
      <c r="CT546" s="67"/>
      <c r="CU546" s="67"/>
      <c r="CV546" s="68"/>
      <c r="CW546" s="70"/>
      <c r="CX546" s="70"/>
      <c r="CY546" s="70"/>
      <c r="CZ546" s="70"/>
      <c r="DA546" s="70"/>
      <c r="DB546" s="70"/>
      <c r="DC546" s="67">
        <v>4251</v>
      </c>
      <c r="DD546" s="67">
        <v>4250</v>
      </c>
      <c r="DE546" s="67">
        <v>4250</v>
      </c>
      <c r="DF546" s="68">
        <v>11</v>
      </c>
      <c r="DG546" s="70" t="s">
        <v>899</v>
      </c>
      <c r="DH546" s="83"/>
      <c r="DI546" s="83"/>
      <c r="DJ546" s="83"/>
      <c r="DK546" s="83"/>
      <c r="DL546" s="83"/>
    </row>
    <row r="547" spans="1:116" x14ac:dyDescent="0.25">
      <c r="A547" s="12">
        <f t="shared" si="1"/>
        <v>45335</v>
      </c>
      <c r="Q547" s="67">
        <v>4346</v>
      </c>
      <c r="R547" s="67">
        <v>4480</v>
      </c>
      <c r="S547" s="67">
        <v>4310</v>
      </c>
      <c r="T547" s="68">
        <v>351</v>
      </c>
      <c r="U547" s="70" t="s">
        <v>900</v>
      </c>
      <c r="V547" s="67">
        <v>4311</v>
      </c>
      <c r="W547" s="67">
        <v>4479</v>
      </c>
      <c r="X547" s="67">
        <v>4272</v>
      </c>
      <c r="Y547" s="68">
        <v>4078</v>
      </c>
      <c r="Z547" s="70" t="s">
        <v>901</v>
      </c>
      <c r="AA547" s="67">
        <v>4283</v>
      </c>
      <c r="AB547" s="67">
        <v>4283</v>
      </c>
      <c r="AC547" s="67">
        <v>4283</v>
      </c>
      <c r="AD547" s="68">
        <v>0</v>
      </c>
      <c r="AE547" s="70" t="s">
        <v>896</v>
      </c>
      <c r="AF547" s="67">
        <v>4266</v>
      </c>
      <c r="AG547" s="67">
        <v>4362</v>
      </c>
      <c r="AH547" s="67">
        <v>4220</v>
      </c>
      <c r="AI547" s="68">
        <v>179</v>
      </c>
      <c r="AJ547" s="70" t="s">
        <v>902</v>
      </c>
      <c r="AP547" s="67"/>
      <c r="AQ547" s="67"/>
      <c r="AR547" s="67"/>
      <c r="AS547" s="68"/>
      <c r="AT547" s="70"/>
      <c r="AU547" s="67">
        <v>4284</v>
      </c>
      <c r="AV547" s="67">
        <v>4404</v>
      </c>
      <c r="AW547" s="67">
        <v>4217</v>
      </c>
      <c r="AX547" s="68">
        <v>3841</v>
      </c>
      <c r="AY547" s="70" t="s">
        <v>903</v>
      </c>
      <c r="AZ547" s="70"/>
      <c r="BA547" s="70"/>
      <c r="BB547" s="70"/>
      <c r="BC547" s="70"/>
      <c r="BD547" s="70"/>
      <c r="BE547" s="67">
        <v>4160</v>
      </c>
      <c r="BF547" s="67">
        <v>4160</v>
      </c>
      <c r="BG547" s="67">
        <v>4160</v>
      </c>
      <c r="BH547" s="68">
        <v>0</v>
      </c>
      <c r="BI547" s="70" t="s">
        <v>726</v>
      </c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0"/>
      <c r="CF547" s="70"/>
      <c r="CG547" s="70"/>
      <c r="CH547" s="70"/>
      <c r="CI547" s="67">
        <v>4384</v>
      </c>
      <c r="CJ547" s="67">
        <v>4384</v>
      </c>
      <c r="CK547" s="67">
        <v>4384</v>
      </c>
      <c r="CL547" s="68">
        <v>0</v>
      </c>
      <c r="CM547" s="70">
        <v>4</v>
      </c>
      <c r="CN547" s="70"/>
      <c r="CO547" s="70"/>
      <c r="CP547" s="70"/>
      <c r="CQ547" s="70"/>
      <c r="CR547" s="70"/>
      <c r="CS547" s="67"/>
      <c r="CT547" s="67"/>
      <c r="CU547" s="67"/>
      <c r="CV547" s="68"/>
      <c r="CW547" s="70"/>
      <c r="CX547" s="70"/>
      <c r="CY547" s="70"/>
      <c r="CZ547" s="70"/>
      <c r="DA547" s="70"/>
      <c r="DB547" s="70"/>
      <c r="DC547" s="67">
        <v>4310</v>
      </c>
      <c r="DD547" s="67">
        <v>4310</v>
      </c>
      <c r="DE547" s="67">
        <v>4310</v>
      </c>
      <c r="DF547" s="68">
        <v>5</v>
      </c>
      <c r="DG547" s="70" t="s">
        <v>899</v>
      </c>
      <c r="DH547" s="83"/>
      <c r="DI547" s="83"/>
      <c r="DJ547" s="83"/>
      <c r="DK547" s="83"/>
      <c r="DL547" s="83"/>
    </row>
    <row r="548" spans="1:116" x14ac:dyDescent="0.25">
      <c r="A548" s="12">
        <f t="shared" si="1"/>
        <v>45336</v>
      </c>
      <c r="Q548" s="67">
        <v>4199</v>
      </c>
      <c r="R548" s="67">
        <v>4410</v>
      </c>
      <c r="S548" s="67">
        <v>4190</v>
      </c>
      <c r="T548" s="68">
        <v>269</v>
      </c>
      <c r="U548" s="70" t="s">
        <v>904</v>
      </c>
      <c r="V548" s="67">
        <v>4161</v>
      </c>
      <c r="W548" s="67">
        <v>4390</v>
      </c>
      <c r="X548" s="67">
        <v>4161</v>
      </c>
      <c r="Y548" s="68">
        <v>3872</v>
      </c>
      <c r="Z548" s="70" t="s">
        <v>905</v>
      </c>
      <c r="AA548" s="67">
        <v>4159</v>
      </c>
      <c r="AB548" s="67">
        <v>4260</v>
      </c>
      <c r="AC548" s="67">
        <v>4250</v>
      </c>
      <c r="AD548" s="68">
        <v>31</v>
      </c>
      <c r="AE548" s="70" t="s">
        <v>906</v>
      </c>
      <c r="AF548" s="67">
        <v>4121</v>
      </c>
      <c r="AG548" s="67">
        <v>4327</v>
      </c>
      <c r="AH548" s="67">
        <v>4121</v>
      </c>
      <c r="AI548" s="68">
        <v>69</v>
      </c>
      <c r="AJ548" s="70" t="s">
        <v>907</v>
      </c>
      <c r="AP548" s="67"/>
      <c r="AQ548" s="67"/>
      <c r="AR548" s="67"/>
      <c r="AS548" s="68"/>
      <c r="AT548" s="70"/>
      <c r="AU548" s="67">
        <v>4134</v>
      </c>
      <c r="AV548" s="67">
        <v>4354</v>
      </c>
      <c r="AW548" s="67">
        <v>4134</v>
      </c>
      <c r="AX548" s="68">
        <v>3771</v>
      </c>
      <c r="AY548" s="70" t="s">
        <v>908</v>
      </c>
      <c r="AZ548" s="70"/>
      <c r="BA548" s="70"/>
      <c r="BB548" s="70"/>
      <c r="BC548" s="70"/>
      <c r="BD548" s="70"/>
      <c r="BE548" s="67">
        <v>4208</v>
      </c>
      <c r="BF548" s="67">
        <v>4240.2</v>
      </c>
      <c r="BG548" s="67">
        <v>4230</v>
      </c>
      <c r="BH548" s="68">
        <v>3</v>
      </c>
      <c r="BI548" s="70" t="s">
        <v>726</v>
      </c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0"/>
      <c r="CF548" s="70"/>
      <c r="CG548" s="70"/>
      <c r="CH548" s="70"/>
      <c r="CI548" s="67">
        <v>4344</v>
      </c>
      <c r="CJ548" s="67">
        <v>4344</v>
      </c>
      <c r="CK548" s="67">
        <v>4344</v>
      </c>
      <c r="CL548" s="68">
        <v>0</v>
      </c>
      <c r="CM548" s="70">
        <v>4</v>
      </c>
      <c r="CN548" s="70"/>
      <c r="CO548" s="70"/>
      <c r="CP548" s="70"/>
      <c r="CQ548" s="70"/>
      <c r="CR548" s="70"/>
      <c r="CS548" s="67"/>
      <c r="CT548" s="67"/>
      <c r="CU548" s="67"/>
      <c r="CV548" s="68"/>
      <c r="CW548" s="70"/>
      <c r="CX548" s="70"/>
      <c r="CY548" s="70"/>
      <c r="CZ548" s="70"/>
      <c r="DA548" s="70"/>
      <c r="DB548" s="70"/>
      <c r="DC548" s="67">
        <v>4190</v>
      </c>
      <c r="DD548" s="67">
        <v>4250</v>
      </c>
      <c r="DE548" s="67">
        <v>4190</v>
      </c>
      <c r="DF548" s="68">
        <v>3</v>
      </c>
      <c r="DG548" s="70" t="s">
        <v>899</v>
      </c>
      <c r="DH548" s="83"/>
      <c r="DI548" s="83"/>
      <c r="DJ548" s="83"/>
      <c r="DK548" s="83"/>
      <c r="DL548" s="83"/>
    </row>
    <row r="549" spans="1:116" x14ac:dyDescent="0.25">
      <c r="A549" s="12">
        <f t="shared" si="1"/>
        <v>45337</v>
      </c>
      <c r="Q549" s="67">
        <v>4325</v>
      </c>
      <c r="R549" s="67">
        <v>4340.8</v>
      </c>
      <c r="S549" s="67">
        <v>4188.8</v>
      </c>
      <c r="T549" s="68">
        <v>148</v>
      </c>
      <c r="U549" s="70" t="s">
        <v>909</v>
      </c>
      <c r="V549" s="67">
        <v>4294</v>
      </c>
      <c r="W549" s="67">
        <v>4307</v>
      </c>
      <c r="X549" s="67">
        <v>4100</v>
      </c>
      <c r="Y549" s="68">
        <v>2839</v>
      </c>
      <c r="Z549" s="70" t="s">
        <v>910</v>
      </c>
      <c r="AA549" s="67">
        <v>4264</v>
      </c>
      <c r="AB549" s="67">
        <v>4275</v>
      </c>
      <c r="AC549" s="67">
        <v>4275</v>
      </c>
      <c r="AD549" s="68">
        <v>4</v>
      </c>
      <c r="AE549" s="70" t="s">
        <v>906</v>
      </c>
      <c r="AF549" s="67">
        <v>4248</v>
      </c>
      <c r="AG549" s="67">
        <v>4250</v>
      </c>
      <c r="AH549" s="67">
        <v>4078.6</v>
      </c>
      <c r="AI549" s="68">
        <v>91</v>
      </c>
      <c r="AJ549" s="70" t="s">
        <v>911</v>
      </c>
      <c r="AP549" s="67"/>
      <c r="AQ549" s="67"/>
      <c r="AR549" s="67"/>
      <c r="AS549" s="68"/>
      <c r="AT549" s="70"/>
      <c r="AU549" s="67">
        <v>4262</v>
      </c>
      <c r="AV549" s="67">
        <v>4279</v>
      </c>
      <c r="AW549" s="67">
        <v>4000</v>
      </c>
      <c r="AX549" s="68">
        <v>2447</v>
      </c>
      <c r="AY549" s="70" t="s">
        <v>912</v>
      </c>
      <c r="AZ549" s="70"/>
      <c r="BA549" s="70"/>
      <c r="BB549" s="70"/>
      <c r="BC549" s="70"/>
      <c r="BD549" s="70"/>
      <c r="BE549" s="67">
        <v>4320</v>
      </c>
      <c r="BF549" s="67">
        <v>4320</v>
      </c>
      <c r="BG549" s="67">
        <v>4320</v>
      </c>
      <c r="BH549" s="68">
        <v>1</v>
      </c>
      <c r="BI549" s="70" t="s">
        <v>687</v>
      </c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0"/>
      <c r="CF549" s="70"/>
      <c r="CG549" s="70"/>
      <c r="CH549" s="70"/>
      <c r="CI549" s="67">
        <v>4367</v>
      </c>
      <c r="CJ549" s="67">
        <v>4367</v>
      </c>
      <c r="CK549" s="67">
        <v>4367</v>
      </c>
      <c r="CL549" s="68">
        <v>3</v>
      </c>
      <c r="CM549" s="70">
        <v>2</v>
      </c>
      <c r="CN549" s="70"/>
      <c r="CO549" s="70"/>
      <c r="CP549" s="70"/>
      <c r="CQ549" s="70"/>
      <c r="CR549" s="70"/>
      <c r="CS549" s="67"/>
      <c r="CT549" s="67"/>
      <c r="CU549" s="67"/>
      <c r="CV549" s="68"/>
      <c r="CW549" s="70"/>
      <c r="CX549" s="70"/>
      <c r="CY549" s="70"/>
      <c r="CZ549" s="70"/>
      <c r="DA549" s="70"/>
      <c r="DB549" s="70"/>
      <c r="DC549" s="67">
        <v>4228</v>
      </c>
      <c r="DD549" s="67">
        <v>4228</v>
      </c>
      <c r="DE549" s="67">
        <v>4228</v>
      </c>
      <c r="DF549" s="68">
        <v>3</v>
      </c>
      <c r="DG549" s="70" t="s">
        <v>899</v>
      </c>
      <c r="DH549" s="83"/>
      <c r="DI549" s="83"/>
      <c r="DJ549" s="83"/>
      <c r="DK549" s="83"/>
      <c r="DL549" s="83"/>
    </row>
    <row r="550" spans="1:116" x14ac:dyDescent="0.25">
      <c r="A550" s="12">
        <f t="shared" si="1"/>
        <v>45338</v>
      </c>
      <c r="Q550" s="67">
        <v>4309</v>
      </c>
      <c r="R550" s="67">
        <v>4426</v>
      </c>
      <c r="S550" s="67">
        <v>4305.8</v>
      </c>
      <c r="T550" s="68">
        <v>303</v>
      </c>
      <c r="U550" s="70" t="s">
        <v>914</v>
      </c>
      <c r="V550" s="67">
        <v>4264</v>
      </c>
      <c r="W550" s="67">
        <v>4405</v>
      </c>
      <c r="X550" s="67">
        <v>4252.2</v>
      </c>
      <c r="Y550" s="68">
        <v>2316</v>
      </c>
      <c r="Z550" s="70" t="s">
        <v>915</v>
      </c>
      <c r="AA550" s="67">
        <v>4257</v>
      </c>
      <c r="AB550" s="67">
        <v>4320</v>
      </c>
      <c r="AC550" s="67">
        <v>4280</v>
      </c>
      <c r="AD550" s="68">
        <v>4</v>
      </c>
      <c r="AE550" s="70" t="s">
        <v>916</v>
      </c>
      <c r="AF550" s="67">
        <v>4220</v>
      </c>
      <c r="AG550" s="67">
        <v>4350</v>
      </c>
      <c r="AH550" s="67">
        <v>4220</v>
      </c>
      <c r="AI550" s="68">
        <v>136</v>
      </c>
      <c r="AJ550" s="70" t="s">
        <v>917</v>
      </c>
      <c r="AP550" s="67"/>
      <c r="AQ550" s="67"/>
      <c r="AR550" s="67"/>
      <c r="AS550" s="68"/>
      <c r="AT550" s="70"/>
      <c r="AU550" s="67">
        <v>4223</v>
      </c>
      <c r="AV550" s="67">
        <v>4380</v>
      </c>
      <c r="AW550" s="67">
        <v>4215</v>
      </c>
      <c r="AX550" s="68">
        <v>2616</v>
      </c>
      <c r="AY550" s="70" t="s">
        <v>918</v>
      </c>
      <c r="AZ550" s="70"/>
      <c r="BA550" s="70"/>
      <c r="BB550" s="70"/>
      <c r="BC550" s="70"/>
      <c r="BD550" s="70"/>
      <c r="BE550" s="67">
        <v>4288</v>
      </c>
      <c r="BF550" s="67">
        <v>4288</v>
      </c>
      <c r="BG550" s="67">
        <v>4288</v>
      </c>
      <c r="BH550" s="68">
        <v>2</v>
      </c>
      <c r="BI550" s="70" t="s">
        <v>919</v>
      </c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0"/>
      <c r="CF550" s="70"/>
      <c r="CG550" s="70"/>
      <c r="CH550" s="70"/>
      <c r="CI550" s="67">
        <v>4375</v>
      </c>
      <c r="CJ550" s="67">
        <v>4375</v>
      </c>
      <c r="CK550" s="67">
        <v>4375</v>
      </c>
      <c r="CL550" s="68">
        <v>3</v>
      </c>
      <c r="CM550" s="70">
        <v>1</v>
      </c>
      <c r="CN550" s="70"/>
      <c r="CO550" s="70"/>
      <c r="CP550" s="70"/>
      <c r="CQ550" s="70"/>
      <c r="CR550" s="70"/>
      <c r="CS550" s="67"/>
      <c r="CT550" s="67"/>
      <c r="CU550" s="67"/>
      <c r="CV550" s="68"/>
      <c r="CW550" s="70"/>
      <c r="CX550" s="70"/>
      <c r="CY550" s="70"/>
      <c r="CZ550" s="70"/>
      <c r="DA550" s="70"/>
      <c r="DB550" s="70"/>
      <c r="DC550" s="67">
        <v>4228</v>
      </c>
      <c r="DD550" s="67">
        <v>4228</v>
      </c>
      <c r="DE550" s="67">
        <v>4228</v>
      </c>
      <c r="DF550" s="68">
        <v>2</v>
      </c>
      <c r="DG550" s="70" t="s">
        <v>899</v>
      </c>
      <c r="DH550" s="83"/>
      <c r="DI550" s="83"/>
      <c r="DJ550" s="83"/>
      <c r="DK550" s="83"/>
      <c r="DL550" s="83"/>
    </row>
    <row r="551" spans="1:116" x14ac:dyDescent="0.25">
      <c r="A551" s="12">
        <f t="shared" si="1"/>
        <v>45341</v>
      </c>
      <c r="Q551" s="67">
        <v>4320</v>
      </c>
      <c r="R551" s="67">
        <v>4353.2</v>
      </c>
      <c r="S551" s="67">
        <v>4160</v>
      </c>
      <c r="T551" s="68">
        <v>395</v>
      </c>
      <c r="U551" s="70" t="s">
        <v>920</v>
      </c>
      <c r="V551" s="67">
        <v>4261</v>
      </c>
      <c r="W551" s="67">
        <v>4311.2</v>
      </c>
      <c r="X551" s="67">
        <v>4114</v>
      </c>
      <c r="Y551" s="68">
        <v>2705</v>
      </c>
      <c r="Z551" s="70" t="s">
        <v>921</v>
      </c>
      <c r="AA551" s="67">
        <v>4226</v>
      </c>
      <c r="AB551" s="67">
        <v>4170</v>
      </c>
      <c r="AC551" s="67">
        <v>4150</v>
      </c>
      <c r="AD551" s="68">
        <v>3</v>
      </c>
      <c r="AE551" s="70" t="s">
        <v>922</v>
      </c>
      <c r="AF551" s="67">
        <v>4222</v>
      </c>
      <c r="AG551" s="67">
        <v>4276</v>
      </c>
      <c r="AH551" s="67">
        <v>4077.8</v>
      </c>
      <c r="AI551" s="68">
        <v>163</v>
      </c>
      <c r="AJ551" s="70" t="s">
        <v>923</v>
      </c>
      <c r="AP551" s="67"/>
      <c r="AQ551" s="67"/>
      <c r="AR551" s="67"/>
      <c r="AS551" s="68"/>
      <c r="AT551" s="70"/>
      <c r="AU551" s="67">
        <v>4228</v>
      </c>
      <c r="AV551" s="67">
        <v>4286</v>
      </c>
      <c r="AW551" s="67">
        <v>4073</v>
      </c>
      <c r="AX551" s="68">
        <v>3008</v>
      </c>
      <c r="AY551" s="70" t="s">
        <v>924</v>
      </c>
      <c r="AZ551" s="70"/>
      <c r="BA551" s="70"/>
      <c r="BB551" s="70"/>
      <c r="BC551" s="70"/>
      <c r="BD551" s="70"/>
      <c r="BE551" s="67">
        <v>4308</v>
      </c>
      <c r="BF551" s="67">
        <v>4320.3999999999996</v>
      </c>
      <c r="BG551" s="67">
        <v>4320.3999999999996</v>
      </c>
      <c r="BH551" s="68">
        <v>2</v>
      </c>
      <c r="BI551" s="70" t="s">
        <v>919</v>
      </c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0"/>
      <c r="CG551" s="70"/>
      <c r="CH551" s="70"/>
      <c r="CI551" s="67">
        <v>4378</v>
      </c>
      <c r="CJ551" s="67">
        <v>4275</v>
      </c>
      <c r="CK551" s="67">
        <v>4275</v>
      </c>
      <c r="CL551" s="68">
        <v>2</v>
      </c>
      <c r="CM551" s="70">
        <v>3</v>
      </c>
      <c r="CN551" s="70"/>
      <c r="CO551" s="70"/>
      <c r="CP551" s="70"/>
      <c r="CQ551" s="70"/>
      <c r="CR551" s="70"/>
      <c r="CS551" s="67"/>
      <c r="CT551" s="67"/>
      <c r="CU551" s="67"/>
      <c r="CV551" s="68"/>
      <c r="CW551" s="70"/>
      <c r="CX551" s="70"/>
      <c r="CY551" s="70"/>
      <c r="CZ551" s="70"/>
      <c r="DA551" s="70"/>
      <c r="DB551" s="70"/>
      <c r="DC551" s="67">
        <v>4228</v>
      </c>
      <c r="DD551" s="67">
        <v>4228</v>
      </c>
      <c r="DE551" s="67">
        <v>4228</v>
      </c>
      <c r="DF551" s="68">
        <v>0</v>
      </c>
      <c r="DG551" s="70" t="s">
        <v>899</v>
      </c>
      <c r="DH551" s="83"/>
      <c r="DI551" s="83"/>
      <c r="DJ551" s="83"/>
      <c r="DK551" s="83"/>
      <c r="DL551" s="83"/>
    </row>
    <row r="552" spans="1:116" x14ac:dyDescent="0.25">
      <c r="A552" s="12">
        <f t="shared" si="1"/>
        <v>45342</v>
      </c>
      <c r="Q552" s="67">
        <v>4351</v>
      </c>
      <c r="R552" s="67">
        <v>4357</v>
      </c>
      <c r="S552" s="67">
        <v>4272.8</v>
      </c>
      <c r="T552" s="68">
        <v>210</v>
      </c>
      <c r="U552" s="70" t="s">
        <v>925</v>
      </c>
      <c r="V552" s="67">
        <v>4279</v>
      </c>
      <c r="W552" s="67">
        <v>4320</v>
      </c>
      <c r="X552" s="67">
        <v>4206</v>
      </c>
      <c r="Y552" s="68">
        <v>2981</v>
      </c>
      <c r="Z552" s="70" t="s">
        <v>926</v>
      </c>
      <c r="AA552" s="67">
        <v>4250</v>
      </c>
      <c r="AB552" s="67">
        <v>4260</v>
      </c>
      <c r="AC552" s="67">
        <v>4226</v>
      </c>
      <c r="AD552" s="68">
        <v>22</v>
      </c>
      <c r="AE552" s="70" t="s">
        <v>927</v>
      </c>
      <c r="AF552" s="67">
        <v>4158</v>
      </c>
      <c r="AG552" s="67">
        <v>4240</v>
      </c>
      <c r="AH552" s="67">
        <v>4179</v>
      </c>
      <c r="AI552" s="68">
        <v>180</v>
      </c>
      <c r="AJ552" s="70" t="s">
        <v>928</v>
      </c>
      <c r="AP552" s="67"/>
      <c r="AQ552" s="67"/>
      <c r="AR552" s="67"/>
      <c r="AS552" s="68"/>
      <c r="AT552" s="70"/>
      <c r="AU552" s="67">
        <v>4142</v>
      </c>
      <c r="AV552" s="67">
        <v>4279.8</v>
      </c>
      <c r="AW552" s="67">
        <v>4134</v>
      </c>
      <c r="AX552" s="68">
        <v>2327</v>
      </c>
      <c r="AY552" s="70" t="s">
        <v>929</v>
      </c>
      <c r="AZ552" s="70"/>
      <c r="BA552" s="70"/>
      <c r="BB552" s="70"/>
      <c r="BC552" s="70"/>
      <c r="BD552" s="70"/>
      <c r="BE552" s="67">
        <v>4223</v>
      </c>
      <c r="BF552" s="67">
        <v>4223</v>
      </c>
      <c r="BG552" s="67">
        <v>4223</v>
      </c>
      <c r="BH552" s="68">
        <v>3</v>
      </c>
      <c r="BI552" s="70" t="s">
        <v>687</v>
      </c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0"/>
      <c r="CG552" s="70"/>
      <c r="CH552" s="70"/>
      <c r="CI552" s="67">
        <v>4334</v>
      </c>
      <c r="CJ552" s="67">
        <v>4375</v>
      </c>
      <c r="CK552" s="67">
        <v>4375</v>
      </c>
      <c r="CL552" s="68">
        <v>1</v>
      </c>
      <c r="CM552" s="70">
        <v>3</v>
      </c>
      <c r="CN552" s="70"/>
      <c r="CO552" s="70"/>
      <c r="CP552" s="70"/>
      <c r="CQ552" s="70"/>
      <c r="CR552" s="70"/>
      <c r="CS552" s="67"/>
      <c r="CT552" s="67"/>
      <c r="CU552" s="67"/>
      <c r="CV552" s="68"/>
      <c r="CW552" s="70"/>
      <c r="CX552" s="70"/>
      <c r="CY552" s="70"/>
      <c r="CZ552" s="70"/>
      <c r="DA552" s="70"/>
      <c r="DB552" s="70"/>
      <c r="DC552" s="67">
        <v>4200</v>
      </c>
      <c r="DD552" s="67">
        <v>4246.8</v>
      </c>
      <c r="DE552" s="67">
        <v>4200</v>
      </c>
      <c r="DF552" s="68">
        <v>2</v>
      </c>
      <c r="DG552" s="70" t="s">
        <v>930</v>
      </c>
      <c r="DH552" s="83"/>
      <c r="DI552" s="83"/>
      <c r="DJ552" s="83"/>
      <c r="DK552" s="83"/>
      <c r="DL552" s="83"/>
    </row>
    <row r="553" spans="1:116" x14ac:dyDescent="0.25">
      <c r="A553" s="12">
        <f t="shared" si="1"/>
        <v>45343</v>
      </c>
      <c r="Q553" s="67">
        <v>4354</v>
      </c>
      <c r="R553" s="67">
        <v>4400</v>
      </c>
      <c r="S553" s="67">
        <v>4335</v>
      </c>
      <c r="T553" s="68">
        <v>304</v>
      </c>
      <c r="U553" s="70" t="s">
        <v>931</v>
      </c>
      <c r="V553" s="67">
        <v>4323</v>
      </c>
      <c r="W553" s="67">
        <v>4372</v>
      </c>
      <c r="X553" s="67">
        <v>4285</v>
      </c>
      <c r="Y553" s="68">
        <v>3221</v>
      </c>
      <c r="Z553" s="70" t="s">
        <v>932</v>
      </c>
      <c r="AA553" s="67">
        <v>4288</v>
      </c>
      <c r="AB553" s="67">
        <v>4288</v>
      </c>
      <c r="AC553" s="67">
        <v>4288</v>
      </c>
      <c r="AD553" s="68">
        <v>9</v>
      </c>
      <c r="AE553" s="70" t="s">
        <v>927</v>
      </c>
      <c r="AF553" s="67">
        <v>4249</v>
      </c>
      <c r="AG553" s="67">
        <v>4276.6000000000004</v>
      </c>
      <c r="AH553" s="67">
        <v>4225</v>
      </c>
      <c r="AI553" s="68">
        <v>100</v>
      </c>
      <c r="AJ553" s="70" t="s">
        <v>933</v>
      </c>
      <c r="AP553" s="67"/>
      <c r="AQ553" s="67"/>
      <c r="AR553" s="67"/>
      <c r="AS553" s="68"/>
      <c r="AT553" s="70"/>
      <c r="AU553" s="67">
        <v>4230</v>
      </c>
      <c r="AV553" s="67">
        <v>4273</v>
      </c>
      <c r="AW553" s="67">
        <v>4170</v>
      </c>
      <c r="AX553" s="68">
        <v>2969</v>
      </c>
      <c r="AY553" s="70" t="s">
        <v>934</v>
      </c>
      <c r="AZ553" s="70"/>
      <c r="BA553" s="70"/>
      <c r="BB553" s="70"/>
      <c r="BC553" s="70"/>
      <c r="BD553" s="70"/>
      <c r="BE553" s="67">
        <v>4294</v>
      </c>
      <c r="BF553" s="67">
        <v>4294</v>
      </c>
      <c r="BG553" s="67">
        <v>4294</v>
      </c>
      <c r="BH553" s="68">
        <v>0</v>
      </c>
      <c r="BI553" s="70" t="s">
        <v>687</v>
      </c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0"/>
      <c r="CG553" s="70"/>
      <c r="CH553" s="70"/>
      <c r="CI553" s="67">
        <v>4389</v>
      </c>
      <c r="CJ553" s="67">
        <v>4389</v>
      </c>
      <c r="CK553" s="67">
        <v>4389</v>
      </c>
      <c r="CL553" s="68">
        <v>0</v>
      </c>
      <c r="CM553" s="70">
        <v>3</v>
      </c>
      <c r="CN553" s="70"/>
      <c r="CO553" s="70"/>
      <c r="CP553" s="70"/>
      <c r="CQ553" s="70"/>
      <c r="CR553" s="70"/>
      <c r="CS553" s="67"/>
      <c r="CT553" s="67"/>
      <c r="CU553" s="67"/>
      <c r="CV553" s="68"/>
      <c r="CW553" s="70"/>
      <c r="CX553" s="70"/>
      <c r="CY553" s="70"/>
      <c r="CZ553" s="70"/>
      <c r="DA553" s="70"/>
      <c r="DB553" s="70"/>
      <c r="DC553" s="67">
        <v>4200</v>
      </c>
      <c r="DD553" s="67">
        <v>4200</v>
      </c>
      <c r="DE553" s="67">
        <v>4200</v>
      </c>
      <c r="DF553" s="68">
        <v>15</v>
      </c>
      <c r="DG553" s="70" t="s">
        <v>779</v>
      </c>
      <c r="DH553" s="83"/>
      <c r="DI553" s="83"/>
      <c r="DJ553" s="83"/>
      <c r="DK553" s="83"/>
      <c r="DL553" s="83"/>
    </row>
    <row r="554" spans="1:116" x14ac:dyDescent="0.25">
      <c r="A554" s="12">
        <f t="shared" ref="A554:A617" si="2">WORKDAY.INTL(A553,1)</f>
        <v>45344</v>
      </c>
      <c r="Q554" s="67">
        <v>4316</v>
      </c>
      <c r="R554" s="67">
        <v>4328</v>
      </c>
      <c r="S554" s="67">
        <v>4240</v>
      </c>
      <c r="T554" s="68">
        <v>884</v>
      </c>
      <c r="U554" s="70" t="s">
        <v>651</v>
      </c>
      <c r="V554" s="67">
        <v>4301</v>
      </c>
      <c r="W554" s="67">
        <v>4323</v>
      </c>
      <c r="X554" s="67">
        <v>4209.3999999999996</v>
      </c>
      <c r="Y554" s="68">
        <v>2189</v>
      </c>
      <c r="Z554" s="70" t="s">
        <v>935</v>
      </c>
      <c r="AA554" s="67">
        <v>4260</v>
      </c>
      <c r="AB554" s="67">
        <v>4250</v>
      </c>
      <c r="AC554" s="67">
        <v>4250</v>
      </c>
      <c r="AD554" s="68">
        <v>6</v>
      </c>
      <c r="AE554" s="70" t="s">
        <v>936</v>
      </c>
      <c r="AF554" s="67">
        <v>4270</v>
      </c>
      <c r="AG554" s="67">
        <v>4273</v>
      </c>
      <c r="AH554" s="67">
        <v>4178</v>
      </c>
      <c r="AI554" s="68">
        <v>102</v>
      </c>
      <c r="AJ554" s="70" t="s">
        <v>937</v>
      </c>
      <c r="AP554" s="67"/>
      <c r="AQ554" s="67"/>
      <c r="AR554" s="67"/>
      <c r="AS554" s="68"/>
      <c r="AT554" s="70"/>
      <c r="AU554" s="67">
        <v>4243</v>
      </c>
      <c r="AV554" s="67">
        <v>4246</v>
      </c>
      <c r="AW554" s="67">
        <v>4148.3999999999996</v>
      </c>
      <c r="AX554" s="68">
        <v>2948</v>
      </c>
      <c r="AY554" s="70" t="s">
        <v>938</v>
      </c>
      <c r="AZ554" s="70"/>
      <c r="BA554" s="70"/>
      <c r="BB554" s="70"/>
      <c r="BC554" s="70"/>
      <c r="BD554" s="70"/>
      <c r="BE554" s="67">
        <v>4302</v>
      </c>
      <c r="BF554" s="67">
        <v>4302</v>
      </c>
      <c r="BG554" s="67">
        <v>4302</v>
      </c>
      <c r="BH554" s="68">
        <v>9</v>
      </c>
      <c r="BI554" s="70" t="s">
        <v>939</v>
      </c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0"/>
      <c r="CG554" s="70"/>
      <c r="CH554" s="70"/>
      <c r="CI554" s="67">
        <v>4450</v>
      </c>
      <c r="CJ554" s="67">
        <v>4455</v>
      </c>
      <c r="CK554" s="67">
        <v>4384.8</v>
      </c>
      <c r="CL554" s="68">
        <v>105</v>
      </c>
      <c r="CM554" s="70">
        <v>92</v>
      </c>
      <c r="CN554" s="70"/>
      <c r="CO554" s="70"/>
      <c r="CP554" s="70"/>
      <c r="CQ554" s="70"/>
      <c r="CR554" s="70"/>
      <c r="CS554" s="67"/>
      <c r="CT554" s="67"/>
      <c r="CU554" s="67"/>
      <c r="CV554" s="68"/>
      <c r="CW554" s="70"/>
      <c r="CX554" s="70"/>
      <c r="CY554" s="70"/>
      <c r="CZ554" s="70"/>
      <c r="DA554" s="70"/>
      <c r="DB554" s="70"/>
      <c r="DC554" s="67">
        <v>4212</v>
      </c>
      <c r="DD554" s="67">
        <v>4212</v>
      </c>
      <c r="DE554" s="67">
        <v>4212</v>
      </c>
      <c r="DF554" s="68">
        <v>0</v>
      </c>
      <c r="DG554" s="70" t="s">
        <v>779</v>
      </c>
      <c r="DH554" s="83"/>
      <c r="DI554" s="83"/>
      <c r="DJ554" s="83"/>
      <c r="DK554" s="83"/>
      <c r="DL554" s="83"/>
    </row>
    <row r="555" spans="1:116" x14ac:dyDescent="0.25">
      <c r="A555" s="12">
        <f t="shared" si="2"/>
        <v>45345</v>
      </c>
      <c r="V555" s="67">
        <v>4338</v>
      </c>
      <c r="W555" s="67">
        <v>4380</v>
      </c>
      <c r="X555" s="67">
        <v>4263</v>
      </c>
      <c r="Y555" s="68">
        <v>2729</v>
      </c>
      <c r="Z555" s="70" t="s">
        <v>941</v>
      </c>
      <c r="AA555" s="67">
        <v>4331</v>
      </c>
      <c r="AB555" s="67">
        <v>4350</v>
      </c>
      <c r="AC555" s="67">
        <v>4350</v>
      </c>
      <c r="AD555" s="68">
        <v>4</v>
      </c>
      <c r="AE555" s="70" t="s">
        <v>942</v>
      </c>
      <c r="AF555" s="67">
        <v>4304</v>
      </c>
      <c r="AG555" s="67">
        <v>4357</v>
      </c>
      <c r="AH555" s="67">
        <v>4294.6000000000004</v>
      </c>
      <c r="AI555" s="68">
        <v>103</v>
      </c>
      <c r="AJ555" s="70" t="s">
        <v>943</v>
      </c>
      <c r="AP555" s="67"/>
      <c r="AQ555" s="67"/>
      <c r="AR555" s="67"/>
      <c r="AS555" s="68"/>
      <c r="AT555" s="70"/>
      <c r="AU555" s="67">
        <v>4282</v>
      </c>
      <c r="AV555" s="67">
        <v>4342.8</v>
      </c>
      <c r="AW555" s="67">
        <v>4243</v>
      </c>
      <c r="AX555" s="68">
        <v>4207</v>
      </c>
      <c r="AY555" s="70" t="s">
        <v>944</v>
      </c>
      <c r="AZ555" s="70"/>
      <c r="BA555" s="70"/>
      <c r="BB555" s="70"/>
      <c r="BC555" s="70"/>
      <c r="BD555" s="70"/>
      <c r="BE555" s="67">
        <v>4365</v>
      </c>
      <c r="BF555" s="67">
        <v>4386</v>
      </c>
      <c r="BG555" s="67">
        <v>4350</v>
      </c>
      <c r="BH555" s="68">
        <v>12</v>
      </c>
      <c r="BI555" s="70" t="s">
        <v>945</v>
      </c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0"/>
      <c r="CF555" s="70"/>
      <c r="CG555" s="70"/>
      <c r="CH555" s="70"/>
      <c r="CI555" s="67">
        <v>4450</v>
      </c>
      <c r="CJ555" s="67">
        <v>4475</v>
      </c>
      <c r="CK555" s="67">
        <v>4475</v>
      </c>
      <c r="CL555" s="68">
        <v>2</v>
      </c>
      <c r="CM555" s="70">
        <v>94</v>
      </c>
      <c r="CN555" s="70"/>
      <c r="CO555" s="70"/>
      <c r="CP555" s="70"/>
      <c r="CQ555" s="70"/>
      <c r="CR555" s="70"/>
      <c r="CS555" s="67"/>
      <c r="CT555" s="67"/>
      <c r="CU555" s="67"/>
      <c r="CV555" s="68"/>
      <c r="CW555" s="70"/>
      <c r="CX555" s="70"/>
      <c r="CY555" s="70"/>
      <c r="CZ555" s="70"/>
      <c r="DA555" s="70"/>
      <c r="DB555" s="70"/>
      <c r="DC555" s="67">
        <v>4212</v>
      </c>
      <c r="DD555" s="67">
        <v>4212</v>
      </c>
      <c r="DE555" s="67">
        <v>4212</v>
      </c>
      <c r="DF555" s="68">
        <v>1</v>
      </c>
      <c r="DG555" s="70" t="s">
        <v>779</v>
      </c>
      <c r="DH555" s="83"/>
      <c r="DI555" s="83"/>
      <c r="DJ555" s="83"/>
      <c r="DK555" s="83"/>
      <c r="DL555" s="83"/>
    </row>
    <row r="556" spans="1:116" x14ac:dyDescent="0.25">
      <c r="A556" s="12">
        <f t="shared" si="2"/>
        <v>45348</v>
      </c>
      <c r="V556" s="67">
        <v>4524</v>
      </c>
      <c r="W556" s="67">
        <v>4570</v>
      </c>
      <c r="X556" s="67">
        <v>4399</v>
      </c>
      <c r="Y556" s="68">
        <v>2595</v>
      </c>
      <c r="Z556" s="70" t="s">
        <v>946</v>
      </c>
      <c r="AA556" s="67">
        <v>4447</v>
      </c>
      <c r="AB556" s="67">
        <v>4447</v>
      </c>
      <c r="AC556" s="67">
        <v>4447</v>
      </c>
      <c r="AD556" s="68">
        <v>47</v>
      </c>
      <c r="AE556" s="70" t="s">
        <v>947</v>
      </c>
      <c r="AF556" s="67">
        <v>4454</v>
      </c>
      <c r="AG556" s="67">
        <v>4454</v>
      </c>
      <c r="AH556" s="67">
        <v>4439.8</v>
      </c>
      <c r="AI556" s="68">
        <v>355</v>
      </c>
      <c r="AJ556" s="70" t="s">
        <v>948</v>
      </c>
      <c r="AP556" s="67"/>
      <c r="AQ556" s="67"/>
      <c r="AR556" s="67"/>
      <c r="AS556" s="68"/>
      <c r="AT556" s="70"/>
      <c r="AU556" s="67">
        <v>4432</v>
      </c>
      <c r="AV556" s="67">
        <v>4432</v>
      </c>
      <c r="AW556" s="67">
        <v>4352.8</v>
      </c>
      <c r="AX556" s="68">
        <v>1792</v>
      </c>
      <c r="AY556" s="70" t="s">
        <v>949</v>
      </c>
      <c r="AZ556" s="70"/>
      <c r="BA556" s="70"/>
      <c r="BB556" s="70"/>
      <c r="BC556" s="70"/>
      <c r="BD556" s="70"/>
      <c r="BE556" s="67">
        <v>4515</v>
      </c>
      <c r="BF556" s="67">
        <v>4514.8</v>
      </c>
      <c r="BG556" s="67">
        <v>4505</v>
      </c>
      <c r="BH556" s="68">
        <v>6</v>
      </c>
      <c r="BI556" s="70" t="s">
        <v>755</v>
      </c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0"/>
      <c r="CG556" s="70"/>
      <c r="CH556" s="70"/>
      <c r="CI556" s="67">
        <v>4600</v>
      </c>
      <c r="CJ556" s="67">
        <v>4600</v>
      </c>
      <c r="CK556" s="67">
        <v>4592</v>
      </c>
      <c r="CL556" s="68">
        <v>11</v>
      </c>
      <c r="CM556" s="70">
        <v>94</v>
      </c>
      <c r="CN556" s="70"/>
      <c r="CO556" s="70"/>
      <c r="CP556" s="70"/>
      <c r="CQ556" s="70"/>
      <c r="CR556" s="70"/>
      <c r="CS556" s="67"/>
      <c r="CT556" s="67"/>
      <c r="CU556" s="67"/>
      <c r="CV556" s="68"/>
      <c r="CW556" s="70"/>
      <c r="CX556" s="70"/>
      <c r="CY556" s="70"/>
      <c r="CZ556" s="70"/>
      <c r="DA556" s="70"/>
      <c r="DB556" s="70"/>
      <c r="DC556" s="67">
        <v>4230</v>
      </c>
      <c r="DD556" s="67">
        <v>4230</v>
      </c>
      <c r="DE556" s="67">
        <v>4230</v>
      </c>
      <c r="DF556" s="68">
        <v>0</v>
      </c>
      <c r="DG556" s="70" t="s">
        <v>779</v>
      </c>
      <c r="DH556" s="83"/>
      <c r="DI556" s="83"/>
      <c r="DJ556" s="83"/>
      <c r="DK556" s="83"/>
      <c r="DL556" s="83"/>
    </row>
    <row r="557" spans="1:116" x14ac:dyDescent="0.25">
      <c r="A557" s="12">
        <f t="shared" si="2"/>
        <v>45349</v>
      </c>
      <c r="V557" s="67">
        <v>4483</v>
      </c>
      <c r="W557" s="67">
        <v>4640</v>
      </c>
      <c r="X557" s="67">
        <v>4448.3999999999996</v>
      </c>
      <c r="Y557" s="68">
        <v>1806</v>
      </c>
      <c r="Z557" s="70" t="s">
        <v>950</v>
      </c>
      <c r="AA557" s="67">
        <v>4496</v>
      </c>
      <c r="AB557" s="67">
        <v>4552</v>
      </c>
      <c r="AC557" s="67">
        <v>4552</v>
      </c>
      <c r="AD557" s="68">
        <v>50</v>
      </c>
      <c r="AE557" s="70" t="s">
        <v>951</v>
      </c>
      <c r="AF557" s="67">
        <v>4479</v>
      </c>
      <c r="AG557" s="67">
        <v>4590</v>
      </c>
      <c r="AH557" s="67">
        <v>4447</v>
      </c>
      <c r="AI557" s="68">
        <v>442</v>
      </c>
      <c r="AJ557" s="70" t="s">
        <v>952</v>
      </c>
      <c r="AP557" s="67"/>
      <c r="AQ557" s="67"/>
      <c r="AR557" s="67"/>
      <c r="AS557" s="68"/>
      <c r="AT557" s="70"/>
      <c r="AU557" s="67">
        <v>4471</v>
      </c>
      <c r="AV557" s="67">
        <v>4582</v>
      </c>
      <c r="AW557" s="67">
        <v>4440</v>
      </c>
      <c r="AX557" s="68">
        <v>5131</v>
      </c>
      <c r="AY557" s="70" t="s">
        <v>953</v>
      </c>
      <c r="AZ557" s="70"/>
      <c r="BA557" s="70"/>
      <c r="BB557" s="70"/>
      <c r="BC557" s="70"/>
      <c r="BD557" s="70"/>
      <c r="BE557" s="67">
        <v>4540</v>
      </c>
      <c r="BF557" s="67">
        <v>4647.8</v>
      </c>
      <c r="BG557" s="67">
        <v>4540.2</v>
      </c>
      <c r="BH557" s="68">
        <v>9</v>
      </c>
      <c r="BI557" s="70" t="s">
        <v>883</v>
      </c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0"/>
      <c r="CG557" s="70"/>
      <c r="CH557" s="70"/>
      <c r="CI557" s="67">
        <v>4620</v>
      </c>
      <c r="CJ557" s="67">
        <v>4740</v>
      </c>
      <c r="CK557" s="67">
        <v>4615.2</v>
      </c>
      <c r="CL557" s="68">
        <v>22</v>
      </c>
      <c r="CM557" s="70">
        <v>91</v>
      </c>
      <c r="CN557" s="70"/>
      <c r="CO557" s="70"/>
      <c r="CP557" s="70"/>
      <c r="CQ557" s="70"/>
      <c r="CR557" s="70"/>
      <c r="CS557" s="67"/>
      <c r="CT557" s="67"/>
      <c r="CU557" s="67"/>
      <c r="CV557" s="68"/>
      <c r="CW557" s="70"/>
      <c r="CX557" s="70"/>
      <c r="CY557" s="70"/>
      <c r="CZ557" s="70"/>
      <c r="DA557" s="70"/>
      <c r="DB557" s="70"/>
      <c r="DC557" s="67">
        <v>4230</v>
      </c>
      <c r="DD557" s="67">
        <v>4230</v>
      </c>
      <c r="DE557" s="67">
        <v>4230</v>
      </c>
      <c r="DF557" s="68">
        <v>1</v>
      </c>
      <c r="DG557" s="70" t="s">
        <v>779</v>
      </c>
      <c r="DH557" s="83"/>
      <c r="DI557" s="83"/>
      <c r="DJ557" s="83"/>
      <c r="DK557" s="83"/>
      <c r="DL557" s="83"/>
    </row>
    <row r="558" spans="1:116" x14ac:dyDescent="0.25">
      <c r="A558" s="12">
        <f t="shared" si="2"/>
        <v>45350</v>
      </c>
      <c r="V558" s="67">
        <v>4519</v>
      </c>
      <c r="W558" s="67">
        <v>4560</v>
      </c>
      <c r="X558" s="67">
        <v>4449</v>
      </c>
      <c r="Y558" s="68">
        <v>1808</v>
      </c>
      <c r="Z558" s="70" t="s">
        <v>955</v>
      </c>
      <c r="AA558" s="67">
        <v>4505</v>
      </c>
      <c r="AB558" s="67">
        <v>4505</v>
      </c>
      <c r="AC558" s="67">
        <v>4505</v>
      </c>
      <c r="AD558" s="68">
        <v>25</v>
      </c>
      <c r="AE558" s="70" t="s">
        <v>956</v>
      </c>
      <c r="AF558" s="67">
        <v>4518</v>
      </c>
      <c r="AG558" s="67">
        <v>4524.6000000000004</v>
      </c>
      <c r="AH558" s="67">
        <v>4451.2</v>
      </c>
      <c r="AI558" s="68">
        <v>353</v>
      </c>
      <c r="AJ558" s="70" t="s">
        <v>957</v>
      </c>
      <c r="AP558" s="67"/>
      <c r="AQ558" s="67"/>
      <c r="AR558" s="67"/>
      <c r="AS558" s="68"/>
      <c r="AT558" s="70"/>
      <c r="AU558" s="67">
        <v>4519</v>
      </c>
      <c r="AV558" s="67">
        <v>4570</v>
      </c>
      <c r="AW558" s="67">
        <v>4446.2</v>
      </c>
      <c r="AX558" s="68">
        <v>3845</v>
      </c>
      <c r="AY558" s="70" t="s">
        <v>958</v>
      </c>
      <c r="AZ558" s="70"/>
      <c r="BA558" s="70"/>
      <c r="BB558" s="70"/>
      <c r="BC558" s="70"/>
      <c r="BD558" s="70"/>
      <c r="BE558" s="67">
        <v>4572</v>
      </c>
      <c r="BF558" s="67">
        <v>4572</v>
      </c>
      <c r="BG558" s="67">
        <v>4572</v>
      </c>
      <c r="BH558" s="68">
        <v>2</v>
      </c>
      <c r="BI558" s="70" t="s">
        <v>883</v>
      </c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0"/>
      <c r="CF558" s="70"/>
      <c r="CG558" s="70"/>
      <c r="CH558" s="70"/>
      <c r="CI558" s="67">
        <v>4645</v>
      </c>
      <c r="CJ558" s="67">
        <v>4660</v>
      </c>
      <c r="CK558" s="67">
        <v>4620</v>
      </c>
      <c r="CL558" s="68">
        <v>168</v>
      </c>
      <c r="CM558" s="70">
        <v>181</v>
      </c>
      <c r="CN558" s="70"/>
      <c r="CO558" s="70"/>
      <c r="CP558" s="70"/>
      <c r="CQ558" s="70"/>
      <c r="CR558" s="70"/>
      <c r="CS558" s="67"/>
      <c r="CT558" s="67"/>
      <c r="CU558" s="67"/>
      <c r="CV558" s="68"/>
      <c r="CW558" s="70"/>
      <c r="CX558" s="70"/>
      <c r="CY558" s="70"/>
      <c r="CZ558" s="70"/>
      <c r="DA558" s="70"/>
      <c r="DB558" s="70"/>
      <c r="DC558" s="67">
        <v>4380</v>
      </c>
      <c r="DD558" s="67">
        <v>4380</v>
      </c>
      <c r="DE558" s="67">
        <v>4350</v>
      </c>
      <c r="DF558" s="68">
        <v>26</v>
      </c>
      <c r="DG558" s="70" t="s">
        <v>959</v>
      </c>
      <c r="DH558" s="83"/>
      <c r="DI558" s="83"/>
      <c r="DJ558" s="83"/>
      <c r="DK558" s="83"/>
      <c r="DL558" s="83"/>
    </row>
    <row r="559" spans="1:116" x14ac:dyDescent="0.25">
      <c r="A559" s="12">
        <f t="shared" si="2"/>
        <v>45351</v>
      </c>
      <c r="V559" s="67">
        <v>4550</v>
      </c>
      <c r="W559" s="67">
        <v>4619</v>
      </c>
      <c r="X559" s="67">
        <v>4490</v>
      </c>
      <c r="Y559" s="68">
        <v>1247</v>
      </c>
      <c r="Z559" s="70" t="s">
        <v>960</v>
      </c>
      <c r="AA559" s="67">
        <v>4565</v>
      </c>
      <c r="AB559" s="67">
        <v>4600</v>
      </c>
      <c r="AC559" s="67">
        <v>4565</v>
      </c>
      <c r="AD559" s="68">
        <v>19</v>
      </c>
      <c r="AE559" s="70" t="s">
        <v>961</v>
      </c>
      <c r="AF559" s="67">
        <v>4553</v>
      </c>
      <c r="AG559" s="67">
        <v>4610</v>
      </c>
      <c r="AH559" s="67">
        <v>4485</v>
      </c>
      <c r="AI559" s="68">
        <v>160</v>
      </c>
      <c r="AJ559" s="70" t="s">
        <v>962</v>
      </c>
      <c r="AP559" s="67"/>
      <c r="AQ559" s="67"/>
      <c r="AR559" s="67"/>
      <c r="AS559" s="68"/>
      <c r="AT559" s="70"/>
      <c r="AU559" s="67">
        <v>4552</v>
      </c>
      <c r="AV559" s="67">
        <v>4648</v>
      </c>
      <c r="AW559" s="67">
        <v>4485</v>
      </c>
      <c r="AX559" s="68">
        <v>4269</v>
      </c>
      <c r="AY559" s="70" t="s">
        <v>963</v>
      </c>
      <c r="AZ559" s="70"/>
      <c r="BA559" s="70"/>
      <c r="BB559" s="70"/>
      <c r="BC559" s="70"/>
      <c r="BD559" s="70"/>
      <c r="BE559" s="67">
        <v>4605</v>
      </c>
      <c r="BF559" s="67">
        <v>4605</v>
      </c>
      <c r="BG559" s="67">
        <v>4605</v>
      </c>
      <c r="BH559" s="68">
        <v>0</v>
      </c>
      <c r="BI559" s="70" t="s">
        <v>883</v>
      </c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0"/>
      <c r="CG559" s="70"/>
      <c r="CH559" s="70"/>
      <c r="CI559" s="67">
        <v>4687</v>
      </c>
      <c r="CJ559" s="67">
        <v>4687</v>
      </c>
      <c r="CK559" s="67">
        <v>4687</v>
      </c>
      <c r="CL559" s="68">
        <v>12</v>
      </c>
      <c r="CM559" s="70">
        <v>181</v>
      </c>
      <c r="CN559" s="70"/>
      <c r="CO559" s="70"/>
      <c r="CP559" s="70"/>
      <c r="CQ559" s="70"/>
      <c r="CR559" s="70"/>
      <c r="CS559" s="67"/>
      <c r="CT559" s="67"/>
      <c r="CU559" s="67"/>
      <c r="CV559" s="68"/>
      <c r="CW559" s="70"/>
      <c r="CX559" s="70"/>
      <c r="CY559" s="70"/>
      <c r="CZ559" s="70"/>
      <c r="DA559" s="70"/>
      <c r="DB559" s="70"/>
      <c r="DC559" s="67">
        <v>4410</v>
      </c>
      <c r="DD559" s="67">
        <v>4450</v>
      </c>
      <c r="DE559" s="67">
        <v>4410</v>
      </c>
      <c r="DF559" s="68">
        <v>14</v>
      </c>
      <c r="DG559" s="70" t="s">
        <v>964</v>
      </c>
      <c r="DH559" s="83"/>
      <c r="DI559" s="83"/>
      <c r="DJ559" s="83"/>
      <c r="DK559" s="83"/>
      <c r="DL559" s="83"/>
    </row>
    <row r="560" spans="1:116" x14ac:dyDescent="0.25">
      <c r="A560" s="12">
        <f t="shared" si="2"/>
        <v>45352</v>
      </c>
      <c r="V560" s="67">
        <v>4697</v>
      </c>
      <c r="W560" s="67">
        <v>4699</v>
      </c>
      <c r="X560" s="67">
        <v>4563</v>
      </c>
      <c r="Y560" s="68">
        <v>893</v>
      </c>
      <c r="Z560" s="70" t="s">
        <v>965</v>
      </c>
      <c r="AA560" s="67">
        <v>4689</v>
      </c>
      <c r="AB560" s="67">
        <v>4689</v>
      </c>
      <c r="AC560" s="67">
        <v>4600</v>
      </c>
      <c r="AD560" s="68">
        <v>22</v>
      </c>
      <c r="AE560" s="70" t="s">
        <v>966</v>
      </c>
      <c r="AF560" s="67">
        <v>4681</v>
      </c>
      <c r="AG560" s="67">
        <v>4680</v>
      </c>
      <c r="AH560" s="67">
        <v>4570</v>
      </c>
      <c r="AI560" s="68">
        <v>173</v>
      </c>
      <c r="AJ560" s="70" t="s">
        <v>967</v>
      </c>
      <c r="AP560" s="67"/>
      <c r="AQ560" s="67"/>
      <c r="AR560" s="67"/>
      <c r="AS560" s="68"/>
      <c r="AT560" s="70"/>
      <c r="AU560" s="67">
        <v>4701</v>
      </c>
      <c r="AV560" s="67">
        <v>4702</v>
      </c>
      <c r="AW560" s="67">
        <v>4555.2</v>
      </c>
      <c r="AX560" s="68">
        <v>4024</v>
      </c>
      <c r="AY560" s="70" t="s">
        <v>968</v>
      </c>
      <c r="AZ560" s="70"/>
      <c r="BA560" s="70"/>
      <c r="BB560" s="70"/>
      <c r="BC560" s="70"/>
      <c r="BD560" s="70"/>
      <c r="BE560" s="67">
        <v>4751</v>
      </c>
      <c r="BF560" s="67">
        <v>4700</v>
      </c>
      <c r="BG560" s="67">
        <v>4700</v>
      </c>
      <c r="BH560" s="68">
        <v>13</v>
      </c>
      <c r="BI560" s="70" t="s">
        <v>969</v>
      </c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0"/>
      <c r="CG560" s="70"/>
      <c r="CH560" s="70"/>
      <c r="CI560" s="67">
        <v>4830</v>
      </c>
      <c r="CJ560" s="67">
        <v>4812</v>
      </c>
      <c r="CK560" s="67">
        <v>4796</v>
      </c>
      <c r="CL560" s="68">
        <v>44</v>
      </c>
      <c r="CM560" s="70">
        <v>189</v>
      </c>
      <c r="CN560" s="70"/>
      <c r="CO560" s="70"/>
      <c r="CP560" s="70"/>
      <c r="CQ560" s="70"/>
      <c r="CR560" s="70"/>
      <c r="CS560" s="67"/>
      <c r="CT560" s="67"/>
      <c r="CU560" s="67"/>
      <c r="CV560" s="68"/>
      <c r="CW560" s="70"/>
      <c r="CX560" s="70"/>
      <c r="CY560" s="70"/>
      <c r="CZ560" s="70"/>
      <c r="DA560" s="70"/>
      <c r="DB560" s="70"/>
      <c r="DC560" s="67">
        <v>4548</v>
      </c>
      <c r="DD560" s="67">
        <v>4552</v>
      </c>
      <c r="DE560" s="67">
        <v>4500</v>
      </c>
      <c r="DF560" s="68">
        <v>41</v>
      </c>
      <c r="DG560" s="70" t="s">
        <v>971</v>
      </c>
      <c r="DH560" s="83"/>
      <c r="DI560" s="83"/>
      <c r="DJ560" s="83"/>
      <c r="DK560" s="83"/>
      <c r="DL560" s="83"/>
    </row>
    <row r="561" spans="1:116" x14ac:dyDescent="0.25">
      <c r="A561" s="12">
        <f t="shared" si="2"/>
        <v>45355</v>
      </c>
      <c r="V561" s="67">
        <v>5006</v>
      </c>
      <c r="W561" s="67">
        <v>5050</v>
      </c>
      <c r="X561" s="67">
        <v>4800</v>
      </c>
      <c r="Y561" s="68">
        <v>1342</v>
      </c>
      <c r="Z561" s="70" t="s">
        <v>972</v>
      </c>
      <c r="AA561" s="67">
        <v>4839</v>
      </c>
      <c r="AB561" s="67">
        <v>4839</v>
      </c>
      <c r="AC561" s="67">
        <v>4839</v>
      </c>
      <c r="AD561" s="68">
        <v>0</v>
      </c>
      <c r="AE561" s="70" t="s">
        <v>966</v>
      </c>
      <c r="AF561" s="67">
        <v>4831</v>
      </c>
      <c r="AG561" s="67">
        <v>4831</v>
      </c>
      <c r="AH561" s="67">
        <v>4831</v>
      </c>
      <c r="AI561" s="68">
        <v>173</v>
      </c>
      <c r="AJ561" s="70" t="s">
        <v>973</v>
      </c>
      <c r="AP561" s="67"/>
      <c r="AQ561" s="67"/>
      <c r="AR561" s="67"/>
      <c r="AS561" s="68"/>
      <c r="AT561" s="70"/>
      <c r="AU561" s="67">
        <v>4851</v>
      </c>
      <c r="AV561" s="67">
        <v>4851</v>
      </c>
      <c r="AW561" s="67">
        <v>4814.8</v>
      </c>
      <c r="AX561" s="68">
        <v>1254</v>
      </c>
      <c r="AY561" s="70" t="s">
        <v>974</v>
      </c>
      <c r="AZ561" s="70"/>
      <c r="BA561" s="70"/>
      <c r="BB561" s="70"/>
      <c r="BC561" s="70"/>
      <c r="BD561" s="70"/>
      <c r="BE561" s="67">
        <v>4901</v>
      </c>
      <c r="BF561" s="67">
        <v>4901</v>
      </c>
      <c r="BG561" s="67">
        <v>4901</v>
      </c>
      <c r="BH561" s="68">
        <v>0</v>
      </c>
      <c r="BI561" s="70" t="s">
        <v>969</v>
      </c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0"/>
      <c r="CF561" s="70"/>
      <c r="CG561" s="70"/>
      <c r="CH561" s="70"/>
      <c r="CI561" s="67">
        <v>4979</v>
      </c>
      <c r="CJ561" s="67">
        <v>4979</v>
      </c>
      <c r="CK561" s="67">
        <v>4979</v>
      </c>
      <c r="CL561" s="68">
        <v>151</v>
      </c>
      <c r="CM561" s="70">
        <v>238</v>
      </c>
      <c r="CN561" s="70"/>
      <c r="CO561" s="70"/>
      <c r="CP561" s="70"/>
      <c r="CQ561" s="70"/>
      <c r="CR561" s="70"/>
      <c r="CS561" s="67"/>
      <c r="CT561" s="67"/>
      <c r="CU561" s="67"/>
      <c r="CV561" s="68"/>
      <c r="CW561" s="70"/>
      <c r="CX561" s="70"/>
      <c r="CY561" s="70"/>
      <c r="CZ561" s="70"/>
      <c r="DA561" s="70"/>
      <c r="DB561" s="70"/>
      <c r="DC561" s="67">
        <v>4698</v>
      </c>
      <c r="DD561" s="67">
        <v>4698</v>
      </c>
      <c r="DE561" s="67">
        <v>4698</v>
      </c>
      <c r="DF561" s="68">
        <v>40</v>
      </c>
      <c r="DG561" s="70" t="s">
        <v>961</v>
      </c>
      <c r="DH561" s="83"/>
      <c r="DI561" s="83"/>
      <c r="DJ561" s="83"/>
      <c r="DK561" s="83"/>
      <c r="DL561" s="83"/>
    </row>
    <row r="562" spans="1:116" x14ac:dyDescent="0.25">
      <c r="A562" s="12">
        <f t="shared" si="2"/>
        <v>45356</v>
      </c>
      <c r="V562" s="67">
        <v>5122</v>
      </c>
      <c r="W562" s="67">
        <v>5160</v>
      </c>
      <c r="X562" s="67">
        <v>5075</v>
      </c>
      <c r="Y562" s="68">
        <v>1102</v>
      </c>
      <c r="Z562" s="70" t="s">
        <v>976</v>
      </c>
      <c r="AA562" s="67">
        <v>4989</v>
      </c>
      <c r="AB562" s="67">
        <v>4989</v>
      </c>
      <c r="AC562" s="67">
        <v>4989</v>
      </c>
      <c r="AD562" s="68">
        <v>0</v>
      </c>
      <c r="AE562" s="70" t="s">
        <v>966</v>
      </c>
      <c r="AF562" s="67">
        <v>4981</v>
      </c>
      <c r="AG562" s="67">
        <v>4981</v>
      </c>
      <c r="AH562" s="67">
        <v>4981</v>
      </c>
      <c r="AI562" s="68">
        <v>122</v>
      </c>
      <c r="AJ562" s="70" t="s">
        <v>977</v>
      </c>
      <c r="AP562" s="67"/>
      <c r="AQ562" s="67"/>
      <c r="AR562" s="67"/>
      <c r="AS562" s="68"/>
      <c r="AT562" s="70"/>
      <c r="AU562" s="67">
        <v>5001</v>
      </c>
      <c r="AV562" s="67">
        <v>5001</v>
      </c>
      <c r="AW562" s="67">
        <v>5001</v>
      </c>
      <c r="AX562" s="68">
        <v>1501</v>
      </c>
      <c r="AY562" s="70" t="s">
        <v>978</v>
      </c>
      <c r="AZ562" s="70"/>
      <c r="BA562" s="70"/>
      <c r="BB562" s="70"/>
      <c r="BC562" s="70"/>
      <c r="BD562" s="70"/>
      <c r="BE562" s="67">
        <v>5051</v>
      </c>
      <c r="BF562" s="67">
        <v>5051</v>
      </c>
      <c r="BG562" s="67">
        <v>5051</v>
      </c>
      <c r="BH562" s="68">
        <v>28</v>
      </c>
      <c r="BI562" s="70" t="s">
        <v>466</v>
      </c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0"/>
      <c r="CG562" s="70"/>
      <c r="CH562" s="70"/>
      <c r="CI562" s="67">
        <v>5129</v>
      </c>
      <c r="CJ562" s="67">
        <v>5129</v>
      </c>
      <c r="CK562" s="67">
        <v>5129</v>
      </c>
      <c r="CL562" s="68">
        <v>31</v>
      </c>
      <c r="CM562" s="70">
        <v>247</v>
      </c>
      <c r="CN562" s="70"/>
      <c r="CO562" s="70"/>
      <c r="CP562" s="70"/>
      <c r="CQ562" s="70"/>
      <c r="CR562" s="70"/>
      <c r="CS562" s="67"/>
      <c r="CT562" s="67"/>
      <c r="CU562" s="67"/>
      <c r="CV562" s="68"/>
      <c r="CW562" s="70"/>
      <c r="CX562" s="70"/>
      <c r="CY562" s="70"/>
      <c r="CZ562" s="70"/>
      <c r="DA562" s="70"/>
      <c r="DB562" s="70"/>
      <c r="DC562" s="67">
        <v>4810</v>
      </c>
      <c r="DD562" s="67">
        <v>4829</v>
      </c>
      <c r="DE562" s="67">
        <v>4829</v>
      </c>
      <c r="DF562" s="68">
        <v>13</v>
      </c>
      <c r="DG562" s="70" t="s">
        <v>980</v>
      </c>
      <c r="DH562" s="83"/>
      <c r="DI562" s="83"/>
      <c r="DJ562" s="83"/>
      <c r="DK562" s="83"/>
      <c r="DL562" s="83"/>
    </row>
    <row r="563" spans="1:116" x14ac:dyDescent="0.25">
      <c r="A563" s="12">
        <f t="shared" si="2"/>
        <v>45357</v>
      </c>
      <c r="V563" s="67">
        <v>5217</v>
      </c>
      <c r="W563" s="67">
        <v>5230</v>
      </c>
      <c r="X563" s="67">
        <v>5080</v>
      </c>
      <c r="Y563" s="68">
        <v>2941</v>
      </c>
      <c r="Z563" s="70" t="s">
        <v>981</v>
      </c>
      <c r="AA563" s="67">
        <v>5209</v>
      </c>
      <c r="AB563" s="67">
        <v>5180</v>
      </c>
      <c r="AC563" s="67">
        <v>5160.8</v>
      </c>
      <c r="AD563" s="68">
        <v>5</v>
      </c>
      <c r="AE563" s="70" t="s">
        <v>982</v>
      </c>
      <c r="AF563" s="67">
        <v>5202</v>
      </c>
      <c r="AG563" s="67">
        <v>5206</v>
      </c>
      <c r="AH563" s="67">
        <v>5061.2</v>
      </c>
      <c r="AI563" s="68">
        <v>489</v>
      </c>
      <c r="AJ563" s="70" t="s">
        <v>983</v>
      </c>
      <c r="AP563" s="67"/>
      <c r="AQ563" s="67"/>
      <c r="AR563" s="67"/>
      <c r="AS563" s="68"/>
      <c r="AT563" s="70"/>
      <c r="AU563" s="67">
        <v>5224</v>
      </c>
      <c r="AV563" s="67">
        <v>5226</v>
      </c>
      <c r="AW563" s="67">
        <v>5067</v>
      </c>
      <c r="AX563" s="68">
        <v>5247</v>
      </c>
      <c r="AY563" s="70" t="s">
        <v>984</v>
      </c>
      <c r="AZ563" s="70"/>
      <c r="BA563" s="70"/>
      <c r="BB563" s="70"/>
      <c r="BC563" s="70"/>
      <c r="BD563" s="70"/>
      <c r="BE563" s="67">
        <v>5242</v>
      </c>
      <c r="BF563" s="67">
        <v>5242.3999999999996</v>
      </c>
      <c r="BG563" s="67">
        <v>5145</v>
      </c>
      <c r="BH563" s="68">
        <v>29</v>
      </c>
      <c r="BI563" s="70" t="s">
        <v>473</v>
      </c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0"/>
      <c r="CF563" s="70"/>
      <c r="CG563" s="70"/>
      <c r="CH563" s="70"/>
      <c r="CI563" s="67">
        <v>5227</v>
      </c>
      <c r="CJ563" s="67">
        <v>5262</v>
      </c>
      <c r="CK563" s="67">
        <v>5135</v>
      </c>
      <c r="CL563" s="68">
        <v>93</v>
      </c>
      <c r="CM563" s="70">
        <v>310</v>
      </c>
      <c r="CN563" s="70"/>
      <c r="CO563" s="70"/>
      <c r="CP563" s="70"/>
      <c r="CQ563" s="70"/>
      <c r="CR563" s="70"/>
      <c r="CS563" s="67"/>
      <c r="CT563" s="67"/>
      <c r="CU563" s="67"/>
      <c r="CV563" s="68"/>
      <c r="CW563" s="70"/>
      <c r="CX563" s="70"/>
      <c r="CY563" s="70"/>
      <c r="CZ563" s="70"/>
      <c r="DA563" s="70"/>
      <c r="DB563" s="70"/>
      <c r="DC563" s="67">
        <v>4900</v>
      </c>
      <c r="DD563" s="67">
        <v>4900</v>
      </c>
      <c r="DE563" s="67">
        <v>4800</v>
      </c>
      <c r="DF563" s="68">
        <v>25</v>
      </c>
      <c r="DG563" s="70" t="s">
        <v>970</v>
      </c>
      <c r="DH563" s="83"/>
      <c r="DI563" s="83"/>
      <c r="DJ563" s="83"/>
      <c r="DK563" s="83"/>
      <c r="DL563" s="83"/>
    </row>
    <row r="564" spans="1:116" x14ac:dyDescent="0.25">
      <c r="A564" s="12">
        <f t="shared" si="2"/>
        <v>45358</v>
      </c>
      <c r="V564" s="67">
        <v>5008</v>
      </c>
      <c r="W564" s="67">
        <v>5270</v>
      </c>
      <c r="X564" s="67">
        <v>4990</v>
      </c>
      <c r="Y564" s="68">
        <v>784</v>
      </c>
      <c r="Z564" s="70" t="s">
        <v>986</v>
      </c>
      <c r="AA564" s="67">
        <v>5020</v>
      </c>
      <c r="AB564" s="67">
        <v>5101.2</v>
      </c>
      <c r="AC564" s="67">
        <v>5020</v>
      </c>
      <c r="AD564" s="68">
        <v>29</v>
      </c>
      <c r="AE564" s="70" t="s">
        <v>982</v>
      </c>
      <c r="AF564" s="67">
        <v>5004</v>
      </c>
      <c r="AG564" s="67">
        <v>5287</v>
      </c>
      <c r="AH564" s="67">
        <v>4978</v>
      </c>
      <c r="AI564" s="68">
        <v>254</v>
      </c>
      <c r="AJ564" s="70" t="s">
        <v>987</v>
      </c>
      <c r="AP564" s="67"/>
      <c r="AQ564" s="67"/>
      <c r="AR564" s="67"/>
      <c r="AS564" s="68"/>
      <c r="AT564" s="70"/>
      <c r="AU564" s="67">
        <v>4999</v>
      </c>
      <c r="AV564" s="67">
        <v>5310</v>
      </c>
      <c r="AW564" s="67">
        <v>4999</v>
      </c>
      <c r="AX564" s="68">
        <v>6734</v>
      </c>
      <c r="AY564" s="70" t="s">
        <v>988</v>
      </c>
      <c r="AZ564" s="70"/>
      <c r="BA564" s="70"/>
      <c r="BB564" s="70"/>
      <c r="BC564" s="70"/>
      <c r="BD564" s="70"/>
      <c r="BE564" s="67">
        <v>5040</v>
      </c>
      <c r="BF564" s="67">
        <v>5040</v>
      </c>
      <c r="BG564" s="67">
        <v>5040</v>
      </c>
      <c r="BH564" s="68">
        <v>3</v>
      </c>
      <c r="BI564" s="70" t="s">
        <v>473</v>
      </c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0"/>
      <c r="CF564" s="70"/>
      <c r="CG564" s="70"/>
      <c r="CH564" s="70"/>
      <c r="CI564" s="67">
        <v>5002</v>
      </c>
      <c r="CJ564" s="67">
        <v>5290</v>
      </c>
      <c r="CK564" s="67">
        <v>5002</v>
      </c>
      <c r="CL564" s="68">
        <v>154</v>
      </c>
      <c r="CM564" s="70">
        <v>360</v>
      </c>
      <c r="CN564" s="70"/>
      <c r="CO564" s="70"/>
      <c r="CP564" s="70"/>
      <c r="CQ564" s="70"/>
      <c r="CR564" s="70"/>
      <c r="CS564" s="67"/>
      <c r="CT564" s="67"/>
      <c r="CU564" s="67"/>
      <c r="CV564" s="68"/>
      <c r="CW564" s="70"/>
      <c r="CX564" s="70"/>
      <c r="CY564" s="70"/>
      <c r="CZ564" s="70"/>
      <c r="DA564" s="70"/>
      <c r="DB564" s="70"/>
      <c r="DC564" s="67">
        <v>4675</v>
      </c>
      <c r="DD564" s="67">
        <v>4700</v>
      </c>
      <c r="DE564" s="67">
        <v>4700</v>
      </c>
      <c r="DF564" s="68">
        <v>44</v>
      </c>
      <c r="DG564" s="70" t="s">
        <v>990</v>
      </c>
      <c r="DH564" s="83"/>
      <c r="DI564" s="83"/>
      <c r="DJ564" s="83"/>
      <c r="DK564" s="83"/>
      <c r="DL564" s="83"/>
    </row>
    <row r="565" spans="1:116" x14ac:dyDescent="0.25">
      <c r="A565" s="12">
        <f t="shared" si="2"/>
        <v>45359</v>
      </c>
      <c r="V565" s="32">
        <v>5090</v>
      </c>
      <c r="W565" s="32">
        <v>5095</v>
      </c>
      <c r="X565" s="32">
        <v>4940</v>
      </c>
      <c r="Y565" s="19">
        <v>635</v>
      </c>
      <c r="Z565" s="23" t="s">
        <v>991</v>
      </c>
      <c r="AA565" s="32">
        <v>5072</v>
      </c>
      <c r="AB565" s="32">
        <v>5050</v>
      </c>
      <c r="AC565" s="32">
        <v>5010</v>
      </c>
      <c r="AD565" s="19">
        <v>46</v>
      </c>
      <c r="AE565" s="23" t="s">
        <v>992</v>
      </c>
      <c r="AF565" s="32">
        <v>5075</v>
      </c>
      <c r="AG565" s="32">
        <v>5083</v>
      </c>
      <c r="AH565" s="32">
        <v>4920</v>
      </c>
      <c r="AI565" s="19">
        <v>280</v>
      </c>
      <c r="AJ565" s="23" t="s">
        <v>993</v>
      </c>
      <c r="AP565" s="32"/>
      <c r="AQ565" s="32"/>
      <c r="AR565" s="32"/>
      <c r="AT565" s="23"/>
      <c r="AU565" s="32">
        <v>5073</v>
      </c>
      <c r="AV565" s="32">
        <v>5100.2</v>
      </c>
      <c r="AW565" s="32">
        <v>4920</v>
      </c>
      <c r="AX565" s="19">
        <v>3203</v>
      </c>
      <c r="AY565" s="23" t="s">
        <v>994</v>
      </c>
      <c r="AZ565" s="23"/>
      <c r="BA565" s="23"/>
      <c r="BB565" s="23"/>
      <c r="BC565" s="23"/>
      <c r="BD565" s="23"/>
      <c r="BE565" s="32">
        <v>5093</v>
      </c>
      <c r="BF565" s="32">
        <v>5093</v>
      </c>
      <c r="BG565" s="32">
        <v>5093</v>
      </c>
      <c r="BH565" s="19">
        <v>2</v>
      </c>
      <c r="BI565" s="23" t="s">
        <v>653</v>
      </c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D565" s="23"/>
      <c r="CE565" s="23"/>
      <c r="CF565" s="23"/>
      <c r="CG565" s="23"/>
      <c r="CI565" s="32">
        <v>5075</v>
      </c>
      <c r="CJ565" s="32">
        <v>5075</v>
      </c>
      <c r="CK565" s="32">
        <v>4940</v>
      </c>
      <c r="CL565" s="19">
        <v>157</v>
      </c>
      <c r="CM565" s="75">
        <v>421</v>
      </c>
      <c r="CN565" s="23"/>
      <c r="CO565" s="23"/>
      <c r="CP565" s="23"/>
      <c r="CQ565" s="23"/>
      <c r="CS565" s="32"/>
      <c r="CT565" s="32"/>
      <c r="CU565" s="32"/>
      <c r="CV565" s="19"/>
      <c r="CW565" s="23"/>
      <c r="CX565" s="23"/>
      <c r="CY565" s="23"/>
      <c r="CZ565" s="23"/>
      <c r="DA565" s="23"/>
      <c r="DB565" s="23"/>
      <c r="DC565" s="32">
        <v>4600</v>
      </c>
      <c r="DD565" s="32">
        <v>4650</v>
      </c>
      <c r="DE565" s="32">
        <v>4560</v>
      </c>
      <c r="DF565" s="19">
        <v>54</v>
      </c>
      <c r="DG565" s="23" t="s">
        <v>528</v>
      </c>
      <c r="DH565" s="23"/>
      <c r="DI565" s="23"/>
      <c r="DJ565" s="23"/>
      <c r="DK565" s="23"/>
      <c r="DL565" s="23"/>
    </row>
    <row r="566" spans="1:116" x14ac:dyDescent="0.25">
      <c r="A566" s="12">
        <f t="shared" si="2"/>
        <v>45362</v>
      </c>
      <c r="V566" s="67">
        <v>5233</v>
      </c>
      <c r="W566" s="67">
        <v>5348</v>
      </c>
      <c r="X566" s="67">
        <v>5210</v>
      </c>
      <c r="Y566" s="68">
        <v>635</v>
      </c>
      <c r="Z566" s="70" t="s">
        <v>996</v>
      </c>
      <c r="AA566" s="67">
        <v>5258</v>
      </c>
      <c r="AB566" s="67">
        <v>5291</v>
      </c>
      <c r="AC566" s="67">
        <v>5270</v>
      </c>
      <c r="AD566" s="68">
        <v>9</v>
      </c>
      <c r="AE566" s="70" t="s">
        <v>982</v>
      </c>
      <c r="AF566" s="67">
        <v>5229</v>
      </c>
      <c r="AG566" s="67">
        <v>5300</v>
      </c>
      <c r="AH566" s="67">
        <v>5200</v>
      </c>
      <c r="AI566" s="68">
        <v>247</v>
      </c>
      <c r="AJ566" s="70" t="s">
        <v>997</v>
      </c>
      <c r="AP566" s="67"/>
      <c r="AQ566" s="67"/>
      <c r="AR566" s="67"/>
      <c r="AS566" s="68"/>
      <c r="AT566" s="70"/>
      <c r="AU566" s="67">
        <v>5229</v>
      </c>
      <c r="AV566" s="67">
        <v>5298</v>
      </c>
      <c r="AW566" s="67">
        <v>5190</v>
      </c>
      <c r="AX566" s="68">
        <v>2993</v>
      </c>
      <c r="AY566" s="70" t="s">
        <v>998</v>
      </c>
      <c r="AZ566" s="70"/>
      <c r="BA566" s="70"/>
      <c r="BB566" s="70"/>
      <c r="BC566" s="70"/>
      <c r="BD566" s="70"/>
      <c r="BE566" s="67">
        <v>5265</v>
      </c>
      <c r="BF566" s="67">
        <v>5318</v>
      </c>
      <c r="BG566" s="67">
        <v>5260</v>
      </c>
      <c r="BH566" s="68">
        <v>17</v>
      </c>
      <c r="BI566" s="70" t="s">
        <v>936</v>
      </c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0"/>
      <c r="CF566" s="70"/>
      <c r="CG566" s="70"/>
      <c r="CH566" s="70"/>
      <c r="CI566" s="67">
        <v>5196</v>
      </c>
      <c r="CJ566" s="67">
        <v>5300</v>
      </c>
      <c r="CK566" s="67">
        <v>5190</v>
      </c>
      <c r="CL566" s="68">
        <v>90</v>
      </c>
      <c r="CM566" s="70">
        <v>457</v>
      </c>
      <c r="CN566" s="70"/>
      <c r="CO566" s="70"/>
      <c r="CP566" s="70"/>
      <c r="CQ566" s="70"/>
      <c r="CR566" s="70"/>
      <c r="CS566" s="67"/>
      <c r="CT566" s="67"/>
      <c r="CU566" s="67"/>
      <c r="CV566" s="68"/>
      <c r="CW566" s="70"/>
      <c r="CX566" s="70"/>
      <c r="CY566" s="70"/>
      <c r="CZ566" s="70"/>
      <c r="DA566" s="70"/>
      <c r="DB566" s="70"/>
      <c r="DC566" s="67">
        <v>4615</v>
      </c>
      <c r="DD566" s="67">
        <v>4630</v>
      </c>
      <c r="DE566" s="67">
        <v>4615</v>
      </c>
      <c r="DF566" s="68">
        <v>4</v>
      </c>
      <c r="DG566" s="70" t="s">
        <v>549</v>
      </c>
      <c r="DH566" s="83"/>
      <c r="DI566" s="83"/>
      <c r="DJ566" s="83"/>
      <c r="DK566" s="83"/>
      <c r="DL566" s="83"/>
    </row>
    <row r="567" spans="1:116" x14ac:dyDescent="0.25">
      <c r="A567" s="12">
        <f t="shared" si="2"/>
        <v>45363</v>
      </c>
      <c r="V567" s="67">
        <v>5137</v>
      </c>
      <c r="W567" s="67">
        <v>5250</v>
      </c>
      <c r="X567" s="67">
        <v>5120.2</v>
      </c>
      <c r="Y567" s="68">
        <v>435</v>
      </c>
      <c r="Z567" s="70" t="s">
        <v>993</v>
      </c>
      <c r="AA567" s="67">
        <v>5138</v>
      </c>
      <c r="AB567" s="67">
        <v>5150</v>
      </c>
      <c r="AC567" s="67">
        <v>5125</v>
      </c>
      <c r="AD567" s="68">
        <v>50</v>
      </c>
      <c r="AE567" s="70" t="s">
        <v>1000</v>
      </c>
      <c r="AF567" s="67">
        <v>5111</v>
      </c>
      <c r="AG567" s="67">
        <v>5175</v>
      </c>
      <c r="AH567" s="67">
        <v>5097</v>
      </c>
      <c r="AI567" s="68">
        <v>228</v>
      </c>
      <c r="AJ567" s="70" t="s">
        <v>1001</v>
      </c>
      <c r="AP567" s="67"/>
      <c r="AQ567" s="67"/>
      <c r="AR567" s="67"/>
      <c r="AS567" s="68"/>
      <c r="AT567" s="70"/>
      <c r="AU567" s="67">
        <v>5100</v>
      </c>
      <c r="AV567" s="67">
        <v>5257</v>
      </c>
      <c r="AW567" s="67">
        <v>5090</v>
      </c>
      <c r="AX567" s="68">
        <v>3470</v>
      </c>
      <c r="AY567" s="70" t="s">
        <v>1002</v>
      </c>
      <c r="AZ567" s="70"/>
      <c r="BA567" s="70"/>
      <c r="BB567" s="70"/>
      <c r="BC567" s="70"/>
      <c r="BD567" s="70"/>
      <c r="BE567" s="67">
        <v>5153</v>
      </c>
      <c r="BF567" s="67">
        <v>5205</v>
      </c>
      <c r="BG567" s="67">
        <v>5205</v>
      </c>
      <c r="BH567" s="68">
        <v>8</v>
      </c>
      <c r="BI567" s="70" t="s">
        <v>1003</v>
      </c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0"/>
      <c r="CF567" s="70"/>
      <c r="CG567" s="70"/>
      <c r="CH567" s="70"/>
      <c r="CI567" s="67">
        <v>5024</v>
      </c>
      <c r="CJ567" s="67">
        <v>5180</v>
      </c>
      <c r="CK567" s="67">
        <v>5012</v>
      </c>
      <c r="CL567" s="68">
        <v>78</v>
      </c>
      <c r="CM567" s="70">
        <v>494</v>
      </c>
      <c r="CN567" s="70"/>
      <c r="CO567" s="70"/>
      <c r="CP567" s="70"/>
      <c r="CQ567" s="70"/>
      <c r="CR567" s="70"/>
      <c r="CS567" s="67"/>
      <c r="CT567" s="67"/>
      <c r="CU567" s="67"/>
      <c r="CV567" s="68"/>
      <c r="CW567" s="70"/>
      <c r="CX567" s="70"/>
      <c r="CY567" s="70"/>
      <c r="CZ567" s="70"/>
      <c r="DA567" s="70"/>
      <c r="DB567" s="70"/>
      <c r="DC567" s="67">
        <v>4484</v>
      </c>
      <c r="DD567" s="67">
        <v>4539</v>
      </c>
      <c r="DE567" s="67">
        <v>4480</v>
      </c>
      <c r="DF567" s="68">
        <v>15</v>
      </c>
      <c r="DG567" s="70" t="s">
        <v>1005</v>
      </c>
      <c r="DH567" s="83"/>
      <c r="DI567" s="83"/>
      <c r="DJ567" s="83"/>
      <c r="DK567" s="83"/>
      <c r="DL567" s="83"/>
    </row>
    <row r="568" spans="1:116" x14ac:dyDescent="0.25">
      <c r="A568" s="12">
        <f t="shared" si="2"/>
        <v>45364</v>
      </c>
      <c r="V568" s="67">
        <v>5230</v>
      </c>
      <c r="W568" s="67">
        <v>5243.8</v>
      </c>
      <c r="X568" s="67">
        <v>5035</v>
      </c>
      <c r="Y568" s="68">
        <v>704</v>
      </c>
      <c r="Z568" s="70" t="s">
        <v>1006</v>
      </c>
      <c r="AA568" s="67">
        <v>5198</v>
      </c>
      <c r="AB568" s="67">
        <v>5165</v>
      </c>
      <c r="AC568" s="67">
        <v>5157.6000000000004</v>
      </c>
      <c r="AD568" s="68">
        <v>132</v>
      </c>
      <c r="AE568" s="70" t="s">
        <v>1007</v>
      </c>
      <c r="AF568" s="67">
        <v>5191</v>
      </c>
      <c r="AG568" s="67">
        <v>5195.3999999999996</v>
      </c>
      <c r="AH568" s="67">
        <v>5006</v>
      </c>
      <c r="AI568" s="68">
        <v>435</v>
      </c>
      <c r="AJ568" s="70" t="s">
        <v>1008</v>
      </c>
      <c r="AP568" s="67"/>
      <c r="AQ568" s="67"/>
      <c r="AR568" s="67"/>
      <c r="AS568" s="68"/>
      <c r="AT568" s="70"/>
      <c r="AU568" s="67">
        <v>5187</v>
      </c>
      <c r="AV568" s="67">
        <v>5199</v>
      </c>
      <c r="AW568" s="67">
        <v>5007</v>
      </c>
      <c r="AX568" s="68">
        <v>3958</v>
      </c>
      <c r="AY568" s="70" t="s">
        <v>1009</v>
      </c>
      <c r="AZ568" s="70"/>
      <c r="BA568" s="70"/>
      <c r="BB568" s="70"/>
      <c r="BC568" s="70"/>
      <c r="BD568" s="70"/>
      <c r="BE568" s="67">
        <v>5216</v>
      </c>
      <c r="BF568" s="67">
        <v>5090</v>
      </c>
      <c r="BG568" s="67">
        <v>5090</v>
      </c>
      <c r="BH568" s="68">
        <v>1</v>
      </c>
      <c r="BI568" s="70" t="s">
        <v>1003</v>
      </c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0"/>
      <c r="CF568" s="70"/>
      <c r="CG568" s="70"/>
      <c r="CH568" s="70"/>
      <c r="CI568" s="67">
        <v>5170</v>
      </c>
      <c r="CJ568" s="67">
        <v>5174</v>
      </c>
      <c r="CK568" s="67">
        <v>4975</v>
      </c>
      <c r="CL568" s="68">
        <v>325</v>
      </c>
      <c r="CM568" s="70">
        <v>652</v>
      </c>
      <c r="CN568" s="70"/>
      <c r="CO568" s="70"/>
      <c r="CP568" s="70"/>
      <c r="CQ568" s="70"/>
      <c r="CR568" s="70"/>
      <c r="CS568" s="67"/>
      <c r="CT568" s="67"/>
      <c r="CU568" s="67"/>
      <c r="CV568" s="68"/>
      <c r="CW568" s="70"/>
      <c r="CX568" s="70"/>
      <c r="CY568" s="70"/>
      <c r="CZ568" s="70"/>
      <c r="DA568" s="70"/>
      <c r="DB568" s="70"/>
      <c r="DC568" s="67">
        <v>4601</v>
      </c>
      <c r="DD568" s="67">
        <v>4480</v>
      </c>
      <c r="DE568" s="67">
        <v>4450</v>
      </c>
      <c r="DF568" s="68">
        <v>23</v>
      </c>
      <c r="DG568" s="70" t="s">
        <v>1011</v>
      </c>
      <c r="DH568" s="83"/>
      <c r="DI568" s="83"/>
      <c r="DJ568" s="83"/>
      <c r="DK568" s="83"/>
      <c r="DL568" s="83"/>
    </row>
    <row r="569" spans="1:116" x14ac:dyDescent="0.25">
      <c r="A569" s="12">
        <f t="shared" si="2"/>
        <v>45365</v>
      </c>
      <c r="V569" s="67">
        <v>5175</v>
      </c>
      <c r="W569" s="67">
        <v>5260</v>
      </c>
      <c r="X569" s="67">
        <v>5160</v>
      </c>
      <c r="Y569" s="68">
        <v>1005</v>
      </c>
      <c r="Z569" s="70" t="s">
        <v>1012</v>
      </c>
      <c r="AA569" s="67">
        <v>5161</v>
      </c>
      <c r="AB569" s="67">
        <v>5170</v>
      </c>
      <c r="AC569" s="67">
        <v>5170</v>
      </c>
      <c r="AD569" s="68">
        <v>50</v>
      </c>
      <c r="AE569" s="70" t="s">
        <v>1013</v>
      </c>
      <c r="AF569" s="67">
        <v>5135</v>
      </c>
      <c r="AG569" s="67">
        <v>5225</v>
      </c>
      <c r="AH569" s="67">
        <v>5115</v>
      </c>
      <c r="AI569" s="68">
        <v>852</v>
      </c>
      <c r="AJ569" s="70" t="s">
        <v>1014</v>
      </c>
      <c r="AP569" s="67"/>
      <c r="AQ569" s="67"/>
      <c r="AR569" s="67"/>
      <c r="AS569" s="68"/>
      <c r="AT569" s="70"/>
      <c r="AU569" s="67">
        <v>5091</v>
      </c>
      <c r="AV569" s="67">
        <v>5220</v>
      </c>
      <c r="AW569" s="67">
        <v>5085.2</v>
      </c>
      <c r="AX569" s="68">
        <v>3663</v>
      </c>
      <c r="AY569" s="70" t="s">
        <v>1015</v>
      </c>
      <c r="AZ569" s="70"/>
      <c r="BA569" s="70"/>
      <c r="BB569" s="70"/>
      <c r="BC569" s="70"/>
      <c r="BD569" s="70"/>
      <c r="BE569" s="67">
        <v>5145</v>
      </c>
      <c r="BF569" s="67">
        <v>5145</v>
      </c>
      <c r="BG569" s="67">
        <v>5145</v>
      </c>
      <c r="BH569" s="68">
        <v>1</v>
      </c>
      <c r="BI569" s="70" t="s">
        <v>1003</v>
      </c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0"/>
      <c r="CF569" s="70"/>
      <c r="CG569" s="70"/>
      <c r="CH569" s="70"/>
      <c r="CI569" s="67">
        <v>5063</v>
      </c>
      <c r="CJ569" s="67">
        <v>5200</v>
      </c>
      <c r="CK569" s="67">
        <v>5063</v>
      </c>
      <c r="CL569" s="68">
        <v>84</v>
      </c>
      <c r="CM569" s="70">
        <v>708</v>
      </c>
      <c r="CN569" s="70"/>
      <c r="CO569" s="70"/>
      <c r="CP569" s="70"/>
      <c r="CQ569" s="70"/>
      <c r="CR569" s="70"/>
      <c r="CS569" s="67"/>
      <c r="CT569" s="67"/>
      <c r="CU569" s="67"/>
      <c r="CV569" s="68"/>
      <c r="CW569" s="70"/>
      <c r="CX569" s="70"/>
      <c r="CY569" s="70"/>
      <c r="CZ569" s="70"/>
      <c r="DA569" s="70"/>
      <c r="DB569" s="70"/>
      <c r="DC569" s="67">
        <v>4568</v>
      </c>
      <c r="DD569" s="67">
        <v>4500</v>
      </c>
      <c r="DE569" s="67">
        <v>4500</v>
      </c>
      <c r="DF569" s="68">
        <v>1</v>
      </c>
      <c r="DG569" s="70" t="s">
        <v>1011</v>
      </c>
      <c r="DH569" s="83"/>
      <c r="DI569" s="83"/>
      <c r="DJ569" s="83"/>
      <c r="DK569" s="83"/>
      <c r="DL569" s="83"/>
    </row>
    <row r="570" spans="1:116" x14ac:dyDescent="0.25">
      <c r="A570" s="12">
        <f t="shared" si="2"/>
        <v>45366</v>
      </c>
      <c r="V570" s="67">
        <v>5189</v>
      </c>
      <c r="W570" s="67">
        <v>5210</v>
      </c>
      <c r="X570" s="67">
        <v>5150</v>
      </c>
      <c r="Y570" s="68">
        <v>731</v>
      </c>
      <c r="Z570" s="70" t="s">
        <v>1017</v>
      </c>
      <c r="AA570" s="67">
        <v>5150</v>
      </c>
      <c r="AB570" s="67">
        <v>5161</v>
      </c>
      <c r="AC570" s="67">
        <v>5130</v>
      </c>
      <c r="AD570" s="68">
        <v>12</v>
      </c>
      <c r="AE570" s="70" t="s">
        <v>1018</v>
      </c>
      <c r="AF570" s="67">
        <v>5104</v>
      </c>
      <c r="AG570" s="67">
        <v>5141.8</v>
      </c>
      <c r="AH570" s="67">
        <v>5093</v>
      </c>
      <c r="AI570" s="68">
        <v>223</v>
      </c>
      <c r="AJ570" s="70" t="s">
        <v>709</v>
      </c>
      <c r="AP570" s="67"/>
      <c r="AQ570" s="67"/>
      <c r="AR570" s="67"/>
      <c r="AS570" s="68"/>
      <c r="AT570" s="70"/>
      <c r="AU570" s="67">
        <v>5075</v>
      </c>
      <c r="AV570" s="67">
        <v>5114</v>
      </c>
      <c r="AW570" s="67">
        <v>5015</v>
      </c>
      <c r="AX570" s="68">
        <v>2692</v>
      </c>
      <c r="AY570" s="70" t="s">
        <v>1019</v>
      </c>
      <c r="AZ570" s="70"/>
      <c r="BA570" s="70"/>
      <c r="BB570" s="70"/>
      <c r="BC570" s="70"/>
      <c r="BD570" s="70"/>
      <c r="BE570" s="67">
        <v>5146</v>
      </c>
      <c r="BF570" s="67">
        <v>5169.8</v>
      </c>
      <c r="BG570" s="67">
        <v>5140</v>
      </c>
      <c r="BH570" s="68">
        <v>34</v>
      </c>
      <c r="BI570" s="70" t="s">
        <v>940</v>
      </c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0"/>
      <c r="CG570" s="70"/>
      <c r="CH570" s="70"/>
      <c r="CI570" s="67">
        <v>5070</v>
      </c>
      <c r="CJ570" s="67">
        <v>5080</v>
      </c>
      <c r="CK570" s="67">
        <v>5050</v>
      </c>
      <c r="CL570" s="68">
        <v>29</v>
      </c>
      <c r="CM570" s="70">
        <v>736</v>
      </c>
      <c r="CN570" s="70"/>
      <c r="CO570" s="70"/>
      <c r="CP570" s="70"/>
      <c r="CQ570" s="70"/>
      <c r="CR570" s="70"/>
      <c r="CS570" s="67"/>
      <c r="CT570" s="67"/>
      <c r="CU570" s="67"/>
      <c r="CV570" s="68"/>
      <c r="CW570" s="70"/>
      <c r="CX570" s="70"/>
      <c r="CY570" s="70"/>
      <c r="CZ570" s="70"/>
      <c r="DA570" s="70"/>
      <c r="DB570" s="70"/>
      <c r="DC570" s="67">
        <v>4568</v>
      </c>
      <c r="DD570" s="67">
        <v>4568</v>
      </c>
      <c r="DE570" s="67">
        <v>4568</v>
      </c>
      <c r="DF570" s="68">
        <v>0</v>
      </c>
      <c r="DG570" s="70" t="s">
        <v>1011</v>
      </c>
      <c r="DH570" s="83"/>
      <c r="DI570" s="83"/>
      <c r="DJ570" s="83"/>
      <c r="DK570" s="83"/>
      <c r="DL570" s="83"/>
    </row>
    <row r="571" spans="1:116" x14ac:dyDescent="0.25">
      <c r="A571" s="12">
        <f t="shared" si="2"/>
        <v>45369</v>
      </c>
      <c r="V571" s="67">
        <v>5269</v>
      </c>
      <c r="W571" s="67">
        <v>5298</v>
      </c>
      <c r="X571" s="67">
        <v>5240</v>
      </c>
      <c r="Y571" s="68">
        <v>1616</v>
      </c>
      <c r="Z571" s="70" t="s">
        <v>1021</v>
      </c>
      <c r="AA571" s="67">
        <v>5226</v>
      </c>
      <c r="AB571" s="67">
        <v>5220.2</v>
      </c>
      <c r="AC571" s="67">
        <v>5220</v>
      </c>
      <c r="AD571" s="68">
        <v>37</v>
      </c>
      <c r="AE571" s="70" t="s">
        <v>1022</v>
      </c>
      <c r="AF571" s="67">
        <v>5178</v>
      </c>
      <c r="AG571" s="67">
        <v>5210</v>
      </c>
      <c r="AH571" s="67">
        <v>5150</v>
      </c>
      <c r="AI571" s="68">
        <v>256</v>
      </c>
      <c r="AJ571" s="70" t="s">
        <v>1023</v>
      </c>
      <c r="AP571" s="67"/>
      <c r="AQ571" s="67"/>
      <c r="AR571" s="67"/>
      <c r="AS571" s="68"/>
      <c r="AT571" s="70"/>
      <c r="AU571" s="67">
        <v>5179</v>
      </c>
      <c r="AV571" s="67">
        <v>5210</v>
      </c>
      <c r="AW571" s="67">
        <v>5100</v>
      </c>
      <c r="AX571" s="68">
        <v>5265</v>
      </c>
      <c r="AY571" s="70" t="s">
        <v>1024</v>
      </c>
      <c r="AZ571" s="70"/>
      <c r="BA571" s="70"/>
      <c r="BB571" s="70"/>
      <c r="BC571" s="70"/>
      <c r="BD571" s="70"/>
      <c r="BE571" s="67">
        <v>5218</v>
      </c>
      <c r="BF571" s="67">
        <v>5218</v>
      </c>
      <c r="BG571" s="67">
        <v>5218</v>
      </c>
      <c r="BH571" s="68">
        <v>0</v>
      </c>
      <c r="BI571" s="70" t="s">
        <v>940</v>
      </c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0"/>
      <c r="CF571" s="70"/>
      <c r="CG571" s="70"/>
      <c r="CH571" s="70"/>
      <c r="CI571" s="67">
        <v>5144</v>
      </c>
      <c r="CJ571" s="67">
        <v>5160</v>
      </c>
      <c r="CK571" s="67">
        <v>5135</v>
      </c>
      <c r="CL571" s="68">
        <v>72</v>
      </c>
      <c r="CM571" s="70">
        <v>742</v>
      </c>
      <c r="CN571" s="70"/>
      <c r="CO571" s="70"/>
      <c r="CP571" s="70"/>
      <c r="CQ571" s="70"/>
      <c r="CR571" s="70"/>
      <c r="CS571" s="67"/>
      <c r="CT571" s="67"/>
      <c r="CU571" s="67"/>
      <c r="CV571" s="68"/>
      <c r="CW571" s="70"/>
      <c r="CX571" s="70"/>
      <c r="CY571" s="70"/>
      <c r="CZ571" s="70"/>
      <c r="DA571" s="70"/>
      <c r="DB571" s="70"/>
      <c r="DC571" s="67">
        <v>4553</v>
      </c>
      <c r="DD571" s="67">
        <v>4550</v>
      </c>
      <c r="DE571" s="67">
        <v>4550</v>
      </c>
      <c r="DF571" s="68">
        <v>3</v>
      </c>
      <c r="DG571" s="70" t="s">
        <v>686</v>
      </c>
      <c r="DH571" s="83"/>
      <c r="DI571" s="83"/>
      <c r="DJ571" s="83"/>
      <c r="DK571" s="83"/>
      <c r="DL571" s="83"/>
    </row>
    <row r="572" spans="1:116" x14ac:dyDescent="0.25">
      <c r="A572" s="12">
        <f t="shared" si="2"/>
        <v>45370</v>
      </c>
      <c r="V572" s="67">
        <v>5100</v>
      </c>
      <c r="W572" s="67">
        <v>5220</v>
      </c>
      <c r="X572" s="67">
        <v>5100</v>
      </c>
      <c r="Y572" s="68">
        <v>1526</v>
      </c>
      <c r="Z572" s="70" t="s">
        <v>730</v>
      </c>
      <c r="AA572" s="67">
        <v>5080</v>
      </c>
      <c r="AB572" s="67">
        <v>5165</v>
      </c>
      <c r="AC572" s="67">
        <v>5080</v>
      </c>
      <c r="AD572" s="68">
        <v>245</v>
      </c>
      <c r="AE572" s="70" t="s">
        <v>1026</v>
      </c>
      <c r="AF572" s="67">
        <v>5028</v>
      </c>
      <c r="AG572" s="67">
        <v>5138</v>
      </c>
      <c r="AH572" s="67">
        <v>5028</v>
      </c>
      <c r="AI572" s="68">
        <v>691</v>
      </c>
      <c r="AJ572" s="70" t="s">
        <v>1027</v>
      </c>
      <c r="AP572" s="67"/>
      <c r="AQ572" s="67"/>
      <c r="AR572" s="67"/>
      <c r="AS572" s="68"/>
      <c r="AT572" s="70"/>
      <c r="AU572" s="67">
        <v>5029</v>
      </c>
      <c r="AV572" s="67">
        <v>5150</v>
      </c>
      <c r="AW572" s="67">
        <v>5029</v>
      </c>
      <c r="AX572" s="68">
        <v>3714</v>
      </c>
      <c r="AY572" s="70" t="s">
        <v>1028</v>
      </c>
      <c r="AZ572" s="70"/>
      <c r="BA572" s="70"/>
      <c r="BB572" s="70"/>
      <c r="BC572" s="70"/>
      <c r="BD572" s="70"/>
      <c r="BE572" s="67">
        <v>5085</v>
      </c>
      <c r="BF572" s="67">
        <v>5085</v>
      </c>
      <c r="BG572" s="67">
        <v>5085</v>
      </c>
      <c r="BH572" s="68">
        <v>0</v>
      </c>
      <c r="BI572" s="70" t="s">
        <v>940</v>
      </c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0"/>
      <c r="CF572" s="70"/>
      <c r="CG572" s="70"/>
      <c r="CH572" s="70"/>
      <c r="CI572" s="67">
        <v>4994</v>
      </c>
      <c r="CJ572" s="67">
        <v>5100</v>
      </c>
      <c r="CK572" s="67">
        <v>4994</v>
      </c>
      <c r="CL572" s="68">
        <v>191</v>
      </c>
      <c r="CM572" s="70">
        <v>799</v>
      </c>
      <c r="CN572" s="70"/>
      <c r="CO572" s="70"/>
      <c r="CP572" s="70"/>
      <c r="CQ572" s="70"/>
      <c r="CR572" s="70"/>
      <c r="CS572" s="67"/>
      <c r="CT572" s="67"/>
      <c r="CU572" s="67"/>
      <c r="CV572" s="68"/>
      <c r="CW572" s="70"/>
      <c r="CX572" s="70"/>
      <c r="CY572" s="70"/>
      <c r="CZ572" s="70"/>
      <c r="DA572" s="70"/>
      <c r="DB572" s="70"/>
      <c r="DC572" s="67">
        <v>4420</v>
      </c>
      <c r="DD572" s="67">
        <v>4549.8</v>
      </c>
      <c r="DE572" s="67">
        <v>4420</v>
      </c>
      <c r="DF572" s="68">
        <v>33</v>
      </c>
      <c r="DG572" s="70" t="s">
        <v>979</v>
      </c>
      <c r="DH572" s="83"/>
      <c r="DI572" s="83"/>
      <c r="DJ572" s="83"/>
      <c r="DK572" s="83"/>
      <c r="DL572" s="83"/>
    </row>
    <row r="573" spans="1:116" x14ac:dyDescent="0.25">
      <c r="A573" s="12">
        <f t="shared" si="2"/>
        <v>45371</v>
      </c>
      <c r="V573" s="67">
        <v>5207</v>
      </c>
      <c r="W573" s="67">
        <v>5234.8</v>
      </c>
      <c r="X573" s="67">
        <v>5065</v>
      </c>
      <c r="Y573" s="68">
        <v>1902</v>
      </c>
      <c r="Z573" s="70" t="s">
        <v>651</v>
      </c>
      <c r="AA573" s="67">
        <v>5069</v>
      </c>
      <c r="AB573" s="67">
        <v>5070</v>
      </c>
      <c r="AC573" s="67">
        <v>5020</v>
      </c>
      <c r="AD573" s="68">
        <v>273</v>
      </c>
      <c r="AE573" s="70" t="s">
        <v>1029</v>
      </c>
      <c r="AF573" s="67">
        <v>5056</v>
      </c>
      <c r="AG573" s="67">
        <v>5066.6000000000004</v>
      </c>
      <c r="AH573" s="67">
        <v>4930</v>
      </c>
      <c r="AI573" s="68">
        <v>801</v>
      </c>
      <c r="AJ573" s="70" t="s">
        <v>1030</v>
      </c>
      <c r="AK573" s="67"/>
      <c r="AL573" s="67"/>
      <c r="AM573" s="67"/>
      <c r="AN573" s="68"/>
      <c r="AO573" s="70"/>
      <c r="AP573" s="67"/>
      <c r="AQ573" s="67"/>
      <c r="AR573" s="67"/>
      <c r="AS573" s="68"/>
      <c r="AT573" s="70"/>
      <c r="AU573" s="67">
        <v>5059</v>
      </c>
      <c r="AV573" s="67">
        <v>5075</v>
      </c>
      <c r="AW573" s="67">
        <v>4934.2</v>
      </c>
      <c r="AX573" s="68">
        <v>3843</v>
      </c>
      <c r="AY573" s="70" t="s">
        <v>1031</v>
      </c>
      <c r="AZ573" s="70"/>
      <c r="BA573" s="70"/>
      <c r="BB573" s="70"/>
      <c r="BC573" s="70"/>
      <c r="BD573" s="70"/>
      <c r="BE573" s="67">
        <v>5111</v>
      </c>
      <c r="BF573" s="67">
        <v>5070</v>
      </c>
      <c r="BG573" s="67">
        <v>5070</v>
      </c>
      <c r="BH573" s="68">
        <v>13</v>
      </c>
      <c r="BI573" s="70" t="s">
        <v>1032</v>
      </c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0"/>
      <c r="CG573" s="70"/>
      <c r="CH573" s="70"/>
      <c r="CI573" s="67">
        <v>5016</v>
      </c>
      <c r="CJ573" s="67">
        <v>5030</v>
      </c>
      <c r="CK573" s="67">
        <v>4930</v>
      </c>
      <c r="CL573" s="68">
        <v>109</v>
      </c>
      <c r="CM573" s="70">
        <v>832</v>
      </c>
      <c r="CN573" s="70"/>
      <c r="CO573" s="70"/>
      <c r="CP573" s="70"/>
      <c r="CQ573" s="70"/>
      <c r="CR573" s="70"/>
      <c r="CS573" s="67"/>
      <c r="CT573" s="67"/>
      <c r="CU573" s="67"/>
      <c r="CV573" s="68"/>
      <c r="CW573" s="70"/>
      <c r="CX573" s="70"/>
      <c r="CY573" s="70"/>
      <c r="CZ573" s="70"/>
      <c r="DA573" s="70"/>
      <c r="DB573" s="70"/>
      <c r="DC573" s="67">
        <v>4408</v>
      </c>
      <c r="DD573" s="67">
        <v>4400</v>
      </c>
      <c r="DE573" s="67">
        <v>4400</v>
      </c>
      <c r="DF573" s="68">
        <v>35</v>
      </c>
      <c r="DG573" s="70" t="s">
        <v>1034</v>
      </c>
      <c r="DH573" s="83"/>
      <c r="DI573" s="83"/>
      <c r="DJ573" s="83"/>
      <c r="DK573" s="83"/>
      <c r="DL573" s="83"/>
    </row>
    <row r="574" spans="1:116" x14ac:dyDescent="0.25">
      <c r="A574" s="12">
        <f t="shared" si="2"/>
        <v>45372</v>
      </c>
      <c r="V574" s="67">
        <v>5207</v>
      </c>
      <c r="W574" s="67">
        <v>5234.8</v>
      </c>
      <c r="X574" s="67">
        <v>5065</v>
      </c>
      <c r="Y574" s="68">
        <v>1902</v>
      </c>
      <c r="Z574" s="70" t="s">
        <v>651</v>
      </c>
      <c r="AA574" s="67">
        <v>5069</v>
      </c>
      <c r="AB574" s="67">
        <v>5070</v>
      </c>
      <c r="AC574" s="67">
        <v>5020</v>
      </c>
      <c r="AD574" s="68">
        <v>273</v>
      </c>
      <c r="AE574" s="70" t="s">
        <v>1029</v>
      </c>
      <c r="AF574" s="67">
        <v>5056</v>
      </c>
      <c r="AG574" s="67">
        <v>5066.6000000000004</v>
      </c>
      <c r="AH574" s="67">
        <v>4930</v>
      </c>
      <c r="AI574" s="68">
        <v>801</v>
      </c>
      <c r="AJ574" s="70" t="s">
        <v>1030</v>
      </c>
      <c r="AK574" s="67"/>
      <c r="AL574" s="67"/>
      <c r="AM574" s="67"/>
      <c r="AN574" s="68"/>
      <c r="AO574" s="70"/>
      <c r="AP574" s="67"/>
      <c r="AQ574" s="67"/>
      <c r="AR574" s="67"/>
      <c r="AS574" s="68"/>
      <c r="AT574" s="70"/>
      <c r="AU574" s="67">
        <v>5059</v>
      </c>
      <c r="AV574" s="67">
        <v>5075</v>
      </c>
      <c r="AW574" s="67">
        <v>4934.2</v>
      </c>
      <c r="AX574" s="68">
        <v>3843</v>
      </c>
      <c r="AY574" s="70" t="s">
        <v>1031</v>
      </c>
      <c r="AZ574" s="70"/>
      <c r="BA574" s="70"/>
      <c r="BB574" s="70"/>
      <c r="BC574" s="70"/>
      <c r="BD574" s="70"/>
      <c r="BE574" s="67">
        <v>5111</v>
      </c>
      <c r="BF574" s="67">
        <v>5070</v>
      </c>
      <c r="BG574" s="67">
        <v>5070</v>
      </c>
      <c r="BH574" s="68">
        <v>13</v>
      </c>
      <c r="BI574" s="70" t="s">
        <v>1032</v>
      </c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0"/>
      <c r="CG574" s="70"/>
      <c r="CH574" s="70"/>
      <c r="CI574" s="67">
        <v>5016</v>
      </c>
      <c r="CJ574" s="67">
        <v>5030</v>
      </c>
      <c r="CK574" s="67">
        <v>4930</v>
      </c>
      <c r="CL574" s="68">
        <v>109</v>
      </c>
      <c r="CM574" s="70">
        <v>832</v>
      </c>
      <c r="CN574" s="70"/>
      <c r="CO574" s="70"/>
      <c r="CP574" s="70"/>
      <c r="CQ574" s="70"/>
      <c r="CR574" s="70"/>
      <c r="CS574" s="67"/>
      <c r="CT574" s="67"/>
      <c r="CU574" s="67"/>
      <c r="CV574" s="68"/>
      <c r="CW574" s="70"/>
      <c r="CX574" s="70"/>
      <c r="CY574" s="70"/>
      <c r="CZ574" s="70"/>
      <c r="DA574" s="70"/>
      <c r="DB574" s="70"/>
      <c r="DC574" s="67">
        <v>4408</v>
      </c>
      <c r="DD574" s="67">
        <v>4400</v>
      </c>
      <c r="DE574" s="67">
        <v>4400</v>
      </c>
      <c r="DF574" s="68">
        <v>35</v>
      </c>
      <c r="DG574" s="70" t="s">
        <v>1034</v>
      </c>
      <c r="DH574" s="83"/>
      <c r="DI574" s="83"/>
      <c r="DJ574" s="83"/>
      <c r="DK574" s="83"/>
      <c r="DL574" s="83"/>
    </row>
    <row r="575" spans="1:116" x14ac:dyDescent="0.25">
      <c r="A575" s="12">
        <f t="shared" si="2"/>
        <v>45373</v>
      </c>
      <c r="AA575" s="67">
        <v>5159</v>
      </c>
      <c r="AB575" s="67">
        <v>5180</v>
      </c>
      <c r="AC575" s="67">
        <v>5100</v>
      </c>
      <c r="AD575" s="68">
        <v>82</v>
      </c>
      <c r="AE575" s="70" t="s">
        <v>822</v>
      </c>
      <c r="AF575" s="67">
        <v>5125</v>
      </c>
      <c r="AG575" s="67">
        <v>5162.8</v>
      </c>
      <c r="AH575" s="67">
        <v>5061.6000000000004</v>
      </c>
      <c r="AI575" s="68">
        <v>253</v>
      </c>
      <c r="AJ575" s="70" t="s">
        <v>1035</v>
      </c>
      <c r="AK575" s="67">
        <v>5140</v>
      </c>
      <c r="AL575" s="67">
        <v>5179</v>
      </c>
      <c r="AM575" s="67">
        <v>5069</v>
      </c>
      <c r="AN575" s="68">
        <v>2636</v>
      </c>
      <c r="AO575" s="70" t="s">
        <v>1036</v>
      </c>
      <c r="AP575" s="67"/>
      <c r="AQ575" s="67"/>
      <c r="AR575" s="67"/>
      <c r="AS575" s="68"/>
      <c r="AT575" s="70"/>
      <c r="AU575" s="67">
        <v>5140</v>
      </c>
      <c r="AV575" s="67">
        <v>5179</v>
      </c>
      <c r="AW575" s="67">
        <v>5069</v>
      </c>
      <c r="AX575" s="68">
        <v>2636</v>
      </c>
      <c r="AY575" s="70" t="s">
        <v>1036</v>
      </c>
      <c r="AZ575" s="70"/>
      <c r="BA575" s="70"/>
      <c r="BB575" s="70"/>
      <c r="BC575" s="70"/>
      <c r="BD575" s="70"/>
      <c r="BE575" s="67">
        <v>5202</v>
      </c>
      <c r="BF575" s="67">
        <v>5220</v>
      </c>
      <c r="BG575" s="67">
        <v>5200</v>
      </c>
      <c r="BH575" s="68">
        <v>30</v>
      </c>
      <c r="BI575" s="70" t="s">
        <v>1037</v>
      </c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0"/>
      <c r="CG575" s="70"/>
      <c r="CH575" s="70"/>
      <c r="CI575" s="67">
        <v>5097</v>
      </c>
      <c r="CJ575" s="67">
        <v>5115</v>
      </c>
      <c r="CK575" s="67">
        <v>5097</v>
      </c>
      <c r="CL575" s="68">
        <v>37</v>
      </c>
      <c r="CM575" s="70">
        <v>835</v>
      </c>
      <c r="CN575" s="70"/>
      <c r="CO575" s="70"/>
      <c r="CP575" s="70"/>
      <c r="CQ575" s="70"/>
      <c r="CR575" s="70"/>
      <c r="CS575" s="67"/>
      <c r="CT575" s="67"/>
      <c r="CU575" s="67"/>
      <c r="CV575" s="68"/>
      <c r="CW575" s="70"/>
      <c r="CX575" s="70"/>
      <c r="CY575" s="70"/>
      <c r="CZ575" s="70"/>
      <c r="DA575" s="70"/>
      <c r="DB575" s="70"/>
      <c r="DC575" s="67">
        <v>4426</v>
      </c>
      <c r="DD575" s="67">
        <v>4430</v>
      </c>
      <c r="DE575" s="67">
        <v>4420</v>
      </c>
      <c r="DF575" s="68">
        <v>6</v>
      </c>
      <c r="DG575" s="70" t="s">
        <v>1034</v>
      </c>
      <c r="DH575" s="83"/>
      <c r="DI575" s="83"/>
      <c r="DJ575" s="83"/>
      <c r="DK575" s="83"/>
      <c r="DL575" s="83"/>
    </row>
    <row r="576" spans="1:116" x14ac:dyDescent="0.25">
      <c r="A576" s="12">
        <f t="shared" si="2"/>
        <v>45376</v>
      </c>
      <c r="AA576" s="67">
        <v>5293</v>
      </c>
      <c r="AB576" s="67">
        <v>5300</v>
      </c>
      <c r="AC576" s="67">
        <v>5200</v>
      </c>
      <c r="AD576" s="68">
        <v>130</v>
      </c>
      <c r="AE576" s="70" t="s">
        <v>1039</v>
      </c>
      <c r="AF576" s="67">
        <v>5275</v>
      </c>
      <c r="AG576" s="67">
        <v>5275</v>
      </c>
      <c r="AH576" s="67">
        <v>5245.2</v>
      </c>
      <c r="AI576" s="68">
        <v>200</v>
      </c>
      <c r="AJ576" s="70" t="s">
        <v>1040</v>
      </c>
      <c r="AK576" s="67">
        <v>5097</v>
      </c>
      <c r="AL576" s="67">
        <v>5115</v>
      </c>
      <c r="AM576" s="67">
        <v>5097</v>
      </c>
      <c r="AN576" s="68">
        <v>37</v>
      </c>
      <c r="AO576" s="70" t="s">
        <v>1038</v>
      </c>
      <c r="AP576" s="67"/>
      <c r="AQ576" s="67"/>
      <c r="AR576" s="67"/>
      <c r="AS576" s="68"/>
      <c r="AT576" s="70"/>
      <c r="AU576" s="67">
        <v>5290</v>
      </c>
      <c r="AV576" s="67">
        <v>5290</v>
      </c>
      <c r="AW576" s="67">
        <v>5200</v>
      </c>
      <c r="AX576" s="68">
        <v>2548</v>
      </c>
      <c r="AY576" s="70" t="s">
        <v>1041</v>
      </c>
      <c r="AZ576" s="70"/>
      <c r="BA576" s="70"/>
      <c r="BB576" s="70"/>
      <c r="BC576" s="70"/>
      <c r="BD576" s="70"/>
      <c r="BE576" s="67">
        <v>5338</v>
      </c>
      <c r="BF576" s="67">
        <v>5345</v>
      </c>
      <c r="BG576" s="67">
        <v>5306.2</v>
      </c>
      <c r="BH576" s="68">
        <v>18</v>
      </c>
      <c r="BI576" s="70" t="s">
        <v>1042</v>
      </c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0"/>
      <c r="CF576" s="70"/>
      <c r="CG576" s="70"/>
      <c r="CH576" s="70"/>
      <c r="CI576" s="67">
        <v>5212</v>
      </c>
      <c r="CJ576" s="67">
        <v>5245</v>
      </c>
      <c r="CK576" s="67">
        <v>5205</v>
      </c>
      <c r="CL576" s="68">
        <v>155</v>
      </c>
      <c r="CM576" s="70">
        <v>923</v>
      </c>
      <c r="CN576" s="70"/>
      <c r="CO576" s="70"/>
      <c r="CP576" s="70"/>
      <c r="CQ576" s="70"/>
      <c r="CR576" s="70"/>
      <c r="CS576" s="67"/>
      <c r="CT576" s="67"/>
      <c r="CU576" s="67"/>
      <c r="CV576" s="68"/>
      <c r="CW576" s="70"/>
      <c r="CX576" s="70"/>
      <c r="CY576" s="70"/>
      <c r="CZ576" s="70"/>
      <c r="DA576" s="70"/>
      <c r="DB576" s="70"/>
      <c r="DC576" s="67">
        <v>4490</v>
      </c>
      <c r="DD576" s="67">
        <v>4490</v>
      </c>
      <c r="DE576" s="67">
        <v>4490</v>
      </c>
      <c r="DF576" s="68">
        <v>11</v>
      </c>
      <c r="DG576" s="70" t="s">
        <v>697</v>
      </c>
      <c r="DH576" s="83"/>
      <c r="DI576" s="83"/>
      <c r="DJ576" s="83"/>
      <c r="DK576" s="83"/>
      <c r="DL576" s="83"/>
    </row>
    <row r="577" spans="1:116" x14ac:dyDescent="0.25">
      <c r="A577" s="12">
        <f t="shared" si="2"/>
        <v>45377</v>
      </c>
      <c r="AA577" s="67">
        <v>5274</v>
      </c>
      <c r="AB577" s="67">
        <v>5350</v>
      </c>
      <c r="AC577" s="67">
        <v>5260</v>
      </c>
      <c r="AD577" s="68">
        <v>195</v>
      </c>
      <c r="AE577" s="70" t="s">
        <v>1044</v>
      </c>
      <c r="AF577" s="67">
        <v>5246</v>
      </c>
      <c r="AG577" s="67">
        <v>5320</v>
      </c>
      <c r="AH577" s="67">
        <v>5237.3999999999996</v>
      </c>
      <c r="AI577" s="68">
        <v>413</v>
      </c>
      <c r="AJ577" s="70" t="s">
        <v>1045</v>
      </c>
      <c r="AK577" s="68"/>
      <c r="AL577" s="70"/>
      <c r="AM577" s="67">
        <v>4420</v>
      </c>
      <c r="AN577" s="68">
        <v>6</v>
      </c>
      <c r="AO577" s="70" t="s">
        <v>1034</v>
      </c>
      <c r="AP577" s="67"/>
      <c r="AQ577" s="67"/>
      <c r="AR577" s="67"/>
      <c r="AS577" s="68"/>
      <c r="AT577" s="70"/>
      <c r="AU577" s="67">
        <v>5268</v>
      </c>
      <c r="AV577" s="67">
        <v>5349</v>
      </c>
      <c r="AW577" s="67">
        <v>5241</v>
      </c>
      <c r="AX577" s="68">
        <v>2402</v>
      </c>
      <c r="AY577" s="70" t="s">
        <v>1046</v>
      </c>
      <c r="AZ577" s="70"/>
      <c r="BA577" s="70"/>
      <c r="BB577" s="70"/>
      <c r="BC577" s="70"/>
      <c r="BD577" s="70"/>
      <c r="BE577" s="67">
        <v>5335</v>
      </c>
      <c r="BF577" s="67">
        <v>5340.8</v>
      </c>
      <c r="BG577" s="67">
        <v>5340.8</v>
      </c>
      <c r="BH577" s="68">
        <v>5</v>
      </c>
      <c r="BI577" s="70" t="s">
        <v>1037</v>
      </c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0"/>
      <c r="CF577" s="70"/>
      <c r="CG577" s="70"/>
      <c r="CH577" s="70"/>
      <c r="CI577" s="67">
        <v>5189</v>
      </c>
      <c r="CJ577" s="67">
        <v>5230</v>
      </c>
      <c r="CK577" s="67">
        <v>5177.3999999999996</v>
      </c>
      <c r="CL577" s="68">
        <v>54</v>
      </c>
      <c r="CM577" s="70">
        <v>929</v>
      </c>
      <c r="CN577" s="70"/>
      <c r="CO577" s="70"/>
      <c r="CP577" s="70"/>
      <c r="CQ577" s="70"/>
      <c r="CR577" s="70"/>
      <c r="CS577" s="67"/>
      <c r="CT577" s="67"/>
      <c r="CU577" s="67"/>
      <c r="CV577" s="68"/>
      <c r="CW577" s="70"/>
      <c r="CX577" s="70"/>
      <c r="CY577" s="70"/>
      <c r="CZ577" s="70"/>
      <c r="DA577" s="70"/>
      <c r="DB577" s="70"/>
      <c r="DC577" s="67">
        <v>4490</v>
      </c>
      <c r="DD577" s="67">
        <v>4500</v>
      </c>
      <c r="DE577" s="67">
        <v>4490</v>
      </c>
      <c r="DF577" s="68">
        <v>3</v>
      </c>
      <c r="DG577" s="70" t="s">
        <v>1034</v>
      </c>
      <c r="DH577" s="83"/>
      <c r="DI577" s="83"/>
      <c r="DJ577" s="83"/>
      <c r="DK577" s="83"/>
      <c r="DL577" s="83"/>
    </row>
    <row r="578" spans="1:116" x14ac:dyDescent="0.25">
      <c r="A578" s="12">
        <f t="shared" si="2"/>
        <v>45378</v>
      </c>
      <c r="AA578" s="67">
        <v>5345</v>
      </c>
      <c r="AB578" s="67">
        <v>5390</v>
      </c>
      <c r="AC578" s="67">
        <v>5228.2</v>
      </c>
      <c r="AD578" s="68">
        <v>272</v>
      </c>
      <c r="AE578" s="70" t="s">
        <v>1048</v>
      </c>
      <c r="AF578" s="67">
        <v>5324</v>
      </c>
      <c r="AG578" s="67">
        <v>5344</v>
      </c>
      <c r="AH578" s="67">
        <v>5220</v>
      </c>
      <c r="AI578" s="68">
        <v>294</v>
      </c>
      <c r="AJ578" s="70" t="s">
        <v>1049</v>
      </c>
      <c r="AK578" s="68"/>
      <c r="AL578" s="70"/>
      <c r="AP578" s="67"/>
      <c r="AQ578" s="67"/>
      <c r="AR578" s="67"/>
      <c r="AS578" s="68"/>
      <c r="AT578" s="70"/>
      <c r="AU578" s="67">
        <v>5359</v>
      </c>
      <c r="AV578" s="67">
        <v>5418</v>
      </c>
      <c r="AW578" s="67">
        <v>5230</v>
      </c>
      <c r="AX578" s="68">
        <v>3423</v>
      </c>
      <c r="AY578" s="70" t="s">
        <v>1050</v>
      </c>
      <c r="AZ578" s="70"/>
      <c r="BA578" s="70"/>
      <c r="BB578" s="70"/>
      <c r="BC578" s="70"/>
      <c r="BD578" s="70"/>
      <c r="BE578" s="67">
        <v>5403</v>
      </c>
      <c r="BF578" s="67">
        <v>5352</v>
      </c>
      <c r="BG578" s="67">
        <v>5326</v>
      </c>
      <c r="BH578" s="68">
        <v>45</v>
      </c>
      <c r="BI578" s="70" t="s">
        <v>1051</v>
      </c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0"/>
      <c r="CG578" s="70"/>
      <c r="CH578" s="70"/>
      <c r="CI578" s="67">
        <v>5230</v>
      </c>
      <c r="CJ578" s="67">
        <v>5250</v>
      </c>
      <c r="CK578" s="67">
        <v>5149.2</v>
      </c>
      <c r="CL578" s="68">
        <v>207</v>
      </c>
      <c r="CM578" s="70">
        <v>1027</v>
      </c>
      <c r="CN578" s="70"/>
      <c r="CO578" s="70"/>
      <c r="CP578" s="70"/>
      <c r="CQ578" s="70"/>
      <c r="CR578" s="70"/>
      <c r="CS578" s="67">
        <v>4748</v>
      </c>
      <c r="CT578" s="67">
        <v>4748</v>
      </c>
      <c r="CU578" s="67">
        <v>4748</v>
      </c>
      <c r="CV578" s="68">
        <v>92</v>
      </c>
      <c r="CW578" s="70" t="s">
        <v>651</v>
      </c>
      <c r="CX578" s="70"/>
      <c r="CY578" s="70"/>
      <c r="CZ578" s="70"/>
      <c r="DA578" s="70"/>
      <c r="DB578" s="70"/>
      <c r="DC578" s="67">
        <v>4490</v>
      </c>
      <c r="DD578" s="67">
        <v>4490</v>
      </c>
      <c r="DE578" s="67">
        <v>4490</v>
      </c>
      <c r="DF578" s="68">
        <v>7</v>
      </c>
      <c r="DG578" s="70" t="s">
        <v>1034</v>
      </c>
      <c r="DH578" s="83"/>
      <c r="DI578" s="83"/>
      <c r="DJ578" s="83"/>
      <c r="DK578" s="83"/>
      <c r="DL578" s="83"/>
    </row>
    <row r="579" spans="1:116" x14ac:dyDescent="0.25">
      <c r="A579" s="12">
        <f t="shared" si="2"/>
        <v>45379</v>
      </c>
      <c r="AA579" s="67">
        <v>5350</v>
      </c>
      <c r="AB579" s="67">
        <v>5370</v>
      </c>
      <c r="AC579" s="67">
        <v>5328.2</v>
      </c>
      <c r="AD579" s="68">
        <v>184</v>
      </c>
      <c r="AE579" s="70" t="s">
        <v>1053</v>
      </c>
      <c r="AF579" s="67">
        <v>5355</v>
      </c>
      <c r="AG579" s="67">
        <v>5365.6</v>
      </c>
      <c r="AH579" s="67">
        <v>5300.8</v>
      </c>
      <c r="AI579" s="68">
        <v>206</v>
      </c>
      <c r="AJ579" s="70" t="s">
        <v>1054</v>
      </c>
      <c r="AK579" s="68"/>
      <c r="AL579" s="70"/>
      <c r="AP579" s="67"/>
      <c r="AQ579" s="67"/>
      <c r="AR579" s="67"/>
      <c r="AS579" s="68"/>
      <c r="AT579" s="70"/>
      <c r="AU579" s="67">
        <v>5383</v>
      </c>
      <c r="AV579" s="67">
        <v>5400</v>
      </c>
      <c r="AW579" s="67">
        <v>5315</v>
      </c>
      <c r="AX579" s="68">
        <v>2363</v>
      </c>
      <c r="AY579" s="70" t="s">
        <v>1055</v>
      </c>
      <c r="AZ579" s="70"/>
      <c r="BA579" s="70"/>
      <c r="BB579" s="70"/>
      <c r="BC579" s="70"/>
      <c r="BD579" s="70"/>
      <c r="BE579" s="67">
        <v>5431</v>
      </c>
      <c r="BF579" s="67">
        <v>5430.2</v>
      </c>
      <c r="BG579" s="67">
        <v>5430.2</v>
      </c>
      <c r="BH579" s="68">
        <v>1</v>
      </c>
      <c r="BI579" s="70" t="s">
        <v>1056</v>
      </c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0"/>
      <c r="CF579" s="70"/>
      <c r="CG579" s="70"/>
      <c r="CH579" s="70"/>
      <c r="CI579" s="67">
        <v>5232</v>
      </c>
      <c r="CJ579" s="67">
        <v>5280.8</v>
      </c>
      <c r="CK579" s="67">
        <v>5206.3999999999996</v>
      </c>
      <c r="CL579" s="68">
        <v>95</v>
      </c>
      <c r="CM579" s="70">
        <v>1099</v>
      </c>
      <c r="CN579" s="70"/>
      <c r="CO579" s="70"/>
      <c r="CP579" s="70"/>
      <c r="CQ579" s="70"/>
      <c r="CR579" s="70"/>
      <c r="CS579" s="67">
        <v>4748</v>
      </c>
      <c r="CT579" s="67">
        <v>4748</v>
      </c>
      <c r="CU579" s="67">
        <v>4748</v>
      </c>
      <c r="CV579" s="68">
        <v>92</v>
      </c>
      <c r="CW579" s="70" t="s">
        <v>651</v>
      </c>
      <c r="CX579" s="70"/>
      <c r="CY579" s="70"/>
      <c r="CZ579" s="70"/>
      <c r="DA579" s="70"/>
      <c r="DB579" s="70"/>
      <c r="DC579" s="67">
        <v>4490</v>
      </c>
      <c r="DD579" s="67">
        <v>4490</v>
      </c>
      <c r="DE579" s="67">
        <v>4490</v>
      </c>
      <c r="DF579" s="68">
        <v>0</v>
      </c>
      <c r="DG579" s="70" t="s">
        <v>1034</v>
      </c>
      <c r="DH579" s="83"/>
      <c r="DI579" s="83"/>
      <c r="DJ579" s="83"/>
      <c r="DK579" s="83"/>
      <c r="DL579" s="83"/>
    </row>
    <row r="580" spans="1:116" x14ac:dyDescent="0.25">
      <c r="A580" s="12">
        <f t="shared" si="2"/>
        <v>45380</v>
      </c>
      <c r="AA580" s="67">
        <v>5350</v>
      </c>
      <c r="AB580" s="67">
        <v>5370</v>
      </c>
      <c r="AC580" s="67">
        <v>5328.2</v>
      </c>
      <c r="AD580" s="68">
        <v>184</v>
      </c>
      <c r="AE580" s="70" t="s">
        <v>1053</v>
      </c>
      <c r="AF580" s="67">
        <v>5355</v>
      </c>
      <c r="AG580" s="67">
        <v>5365.6</v>
      </c>
      <c r="AH580" s="67">
        <v>5300.8</v>
      </c>
      <c r="AI580" s="68">
        <v>206</v>
      </c>
      <c r="AJ580" s="70" t="s">
        <v>1054</v>
      </c>
      <c r="AK580" s="68"/>
      <c r="AL580" s="70"/>
      <c r="AP580" s="67"/>
      <c r="AQ580" s="67"/>
      <c r="AR580" s="67"/>
      <c r="AS580" s="68"/>
      <c r="AT580" s="70"/>
      <c r="AU580" s="67">
        <v>5383</v>
      </c>
      <c r="AV580" s="67">
        <v>5400</v>
      </c>
      <c r="AW580" s="67">
        <v>5315</v>
      </c>
      <c r="AX580" s="68">
        <v>2363</v>
      </c>
      <c r="AY580" s="70" t="s">
        <v>1055</v>
      </c>
      <c r="AZ580" s="70"/>
      <c r="BA580" s="70"/>
      <c r="BB580" s="70"/>
      <c r="BC580" s="70"/>
      <c r="BD580" s="70"/>
      <c r="BE580" s="67">
        <v>5431</v>
      </c>
      <c r="BF580" s="67">
        <v>5430.2</v>
      </c>
      <c r="BG580" s="67">
        <v>5430.2</v>
      </c>
      <c r="BH580" s="68">
        <v>1</v>
      </c>
      <c r="BI580" s="70" t="s">
        <v>1056</v>
      </c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0"/>
      <c r="CF580" s="70"/>
      <c r="CG580" s="70"/>
      <c r="CH580" s="70"/>
      <c r="CI580" s="67">
        <v>5232</v>
      </c>
      <c r="CJ580" s="67">
        <v>5280.8</v>
      </c>
      <c r="CK580" s="67">
        <v>5206.3999999999996</v>
      </c>
      <c r="CL580" s="68">
        <v>95</v>
      </c>
      <c r="CM580" s="70">
        <v>1099</v>
      </c>
      <c r="CN580" s="70"/>
      <c r="CO580" s="70"/>
      <c r="CP580" s="70"/>
      <c r="CQ580" s="70"/>
      <c r="CR580" s="70"/>
      <c r="CS580" s="67">
        <v>4748</v>
      </c>
      <c r="CT580" s="67">
        <v>4748</v>
      </c>
      <c r="CU580" s="67">
        <v>4748</v>
      </c>
      <c r="CV580" s="68">
        <v>92</v>
      </c>
      <c r="CW580" s="70" t="s">
        <v>651</v>
      </c>
      <c r="CX580" s="70"/>
      <c r="CY580" s="70"/>
      <c r="CZ580" s="70"/>
      <c r="DA580" s="70"/>
      <c r="DB580" s="70"/>
      <c r="DC580" s="67">
        <v>4490</v>
      </c>
      <c r="DD580" s="67">
        <v>4490</v>
      </c>
      <c r="DE580" s="67">
        <v>4490</v>
      </c>
      <c r="DF580" s="68">
        <v>0</v>
      </c>
      <c r="DG580" s="70" t="s">
        <v>1034</v>
      </c>
      <c r="DH580" s="83"/>
      <c r="DI580" s="83"/>
      <c r="DJ580" s="83"/>
      <c r="DK580" s="83"/>
      <c r="DL580" s="83"/>
    </row>
    <row r="581" spans="1:116" x14ac:dyDescent="0.25">
      <c r="A581" s="12">
        <f t="shared" si="2"/>
        <v>45383</v>
      </c>
      <c r="AA581" s="67">
        <v>5350</v>
      </c>
      <c r="AB581" s="67">
        <v>5370</v>
      </c>
      <c r="AC581" s="67">
        <v>5328.2</v>
      </c>
      <c r="AD581" s="68">
        <v>184</v>
      </c>
      <c r="AE581" s="70" t="s">
        <v>1053</v>
      </c>
      <c r="AF581" s="67">
        <v>5355</v>
      </c>
      <c r="AG581" s="67">
        <v>5365.6</v>
      </c>
      <c r="AH581" s="67">
        <v>5300.8</v>
      </c>
      <c r="AI581" s="68">
        <v>206</v>
      </c>
      <c r="AJ581" s="70" t="s">
        <v>1054</v>
      </c>
      <c r="AK581" s="68"/>
      <c r="AL581" s="70"/>
      <c r="AP581" s="67"/>
      <c r="AQ581" s="67"/>
      <c r="AR581" s="67"/>
      <c r="AS581" s="68"/>
      <c r="AT581" s="70"/>
      <c r="AU581" s="67">
        <v>5383</v>
      </c>
      <c r="AV581" s="67">
        <v>5400</v>
      </c>
      <c r="AW581" s="67">
        <v>5315</v>
      </c>
      <c r="AX581" s="68">
        <v>2363</v>
      </c>
      <c r="AY581" s="70" t="s">
        <v>1055</v>
      </c>
      <c r="AZ581" s="70"/>
      <c r="BA581" s="70"/>
      <c r="BB581" s="70"/>
      <c r="BC581" s="70"/>
      <c r="BD581" s="70"/>
      <c r="BE581" s="67">
        <v>5431</v>
      </c>
      <c r="BF581" s="67">
        <v>5430.2</v>
      </c>
      <c r="BG581" s="67">
        <v>5430.2</v>
      </c>
      <c r="BH581" s="68">
        <v>1</v>
      </c>
      <c r="BI581" s="70" t="s">
        <v>1056</v>
      </c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0"/>
      <c r="CF581" s="70"/>
      <c r="CG581" s="70"/>
      <c r="CH581" s="70"/>
      <c r="CI581" s="67">
        <v>5232</v>
      </c>
      <c r="CJ581" s="67">
        <v>5280.8</v>
      </c>
      <c r="CK581" s="67">
        <v>5206.3999999999996</v>
      </c>
      <c r="CL581" s="68">
        <v>95</v>
      </c>
      <c r="CM581" s="70">
        <v>1099</v>
      </c>
      <c r="CN581" s="70"/>
      <c r="CO581" s="70"/>
      <c r="CP581" s="70"/>
      <c r="CQ581" s="70"/>
      <c r="CR581" s="70"/>
      <c r="CS581" s="67">
        <v>4748</v>
      </c>
      <c r="CT581" s="67">
        <v>4748</v>
      </c>
      <c r="CU581" s="67">
        <v>4748</v>
      </c>
      <c r="CV581" s="68">
        <v>92</v>
      </c>
      <c r="CW581" s="70" t="s">
        <v>651</v>
      </c>
      <c r="CX581" s="70"/>
      <c r="CY581" s="70"/>
      <c r="CZ581" s="70"/>
      <c r="DA581" s="70"/>
      <c r="DB581" s="70"/>
      <c r="DC581" s="67">
        <v>4490</v>
      </c>
      <c r="DD581" s="67">
        <v>4490</v>
      </c>
      <c r="DE581" s="67">
        <v>4490</v>
      </c>
      <c r="DF581" s="68">
        <v>0</v>
      </c>
      <c r="DG581" s="70" t="s">
        <v>1034</v>
      </c>
      <c r="DH581" s="83"/>
      <c r="DI581" s="83"/>
      <c r="DJ581" s="83"/>
      <c r="DK581" s="83"/>
      <c r="DL581" s="83"/>
    </row>
    <row r="582" spans="1:116" x14ac:dyDescent="0.25">
      <c r="A582" s="12">
        <f t="shared" si="2"/>
        <v>45384</v>
      </c>
      <c r="AA582" s="67">
        <v>5310</v>
      </c>
      <c r="AB582" s="67">
        <v>5380</v>
      </c>
      <c r="AC582" s="67">
        <v>5308.8</v>
      </c>
      <c r="AD582" s="68">
        <v>283</v>
      </c>
      <c r="AE582" s="70" t="s">
        <v>1057</v>
      </c>
      <c r="AF582" s="67">
        <v>5310</v>
      </c>
      <c r="AG582" s="67">
        <v>5390</v>
      </c>
      <c r="AH582" s="67">
        <v>5289.4</v>
      </c>
      <c r="AI582" s="68">
        <v>316</v>
      </c>
      <c r="AJ582" s="70" t="s">
        <v>422</v>
      </c>
      <c r="AK582" s="68"/>
      <c r="AL582" s="70"/>
      <c r="AP582" s="67"/>
      <c r="AQ582" s="67"/>
      <c r="AR582" s="67"/>
      <c r="AS582" s="68"/>
      <c r="AT582" s="70"/>
      <c r="AU582" s="67">
        <v>5341</v>
      </c>
      <c r="AV582" s="67">
        <v>5422.8</v>
      </c>
      <c r="AW582" s="67">
        <v>5312</v>
      </c>
      <c r="AX582" s="68">
        <v>2299</v>
      </c>
      <c r="AY582" s="70" t="s">
        <v>1058</v>
      </c>
      <c r="AZ582" s="70"/>
      <c r="BA582" s="70"/>
      <c r="BB582" s="70"/>
      <c r="BC582" s="70"/>
      <c r="BD582" s="70"/>
      <c r="BE582" s="67">
        <v>5400</v>
      </c>
      <c r="BF582" s="67">
        <v>5450</v>
      </c>
      <c r="BG582" s="67">
        <v>5400</v>
      </c>
      <c r="BH582" s="68">
        <v>23</v>
      </c>
      <c r="BI582" s="70" t="s">
        <v>1059</v>
      </c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0"/>
      <c r="CG582" s="70"/>
      <c r="CH582" s="70"/>
      <c r="CI582" s="67">
        <v>5215</v>
      </c>
      <c r="CJ582" s="67">
        <v>5250</v>
      </c>
      <c r="CK582" s="67">
        <v>5200</v>
      </c>
      <c r="CL582" s="68">
        <v>57</v>
      </c>
      <c r="CM582" s="70">
        <v>1123</v>
      </c>
      <c r="CN582" s="70"/>
      <c r="CO582" s="70"/>
      <c r="CP582" s="70"/>
      <c r="CQ582" s="70"/>
      <c r="CR582" s="70"/>
      <c r="CS582" s="67">
        <v>4748</v>
      </c>
      <c r="CT582" s="67">
        <v>4748</v>
      </c>
      <c r="CU582" s="67">
        <v>4748</v>
      </c>
      <c r="CV582" s="68">
        <v>92</v>
      </c>
      <c r="CW582" s="70" t="s">
        <v>651</v>
      </c>
      <c r="CX582" s="70"/>
      <c r="CY582" s="70"/>
      <c r="CZ582" s="70"/>
      <c r="DA582" s="70"/>
      <c r="DB582" s="70"/>
      <c r="DC582" s="67">
        <v>4430</v>
      </c>
      <c r="DD582" s="67">
        <v>4430</v>
      </c>
      <c r="DE582" s="67">
        <v>4422.2</v>
      </c>
      <c r="DF582" s="68">
        <v>3</v>
      </c>
      <c r="DG582" s="70" t="s">
        <v>1034</v>
      </c>
      <c r="DH582" s="83"/>
      <c r="DI582" s="83"/>
      <c r="DJ582" s="83"/>
      <c r="DK582" s="83"/>
      <c r="DL582" s="83"/>
    </row>
    <row r="583" spans="1:116" x14ac:dyDescent="0.25">
      <c r="A583" s="12">
        <f t="shared" si="2"/>
        <v>45385</v>
      </c>
      <c r="AA583" s="67">
        <v>5154</v>
      </c>
      <c r="AB583" s="67">
        <v>5258</v>
      </c>
      <c r="AC583" s="67">
        <v>5130</v>
      </c>
      <c r="AD583" s="68">
        <v>273</v>
      </c>
      <c r="AE583" s="70" t="s">
        <v>1060</v>
      </c>
      <c r="AF583" s="67">
        <v>5160</v>
      </c>
      <c r="AG583" s="67">
        <v>5250</v>
      </c>
      <c r="AH583" s="67">
        <v>5160</v>
      </c>
      <c r="AI583" s="68">
        <v>335</v>
      </c>
      <c r="AJ583" s="70" t="s">
        <v>429</v>
      </c>
      <c r="AK583" s="68"/>
      <c r="AL583" s="70"/>
      <c r="AP583" s="67"/>
      <c r="AQ583" s="67"/>
      <c r="AR583" s="67"/>
      <c r="AS583" s="68"/>
      <c r="AT583" s="70"/>
      <c r="AU583" s="67">
        <v>5191</v>
      </c>
      <c r="AV583" s="67">
        <v>5285</v>
      </c>
      <c r="AW583" s="67">
        <v>5191</v>
      </c>
      <c r="AX583" s="68">
        <v>1926</v>
      </c>
      <c r="AY583" s="70" t="s">
        <v>1061</v>
      </c>
      <c r="AZ583" s="70"/>
      <c r="BA583" s="70"/>
      <c r="BB583" s="70"/>
      <c r="BC583" s="70"/>
      <c r="BD583" s="70"/>
      <c r="BE583" s="67">
        <v>5250</v>
      </c>
      <c r="BF583" s="67">
        <v>5270</v>
      </c>
      <c r="BG583" s="67">
        <v>5250</v>
      </c>
      <c r="BH583" s="68">
        <v>13</v>
      </c>
      <c r="BI583" s="70" t="s">
        <v>1042</v>
      </c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0"/>
      <c r="CG583" s="70"/>
      <c r="CH583" s="70"/>
      <c r="CI583" s="67">
        <v>5075</v>
      </c>
      <c r="CJ583" s="67">
        <v>5150</v>
      </c>
      <c r="CK583" s="67">
        <v>5065</v>
      </c>
      <c r="CL583" s="68">
        <v>41</v>
      </c>
      <c r="CM583" s="70">
        <v>1120</v>
      </c>
      <c r="CN583" s="70"/>
      <c r="CO583" s="70"/>
      <c r="CP583" s="70"/>
      <c r="CQ583" s="70"/>
      <c r="CR583" s="70"/>
      <c r="CS583" s="67">
        <v>4748</v>
      </c>
      <c r="CT583" s="67">
        <v>4748</v>
      </c>
      <c r="CU583" s="67">
        <v>4748</v>
      </c>
      <c r="CV583" s="68">
        <v>92</v>
      </c>
      <c r="CW583" s="70" t="s">
        <v>612</v>
      </c>
      <c r="CX583" s="70"/>
      <c r="CY583" s="70"/>
      <c r="CZ583" s="70"/>
      <c r="DA583" s="70"/>
      <c r="DB583" s="70"/>
      <c r="DC583" s="67">
        <v>4350</v>
      </c>
      <c r="DD583" s="67">
        <v>4350</v>
      </c>
      <c r="DE583" s="67">
        <v>4350</v>
      </c>
      <c r="DF583" s="68">
        <v>2</v>
      </c>
      <c r="DG583" s="70" t="s">
        <v>1034</v>
      </c>
      <c r="DH583" s="83"/>
      <c r="DI583" s="83"/>
      <c r="DJ583" s="83"/>
      <c r="DK583" s="83"/>
      <c r="DL583" s="83"/>
    </row>
    <row r="584" spans="1:116" x14ac:dyDescent="0.25">
      <c r="A584" s="12">
        <f t="shared" si="2"/>
        <v>45386</v>
      </c>
      <c r="AA584" s="67">
        <v>5200</v>
      </c>
      <c r="AB584" s="67">
        <v>5201</v>
      </c>
      <c r="AC584" s="67">
        <v>5090</v>
      </c>
      <c r="AD584" s="68">
        <v>294</v>
      </c>
      <c r="AE584" s="70" t="s">
        <v>595</v>
      </c>
      <c r="AF584" s="67">
        <v>5169</v>
      </c>
      <c r="AG584" s="67">
        <v>5185.6000000000004</v>
      </c>
      <c r="AH584" s="67">
        <v>5080</v>
      </c>
      <c r="AI584" s="68">
        <v>323</v>
      </c>
      <c r="AJ584" s="70" t="s">
        <v>1063</v>
      </c>
      <c r="AP584" s="67"/>
      <c r="AQ584" s="67"/>
      <c r="AR584" s="67"/>
      <c r="AS584" s="68"/>
      <c r="AT584" s="70"/>
      <c r="AU584" s="67">
        <v>5200</v>
      </c>
      <c r="AV584" s="67">
        <v>5218</v>
      </c>
      <c r="AW584" s="67">
        <v>5104.2</v>
      </c>
      <c r="AX584" s="68">
        <v>2677</v>
      </c>
      <c r="AY584" s="70" t="s">
        <v>1064</v>
      </c>
      <c r="AZ584" s="70"/>
      <c r="BA584" s="70"/>
      <c r="BB584" s="70"/>
      <c r="BC584" s="70"/>
      <c r="BD584" s="70"/>
      <c r="BE584" s="67">
        <v>5244</v>
      </c>
      <c r="BF584" s="67">
        <v>5219.6000000000004</v>
      </c>
      <c r="BG584" s="67">
        <v>5219.6000000000004</v>
      </c>
      <c r="BH584" s="68">
        <v>21</v>
      </c>
      <c r="BI584" s="70" t="s">
        <v>1065</v>
      </c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67">
        <v>5100</v>
      </c>
      <c r="CJ584" s="67">
        <v>5100</v>
      </c>
      <c r="CK584" s="67">
        <v>5020</v>
      </c>
      <c r="CL584" s="68">
        <v>75</v>
      </c>
      <c r="CM584" s="70">
        <v>1145</v>
      </c>
      <c r="CN584" s="70"/>
      <c r="CO584" s="70"/>
      <c r="CP584" s="70"/>
      <c r="CQ584" s="70"/>
      <c r="CR584" s="70"/>
      <c r="CS584" s="67">
        <v>4748</v>
      </c>
      <c r="CT584" s="67">
        <v>4748</v>
      </c>
      <c r="CU584" s="67">
        <v>4748</v>
      </c>
      <c r="CV584" s="68">
        <v>92</v>
      </c>
      <c r="CW584" s="70" t="s">
        <v>612</v>
      </c>
      <c r="CX584" s="70"/>
      <c r="CY584" s="70"/>
      <c r="CZ584" s="70"/>
      <c r="DA584" s="70"/>
      <c r="DB584" s="70"/>
      <c r="DC584" s="67">
        <v>4368</v>
      </c>
      <c r="DD584" s="67">
        <v>4323</v>
      </c>
      <c r="DE584" s="67">
        <v>4323</v>
      </c>
      <c r="DF584" s="68">
        <v>20</v>
      </c>
      <c r="DG584" s="70" t="s">
        <v>697</v>
      </c>
      <c r="DH584" s="83"/>
      <c r="DI584" s="83"/>
      <c r="DJ584" s="83"/>
      <c r="DK584" s="83"/>
      <c r="DL584" s="83"/>
    </row>
    <row r="585" spans="1:116" x14ac:dyDescent="0.25">
      <c r="A585" s="12">
        <f t="shared" si="2"/>
        <v>45387</v>
      </c>
      <c r="AA585" s="67">
        <v>5272</v>
      </c>
      <c r="AB585" s="67">
        <v>5280</v>
      </c>
      <c r="AC585" s="67">
        <v>5220</v>
      </c>
      <c r="AD585" s="68">
        <v>335</v>
      </c>
      <c r="AE585" s="70" t="s">
        <v>1067</v>
      </c>
      <c r="AF585" s="67">
        <v>5259</v>
      </c>
      <c r="AG585" s="67">
        <v>5263.2</v>
      </c>
      <c r="AH585" s="67">
        <v>5203.2</v>
      </c>
      <c r="AI585" s="68">
        <v>263</v>
      </c>
      <c r="AJ585" s="70" t="s">
        <v>1068</v>
      </c>
      <c r="AP585" s="67"/>
      <c r="AQ585" s="67"/>
      <c r="AR585" s="67"/>
      <c r="AS585" s="68"/>
      <c r="AT585" s="70"/>
      <c r="AU585" s="67">
        <v>5290</v>
      </c>
      <c r="AV585" s="67">
        <v>5300</v>
      </c>
      <c r="AW585" s="67">
        <v>5220</v>
      </c>
      <c r="AX585" s="68">
        <v>1675</v>
      </c>
      <c r="AY585" s="70" t="s">
        <v>1069</v>
      </c>
      <c r="AZ585" s="70"/>
      <c r="BA585" s="70"/>
      <c r="BB585" s="70"/>
      <c r="BC585" s="70"/>
      <c r="BD585" s="70"/>
      <c r="BE585" s="67">
        <v>5340</v>
      </c>
      <c r="BF585" s="67">
        <v>5340</v>
      </c>
      <c r="BG585" s="67">
        <v>5290</v>
      </c>
      <c r="BH585" s="68">
        <v>37</v>
      </c>
      <c r="BI585" s="70" t="s">
        <v>1070</v>
      </c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0"/>
      <c r="CG585" s="70"/>
      <c r="CH585" s="70"/>
      <c r="CI585" s="67">
        <v>5166</v>
      </c>
      <c r="CJ585" s="67">
        <v>5170.2</v>
      </c>
      <c r="CK585" s="67">
        <v>5115.6000000000004</v>
      </c>
      <c r="CL585" s="68">
        <v>32</v>
      </c>
      <c r="CM585" s="70">
        <v>1154</v>
      </c>
      <c r="CN585" s="70"/>
      <c r="CO585" s="70"/>
      <c r="CP585" s="70"/>
      <c r="CQ585" s="70"/>
      <c r="CR585" s="70"/>
      <c r="CS585" s="67">
        <v>4748</v>
      </c>
      <c r="CT585" s="67">
        <v>4748</v>
      </c>
      <c r="CU585" s="67">
        <v>4748</v>
      </c>
      <c r="CV585" s="68">
        <v>92</v>
      </c>
      <c r="CW585" s="70" t="s">
        <v>612</v>
      </c>
      <c r="CX585" s="70"/>
      <c r="CY585" s="70"/>
      <c r="CZ585" s="70"/>
      <c r="DA585" s="70"/>
      <c r="DB585" s="70"/>
      <c r="DC585" s="67">
        <v>4372</v>
      </c>
      <c r="DD585" s="67">
        <v>4370</v>
      </c>
      <c r="DE585" s="67">
        <v>4360</v>
      </c>
      <c r="DF585" s="68">
        <v>14</v>
      </c>
      <c r="DG585" s="70" t="s">
        <v>1071</v>
      </c>
      <c r="DH585" s="83"/>
      <c r="DI585" s="83"/>
      <c r="DJ585" s="83"/>
      <c r="DK585" s="83"/>
      <c r="DL585" s="83"/>
    </row>
    <row r="586" spans="1:116" x14ac:dyDescent="0.25">
      <c r="A586" s="12">
        <f t="shared" si="2"/>
        <v>45390</v>
      </c>
      <c r="AA586" s="67">
        <v>5264</v>
      </c>
      <c r="AB586" s="67">
        <v>5284</v>
      </c>
      <c r="AC586" s="67">
        <v>5230</v>
      </c>
      <c r="AD586" s="68">
        <v>421</v>
      </c>
      <c r="AE586" s="70" t="s">
        <v>1072</v>
      </c>
      <c r="AF586" s="67">
        <v>5258</v>
      </c>
      <c r="AG586" s="67">
        <v>5275</v>
      </c>
      <c r="AH586" s="67">
        <v>5228.8</v>
      </c>
      <c r="AI586" s="68">
        <v>284</v>
      </c>
      <c r="AJ586" s="70" t="s">
        <v>1073</v>
      </c>
      <c r="AP586" s="67"/>
      <c r="AQ586" s="67"/>
      <c r="AR586" s="67"/>
      <c r="AS586" s="68"/>
      <c r="AT586" s="70"/>
      <c r="AU586" s="67">
        <v>5285</v>
      </c>
      <c r="AV586" s="67">
        <v>5310</v>
      </c>
      <c r="AW586" s="67">
        <v>5242.2</v>
      </c>
      <c r="AX586" s="68">
        <v>1666</v>
      </c>
      <c r="AY586" s="70" t="s">
        <v>1074</v>
      </c>
      <c r="AZ586" s="70"/>
      <c r="BA586" s="70"/>
      <c r="BB586" s="70"/>
      <c r="BC586" s="70"/>
      <c r="BD586" s="70"/>
      <c r="BE586" s="67">
        <v>5336</v>
      </c>
      <c r="BF586" s="67">
        <v>5352</v>
      </c>
      <c r="BG586" s="67">
        <v>5320</v>
      </c>
      <c r="BH586" s="68">
        <v>42</v>
      </c>
      <c r="BI586" s="70" t="s">
        <v>481</v>
      </c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0"/>
      <c r="CG586" s="70"/>
      <c r="CH586" s="70"/>
      <c r="CI586" s="67">
        <v>5168</v>
      </c>
      <c r="CJ586" s="67">
        <v>5180</v>
      </c>
      <c r="CK586" s="67">
        <v>5119.2</v>
      </c>
      <c r="CL586" s="68">
        <v>107</v>
      </c>
      <c r="CM586" s="70">
        <v>1194</v>
      </c>
      <c r="CN586" s="70"/>
      <c r="CO586" s="70"/>
      <c r="CP586" s="70"/>
      <c r="CQ586" s="70"/>
      <c r="CR586" s="70"/>
      <c r="CS586" s="67">
        <v>4748</v>
      </c>
      <c r="CT586" s="67">
        <v>4748</v>
      </c>
      <c r="CU586" s="67">
        <v>4748</v>
      </c>
      <c r="CV586" s="68">
        <v>92</v>
      </c>
      <c r="CW586" s="70" t="s">
        <v>612</v>
      </c>
      <c r="CX586" s="70"/>
      <c r="CY586" s="70"/>
      <c r="CZ586" s="70"/>
      <c r="DA586" s="70"/>
      <c r="DB586" s="70"/>
      <c r="DC586" s="67">
        <v>4366</v>
      </c>
      <c r="DD586" s="67">
        <v>4386</v>
      </c>
      <c r="DE586" s="67">
        <v>4350</v>
      </c>
      <c r="DF586" s="68">
        <v>65</v>
      </c>
      <c r="DG586" s="70" t="s">
        <v>1075</v>
      </c>
      <c r="DH586" s="83"/>
      <c r="DI586" s="83"/>
      <c r="DJ586" s="83"/>
      <c r="DK586" s="83"/>
      <c r="DL586" s="83"/>
    </row>
    <row r="587" spans="1:116" x14ac:dyDescent="0.25">
      <c r="A587" s="12">
        <f t="shared" si="2"/>
        <v>45391</v>
      </c>
      <c r="AA587" s="67">
        <v>5293</v>
      </c>
      <c r="AB587" s="67">
        <v>5310</v>
      </c>
      <c r="AC587" s="67">
        <v>5290</v>
      </c>
      <c r="AD587" s="68">
        <v>211</v>
      </c>
      <c r="AE587" s="70" t="s">
        <v>1076</v>
      </c>
      <c r="AF587" s="67">
        <v>5289</v>
      </c>
      <c r="AG587" s="67">
        <v>5300</v>
      </c>
      <c r="AH587" s="67">
        <v>5279.8</v>
      </c>
      <c r="AI587" s="68">
        <v>362</v>
      </c>
      <c r="AJ587" s="70" t="s">
        <v>983</v>
      </c>
      <c r="AP587" s="67"/>
      <c r="AQ587" s="67"/>
      <c r="AR587" s="67"/>
      <c r="AS587" s="68"/>
      <c r="AT587" s="70"/>
      <c r="AU587" s="67">
        <v>5323</v>
      </c>
      <c r="AV587" s="67">
        <v>5334</v>
      </c>
      <c r="AW587" s="67">
        <v>5285</v>
      </c>
      <c r="AX587" s="68">
        <v>1543</v>
      </c>
      <c r="AY587" s="70" t="s">
        <v>1077</v>
      </c>
      <c r="AZ587" s="70"/>
      <c r="BA587" s="70"/>
      <c r="BB587" s="70"/>
      <c r="BC587" s="70"/>
      <c r="BD587" s="70"/>
      <c r="BE587" s="67">
        <v>5371</v>
      </c>
      <c r="BF587" s="67">
        <v>5380.6</v>
      </c>
      <c r="BG587" s="67">
        <v>5363</v>
      </c>
      <c r="BH587" s="68">
        <v>40</v>
      </c>
      <c r="BI587" s="70" t="s">
        <v>1078</v>
      </c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0"/>
      <c r="CG587" s="70"/>
      <c r="CH587" s="70"/>
      <c r="CI587" s="67">
        <v>5191</v>
      </c>
      <c r="CJ587" s="67">
        <v>5200</v>
      </c>
      <c r="CK587" s="67">
        <v>5183</v>
      </c>
      <c r="CL587" s="68">
        <v>61</v>
      </c>
      <c r="CM587" s="70">
        <v>1213</v>
      </c>
      <c r="CN587" s="70"/>
      <c r="CO587" s="70"/>
      <c r="CP587" s="70"/>
      <c r="CQ587" s="70"/>
      <c r="CR587" s="70"/>
      <c r="CS587" s="67">
        <v>4630</v>
      </c>
      <c r="CT587" s="67">
        <v>4630</v>
      </c>
      <c r="CU587" s="67">
        <v>4610</v>
      </c>
      <c r="CV587" s="68">
        <v>6</v>
      </c>
      <c r="CW587" s="70" t="s">
        <v>792</v>
      </c>
      <c r="CX587" s="70"/>
      <c r="CY587" s="70"/>
      <c r="CZ587" s="70"/>
      <c r="DA587" s="70"/>
      <c r="DB587" s="70"/>
      <c r="DC587" s="67">
        <v>4400</v>
      </c>
      <c r="DD587" s="67">
        <v>4448</v>
      </c>
      <c r="DE587" s="67">
        <v>4380</v>
      </c>
      <c r="DF587" s="68">
        <v>5</v>
      </c>
      <c r="DG587" s="70" t="s">
        <v>549</v>
      </c>
      <c r="DH587" s="83"/>
      <c r="DI587" s="83"/>
      <c r="DJ587" s="83"/>
      <c r="DK587" s="83"/>
      <c r="DL587" s="83"/>
    </row>
    <row r="588" spans="1:116" x14ac:dyDescent="0.25">
      <c r="A588" s="12">
        <f t="shared" si="2"/>
        <v>45392</v>
      </c>
      <c r="AA588" s="67">
        <v>5303</v>
      </c>
      <c r="AB588" s="67">
        <v>5312</v>
      </c>
      <c r="AC588" s="67">
        <v>5279</v>
      </c>
      <c r="AD588" s="68">
        <v>241</v>
      </c>
      <c r="AE588" s="70" t="s">
        <v>1067</v>
      </c>
      <c r="AF588" s="67">
        <v>5283</v>
      </c>
      <c r="AG588" s="67">
        <v>5300</v>
      </c>
      <c r="AH588" s="67">
        <v>5274</v>
      </c>
      <c r="AI588" s="68">
        <v>131</v>
      </c>
      <c r="AJ588" s="70" t="s">
        <v>1079</v>
      </c>
      <c r="AP588" s="67"/>
      <c r="AQ588" s="67"/>
      <c r="AR588" s="67"/>
      <c r="AS588" s="68"/>
      <c r="AT588" s="70"/>
      <c r="AU588" s="67">
        <v>5322</v>
      </c>
      <c r="AV588" s="67">
        <v>5335</v>
      </c>
      <c r="AW588" s="67">
        <v>5300</v>
      </c>
      <c r="AX588" s="68">
        <v>1470</v>
      </c>
      <c r="AY588" s="70" t="s">
        <v>1080</v>
      </c>
      <c r="AZ588" s="70"/>
      <c r="BA588" s="70"/>
      <c r="BB588" s="70"/>
      <c r="BC588" s="70"/>
      <c r="BD588" s="70"/>
      <c r="BE588" s="67">
        <v>5369</v>
      </c>
      <c r="BF588" s="67">
        <v>5380</v>
      </c>
      <c r="BG588" s="67">
        <v>5359</v>
      </c>
      <c r="BH588" s="68">
        <v>24</v>
      </c>
      <c r="BI588" s="70" t="s">
        <v>956</v>
      </c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0"/>
      <c r="CG588" s="70"/>
      <c r="CH588" s="70"/>
      <c r="CI588" s="67">
        <v>5200</v>
      </c>
      <c r="CJ588" s="67">
        <v>5200</v>
      </c>
      <c r="CK588" s="67">
        <v>5176.3999999999996</v>
      </c>
      <c r="CL588" s="68">
        <v>104</v>
      </c>
      <c r="CM588" s="70">
        <v>1214</v>
      </c>
      <c r="CN588" s="70"/>
      <c r="CO588" s="70"/>
      <c r="CP588" s="70"/>
      <c r="CQ588" s="70"/>
      <c r="CR588" s="70"/>
      <c r="CS588" s="67">
        <v>4620</v>
      </c>
      <c r="CT588" s="67">
        <v>4620</v>
      </c>
      <c r="CU588" s="67">
        <v>4620</v>
      </c>
      <c r="CV588" s="68">
        <v>0</v>
      </c>
      <c r="CW588" s="70" t="s">
        <v>792</v>
      </c>
      <c r="CX588" s="70"/>
      <c r="CY588" s="70"/>
      <c r="CZ588" s="70"/>
      <c r="DA588" s="70"/>
      <c r="DB588" s="70"/>
      <c r="DC588" s="67">
        <v>4390</v>
      </c>
      <c r="DD588" s="67">
        <v>4390</v>
      </c>
      <c r="DE588" s="67">
        <v>4390</v>
      </c>
      <c r="DF588" s="68">
        <v>81</v>
      </c>
      <c r="DG588" s="70" t="s">
        <v>692</v>
      </c>
      <c r="DH588" s="83"/>
      <c r="DI588" s="83"/>
      <c r="DJ588" s="83"/>
      <c r="DK588" s="83"/>
      <c r="DL588" s="83"/>
    </row>
    <row r="589" spans="1:116" x14ac:dyDescent="0.25">
      <c r="A589" s="12">
        <f t="shared" si="2"/>
        <v>45393</v>
      </c>
      <c r="AA589" s="67">
        <v>5320</v>
      </c>
      <c r="AB589" s="67">
        <v>5343.8</v>
      </c>
      <c r="AC589" s="67">
        <v>5300</v>
      </c>
      <c r="AD589" s="68">
        <v>204</v>
      </c>
      <c r="AE589" s="70" t="s">
        <v>1082</v>
      </c>
      <c r="AF589" s="67">
        <v>5311</v>
      </c>
      <c r="AG589" s="67">
        <v>5330</v>
      </c>
      <c r="AH589" s="67">
        <v>5281</v>
      </c>
      <c r="AI589" s="68">
        <v>446</v>
      </c>
      <c r="AJ589" s="70" t="s">
        <v>1083</v>
      </c>
      <c r="AP589" s="67"/>
      <c r="AQ589" s="67"/>
      <c r="AR589" s="67"/>
      <c r="AS589" s="68"/>
      <c r="AT589" s="70"/>
      <c r="AU589" s="67">
        <v>5360</v>
      </c>
      <c r="AV589" s="67">
        <v>5374.8</v>
      </c>
      <c r="AW589" s="67">
        <v>5329.8</v>
      </c>
      <c r="AX589" s="68">
        <v>1484</v>
      </c>
      <c r="AY589" s="70" t="s">
        <v>1084</v>
      </c>
      <c r="AZ589" s="70"/>
      <c r="BA589" s="70"/>
      <c r="BB589" s="70"/>
      <c r="BC589" s="70"/>
      <c r="BD589" s="70"/>
      <c r="BE589" s="67">
        <v>5410</v>
      </c>
      <c r="BF589" s="67">
        <v>5410</v>
      </c>
      <c r="BG589" s="67">
        <v>5388.2</v>
      </c>
      <c r="BH589" s="68">
        <v>46</v>
      </c>
      <c r="BI589" s="70" t="s">
        <v>1085</v>
      </c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0"/>
      <c r="CG589" s="70"/>
      <c r="CH589" s="70"/>
      <c r="CI589" s="67">
        <v>5205</v>
      </c>
      <c r="CJ589" s="67">
        <v>5230</v>
      </c>
      <c r="CK589" s="67">
        <v>5179</v>
      </c>
      <c r="CL589" s="68">
        <v>152</v>
      </c>
      <c r="CM589" s="70">
        <v>1276</v>
      </c>
      <c r="CN589" s="70"/>
      <c r="CO589" s="70"/>
      <c r="CP589" s="70"/>
      <c r="CQ589" s="70"/>
      <c r="CR589" s="70"/>
      <c r="CS589" s="67">
        <v>4620</v>
      </c>
      <c r="CT589" s="67">
        <v>4620</v>
      </c>
      <c r="CU589" s="67">
        <v>4620</v>
      </c>
      <c r="CV589" s="68">
        <v>0</v>
      </c>
      <c r="CW589" s="70" t="s">
        <v>792</v>
      </c>
      <c r="CX589" s="70"/>
      <c r="CY589" s="70"/>
      <c r="CZ589" s="70"/>
      <c r="DA589" s="70"/>
      <c r="DB589" s="70"/>
      <c r="DC589" s="67">
        <v>4394</v>
      </c>
      <c r="DD589" s="67">
        <v>4400</v>
      </c>
      <c r="DE589" s="67">
        <v>4381.8</v>
      </c>
      <c r="DF589" s="68">
        <v>57</v>
      </c>
      <c r="DG589" s="70" t="s">
        <v>588</v>
      </c>
      <c r="DH589" s="83"/>
      <c r="DI589" s="83"/>
      <c r="DJ589" s="83"/>
      <c r="DK589" s="83"/>
      <c r="DL589" s="83"/>
    </row>
    <row r="590" spans="1:116" x14ac:dyDescent="0.25">
      <c r="A590" s="12">
        <f t="shared" si="2"/>
        <v>45394</v>
      </c>
      <c r="AA590" s="67">
        <v>5340</v>
      </c>
      <c r="AB590" s="67">
        <v>5360</v>
      </c>
      <c r="AC590" s="67">
        <v>5277</v>
      </c>
      <c r="AD590" s="68">
        <v>269</v>
      </c>
      <c r="AE590" s="70" t="s">
        <v>1087</v>
      </c>
      <c r="AF590" s="67">
        <v>5341</v>
      </c>
      <c r="AG590" s="67">
        <v>5388</v>
      </c>
      <c r="AH590" s="67">
        <v>5275</v>
      </c>
      <c r="AI590" s="68">
        <v>347</v>
      </c>
      <c r="AJ590" s="70" t="s">
        <v>1006</v>
      </c>
      <c r="AP590" s="67"/>
      <c r="AQ590" s="67"/>
      <c r="AR590" s="67"/>
      <c r="AS590" s="68"/>
      <c r="AT590" s="70"/>
      <c r="AU590" s="67">
        <v>5406</v>
      </c>
      <c r="AV590" s="67">
        <v>5449.6</v>
      </c>
      <c r="AW590" s="67">
        <v>5300</v>
      </c>
      <c r="AX590" s="68">
        <v>3363</v>
      </c>
      <c r="AY590" s="70" t="s">
        <v>1088</v>
      </c>
      <c r="AZ590" s="70"/>
      <c r="BA590" s="70"/>
      <c r="BB590" s="70"/>
      <c r="BC590" s="70"/>
      <c r="BD590" s="70"/>
      <c r="BE590" s="67">
        <v>5460</v>
      </c>
      <c r="BF590" s="67">
        <v>5480</v>
      </c>
      <c r="BG590" s="67">
        <v>5387.2</v>
      </c>
      <c r="BH590" s="68">
        <v>33</v>
      </c>
      <c r="BI590" s="70" t="s">
        <v>1089</v>
      </c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0"/>
      <c r="CG590" s="70"/>
      <c r="CH590" s="70"/>
      <c r="CI590" s="67">
        <v>5217</v>
      </c>
      <c r="CJ590" s="67">
        <v>5295</v>
      </c>
      <c r="CK590" s="67">
        <v>5190</v>
      </c>
      <c r="CL590" s="68">
        <v>169</v>
      </c>
      <c r="CM590" s="70">
        <v>1311</v>
      </c>
      <c r="CN590" s="70"/>
      <c r="CO590" s="70"/>
      <c r="CP590" s="70"/>
      <c r="CQ590" s="70"/>
      <c r="CR590" s="70"/>
      <c r="CS590" s="67">
        <v>4620</v>
      </c>
      <c r="CT590" s="67">
        <v>4620</v>
      </c>
      <c r="CU590" s="67">
        <v>4620</v>
      </c>
      <c r="CV590" s="68">
        <v>0</v>
      </c>
      <c r="CW590" s="70" t="s">
        <v>792</v>
      </c>
      <c r="CX590" s="70"/>
      <c r="CY590" s="70"/>
      <c r="CZ590" s="70"/>
      <c r="DA590" s="70"/>
      <c r="DB590" s="70"/>
      <c r="DC590" s="67">
        <v>4400</v>
      </c>
      <c r="DD590" s="67">
        <v>4400</v>
      </c>
      <c r="DE590" s="67">
        <v>4400</v>
      </c>
      <c r="DF590" s="68">
        <v>26</v>
      </c>
      <c r="DG590" s="70" t="s">
        <v>715</v>
      </c>
      <c r="DH590" s="83"/>
      <c r="DI590" s="83"/>
      <c r="DJ590" s="83"/>
      <c r="DK590" s="83"/>
      <c r="DL590" s="83"/>
    </row>
    <row r="591" spans="1:116" x14ac:dyDescent="0.25">
      <c r="A591" s="12">
        <f t="shared" si="2"/>
        <v>45397</v>
      </c>
      <c r="AA591" s="67">
        <v>5444</v>
      </c>
      <c r="AB591" s="67">
        <v>5450</v>
      </c>
      <c r="AC591" s="67">
        <v>5385</v>
      </c>
      <c r="AD591" s="68">
        <v>174</v>
      </c>
      <c r="AE591" s="70" t="s">
        <v>793</v>
      </c>
      <c r="AF591" s="67">
        <v>5450</v>
      </c>
      <c r="AG591" s="67">
        <v>5450</v>
      </c>
      <c r="AH591" s="67">
        <v>5382.4</v>
      </c>
      <c r="AI591" s="68">
        <v>254</v>
      </c>
      <c r="AJ591" s="70" t="s">
        <v>1090</v>
      </c>
      <c r="AP591" s="67"/>
      <c r="AQ591" s="67"/>
      <c r="AR591" s="67"/>
      <c r="AS591" s="68"/>
      <c r="AT591" s="70"/>
      <c r="AU591" s="67">
        <v>5509</v>
      </c>
      <c r="AV591" s="67">
        <v>5518</v>
      </c>
      <c r="AW591" s="67">
        <v>5430</v>
      </c>
      <c r="AX591" s="68">
        <v>4435</v>
      </c>
      <c r="AY591" s="70" t="s">
        <v>1091</v>
      </c>
      <c r="AZ591" s="70"/>
      <c r="BA591" s="70"/>
      <c r="BB591" s="70"/>
      <c r="BC591" s="70"/>
      <c r="BD591" s="70"/>
      <c r="BE591" s="67">
        <v>5562</v>
      </c>
      <c r="BF591" s="67">
        <v>5560</v>
      </c>
      <c r="BG591" s="67">
        <v>5510</v>
      </c>
      <c r="BH591" s="68">
        <v>39</v>
      </c>
      <c r="BI591" s="70" t="s">
        <v>1092</v>
      </c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0"/>
      <c r="CG591" s="70"/>
      <c r="CH591" s="70"/>
      <c r="CI591" s="67">
        <v>5257</v>
      </c>
      <c r="CJ591" s="67">
        <v>5275</v>
      </c>
      <c r="CK591" s="67">
        <v>5230</v>
      </c>
      <c r="CL591" s="68">
        <v>194</v>
      </c>
      <c r="CM591" s="70">
        <v>1413</v>
      </c>
      <c r="CN591" s="70"/>
      <c r="CO591" s="70"/>
      <c r="CP591" s="70"/>
      <c r="CQ591" s="70"/>
      <c r="CR591" s="70"/>
      <c r="CS591" s="67">
        <v>4620</v>
      </c>
      <c r="CT591" s="67">
        <v>4620</v>
      </c>
      <c r="CU591" s="67">
        <v>4620</v>
      </c>
      <c r="CV591" s="68">
        <v>0</v>
      </c>
      <c r="CW591" s="70" t="s">
        <v>792</v>
      </c>
      <c r="CX591" s="70"/>
      <c r="CY591" s="70"/>
      <c r="CZ591" s="70"/>
      <c r="DA591" s="70"/>
      <c r="DB591" s="70"/>
      <c r="DC591" s="67">
        <v>4425</v>
      </c>
      <c r="DD591" s="67">
        <v>4490</v>
      </c>
      <c r="DE591" s="67">
        <v>4393.6000000000004</v>
      </c>
      <c r="DF591" s="68">
        <v>26</v>
      </c>
      <c r="DG591" s="70" t="s">
        <v>1093</v>
      </c>
      <c r="DH591" s="83"/>
      <c r="DI591" s="83"/>
      <c r="DJ591" s="83"/>
      <c r="DK591" s="83"/>
      <c r="DL591" s="83"/>
    </row>
    <row r="592" spans="1:116" x14ac:dyDescent="0.25">
      <c r="A592" s="12">
        <f t="shared" si="2"/>
        <v>45398</v>
      </c>
      <c r="AA592" s="67">
        <v>5482</v>
      </c>
      <c r="AB592" s="67">
        <v>5490</v>
      </c>
      <c r="AC592" s="67">
        <v>5458</v>
      </c>
      <c r="AD592" s="68">
        <v>495</v>
      </c>
      <c r="AE592" s="70" t="s">
        <v>737</v>
      </c>
      <c r="AF592" s="67">
        <v>5506</v>
      </c>
      <c r="AG592" s="67">
        <v>5510</v>
      </c>
      <c r="AH592" s="67">
        <v>5470</v>
      </c>
      <c r="AI592" s="68">
        <v>655</v>
      </c>
      <c r="AJ592" s="70" t="s">
        <v>1094</v>
      </c>
      <c r="AP592" s="67">
        <v>5536</v>
      </c>
      <c r="AQ592" s="67">
        <v>5536</v>
      </c>
      <c r="AR592" s="67">
        <v>5536</v>
      </c>
      <c r="AS592" s="68">
        <v>11</v>
      </c>
      <c r="AT592" s="70" t="s">
        <v>792</v>
      </c>
      <c r="AU592" s="67">
        <v>5576</v>
      </c>
      <c r="AV592" s="67">
        <v>5588</v>
      </c>
      <c r="AW592" s="67">
        <v>5520</v>
      </c>
      <c r="AX592" s="68">
        <v>2636</v>
      </c>
      <c r="AY592" s="70" t="s">
        <v>1095</v>
      </c>
      <c r="AZ592" s="70"/>
      <c r="BA592" s="70"/>
      <c r="BB592" s="70"/>
      <c r="BC592" s="70"/>
      <c r="BD592" s="70"/>
      <c r="BE592" s="67">
        <v>5640</v>
      </c>
      <c r="BF592" s="67">
        <v>5640</v>
      </c>
      <c r="BG592" s="67">
        <v>5598</v>
      </c>
      <c r="BH592" s="68">
        <v>68</v>
      </c>
      <c r="BI592" s="70" t="s">
        <v>814</v>
      </c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0"/>
      <c r="CG592" s="70"/>
      <c r="CH592" s="70"/>
      <c r="CI592" s="67">
        <v>5286</v>
      </c>
      <c r="CJ592" s="67">
        <v>5300</v>
      </c>
      <c r="CK592" s="67">
        <v>5250</v>
      </c>
      <c r="CL592" s="68">
        <v>159</v>
      </c>
      <c r="CM592" s="70">
        <v>1459</v>
      </c>
      <c r="CN592" s="70"/>
      <c r="CO592" s="70"/>
      <c r="CP592" s="70"/>
      <c r="CQ592" s="70"/>
      <c r="CR592" s="70"/>
      <c r="CS592" s="67">
        <v>4620</v>
      </c>
      <c r="CT592" s="67">
        <v>4620</v>
      </c>
      <c r="CU592" s="67">
        <v>4620</v>
      </c>
      <c r="CV592" s="68">
        <v>0</v>
      </c>
      <c r="CW592" s="70" t="s">
        <v>792</v>
      </c>
      <c r="CX592" s="70"/>
      <c r="CY592" s="70"/>
      <c r="CZ592" s="70"/>
      <c r="DA592" s="70"/>
      <c r="DB592" s="70"/>
      <c r="DC592" s="67">
        <v>4478</v>
      </c>
      <c r="DD592" s="67">
        <v>4520</v>
      </c>
      <c r="DE592" s="67">
        <v>4477.2</v>
      </c>
      <c r="DF592" s="68">
        <v>37</v>
      </c>
      <c r="DG592" s="70" t="s">
        <v>1096</v>
      </c>
      <c r="DH592" s="83"/>
      <c r="DI592" s="83"/>
      <c r="DJ592" s="83"/>
      <c r="DK592" s="83"/>
      <c r="DL592" s="83"/>
    </row>
    <row r="593" spans="1:116" x14ac:dyDescent="0.25">
      <c r="A593" s="12">
        <f t="shared" si="2"/>
        <v>45399</v>
      </c>
      <c r="AA593" s="67">
        <v>5509</v>
      </c>
      <c r="AB593" s="67">
        <v>5517</v>
      </c>
      <c r="AC593" s="67">
        <v>5423</v>
      </c>
      <c r="AD593" s="68">
        <v>300</v>
      </c>
      <c r="AE593" s="70" t="s">
        <v>1097</v>
      </c>
      <c r="AF593" s="67">
        <v>5521</v>
      </c>
      <c r="AG593" s="67">
        <v>5530</v>
      </c>
      <c r="AH593" s="67">
        <v>5440</v>
      </c>
      <c r="AI593" s="68">
        <v>348</v>
      </c>
      <c r="AJ593" s="70" t="s">
        <v>1098</v>
      </c>
      <c r="AP593" s="67">
        <v>5536</v>
      </c>
      <c r="AQ593" s="67">
        <v>5536</v>
      </c>
      <c r="AR593" s="67">
        <v>5536</v>
      </c>
      <c r="AS593" s="68">
        <v>2</v>
      </c>
      <c r="AT593" s="70" t="s">
        <v>792</v>
      </c>
      <c r="AU593" s="67">
        <v>5580</v>
      </c>
      <c r="AV593" s="67">
        <v>5602.6</v>
      </c>
      <c r="AW593" s="67">
        <v>5480</v>
      </c>
      <c r="AX593" s="68">
        <v>2812</v>
      </c>
      <c r="AY593" s="70" t="s">
        <v>1099</v>
      </c>
      <c r="AZ593" s="70"/>
      <c r="BA593" s="70"/>
      <c r="BB593" s="70"/>
      <c r="BC593" s="70"/>
      <c r="BD593" s="70"/>
      <c r="BE593" s="67">
        <v>5641</v>
      </c>
      <c r="BF593" s="67">
        <v>5641.8</v>
      </c>
      <c r="BG593" s="67">
        <v>5589.2</v>
      </c>
      <c r="BH593" s="68">
        <v>16</v>
      </c>
      <c r="BI593" s="70" t="s">
        <v>1100</v>
      </c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0"/>
      <c r="CG593" s="70"/>
      <c r="CH593" s="70"/>
      <c r="CI593" s="67">
        <v>5280</v>
      </c>
      <c r="CJ593" s="67">
        <v>5300</v>
      </c>
      <c r="CK593" s="67">
        <v>5215</v>
      </c>
      <c r="CL593" s="68">
        <v>155</v>
      </c>
      <c r="CM593" s="70">
        <v>1503</v>
      </c>
      <c r="CN593" s="70"/>
      <c r="CO593" s="70"/>
      <c r="CP593" s="70"/>
      <c r="CQ593" s="70"/>
      <c r="CR593" s="70"/>
      <c r="CS593" s="67">
        <v>4600</v>
      </c>
      <c r="CT593" s="67">
        <v>4600</v>
      </c>
      <c r="CU593" s="67">
        <v>4600</v>
      </c>
      <c r="CV593" s="68">
        <v>2</v>
      </c>
      <c r="CW593" s="70" t="s">
        <v>798</v>
      </c>
      <c r="CX593" s="70"/>
      <c r="CY593" s="70"/>
      <c r="CZ593" s="70"/>
      <c r="DA593" s="70"/>
      <c r="DB593" s="70"/>
      <c r="DC593" s="67">
        <v>4518</v>
      </c>
      <c r="DD593" s="67">
        <v>4535</v>
      </c>
      <c r="DE593" s="67">
        <v>4450</v>
      </c>
      <c r="DF593" s="68">
        <v>50</v>
      </c>
      <c r="DG593" s="70" t="s">
        <v>1101</v>
      </c>
      <c r="DH593" s="83"/>
      <c r="DI593" s="83"/>
      <c r="DJ593" s="83"/>
      <c r="DK593" s="83"/>
      <c r="DL593" s="83"/>
    </row>
    <row r="594" spans="1:116" x14ac:dyDescent="0.25">
      <c r="A594" s="12">
        <f t="shared" si="2"/>
        <v>45400</v>
      </c>
      <c r="AA594" s="67">
        <v>5527</v>
      </c>
      <c r="AB594" s="67">
        <v>5535</v>
      </c>
      <c r="AC594" s="67">
        <v>5500</v>
      </c>
      <c r="AD594" s="68">
        <v>159</v>
      </c>
      <c r="AE594" s="70" t="s">
        <v>1102</v>
      </c>
      <c r="AF594" s="67">
        <v>5535</v>
      </c>
      <c r="AG594" s="67">
        <v>5549</v>
      </c>
      <c r="AH594" s="67">
        <v>5514.8</v>
      </c>
      <c r="AI594" s="68">
        <v>169</v>
      </c>
      <c r="AJ594" s="70" t="s">
        <v>1103</v>
      </c>
      <c r="AP594" s="67">
        <v>5545</v>
      </c>
      <c r="AQ594" s="67">
        <v>5545</v>
      </c>
      <c r="AR594" s="67">
        <v>5545</v>
      </c>
      <c r="AS594" s="68">
        <v>3</v>
      </c>
      <c r="AT594" s="70" t="s">
        <v>913</v>
      </c>
      <c r="AU594" s="67">
        <v>5592</v>
      </c>
      <c r="AV594" s="67">
        <v>5614</v>
      </c>
      <c r="AW594" s="67">
        <v>5560</v>
      </c>
      <c r="AX594" s="68">
        <v>2737</v>
      </c>
      <c r="AY594" s="70" t="s">
        <v>1104</v>
      </c>
      <c r="AZ594" s="70"/>
      <c r="BA594" s="70"/>
      <c r="BB594" s="70"/>
      <c r="BC594" s="70"/>
      <c r="BD594" s="70"/>
      <c r="BE594" s="67">
        <v>5653</v>
      </c>
      <c r="BF594" s="67">
        <v>5670</v>
      </c>
      <c r="BG594" s="67">
        <v>5649</v>
      </c>
      <c r="BH594" s="68">
        <v>13</v>
      </c>
      <c r="BI594" s="70" t="s">
        <v>1007</v>
      </c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0"/>
      <c r="CG594" s="70"/>
      <c r="CH594" s="70"/>
      <c r="CI594" s="67">
        <v>5237</v>
      </c>
      <c r="CJ594" s="67">
        <v>5295</v>
      </c>
      <c r="CK594" s="67">
        <v>5233</v>
      </c>
      <c r="CL594" s="68">
        <v>236</v>
      </c>
      <c r="CM594" s="70">
        <v>1582</v>
      </c>
      <c r="CN594" s="70"/>
      <c r="CO594" s="70"/>
      <c r="CP594" s="70"/>
      <c r="CQ594" s="70"/>
      <c r="CR594" s="70"/>
      <c r="CS594" s="67">
        <v>4600</v>
      </c>
      <c r="CT594" s="67">
        <v>4600</v>
      </c>
      <c r="CU594" s="67">
        <v>4600</v>
      </c>
      <c r="CV594" s="68">
        <v>0</v>
      </c>
      <c r="CW594" s="70" t="s">
        <v>798</v>
      </c>
      <c r="CX594" s="70"/>
      <c r="CY594" s="70"/>
      <c r="CZ594" s="70"/>
      <c r="DA594" s="70"/>
      <c r="DB594" s="70"/>
      <c r="DC594" s="67">
        <v>4494</v>
      </c>
      <c r="DD594" s="67">
        <v>4500</v>
      </c>
      <c r="DE594" s="67">
        <v>4500</v>
      </c>
      <c r="DF594" s="68">
        <v>22</v>
      </c>
      <c r="DG594" s="70" t="s">
        <v>1106</v>
      </c>
      <c r="DH594" s="83"/>
      <c r="DI594" s="83"/>
      <c r="DJ594" s="83"/>
      <c r="DK594" s="83"/>
      <c r="DL594" s="83"/>
    </row>
    <row r="595" spans="1:116" x14ac:dyDescent="0.25">
      <c r="A595" s="12">
        <f t="shared" si="2"/>
        <v>45401</v>
      </c>
      <c r="AA595" s="67">
        <v>5553</v>
      </c>
      <c r="AB595" s="67">
        <v>5560</v>
      </c>
      <c r="AC595" s="67">
        <v>5520</v>
      </c>
      <c r="AD595" s="68">
        <v>284</v>
      </c>
      <c r="AE595" s="70" t="s">
        <v>1107</v>
      </c>
      <c r="AF595" s="67">
        <v>5565</v>
      </c>
      <c r="AG595" s="67">
        <v>5572.8</v>
      </c>
      <c r="AH595" s="67">
        <v>5525.2</v>
      </c>
      <c r="AI595" s="68">
        <v>486</v>
      </c>
      <c r="AJ595" s="70" t="s">
        <v>1108</v>
      </c>
      <c r="AP595" s="67">
        <v>5568</v>
      </c>
      <c r="AQ595" s="67">
        <v>5568</v>
      </c>
      <c r="AR595" s="67">
        <v>5568</v>
      </c>
      <c r="AS595" s="68">
        <v>0</v>
      </c>
      <c r="AT595" s="70" t="s">
        <v>913</v>
      </c>
      <c r="AU595" s="67">
        <v>5622</v>
      </c>
      <c r="AV595" s="67">
        <v>5630</v>
      </c>
      <c r="AW595" s="67">
        <v>5577</v>
      </c>
      <c r="AX595" s="68">
        <v>1913</v>
      </c>
      <c r="AY595" s="70" t="s">
        <v>1109</v>
      </c>
      <c r="AZ595" s="70"/>
      <c r="BA595" s="70"/>
      <c r="BB595" s="70"/>
      <c r="BC595" s="70"/>
      <c r="BD595" s="70"/>
      <c r="BE595" s="67">
        <v>5665</v>
      </c>
      <c r="BF595" s="67">
        <v>5673.8</v>
      </c>
      <c r="BG595" s="67">
        <v>5650</v>
      </c>
      <c r="BH595" s="68">
        <v>68</v>
      </c>
      <c r="BI595" s="70" t="s">
        <v>1110</v>
      </c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0"/>
      <c r="CG595" s="70"/>
      <c r="CH595" s="70"/>
      <c r="CI595" s="67">
        <v>5260</v>
      </c>
      <c r="CJ595" s="67">
        <v>5280</v>
      </c>
      <c r="CK595" s="67">
        <v>5239.2</v>
      </c>
      <c r="CL595" s="68">
        <v>335</v>
      </c>
      <c r="CM595" s="70">
        <v>1693</v>
      </c>
      <c r="CN595" s="70"/>
      <c r="CO595" s="70"/>
      <c r="CP595" s="70"/>
      <c r="CQ595" s="70"/>
      <c r="CR595" s="70"/>
      <c r="CS595" s="67">
        <v>4600</v>
      </c>
      <c r="CT595" s="67">
        <v>4600</v>
      </c>
      <c r="CU595" s="67">
        <v>4600</v>
      </c>
      <c r="CV595" s="68">
        <v>1</v>
      </c>
      <c r="CW595" s="70" t="s">
        <v>1112</v>
      </c>
      <c r="CX595" s="70"/>
      <c r="CY595" s="70"/>
      <c r="CZ595" s="70"/>
      <c r="DA595" s="70"/>
      <c r="DB595" s="70"/>
      <c r="DC595" s="67">
        <v>4516</v>
      </c>
      <c r="DD595" s="67">
        <v>4540</v>
      </c>
      <c r="DE595" s="67">
        <v>4480</v>
      </c>
      <c r="DF595" s="68">
        <v>81</v>
      </c>
      <c r="DG595" s="70" t="s">
        <v>1039</v>
      </c>
      <c r="DH595" s="83"/>
      <c r="DI595" s="83"/>
      <c r="DJ595" s="83"/>
      <c r="DK595" s="83"/>
      <c r="DL595" s="83"/>
    </row>
    <row r="596" spans="1:116" x14ac:dyDescent="0.25">
      <c r="A596" s="12">
        <f t="shared" si="2"/>
        <v>45404</v>
      </c>
      <c r="AA596" s="67">
        <v>5485</v>
      </c>
      <c r="AB596" s="67">
        <v>5600</v>
      </c>
      <c r="AC596" s="67">
        <v>5480</v>
      </c>
      <c r="AD596" s="68">
        <v>383</v>
      </c>
      <c r="AE596" s="70" t="s">
        <v>1113</v>
      </c>
      <c r="AF596" s="67">
        <v>5475</v>
      </c>
      <c r="AG596" s="67">
        <v>5601</v>
      </c>
      <c r="AH596" s="67">
        <v>5455</v>
      </c>
      <c r="AI596" s="68">
        <v>704</v>
      </c>
      <c r="AJ596" s="70" t="s">
        <v>1114</v>
      </c>
      <c r="AP596" s="67">
        <v>5500</v>
      </c>
      <c r="AQ596" s="67">
        <v>5500</v>
      </c>
      <c r="AR596" s="67">
        <v>5500</v>
      </c>
      <c r="AS596" s="68">
        <v>1</v>
      </c>
      <c r="AT596" s="70" t="s">
        <v>913</v>
      </c>
      <c r="AU596" s="67">
        <v>5524</v>
      </c>
      <c r="AV596" s="67">
        <v>5680</v>
      </c>
      <c r="AW596" s="67">
        <v>5500.2</v>
      </c>
      <c r="AX596" s="68">
        <v>2361</v>
      </c>
      <c r="AY596" s="70" t="s">
        <v>1115</v>
      </c>
      <c r="AZ596" s="70"/>
      <c r="BA596" s="70"/>
      <c r="BB596" s="70"/>
      <c r="BC596" s="70"/>
      <c r="BD596" s="70"/>
      <c r="BE596" s="67">
        <v>5566</v>
      </c>
      <c r="BF596" s="67">
        <v>5690.2</v>
      </c>
      <c r="BG596" s="67">
        <v>5560</v>
      </c>
      <c r="BH596" s="68">
        <v>38</v>
      </c>
      <c r="BI596" s="70" t="s">
        <v>1022</v>
      </c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0"/>
      <c r="CF596" s="70"/>
      <c r="CG596" s="70"/>
      <c r="CH596" s="70"/>
      <c r="CI596" s="67">
        <v>5173</v>
      </c>
      <c r="CJ596" s="67">
        <v>5305</v>
      </c>
      <c r="CK596" s="67">
        <v>5150</v>
      </c>
      <c r="CL596" s="68">
        <v>243</v>
      </c>
      <c r="CM596" s="70">
        <v>1789</v>
      </c>
      <c r="CN596" s="70"/>
      <c r="CO596" s="70"/>
      <c r="CP596" s="70"/>
      <c r="CQ596" s="70"/>
      <c r="CR596" s="70"/>
      <c r="CS596" s="67">
        <v>4600</v>
      </c>
      <c r="CT596" s="67">
        <v>4600</v>
      </c>
      <c r="CU596" s="67">
        <v>4600</v>
      </c>
      <c r="CV596" s="68">
        <v>0</v>
      </c>
      <c r="CW596" s="70" t="s">
        <v>1112</v>
      </c>
      <c r="CX596" s="70"/>
      <c r="CY596" s="70"/>
      <c r="CZ596" s="70"/>
      <c r="DA596" s="70"/>
      <c r="DB596" s="70"/>
      <c r="DC596" s="67">
        <v>4425</v>
      </c>
      <c r="DD596" s="67">
        <v>4527</v>
      </c>
      <c r="DE596" s="67">
        <v>4425</v>
      </c>
      <c r="DF596" s="68">
        <v>67</v>
      </c>
      <c r="DG596" s="70" t="s">
        <v>1116</v>
      </c>
      <c r="DH596" s="83"/>
      <c r="DI596" s="83"/>
      <c r="DJ596" s="83"/>
      <c r="DK596" s="83"/>
      <c r="DL596" s="83"/>
    </row>
    <row r="597" spans="1:116" x14ac:dyDescent="0.25">
      <c r="A597" s="12">
        <f t="shared" si="2"/>
        <v>45405</v>
      </c>
      <c r="AA597" s="67">
        <v>5542</v>
      </c>
      <c r="AB597" s="67">
        <v>5551.6</v>
      </c>
      <c r="AC597" s="67">
        <v>5455</v>
      </c>
      <c r="AD597" s="68">
        <v>634</v>
      </c>
      <c r="AE597" s="70" t="s">
        <v>651</v>
      </c>
      <c r="AF597" s="67">
        <v>5474</v>
      </c>
      <c r="AG597" s="67">
        <v>5550</v>
      </c>
      <c r="AH597" s="67">
        <v>5430</v>
      </c>
      <c r="AI597" s="68">
        <v>846</v>
      </c>
      <c r="AJ597" s="70" t="s">
        <v>1117</v>
      </c>
      <c r="AP597" s="67">
        <v>5500</v>
      </c>
      <c r="AQ597" s="67">
        <v>5500</v>
      </c>
      <c r="AR597" s="67">
        <v>5500</v>
      </c>
      <c r="AS597" s="68">
        <v>0</v>
      </c>
      <c r="AT597" s="70" t="s">
        <v>913</v>
      </c>
      <c r="AU597" s="67">
        <v>5519</v>
      </c>
      <c r="AV597" s="67">
        <v>5594</v>
      </c>
      <c r="AW597" s="67">
        <v>5475</v>
      </c>
      <c r="AX597" s="68">
        <v>1992</v>
      </c>
      <c r="AY597" s="70" t="s">
        <v>1118</v>
      </c>
      <c r="AZ597" s="70"/>
      <c r="BA597" s="70"/>
      <c r="BB597" s="70"/>
      <c r="BC597" s="70"/>
      <c r="BD597" s="70"/>
      <c r="BE597" s="67">
        <v>5574</v>
      </c>
      <c r="BF597" s="67">
        <v>5613.2</v>
      </c>
      <c r="BG597" s="67">
        <v>5585.2</v>
      </c>
      <c r="BH597" s="68">
        <v>22</v>
      </c>
      <c r="BI597" s="70" t="s">
        <v>1119</v>
      </c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/>
      <c r="CF597" s="70"/>
      <c r="CG597" s="70"/>
      <c r="CH597" s="70"/>
      <c r="CI597" s="67">
        <v>5189</v>
      </c>
      <c r="CJ597" s="67">
        <v>5205</v>
      </c>
      <c r="CK597" s="67">
        <v>5159.3999999999996</v>
      </c>
      <c r="CL597" s="68">
        <v>163</v>
      </c>
      <c r="CM597" s="70">
        <v>1837</v>
      </c>
      <c r="CN597" s="70"/>
      <c r="CO597" s="70"/>
      <c r="CP597" s="70"/>
      <c r="CQ597" s="70"/>
      <c r="CR597" s="70"/>
      <c r="CS597" s="67">
        <v>4600</v>
      </c>
      <c r="CT597" s="67">
        <v>4600</v>
      </c>
      <c r="CU597" s="67">
        <v>4600</v>
      </c>
      <c r="CV597" s="68">
        <v>0</v>
      </c>
      <c r="CW597" s="70" t="s">
        <v>1112</v>
      </c>
      <c r="CX597" s="70"/>
      <c r="CY597" s="70"/>
      <c r="CZ597" s="70"/>
      <c r="DA597" s="70"/>
      <c r="DB597" s="70"/>
      <c r="DC597" s="67">
        <v>4494</v>
      </c>
      <c r="DD597" s="67">
        <v>4500</v>
      </c>
      <c r="DE597" s="67">
        <v>4480</v>
      </c>
      <c r="DF597" s="68">
        <v>70</v>
      </c>
      <c r="DG597" s="70" t="s">
        <v>1121</v>
      </c>
      <c r="DH597" s="83"/>
      <c r="DI597" s="83"/>
      <c r="DJ597" s="83"/>
      <c r="DK597" s="83"/>
      <c r="DL597" s="83"/>
    </row>
    <row r="598" spans="1:116" x14ac:dyDescent="0.25">
      <c r="A598" s="12">
        <f t="shared" si="2"/>
        <v>45406</v>
      </c>
      <c r="AF598" s="67">
        <v>5437</v>
      </c>
      <c r="AG598" s="67">
        <v>5470</v>
      </c>
      <c r="AH598" s="67">
        <v>5416.4</v>
      </c>
      <c r="AI598" s="68">
        <v>441</v>
      </c>
      <c r="AJ598" s="70" t="s">
        <v>1122</v>
      </c>
      <c r="AK598" s="67">
        <v>5480</v>
      </c>
      <c r="AL598" s="67">
        <v>5480</v>
      </c>
      <c r="AM598" s="67">
        <v>5480</v>
      </c>
      <c r="AN598" s="68">
        <v>0</v>
      </c>
      <c r="AO598" s="70" t="s">
        <v>913</v>
      </c>
      <c r="AP598" s="67">
        <v>5480</v>
      </c>
      <c r="AQ598" s="67">
        <v>5480</v>
      </c>
      <c r="AR598" s="67">
        <v>5480</v>
      </c>
      <c r="AS598" s="68">
        <v>0</v>
      </c>
      <c r="AT598" s="70" t="s">
        <v>913</v>
      </c>
      <c r="AU598" s="67">
        <v>5491</v>
      </c>
      <c r="AV598" s="67">
        <v>5527</v>
      </c>
      <c r="AW598" s="67">
        <v>5469.8</v>
      </c>
      <c r="AX598" s="68">
        <v>1782</v>
      </c>
      <c r="AY598" s="70" t="s">
        <v>1123</v>
      </c>
      <c r="AZ598" s="70"/>
      <c r="BA598" s="70"/>
      <c r="BB598" s="70"/>
      <c r="BC598" s="70"/>
      <c r="BD598" s="70"/>
      <c r="BE598" s="67">
        <v>5546</v>
      </c>
      <c r="BF598" s="67">
        <v>5546</v>
      </c>
      <c r="BG598" s="67">
        <v>5546</v>
      </c>
      <c r="BH598" s="68">
        <v>9</v>
      </c>
      <c r="BI598" s="70" t="s">
        <v>1124</v>
      </c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/>
      <c r="CF598" s="70"/>
      <c r="CG598" s="70"/>
      <c r="CH598" s="70"/>
      <c r="CI598" s="67">
        <v>5169</v>
      </c>
      <c r="CJ598" s="67">
        <v>5205</v>
      </c>
      <c r="CK598" s="67">
        <v>5138.6000000000004</v>
      </c>
      <c r="CL598" s="68">
        <v>196</v>
      </c>
      <c r="CM598" s="70">
        <v>1924</v>
      </c>
      <c r="CN598" s="70"/>
      <c r="CO598" s="70"/>
      <c r="CP598" s="70"/>
      <c r="CQ598" s="70"/>
      <c r="CR598" s="70"/>
      <c r="CS598" s="67">
        <v>4600</v>
      </c>
      <c r="CT598" s="67">
        <v>4600</v>
      </c>
      <c r="CU598" s="67">
        <v>4600</v>
      </c>
      <c r="CV598" s="68">
        <v>0</v>
      </c>
      <c r="CW598" s="70" t="s">
        <v>1112</v>
      </c>
      <c r="CX598" s="70"/>
      <c r="CY598" s="70"/>
      <c r="CZ598" s="70"/>
      <c r="DA598" s="70"/>
      <c r="DB598" s="70"/>
      <c r="DC598" s="67">
        <v>4494</v>
      </c>
      <c r="DD598" s="67">
        <v>4497</v>
      </c>
      <c r="DE598" s="67">
        <v>4465</v>
      </c>
      <c r="DF598" s="68">
        <v>25</v>
      </c>
      <c r="DG598" s="70" t="s">
        <v>1125</v>
      </c>
      <c r="DH598" s="83"/>
      <c r="DI598" s="83"/>
      <c r="DJ598" s="83"/>
      <c r="DK598" s="83"/>
      <c r="DL598" s="83"/>
    </row>
    <row r="599" spans="1:116" x14ac:dyDescent="0.25">
      <c r="A599" s="12">
        <f t="shared" si="2"/>
        <v>45407</v>
      </c>
      <c r="AF599" s="67">
        <v>5498</v>
      </c>
      <c r="AG599" s="67">
        <v>5543</v>
      </c>
      <c r="AH599" s="67">
        <v>5420</v>
      </c>
      <c r="AI599" s="68">
        <v>461</v>
      </c>
      <c r="AJ599" s="70" t="s">
        <v>1126</v>
      </c>
      <c r="AP599" s="67">
        <v>5496</v>
      </c>
      <c r="AQ599" s="67">
        <v>5496</v>
      </c>
      <c r="AR599" s="67">
        <v>5496</v>
      </c>
      <c r="AS599" s="68">
        <v>0</v>
      </c>
      <c r="AT599" s="70" t="s">
        <v>913</v>
      </c>
      <c r="AU599" s="67">
        <v>5538</v>
      </c>
      <c r="AV599" s="67">
        <v>5594</v>
      </c>
      <c r="AW599" s="67">
        <v>5470</v>
      </c>
      <c r="AX599" s="68">
        <v>2046</v>
      </c>
      <c r="AY599" s="70" t="s">
        <v>1127</v>
      </c>
      <c r="AZ599" s="70"/>
      <c r="BA599" s="70"/>
      <c r="BB599" s="70"/>
      <c r="BC599" s="70"/>
      <c r="BD599" s="70"/>
      <c r="BE599" s="67">
        <v>5593</v>
      </c>
      <c r="BF599" s="67">
        <v>5620</v>
      </c>
      <c r="BG599" s="67">
        <v>5572.2</v>
      </c>
      <c r="BH599" s="68">
        <v>85</v>
      </c>
      <c r="BI599" s="70" t="s">
        <v>715</v>
      </c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0"/>
      <c r="CG599" s="70"/>
      <c r="CH599" s="70"/>
      <c r="CI599" s="67">
        <v>5196</v>
      </c>
      <c r="CJ599" s="67">
        <v>5250</v>
      </c>
      <c r="CK599" s="67">
        <v>5180</v>
      </c>
      <c r="CL599" s="68">
        <v>151</v>
      </c>
      <c r="CM599" s="70">
        <v>1953</v>
      </c>
      <c r="CN599" s="70"/>
      <c r="CO599" s="70"/>
      <c r="CP599" s="70"/>
      <c r="CQ599" s="70"/>
      <c r="CR599" s="70"/>
      <c r="CS599" s="67">
        <v>4600</v>
      </c>
      <c r="CT599" s="67">
        <v>4600</v>
      </c>
      <c r="CU599" s="67">
        <v>4600</v>
      </c>
      <c r="CV599" s="68">
        <v>0</v>
      </c>
      <c r="CW599" s="70" t="s">
        <v>1112</v>
      </c>
      <c r="CX599" s="70"/>
      <c r="CY599" s="70"/>
      <c r="CZ599" s="70"/>
      <c r="DA599" s="70"/>
      <c r="DB599" s="70"/>
      <c r="DC599" s="67">
        <v>4504</v>
      </c>
      <c r="DD599" s="67">
        <v>4510</v>
      </c>
      <c r="DE599" s="67">
        <v>4510</v>
      </c>
      <c r="DF599" s="68">
        <v>4</v>
      </c>
      <c r="DG599" s="70" t="s">
        <v>1128</v>
      </c>
      <c r="DH599" s="83"/>
      <c r="DI599" s="83"/>
      <c r="DJ599" s="83"/>
      <c r="DK599" s="83"/>
      <c r="DL599" s="83"/>
    </row>
    <row r="600" spans="1:116" x14ac:dyDescent="0.25">
      <c r="A600" s="12">
        <f t="shared" si="2"/>
        <v>45408</v>
      </c>
      <c r="AF600" s="67">
        <v>5462</v>
      </c>
      <c r="AG600" s="67">
        <v>5468</v>
      </c>
      <c r="AH600" s="67">
        <v>5360</v>
      </c>
      <c r="AI600" s="68">
        <v>353</v>
      </c>
      <c r="AJ600" s="70" t="s">
        <v>1129</v>
      </c>
      <c r="AP600" s="67">
        <v>5470</v>
      </c>
      <c r="AQ600" s="67">
        <v>5470</v>
      </c>
      <c r="AR600" s="67">
        <v>5470</v>
      </c>
      <c r="AS600" s="68">
        <v>23</v>
      </c>
      <c r="AT600" s="70" t="s">
        <v>622</v>
      </c>
      <c r="AU600" s="67">
        <v>5476</v>
      </c>
      <c r="AV600" s="67">
        <v>5500</v>
      </c>
      <c r="AW600" s="67">
        <v>5397</v>
      </c>
      <c r="AX600" s="68">
        <v>2140</v>
      </c>
      <c r="AY600" s="70" t="s">
        <v>1130</v>
      </c>
      <c r="AZ600" s="70"/>
      <c r="BA600" s="70"/>
      <c r="BB600" s="70"/>
      <c r="BC600" s="70"/>
      <c r="BD600" s="70"/>
      <c r="BE600" s="67">
        <v>5533</v>
      </c>
      <c r="BF600" s="67">
        <v>5533</v>
      </c>
      <c r="BG600" s="67">
        <v>5533</v>
      </c>
      <c r="BH600" s="68">
        <v>38</v>
      </c>
      <c r="BI600" s="70" t="s">
        <v>1131</v>
      </c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0"/>
      <c r="CG600" s="70"/>
      <c r="CH600" s="70"/>
      <c r="CI600" s="67">
        <v>5194</v>
      </c>
      <c r="CJ600" s="67">
        <v>5180</v>
      </c>
      <c r="CK600" s="67">
        <v>5140</v>
      </c>
      <c r="CL600" s="68">
        <v>132</v>
      </c>
      <c r="CM600" s="70">
        <v>1977</v>
      </c>
      <c r="CN600" s="70"/>
      <c r="CO600" s="70"/>
      <c r="CP600" s="70"/>
      <c r="CQ600" s="70"/>
      <c r="CR600" s="70"/>
      <c r="CS600" s="67">
        <v>4600</v>
      </c>
      <c r="CT600" s="67">
        <v>4600</v>
      </c>
      <c r="CU600" s="67">
        <v>4600</v>
      </c>
      <c r="CV600" s="68">
        <v>0</v>
      </c>
      <c r="CW600" s="70" t="s">
        <v>1112</v>
      </c>
      <c r="CX600" s="70"/>
      <c r="CY600" s="70"/>
      <c r="CZ600" s="70"/>
      <c r="DA600" s="70"/>
      <c r="DB600" s="70"/>
      <c r="DC600" s="67">
        <v>4490</v>
      </c>
      <c r="DD600" s="67">
        <v>4490</v>
      </c>
      <c r="DE600" s="67">
        <v>4490</v>
      </c>
      <c r="DF600" s="68">
        <v>2</v>
      </c>
      <c r="DG600" s="70" t="s">
        <v>1132</v>
      </c>
      <c r="DH600" s="83"/>
      <c r="DI600" s="83"/>
      <c r="DJ600" s="83"/>
      <c r="DK600" s="83"/>
      <c r="DL600" s="83"/>
    </row>
    <row r="601" spans="1:116" x14ac:dyDescent="0.25">
      <c r="A601" s="12">
        <f t="shared" si="2"/>
        <v>45411</v>
      </c>
      <c r="AF601" s="67">
        <v>5391</v>
      </c>
      <c r="AG601" s="67">
        <v>5448.8</v>
      </c>
      <c r="AH601" s="67">
        <v>5385</v>
      </c>
      <c r="AI601" s="68">
        <v>745</v>
      </c>
      <c r="AJ601" s="70" t="s">
        <v>1133</v>
      </c>
      <c r="AP601" s="67">
        <v>5401</v>
      </c>
      <c r="AQ601" s="67">
        <v>5401</v>
      </c>
      <c r="AR601" s="67">
        <v>5401</v>
      </c>
      <c r="AS601" s="68">
        <v>15</v>
      </c>
      <c r="AT601" s="70" t="s">
        <v>1134</v>
      </c>
      <c r="AU601" s="67">
        <v>5410</v>
      </c>
      <c r="AV601" s="67">
        <v>5468</v>
      </c>
      <c r="AW601" s="67">
        <v>5405</v>
      </c>
      <c r="AX601" s="68">
        <v>2060</v>
      </c>
      <c r="AY601" s="70" t="s">
        <v>849</v>
      </c>
      <c r="AZ601" s="70"/>
      <c r="BA601" s="70"/>
      <c r="BB601" s="70"/>
      <c r="BC601" s="70"/>
      <c r="BD601" s="70"/>
      <c r="BE601" s="67">
        <v>5467</v>
      </c>
      <c r="BF601" s="67">
        <v>5482</v>
      </c>
      <c r="BG601" s="67">
        <v>5482</v>
      </c>
      <c r="BH601" s="68">
        <v>2</v>
      </c>
      <c r="BI601" s="70" t="s">
        <v>1131</v>
      </c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0"/>
      <c r="CG601" s="70"/>
      <c r="CH601" s="70"/>
      <c r="CI601" s="67">
        <v>5190</v>
      </c>
      <c r="CJ601" s="67">
        <v>5221</v>
      </c>
      <c r="CK601" s="67">
        <v>5171</v>
      </c>
      <c r="CL601" s="68">
        <v>146</v>
      </c>
      <c r="CM601" s="70">
        <v>1958</v>
      </c>
      <c r="CN601" s="70"/>
      <c r="CO601" s="70"/>
      <c r="CP601" s="70"/>
      <c r="CQ601" s="70"/>
      <c r="CR601" s="70"/>
      <c r="CS601" s="67">
        <v>4500</v>
      </c>
      <c r="CT601" s="67">
        <v>4500</v>
      </c>
      <c r="CU601" s="67">
        <v>4500</v>
      </c>
      <c r="CV601" s="68">
        <v>6</v>
      </c>
      <c r="CW601" s="70" t="s">
        <v>1136</v>
      </c>
      <c r="CX601" s="70"/>
      <c r="CY601" s="70"/>
      <c r="CZ601" s="70"/>
      <c r="DA601" s="70"/>
      <c r="DB601" s="70"/>
      <c r="DC601" s="67">
        <v>4437</v>
      </c>
      <c r="DD601" s="67">
        <v>4557.6000000000004</v>
      </c>
      <c r="DE601" s="67">
        <v>4430</v>
      </c>
      <c r="DF601" s="68">
        <v>25</v>
      </c>
      <c r="DG601" s="70" t="s">
        <v>1128</v>
      </c>
      <c r="DH601" s="83"/>
      <c r="DI601" s="83"/>
      <c r="DJ601" s="83"/>
      <c r="DK601" s="83"/>
      <c r="DL601" s="83"/>
    </row>
    <row r="602" spans="1:116" x14ac:dyDescent="0.25">
      <c r="A602" s="12">
        <f t="shared" si="2"/>
        <v>45412</v>
      </c>
      <c r="AF602" s="67">
        <v>5234</v>
      </c>
      <c r="AG602" s="67">
        <v>5363</v>
      </c>
      <c r="AH602" s="67">
        <v>5230</v>
      </c>
      <c r="AI602" s="68">
        <v>944</v>
      </c>
      <c r="AJ602" s="70" t="s">
        <v>1137</v>
      </c>
      <c r="AP602" s="67">
        <v>5254</v>
      </c>
      <c r="AQ602" s="67">
        <v>5301</v>
      </c>
      <c r="AR602" s="67">
        <v>5270</v>
      </c>
      <c r="AS602" s="68">
        <v>33</v>
      </c>
      <c r="AT602" s="70" t="s">
        <v>1138</v>
      </c>
      <c r="AU602" s="67">
        <v>5260</v>
      </c>
      <c r="AV602" s="67">
        <v>5390</v>
      </c>
      <c r="AW602" s="67">
        <v>5260</v>
      </c>
      <c r="AX602" s="68">
        <v>3086</v>
      </c>
      <c r="AY602" s="70" t="s">
        <v>1139</v>
      </c>
      <c r="AZ602" s="70"/>
      <c r="BA602" s="70"/>
      <c r="BB602" s="70"/>
      <c r="BC602" s="70"/>
      <c r="BD602" s="70"/>
      <c r="BE602" s="67">
        <v>5318</v>
      </c>
      <c r="BF602" s="67">
        <v>5370</v>
      </c>
      <c r="BG602" s="67">
        <v>5317.8</v>
      </c>
      <c r="BH602" s="68">
        <v>13</v>
      </c>
      <c r="BI602" s="70" t="s">
        <v>834</v>
      </c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0"/>
      <c r="CG602" s="70"/>
      <c r="CH602" s="70"/>
      <c r="CI602" s="67">
        <v>5057</v>
      </c>
      <c r="CJ602" s="67">
        <v>5165</v>
      </c>
      <c r="CK602" s="67">
        <v>5045</v>
      </c>
      <c r="CL602" s="68">
        <v>236</v>
      </c>
      <c r="CM602" s="70">
        <v>1927</v>
      </c>
      <c r="CN602" s="70"/>
      <c r="CO602" s="70"/>
      <c r="CP602" s="70"/>
      <c r="CQ602" s="70"/>
      <c r="CR602" s="70"/>
      <c r="CS602" s="67">
        <v>4460</v>
      </c>
      <c r="CT602" s="67">
        <v>4460</v>
      </c>
      <c r="CU602" s="67">
        <v>4460</v>
      </c>
      <c r="CV602" s="68">
        <v>0</v>
      </c>
      <c r="CW602" s="70" t="s">
        <v>1136</v>
      </c>
      <c r="CX602" s="70"/>
      <c r="CY602" s="70"/>
      <c r="CZ602" s="70"/>
      <c r="DA602" s="70"/>
      <c r="DB602" s="70"/>
      <c r="DC602" s="67">
        <v>4365</v>
      </c>
      <c r="DD602" s="67">
        <v>4450</v>
      </c>
      <c r="DE602" s="67">
        <v>4365</v>
      </c>
      <c r="DF602" s="68">
        <v>21</v>
      </c>
      <c r="DG602" s="70" t="s">
        <v>1140</v>
      </c>
      <c r="DH602" s="83"/>
      <c r="DI602" s="83"/>
      <c r="DJ602" s="83"/>
      <c r="DK602" s="83"/>
      <c r="DL602" s="83"/>
    </row>
    <row r="603" spans="1:116" x14ac:dyDescent="0.25">
      <c r="A603" s="12">
        <f t="shared" si="2"/>
        <v>45413</v>
      </c>
      <c r="AF603" s="67">
        <v>5234</v>
      </c>
      <c r="AG603" s="67">
        <v>5363</v>
      </c>
      <c r="AH603" s="67">
        <v>5230</v>
      </c>
      <c r="AI603" s="68">
        <v>944</v>
      </c>
      <c r="AJ603" s="70" t="s">
        <v>1137</v>
      </c>
      <c r="AP603" s="67">
        <v>5254</v>
      </c>
      <c r="AQ603" s="67">
        <v>5301</v>
      </c>
      <c r="AR603" s="67">
        <v>5270</v>
      </c>
      <c r="AS603" s="68">
        <v>33</v>
      </c>
      <c r="AT603" s="70" t="s">
        <v>1138</v>
      </c>
      <c r="AU603" s="67">
        <v>5260</v>
      </c>
      <c r="AV603" s="67">
        <v>5390</v>
      </c>
      <c r="AW603" s="67">
        <v>5260</v>
      </c>
      <c r="AX603" s="68">
        <v>3086</v>
      </c>
      <c r="AY603" s="70" t="s">
        <v>1139</v>
      </c>
      <c r="AZ603" s="70"/>
      <c r="BA603" s="70"/>
      <c r="BB603" s="70"/>
      <c r="BC603" s="70"/>
      <c r="BD603" s="70"/>
      <c r="BE603" s="67">
        <v>5318</v>
      </c>
      <c r="BF603" s="67">
        <v>5370</v>
      </c>
      <c r="BG603" s="67">
        <v>5317.8</v>
      </c>
      <c r="BH603" s="68">
        <v>13</v>
      </c>
      <c r="BI603" s="70" t="s">
        <v>834</v>
      </c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0"/>
      <c r="CG603" s="70"/>
      <c r="CH603" s="70"/>
      <c r="CI603" s="67">
        <v>5057</v>
      </c>
      <c r="CJ603" s="67">
        <v>5165</v>
      </c>
      <c r="CK603" s="67">
        <v>5045</v>
      </c>
      <c r="CL603" s="68">
        <v>236</v>
      </c>
      <c r="CM603" s="70">
        <v>1927</v>
      </c>
      <c r="CN603" s="70"/>
      <c r="CO603" s="70"/>
      <c r="CP603" s="70"/>
      <c r="CQ603" s="70"/>
      <c r="CR603" s="70"/>
      <c r="CS603" s="67">
        <v>4460</v>
      </c>
      <c r="CT603" s="67">
        <v>4460</v>
      </c>
      <c r="CU603" s="67">
        <v>4460</v>
      </c>
      <c r="CV603" s="68">
        <v>0</v>
      </c>
      <c r="CW603" s="70" t="s">
        <v>1136</v>
      </c>
      <c r="CX603" s="70"/>
      <c r="CY603" s="70"/>
      <c r="CZ603" s="70"/>
      <c r="DA603" s="70"/>
      <c r="DB603" s="70"/>
      <c r="DC603" s="67">
        <v>4365</v>
      </c>
      <c r="DD603" s="67">
        <v>4450</v>
      </c>
      <c r="DE603" s="67">
        <v>4365</v>
      </c>
      <c r="DF603" s="68">
        <v>21</v>
      </c>
      <c r="DG603" s="70" t="s">
        <v>1140</v>
      </c>
      <c r="DH603" s="83"/>
      <c r="DI603" s="83"/>
      <c r="DJ603" s="83"/>
      <c r="DK603" s="83"/>
      <c r="DL603" s="83"/>
    </row>
    <row r="604" spans="1:116" x14ac:dyDescent="0.25">
      <c r="A604" s="12">
        <f t="shared" si="2"/>
        <v>45414</v>
      </c>
      <c r="AF604" s="67">
        <v>5065</v>
      </c>
      <c r="AG604" s="67">
        <v>5234</v>
      </c>
      <c r="AH604" s="67">
        <v>5040</v>
      </c>
      <c r="AI604" s="68">
        <v>631</v>
      </c>
      <c r="AJ604" s="70" t="s">
        <v>1141</v>
      </c>
      <c r="AP604" s="67">
        <v>5184</v>
      </c>
      <c r="AQ604" s="67">
        <v>5184</v>
      </c>
      <c r="AR604" s="67">
        <v>5184</v>
      </c>
      <c r="AS604" s="68">
        <v>30</v>
      </c>
      <c r="AT604" s="70" t="s">
        <v>1142</v>
      </c>
      <c r="AU604" s="67">
        <v>5110</v>
      </c>
      <c r="AV604" s="67">
        <v>5249.2</v>
      </c>
      <c r="AW604" s="67">
        <v>5110</v>
      </c>
      <c r="AX604" s="68">
        <v>3588</v>
      </c>
      <c r="AY604" s="70" t="s">
        <v>1143</v>
      </c>
      <c r="AZ604" s="70"/>
      <c r="BA604" s="70"/>
      <c r="BB604" s="70"/>
      <c r="BC604" s="70"/>
      <c r="BD604" s="70"/>
      <c r="BE604" s="67">
        <v>5169</v>
      </c>
      <c r="BF604" s="67">
        <v>5169</v>
      </c>
      <c r="BG604" s="67">
        <v>5169</v>
      </c>
      <c r="BH604" s="68">
        <v>5</v>
      </c>
      <c r="BI604" s="70" t="s">
        <v>1144</v>
      </c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0"/>
      <c r="CG604" s="70"/>
      <c r="CH604" s="70"/>
      <c r="CI604" s="67">
        <v>4929</v>
      </c>
      <c r="CJ604" s="67">
        <v>4996</v>
      </c>
      <c r="CK604" s="67">
        <v>4919</v>
      </c>
      <c r="CL604" s="68">
        <v>163</v>
      </c>
      <c r="CM604" s="70">
        <v>2010</v>
      </c>
      <c r="CN604" s="70"/>
      <c r="CO604" s="70"/>
      <c r="CP604" s="70"/>
      <c r="CQ604" s="70"/>
      <c r="CR604" s="70"/>
      <c r="CS604" s="67">
        <v>4500</v>
      </c>
      <c r="CT604" s="67">
        <v>4500</v>
      </c>
      <c r="CU604" s="67">
        <v>4500</v>
      </c>
      <c r="CV604" s="68">
        <v>3</v>
      </c>
      <c r="CW604" s="70" t="s">
        <v>423</v>
      </c>
      <c r="CX604" s="70"/>
      <c r="CY604" s="70"/>
      <c r="CZ604" s="70"/>
      <c r="DA604" s="70"/>
      <c r="DB604" s="70"/>
      <c r="DC604" s="67">
        <v>4322</v>
      </c>
      <c r="DD604" s="67">
        <v>4324</v>
      </c>
      <c r="DE604" s="67">
        <v>4322</v>
      </c>
      <c r="DF604" s="68">
        <v>18</v>
      </c>
      <c r="DG604" s="70" t="s">
        <v>1145</v>
      </c>
      <c r="DH604" s="83"/>
      <c r="DI604" s="83"/>
      <c r="DJ604" s="83"/>
      <c r="DK604" s="83"/>
      <c r="DL604" s="83"/>
    </row>
    <row r="605" spans="1:116" x14ac:dyDescent="0.25">
      <c r="A605" s="12">
        <f t="shared" si="2"/>
        <v>45415</v>
      </c>
      <c r="AF605" s="67">
        <v>5045</v>
      </c>
      <c r="AG605" s="67">
        <v>5105</v>
      </c>
      <c r="AH605" s="67">
        <v>4980</v>
      </c>
      <c r="AI605" s="68">
        <v>512</v>
      </c>
      <c r="AJ605" s="70" t="s">
        <v>1146</v>
      </c>
      <c r="AP605" s="67">
        <v>5052</v>
      </c>
      <c r="AQ605" s="67">
        <v>5090</v>
      </c>
      <c r="AR605" s="67">
        <v>4985</v>
      </c>
      <c r="AS605" s="68">
        <v>60</v>
      </c>
      <c r="AT605" s="70" t="s">
        <v>774</v>
      </c>
      <c r="AU605" s="67">
        <v>5050</v>
      </c>
      <c r="AV605" s="67">
        <v>5145</v>
      </c>
      <c r="AW605" s="67">
        <v>5000</v>
      </c>
      <c r="AX605" s="68">
        <v>6191</v>
      </c>
      <c r="AY605" s="70" t="s">
        <v>1147</v>
      </c>
      <c r="AZ605" s="70"/>
      <c r="BA605" s="70"/>
      <c r="BB605" s="70"/>
      <c r="BC605" s="70"/>
      <c r="BD605" s="70"/>
      <c r="BE605" s="67">
        <v>5119</v>
      </c>
      <c r="BF605" s="67">
        <v>5131</v>
      </c>
      <c r="BG605" s="67">
        <v>5075.6000000000004</v>
      </c>
      <c r="BH605" s="68">
        <v>49</v>
      </c>
      <c r="BI605" s="70" t="s">
        <v>1148</v>
      </c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0"/>
      <c r="CG605" s="70"/>
      <c r="CH605" s="70"/>
      <c r="CI605" s="67">
        <v>4897</v>
      </c>
      <c r="CJ605" s="67">
        <v>4948</v>
      </c>
      <c r="CK605" s="67">
        <v>4860</v>
      </c>
      <c r="CL605" s="68">
        <v>247</v>
      </c>
      <c r="CM605" s="70">
        <v>2013</v>
      </c>
      <c r="CN605" s="70"/>
      <c r="CO605" s="70"/>
      <c r="CP605" s="70"/>
      <c r="CQ605" s="70"/>
      <c r="CR605" s="70"/>
      <c r="CS605" s="67">
        <v>4350</v>
      </c>
      <c r="CT605" s="67">
        <v>4400</v>
      </c>
      <c r="CU605" s="67">
        <v>4277.2</v>
      </c>
      <c r="CV605" s="68">
        <v>26</v>
      </c>
      <c r="CW605" s="70" t="s">
        <v>1149</v>
      </c>
      <c r="CX605" s="70"/>
      <c r="CY605" s="70"/>
      <c r="CZ605" s="70"/>
      <c r="DA605" s="70"/>
      <c r="DB605" s="70"/>
      <c r="DC605" s="67">
        <v>4291</v>
      </c>
      <c r="DD605" s="67">
        <v>4509</v>
      </c>
      <c r="DE605" s="67">
        <v>4247.2</v>
      </c>
      <c r="DF605" s="68">
        <v>23</v>
      </c>
      <c r="DG605" s="70" t="s">
        <v>1150</v>
      </c>
      <c r="DH605" s="83"/>
      <c r="DI605" s="83"/>
      <c r="DJ605" s="83"/>
      <c r="DK605" s="83"/>
      <c r="DL605" s="83"/>
    </row>
    <row r="606" spans="1:116" x14ac:dyDescent="0.25">
      <c r="A606" s="12">
        <f t="shared" si="2"/>
        <v>45418</v>
      </c>
      <c r="AF606" s="67">
        <v>5150</v>
      </c>
      <c r="AG606" s="67">
        <v>5160</v>
      </c>
      <c r="AH606" s="67">
        <v>4960</v>
      </c>
      <c r="AI606" s="68">
        <v>412</v>
      </c>
      <c r="AJ606" s="70" t="s">
        <v>1151</v>
      </c>
      <c r="AP606" s="67">
        <v>5153</v>
      </c>
      <c r="AQ606" s="67">
        <v>4990</v>
      </c>
      <c r="AR606" s="67">
        <v>4965.2</v>
      </c>
      <c r="AS606" s="68">
        <v>7</v>
      </c>
      <c r="AT606" s="70" t="s">
        <v>871</v>
      </c>
      <c r="AU606" s="67">
        <v>5173</v>
      </c>
      <c r="AV606" s="67">
        <v>5180</v>
      </c>
      <c r="AW606" s="67">
        <v>4962</v>
      </c>
      <c r="AX606" s="68">
        <v>3694</v>
      </c>
      <c r="AY606" s="70" t="s">
        <v>1152</v>
      </c>
      <c r="AZ606" s="70"/>
      <c r="BA606" s="70"/>
      <c r="BB606" s="70"/>
      <c r="BC606" s="70"/>
      <c r="BD606" s="70"/>
      <c r="BE606" s="67">
        <v>5238</v>
      </c>
      <c r="BF606" s="67">
        <v>5249</v>
      </c>
      <c r="BG606" s="67">
        <v>5106.8</v>
      </c>
      <c r="BH606" s="68">
        <v>65</v>
      </c>
      <c r="BI606" s="70" t="s">
        <v>1153</v>
      </c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0"/>
      <c r="CG606" s="70"/>
      <c r="CH606" s="70"/>
      <c r="CI606" s="67">
        <v>5025</v>
      </c>
      <c r="CJ606" s="67">
        <v>5028.8</v>
      </c>
      <c r="CK606" s="67">
        <v>4860</v>
      </c>
      <c r="CL606" s="68">
        <v>175</v>
      </c>
      <c r="CM606" s="70">
        <v>2002</v>
      </c>
      <c r="CN606" s="70"/>
      <c r="CO606" s="70"/>
      <c r="CP606" s="70"/>
      <c r="CQ606" s="70"/>
      <c r="CR606" s="70"/>
      <c r="CS606" s="67">
        <v>4378</v>
      </c>
      <c r="CT606" s="67">
        <v>4360</v>
      </c>
      <c r="CU606" s="67">
        <v>4360</v>
      </c>
      <c r="CV606" s="68">
        <v>4</v>
      </c>
      <c r="CW606" s="70" t="s">
        <v>1154</v>
      </c>
      <c r="CX606" s="70"/>
      <c r="CY606" s="70"/>
      <c r="CZ606" s="70"/>
      <c r="DA606" s="70"/>
      <c r="DB606" s="70"/>
      <c r="DC606" s="67">
        <v>4345</v>
      </c>
      <c r="DD606" s="67">
        <v>4350</v>
      </c>
      <c r="DE606" s="67">
        <v>4320</v>
      </c>
      <c r="DF606" s="68">
        <v>17</v>
      </c>
      <c r="DG606" s="70" t="s">
        <v>1155</v>
      </c>
      <c r="DH606" s="83"/>
      <c r="DI606" s="83"/>
      <c r="DJ606" s="83"/>
      <c r="DK606" s="83"/>
      <c r="DL606" s="83"/>
    </row>
    <row r="607" spans="1:116" x14ac:dyDescent="0.25">
      <c r="A607" s="12">
        <f t="shared" si="2"/>
        <v>45419</v>
      </c>
      <c r="AF607" s="67">
        <v>5125</v>
      </c>
      <c r="AG607" s="67">
        <v>5257</v>
      </c>
      <c r="AH607" s="67">
        <v>5090</v>
      </c>
      <c r="AI607" s="68">
        <v>654</v>
      </c>
      <c r="AJ607" s="70" t="s">
        <v>1156</v>
      </c>
      <c r="AP607" s="67">
        <v>5141</v>
      </c>
      <c r="AQ607" s="67">
        <v>5141</v>
      </c>
      <c r="AR607" s="67">
        <v>5141</v>
      </c>
      <c r="AS607" s="68">
        <v>2</v>
      </c>
      <c r="AT607" s="70" t="s">
        <v>1157</v>
      </c>
      <c r="AU607" s="67">
        <v>5145</v>
      </c>
      <c r="AV607" s="67">
        <v>5279</v>
      </c>
      <c r="AW607" s="67">
        <v>5100.2</v>
      </c>
      <c r="AX607" s="68">
        <v>3758</v>
      </c>
      <c r="AY607" s="70" t="s">
        <v>1158</v>
      </c>
      <c r="AZ607" s="70"/>
      <c r="BA607" s="70"/>
      <c r="BB607" s="70"/>
      <c r="BC607" s="70"/>
      <c r="BD607" s="70"/>
      <c r="BE607" s="67">
        <v>5214</v>
      </c>
      <c r="BF607" s="67">
        <v>5242</v>
      </c>
      <c r="BG607" s="67">
        <v>5180</v>
      </c>
      <c r="BH607" s="68">
        <v>247</v>
      </c>
      <c r="BI607" s="70" t="s">
        <v>1159</v>
      </c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0"/>
      <c r="CG607" s="70"/>
      <c r="CH607" s="70"/>
      <c r="CI607" s="67">
        <v>4999</v>
      </c>
      <c r="CJ607" s="67">
        <v>5075</v>
      </c>
      <c r="CK607" s="67">
        <v>4960</v>
      </c>
      <c r="CL607" s="68">
        <v>193</v>
      </c>
      <c r="CM607" s="70">
        <v>2075</v>
      </c>
      <c r="CN607" s="70"/>
      <c r="CO607" s="70"/>
      <c r="CP607" s="70"/>
      <c r="CQ607" s="70"/>
      <c r="CR607" s="70"/>
      <c r="CS607" s="67">
        <v>4390</v>
      </c>
      <c r="CT607" s="67">
        <v>4390</v>
      </c>
      <c r="CU607" s="67">
        <v>4390</v>
      </c>
      <c r="CV607" s="68">
        <v>4</v>
      </c>
      <c r="CW607" s="70" t="s">
        <v>1154</v>
      </c>
      <c r="CX607" s="70"/>
      <c r="CY607" s="70"/>
      <c r="CZ607" s="70"/>
      <c r="DA607" s="70"/>
      <c r="DB607" s="70"/>
      <c r="DC607" s="67">
        <v>4345</v>
      </c>
      <c r="DD607" s="67">
        <v>4345</v>
      </c>
      <c r="DE607" s="67">
        <v>4345</v>
      </c>
      <c r="DF607" s="68">
        <v>4</v>
      </c>
      <c r="DG607" s="70" t="s">
        <v>1155</v>
      </c>
      <c r="DH607" s="83"/>
      <c r="DI607" s="83"/>
      <c r="DJ607" s="83"/>
      <c r="DK607" s="83"/>
      <c r="DL607" s="83"/>
    </row>
    <row r="608" spans="1:116" x14ac:dyDescent="0.25">
      <c r="A608" s="12">
        <f t="shared" si="2"/>
        <v>45420</v>
      </c>
      <c r="AF608" s="67">
        <v>4987</v>
      </c>
      <c r="AG608" s="67">
        <v>5134</v>
      </c>
      <c r="AH608" s="67">
        <v>4985</v>
      </c>
      <c r="AI608" s="68">
        <v>537</v>
      </c>
      <c r="AJ608" s="70" t="s">
        <v>1160</v>
      </c>
      <c r="AP608" s="67">
        <v>5000</v>
      </c>
      <c r="AQ608" s="67">
        <v>5020</v>
      </c>
      <c r="AR608" s="67">
        <v>5000</v>
      </c>
      <c r="AS608" s="68">
        <v>57</v>
      </c>
      <c r="AT608" s="70" t="s">
        <v>1051</v>
      </c>
      <c r="AU608" s="67">
        <v>4995</v>
      </c>
      <c r="AV608" s="67">
        <v>5145</v>
      </c>
      <c r="AW608" s="67">
        <v>4995</v>
      </c>
      <c r="AX608" s="68">
        <v>3475</v>
      </c>
      <c r="AY608" s="70" t="s">
        <v>1161</v>
      </c>
      <c r="AZ608" s="70"/>
      <c r="BA608" s="70"/>
      <c r="BB608" s="70"/>
      <c r="BC608" s="70"/>
      <c r="BD608" s="70"/>
      <c r="BE608" s="67">
        <v>5065</v>
      </c>
      <c r="BF608" s="67">
        <v>5170</v>
      </c>
      <c r="BG608" s="67">
        <v>5064</v>
      </c>
      <c r="BH608" s="68">
        <v>18</v>
      </c>
      <c r="BI608" s="70" t="s">
        <v>1162</v>
      </c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0"/>
      <c r="CG608" s="70"/>
      <c r="CH608" s="70"/>
      <c r="CI608" s="67">
        <v>4849</v>
      </c>
      <c r="CJ608" s="67">
        <v>4940</v>
      </c>
      <c r="CK608" s="67">
        <v>4849</v>
      </c>
      <c r="CL608" s="68">
        <v>96</v>
      </c>
      <c r="CM608" s="70">
        <v>2083</v>
      </c>
      <c r="CN608" s="70"/>
      <c r="CO608" s="70"/>
      <c r="CP608" s="70"/>
      <c r="CQ608" s="70"/>
      <c r="CR608" s="70"/>
      <c r="CS608" s="67">
        <v>4345</v>
      </c>
      <c r="CT608" s="67">
        <v>4345</v>
      </c>
      <c r="CU608" s="67">
        <v>4345</v>
      </c>
      <c r="CV608" s="68">
        <v>0</v>
      </c>
      <c r="CW608" s="70" t="s">
        <v>1154</v>
      </c>
      <c r="CX608" s="70"/>
      <c r="CY608" s="70"/>
      <c r="CZ608" s="70"/>
      <c r="DA608" s="70"/>
      <c r="DB608" s="70"/>
      <c r="DC608" s="67">
        <v>4202</v>
      </c>
      <c r="DD608" s="67">
        <v>4320</v>
      </c>
      <c r="DE608" s="67">
        <v>4195.2</v>
      </c>
      <c r="DF608" s="68">
        <v>130</v>
      </c>
      <c r="DG608" s="70" t="s">
        <v>1164</v>
      </c>
      <c r="DH608" s="83"/>
      <c r="DI608" s="83"/>
      <c r="DJ608" s="83"/>
      <c r="DK608" s="83"/>
      <c r="DL608" s="83"/>
    </row>
    <row r="609" spans="1:116" x14ac:dyDescent="0.25">
      <c r="A609" s="12">
        <f t="shared" si="2"/>
        <v>45421</v>
      </c>
      <c r="AF609" s="67">
        <v>4975</v>
      </c>
      <c r="AG609" s="67">
        <v>4988</v>
      </c>
      <c r="AH609" s="67">
        <v>4880</v>
      </c>
      <c r="AI609" s="68">
        <v>509</v>
      </c>
      <c r="AJ609" s="70" t="s">
        <v>1165</v>
      </c>
      <c r="AP609" s="67">
        <v>4978</v>
      </c>
      <c r="AQ609" s="67">
        <v>4930</v>
      </c>
      <c r="AR609" s="67">
        <v>4930</v>
      </c>
      <c r="AS609" s="68">
        <v>58</v>
      </c>
      <c r="AT609" s="70" t="s">
        <v>789</v>
      </c>
      <c r="AU609" s="67">
        <v>4981</v>
      </c>
      <c r="AV609" s="67">
        <v>4994</v>
      </c>
      <c r="AW609" s="67">
        <v>4889</v>
      </c>
      <c r="AX609" s="68">
        <v>3654</v>
      </c>
      <c r="AY609" s="70" t="s">
        <v>1166</v>
      </c>
      <c r="AZ609" s="70"/>
      <c r="BA609" s="70"/>
      <c r="BB609" s="70"/>
      <c r="BC609" s="70"/>
      <c r="BD609" s="70"/>
      <c r="BE609" s="67">
        <v>5054</v>
      </c>
      <c r="BF609" s="67">
        <v>5056</v>
      </c>
      <c r="BG609" s="67">
        <v>4977</v>
      </c>
      <c r="BH609" s="68">
        <v>21</v>
      </c>
      <c r="BI609" s="70" t="s">
        <v>1167</v>
      </c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0"/>
      <c r="CG609" s="70"/>
      <c r="CH609" s="70"/>
      <c r="CI609" s="67">
        <v>4842</v>
      </c>
      <c r="CJ609" s="67">
        <v>4846.3999999999996</v>
      </c>
      <c r="CK609" s="67">
        <v>4771.2</v>
      </c>
      <c r="CL609" s="68">
        <v>80</v>
      </c>
      <c r="CM609" s="70">
        <v>2096</v>
      </c>
      <c r="CN609" s="70"/>
      <c r="CO609" s="70"/>
      <c r="CP609" s="70"/>
      <c r="CQ609" s="70"/>
      <c r="CR609" s="70"/>
      <c r="CS609" s="67">
        <v>4354</v>
      </c>
      <c r="CT609" s="67">
        <v>4354</v>
      </c>
      <c r="CU609" s="67">
        <v>4354</v>
      </c>
      <c r="CV609" s="68">
        <v>2</v>
      </c>
      <c r="CW609" s="70" t="s">
        <v>681</v>
      </c>
      <c r="CX609" s="70"/>
      <c r="CY609" s="70"/>
      <c r="CZ609" s="70"/>
      <c r="DA609" s="70"/>
      <c r="DB609" s="70"/>
      <c r="DC609" s="67">
        <v>4200</v>
      </c>
      <c r="DD609" s="67">
        <v>4265.2</v>
      </c>
      <c r="DE609" s="67">
        <v>4150</v>
      </c>
      <c r="DF609" s="68">
        <v>19</v>
      </c>
      <c r="DG609" s="70" t="s">
        <v>808</v>
      </c>
      <c r="DH609" s="83"/>
      <c r="DI609" s="83"/>
      <c r="DJ609" s="83"/>
      <c r="DK609" s="83"/>
      <c r="DL609" s="83"/>
    </row>
    <row r="610" spans="1:116" x14ac:dyDescent="0.25">
      <c r="A610" s="12">
        <f t="shared" si="2"/>
        <v>45422</v>
      </c>
      <c r="AF610" s="67">
        <v>4936</v>
      </c>
      <c r="AG610" s="67">
        <v>5003.6000000000004</v>
      </c>
      <c r="AH610" s="67">
        <v>4895</v>
      </c>
      <c r="AI610" s="68">
        <v>430</v>
      </c>
      <c r="AJ610" s="70" t="s">
        <v>1168</v>
      </c>
      <c r="AP610" s="67">
        <v>4958</v>
      </c>
      <c r="AQ610" s="67">
        <v>4958</v>
      </c>
      <c r="AR610" s="67">
        <v>4958</v>
      </c>
      <c r="AS610" s="68">
        <v>14</v>
      </c>
      <c r="AT610" s="70" t="s">
        <v>1169</v>
      </c>
      <c r="AU610" s="67">
        <v>4954</v>
      </c>
      <c r="AV610" s="67">
        <v>5025</v>
      </c>
      <c r="AW610" s="67">
        <v>4900</v>
      </c>
      <c r="AX610" s="68">
        <v>2648</v>
      </c>
      <c r="AY610" s="70" t="s">
        <v>1170</v>
      </c>
      <c r="AZ610" s="70"/>
      <c r="BA610" s="70"/>
      <c r="BB610" s="70"/>
      <c r="BC610" s="70"/>
      <c r="BD610" s="70"/>
      <c r="BE610" s="67">
        <v>5035</v>
      </c>
      <c r="BF610" s="67">
        <v>5064</v>
      </c>
      <c r="BG610" s="67">
        <v>4978</v>
      </c>
      <c r="BH610" s="68">
        <v>68</v>
      </c>
      <c r="BI610" s="70" t="s">
        <v>1010</v>
      </c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0"/>
      <c r="CG610" s="70"/>
      <c r="CH610" s="70"/>
      <c r="CI610" s="67">
        <v>4828</v>
      </c>
      <c r="CJ610" s="67">
        <v>4871.3999999999996</v>
      </c>
      <c r="CK610" s="67">
        <v>4780</v>
      </c>
      <c r="CL610" s="68">
        <v>89</v>
      </c>
      <c r="CM610" s="70">
        <v>2082</v>
      </c>
      <c r="CN610" s="70"/>
      <c r="CO610" s="70"/>
      <c r="CP610" s="70"/>
      <c r="CQ610" s="70"/>
      <c r="CR610" s="70"/>
      <c r="CS610" s="67">
        <v>4346</v>
      </c>
      <c r="CT610" s="67">
        <v>4346</v>
      </c>
      <c r="CU610" s="67">
        <v>4346</v>
      </c>
      <c r="CV610" s="68">
        <v>0</v>
      </c>
      <c r="CW610" s="70" t="s">
        <v>681</v>
      </c>
      <c r="CX610" s="70"/>
      <c r="CY610" s="70"/>
      <c r="CZ610" s="70"/>
      <c r="DA610" s="70"/>
      <c r="DB610" s="70"/>
      <c r="DC610" s="67">
        <v>4206</v>
      </c>
      <c r="DD610" s="67">
        <v>4210</v>
      </c>
      <c r="DE610" s="67">
        <v>4190</v>
      </c>
      <c r="DF610" s="68">
        <v>8</v>
      </c>
      <c r="DG610" s="70" t="s">
        <v>1171</v>
      </c>
      <c r="DH610" s="83"/>
      <c r="DI610" s="83"/>
      <c r="DJ610" s="83"/>
      <c r="DK610" s="83"/>
      <c r="DL610" s="83"/>
    </row>
    <row r="611" spans="1:116" x14ac:dyDescent="0.25">
      <c r="A611" s="12">
        <f t="shared" si="2"/>
        <v>45425</v>
      </c>
      <c r="AF611" s="67">
        <v>4903</v>
      </c>
      <c r="AG611" s="67">
        <v>4949</v>
      </c>
      <c r="AH611" s="67">
        <v>4870</v>
      </c>
      <c r="AI611" s="68">
        <v>562</v>
      </c>
      <c r="AJ611" s="70" t="s">
        <v>1172</v>
      </c>
      <c r="AP611" s="67">
        <v>4938</v>
      </c>
      <c r="AQ611" s="67">
        <v>4951</v>
      </c>
      <c r="AR611" s="67">
        <v>4880</v>
      </c>
      <c r="AS611" s="68">
        <v>18</v>
      </c>
      <c r="AT611" s="70" t="s">
        <v>794</v>
      </c>
      <c r="AU611" s="67">
        <v>4926</v>
      </c>
      <c r="AV611" s="67">
        <v>4989</v>
      </c>
      <c r="AW611" s="67">
        <v>4872</v>
      </c>
      <c r="AX611" s="68">
        <v>2596</v>
      </c>
      <c r="AY611" s="70" t="s">
        <v>1173</v>
      </c>
      <c r="AZ611" s="70"/>
      <c r="BA611" s="70"/>
      <c r="BB611" s="70"/>
      <c r="BC611" s="70"/>
      <c r="BD611" s="70"/>
      <c r="BE611" s="67">
        <v>5005</v>
      </c>
      <c r="BF611" s="67">
        <v>5050</v>
      </c>
      <c r="BG611" s="67">
        <v>4951</v>
      </c>
      <c r="BH611" s="68">
        <v>50</v>
      </c>
      <c r="BI611" s="70" t="s">
        <v>1174</v>
      </c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0"/>
      <c r="CG611" s="70"/>
      <c r="CH611" s="70"/>
      <c r="CI611" s="67">
        <v>4776</v>
      </c>
      <c r="CJ611" s="67">
        <v>4815</v>
      </c>
      <c r="CK611" s="67">
        <v>4763</v>
      </c>
      <c r="CL611" s="68">
        <v>153</v>
      </c>
      <c r="CM611" s="70">
        <v>2150</v>
      </c>
      <c r="CN611" s="70"/>
      <c r="CO611" s="70"/>
      <c r="CP611" s="70"/>
      <c r="CQ611" s="70"/>
      <c r="CR611" s="70"/>
      <c r="CS611" s="67">
        <v>4346</v>
      </c>
      <c r="CT611" s="67">
        <v>4346</v>
      </c>
      <c r="CU611" s="67">
        <v>4346</v>
      </c>
      <c r="CV611" s="68">
        <v>0</v>
      </c>
      <c r="CW611" s="70" t="s">
        <v>681</v>
      </c>
      <c r="CX611" s="70"/>
      <c r="CY611" s="70"/>
      <c r="CZ611" s="70"/>
      <c r="DA611" s="70"/>
      <c r="DB611" s="70"/>
      <c r="DC611" s="67">
        <v>4197</v>
      </c>
      <c r="DD611" s="67">
        <v>4200.8</v>
      </c>
      <c r="DE611" s="67">
        <v>4200</v>
      </c>
      <c r="DF611" s="68">
        <v>2</v>
      </c>
      <c r="DG611" s="70" t="s">
        <v>1171</v>
      </c>
      <c r="DH611" s="83"/>
      <c r="DI611" s="83"/>
      <c r="DJ611" s="83"/>
      <c r="DK611" s="83"/>
      <c r="DL611" s="83"/>
    </row>
    <row r="612" spans="1:116" x14ac:dyDescent="0.25">
      <c r="A612" s="12">
        <f t="shared" si="2"/>
        <v>45426</v>
      </c>
      <c r="AF612" s="67">
        <v>4911</v>
      </c>
      <c r="AG612" s="67">
        <v>4959.8</v>
      </c>
      <c r="AH612" s="67">
        <v>4886</v>
      </c>
      <c r="AI612" s="68">
        <v>396</v>
      </c>
      <c r="AJ612" s="70" t="s">
        <v>1175</v>
      </c>
      <c r="AP612" s="67">
        <v>4939</v>
      </c>
      <c r="AQ612" s="67">
        <v>4968.2</v>
      </c>
      <c r="AR612" s="67">
        <v>4930</v>
      </c>
      <c r="AS612" s="68">
        <v>36</v>
      </c>
      <c r="AT612" s="70" t="s">
        <v>959</v>
      </c>
      <c r="AU612" s="67">
        <v>4940</v>
      </c>
      <c r="AV612" s="67">
        <v>4988.3999999999996</v>
      </c>
      <c r="AW612" s="67">
        <v>4907.8</v>
      </c>
      <c r="AX612" s="68">
        <v>1699</v>
      </c>
      <c r="AY612" s="70" t="s">
        <v>1176</v>
      </c>
      <c r="AZ612" s="70"/>
      <c r="BA612" s="70"/>
      <c r="BB612" s="70"/>
      <c r="BC612" s="70"/>
      <c r="BD612" s="70"/>
      <c r="BE612" s="67">
        <v>5015</v>
      </c>
      <c r="BF612" s="67">
        <v>5055</v>
      </c>
      <c r="BG612" s="67">
        <v>5000</v>
      </c>
      <c r="BH612" s="68">
        <v>42</v>
      </c>
      <c r="BI612" s="70" t="s">
        <v>1177</v>
      </c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0"/>
      <c r="CG612" s="70"/>
      <c r="CH612" s="70"/>
      <c r="CI612" s="67">
        <v>4787</v>
      </c>
      <c r="CJ612" s="67">
        <v>4830</v>
      </c>
      <c r="CK612" s="67">
        <v>4766.6000000000004</v>
      </c>
      <c r="CL612" s="68">
        <v>160</v>
      </c>
      <c r="CM612" s="70">
        <v>2218</v>
      </c>
      <c r="CN612" s="70"/>
      <c r="CO612" s="70"/>
      <c r="CP612" s="70"/>
      <c r="CQ612" s="70"/>
      <c r="CR612" s="70"/>
      <c r="CS612" s="67">
        <v>4346</v>
      </c>
      <c r="CT612" s="67">
        <v>4346</v>
      </c>
      <c r="CU612" s="67">
        <v>4346</v>
      </c>
      <c r="CV612" s="68">
        <v>0</v>
      </c>
      <c r="CW612" s="70" t="s">
        <v>681</v>
      </c>
      <c r="CX612" s="70"/>
      <c r="CY612" s="70"/>
      <c r="CZ612" s="70"/>
      <c r="DA612" s="70"/>
      <c r="DB612" s="70"/>
      <c r="DC612" s="67">
        <v>4219</v>
      </c>
      <c r="DD612" s="67">
        <v>4220</v>
      </c>
      <c r="DE612" s="67">
        <v>4180</v>
      </c>
      <c r="DF612" s="68">
        <v>10</v>
      </c>
      <c r="DG612" s="70" t="s">
        <v>1179</v>
      </c>
      <c r="DH612" s="83"/>
      <c r="DI612" s="83"/>
      <c r="DJ612" s="83"/>
      <c r="DK612" s="83"/>
      <c r="DL612" s="83"/>
    </row>
    <row r="613" spans="1:116" x14ac:dyDescent="0.25">
      <c r="A613" s="12">
        <f t="shared" si="2"/>
        <v>45427</v>
      </c>
      <c r="AF613" s="67">
        <v>4856</v>
      </c>
      <c r="AG613" s="67">
        <v>4888.8</v>
      </c>
      <c r="AH613" s="67">
        <v>4830</v>
      </c>
      <c r="AI613" s="68">
        <v>617</v>
      </c>
      <c r="AJ613" s="70" t="s">
        <v>1180</v>
      </c>
      <c r="AP613" s="67">
        <v>4879</v>
      </c>
      <c r="AQ613" s="67">
        <v>4881.8</v>
      </c>
      <c r="AR613" s="67">
        <v>4860</v>
      </c>
      <c r="AS613" s="68">
        <v>30</v>
      </c>
      <c r="AT613" s="70" t="s">
        <v>1181</v>
      </c>
      <c r="AU613" s="67">
        <v>4877</v>
      </c>
      <c r="AV613" s="67">
        <v>4915</v>
      </c>
      <c r="AW613" s="67">
        <v>4856.2</v>
      </c>
      <c r="AX613" s="68">
        <v>2406</v>
      </c>
      <c r="AY613" s="70" t="s">
        <v>1182</v>
      </c>
      <c r="AZ613" s="70"/>
      <c r="BA613" s="70"/>
      <c r="BB613" s="70"/>
      <c r="BC613" s="70"/>
      <c r="BD613" s="70"/>
      <c r="BE613" s="67">
        <v>4952</v>
      </c>
      <c r="BF613" s="67">
        <v>4984.8</v>
      </c>
      <c r="BG613" s="67">
        <v>4935</v>
      </c>
      <c r="BH613" s="68">
        <v>110</v>
      </c>
      <c r="BI613" s="70" t="s">
        <v>1183</v>
      </c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0"/>
      <c r="CG613" s="70"/>
      <c r="CH613" s="70"/>
      <c r="CI613" s="67">
        <v>4719</v>
      </c>
      <c r="CJ613" s="67">
        <v>4774</v>
      </c>
      <c r="CK613" s="67">
        <v>4708.8</v>
      </c>
      <c r="CL613" s="68">
        <v>285</v>
      </c>
      <c r="CM613" s="70">
        <v>2285</v>
      </c>
      <c r="CN613" s="70"/>
      <c r="CO613" s="70"/>
      <c r="CP613" s="70"/>
      <c r="CQ613" s="70"/>
      <c r="CR613" s="70"/>
      <c r="CS613" s="67">
        <v>4326</v>
      </c>
      <c r="CT613" s="67">
        <v>4326</v>
      </c>
      <c r="CU613" s="67">
        <v>4326</v>
      </c>
      <c r="CV613" s="68">
        <v>0</v>
      </c>
      <c r="CW613" s="70" t="s">
        <v>681</v>
      </c>
      <c r="CX613" s="70"/>
      <c r="CY613" s="70"/>
      <c r="CZ613" s="70"/>
      <c r="DA613" s="70"/>
      <c r="DB613" s="70"/>
      <c r="DC613" s="67">
        <v>4165</v>
      </c>
      <c r="DD613" s="67">
        <v>4196.6000000000004</v>
      </c>
      <c r="DE613" s="67">
        <v>4150</v>
      </c>
      <c r="DF613" s="68">
        <v>17</v>
      </c>
      <c r="DG613" s="70" t="s">
        <v>1184</v>
      </c>
      <c r="DH613" s="83"/>
      <c r="DI613" s="83"/>
      <c r="DJ613" s="83"/>
      <c r="DK613" s="83"/>
      <c r="DL613" s="83"/>
    </row>
    <row r="614" spans="1:116" x14ac:dyDescent="0.25">
      <c r="A614" s="12">
        <f t="shared" si="2"/>
        <v>45428</v>
      </c>
      <c r="AF614" s="67">
        <v>4928</v>
      </c>
      <c r="AG614" s="67">
        <v>4938</v>
      </c>
      <c r="AH614" s="67">
        <v>4770</v>
      </c>
      <c r="AI614" s="68">
        <v>434</v>
      </c>
      <c r="AJ614" s="70" t="s">
        <v>1185</v>
      </c>
      <c r="AP614" s="67">
        <v>4939</v>
      </c>
      <c r="AQ614" s="67">
        <v>4950</v>
      </c>
      <c r="AR614" s="67">
        <v>4788</v>
      </c>
      <c r="AS614" s="68">
        <v>33</v>
      </c>
      <c r="AT614" s="70" t="s">
        <v>1186</v>
      </c>
      <c r="AU614" s="67">
        <v>4952</v>
      </c>
      <c r="AV614" s="67">
        <v>4980.8</v>
      </c>
      <c r="AW614" s="67">
        <v>4785</v>
      </c>
      <c r="AX614" s="68">
        <v>4056</v>
      </c>
      <c r="AY614" s="70" t="s">
        <v>1187</v>
      </c>
      <c r="AZ614" s="70"/>
      <c r="BA614" s="70"/>
      <c r="BB614" s="70"/>
      <c r="BC614" s="70"/>
      <c r="BD614" s="70"/>
      <c r="BE614" s="67">
        <v>5019</v>
      </c>
      <c r="BF614" s="67">
        <v>5030</v>
      </c>
      <c r="BG614" s="67">
        <v>4860</v>
      </c>
      <c r="BH614" s="68">
        <v>94</v>
      </c>
      <c r="BI614" s="70" t="s">
        <v>1188</v>
      </c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67">
        <v>4782</v>
      </c>
      <c r="CJ614" s="67">
        <v>4790.6000000000004</v>
      </c>
      <c r="CK614" s="67">
        <v>4620</v>
      </c>
      <c r="CL614" s="68">
        <v>229</v>
      </c>
      <c r="CM614" s="70">
        <v>2339</v>
      </c>
      <c r="CN614" s="70"/>
      <c r="CO614" s="70"/>
      <c r="CP614" s="70"/>
      <c r="CQ614" s="70"/>
      <c r="CR614" s="70"/>
      <c r="CS614" s="67">
        <v>4280</v>
      </c>
      <c r="CT614" s="67">
        <v>4280</v>
      </c>
      <c r="CU614" s="67">
        <v>4280</v>
      </c>
      <c r="CV614" s="68">
        <v>1</v>
      </c>
      <c r="CW614" s="70" t="s">
        <v>1134</v>
      </c>
      <c r="CX614" s="70"/>
      <c r="CY614" s="70"/>
      <c r="CZ614" s="70"/>
      <c r="DA614" s="70"/>
      <c r="DB614" s="70"/>
      <c r="DC614" s="67">
        <v>4182</v>
      </c>
      <c r="DD614" s="67">
        <v>4173.3999999999996</v>
      </c>
      <c r="DE614" s="67">
        <v>4105</v>
      </c>
      <c r="DF614" s="68">
        <v>16</v>
      </c>
      <c r="DG614" s="70" t="s">
        <v>1072</v>
      </c>
      <c r="DH614" s="83"/>
      <c r="DI614" s="83"/>
      <c r="DJ614" s="83"/>
      <c r="DK614" s="83"/>
      <c r="DL614" s="83"/>
    </row>
    <row r="615" spans="1:116" x14ac:dyDescent="0.25">
      <c r="A615" s="12">
        <f t="shared" si="2"/>
        <v>45429</v>
      </c>
      <c r="AF615" s="67">
        <v>4857</v>
      </c>
      <c r="AG615" s="67">
        <v>5000</v>
      </c>
      <c r="AH615" s="67">
        <v>4835.3999999999996</v>
      </c>
      <c r="AI615" s="68">
        <v>244</v>
      </c>
      <c r="AJ615" s="70" t="s">
        <v>1189</v>
      </c>
      <c r="AP615" s="67">
        <v>4884</v>
      </c>
      <c r="AQ615" s="67">
        <v>4920</v>
      </c>
      <c r="AR615" s="67">
        <v>4920</v>
      </c>
      <c r="AS615" s="68">
        <v>11</v>
      </c>
      <c r="AT615" s="70" t="s">
        <v>1070</v>
      </c>
      <c r="AU615" s="67">
        <v>4881</v>
      </c>
      <c r="AV615" s="67">
        <v>5037.2</v>
      </c>
      <c r="AW615" s="67">
        <v>4853</v>
      </c>
      <c r="AX615" s="68">
        <v>3827</v>
      </c>
      <c r="AY615" s="70" t="s">
        <v>1190</v>
      </c>
      <c r="AZ615" s="70"/>
      <c r="BA615" s="70"/>
      <c r="BB615" s="70"/>
      <c r="BC615" s="70"/>
      <c r="BD615" s="70"/>
      <c r="BE615" s="67">
        <v>4956</v>
      </c>
      <c r="BF615" s="67">
        <v>5085</v>
      </c>
      <c r="BG615" s="67">
        <v>4941</v>
      </c>
      <c r="BH615" s="68">
        <v>55</v>
      </c>
      <c r="BI615" s="70" t="s">
        <v>1191</v>
      </c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0"/>
      <c r="CG615" s="70"/>
      <c r="CH615" s="70"/>
      <c r="CI615" s="67">
        <v>4723</v>
      </c>
      <c r="CJ615" s="67">
        <v>4813</v>
      </c>
      <c r="CK615" s="67">
        <v>4708</v>
      </c>
      <c r="CL615" s="68">
        <v>271</v>
      </c>
      <c r="CM615" s="70">
        <v>2383</v>
      </c>
      <c r="CN615" s="70"/>
      <c r="CO615" s="70"/>
      <c r="CP615" s="70"/>
      <c r="CQ615" s="70"/>
      <c r="CR615" s="70"/>
      <c r="CS615" s="67">
        <v>4250</v>
      </c>
      <c r="CT615" s="67">
        <v>4250</v>
      </c>
      <c r="CU615" s="67">
        <v>4250</v>
      </c>
      <c r="CV615" s="68">
        <v>0</v>
      </c>
      <c r="CW615" s="70" t="s">
        <v>1134</v>
      </c>
      <c r="CX615" s="70"/>
      <c r="CY615" s="70"/>
      <c r="CZ615" s="70"/>
      <c r="DA615" s="70"/>
      <c r="DB615" s="70"/>
      <c r="DC615" s="67">
        <v>4120</v>
      </c>
      <c r="DD615" s="67">
        <v>4120</v>
      </c>
      <c r="DE615" s="67">
        <v>4120</v>
      </c>
      <c r="DF615" s="68">
        <v>6</v>
      </c>
      <c r="DG615" s="70" t="s">
        <v>1072</v>
      </c>
      <c r="DH615" s="83"/>
      <c r="DI615" s="83"/>
      <c r="DJ615" s="83"/>
      <c r="DK615" s="83"/>
      <c r="DL615" s="83"/>
    </row>
    <row r="616" spans="1:116" x14ac:dyDescent="0.25">
      <c r="A616" s="12">
        <f t="shared" si="2"/>
        <v>45432</v>
      </c>
      <c r="AF616" s="67">
        <v>4835</v>
      </c>
      <c r="AG616" s="67">
        <v>4880</v>
      </c>
      <c r="AH616" s="67">
        <v>4780</v>
      </c>
      <c r="AI616" s="68">
        <v>839</v>
      </c>
      <c r="AJ616" s="70" t="s">
        <v>1043</v>
      </c>
      <c r="AP616" s="67">
        <v>4837</v>
      </c>
      <c r="AQ616" s="67">
        <v>4824.2</v>
      </c>
      <c r="AR616" s="67">
        <v>4800</v>
      </c>
      <c r="AS616" s="68">
        <v>41</v>
      </c>
      <c r="AT616" s="70" t="s">
        <v>1085</v>
      </c>
      <c r="AU616" s="67">
        <v>4850</v>
      </c>
      <c r="AV616" s="67">
        <v>4899</v>
      </c>
      <c r="AW616" s="67">
        <v>4780</v>
      </c>
      <c r="AX616" s="68">
        <v>2817</v>
      </c>
      <c r="AY616" s="70" t="s">
        <v>1193</v>
      </c>
      <c r="AZ616" s="70"/>
      <c r="BA616" s="70"/>
      <c r="BB616" s="70"/>
      <c r="BC616" s="70"/>
      <c r="BD616" s="70"/>
      <c r="BE616" s="67">
        <v>4930</v>
      </c>
      <c r="BF616" s="67">
        <v>4959</v>
      </c>
      <c r="BG616" s="67">
        <v>4890</v>
      </c>
      <c r="BH616" s="68">
        <v>204</v>
      </c>
      <c r="BI616" s="70" t="s">
        <v>1194</v>
      </c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0"/>
      <c r="CG616" s="70"/>
      <c r="CH616" s="70"/>
      <c r="CI616" s="67">
        <v>4690</v>
      </c>
      <c r="CJ616" s="67">
        <v>4734.6000000000004</v>
      </c>
      <c r="CK616" s="67">
        <v>4640</v>
      </c>
      <c r="CL616" s="68">
        <v>125</v>
      </c>
      <c r="CM616" s="70">
        <v>2369</v>
      </c>
      <c r="CN616" s="70"/>
      <c r="CO616" s="70"/>
      <c r="CP616" s="70"/>
      <c r="CQ616" s="70"/>
      <c r="CR616" s="70"/>
      <c r="CS616" s="67">
        <v>4210</v>
      </c>
      <c r="CT616" s="67">
        <v>4210</v>
      </c>
      <c r="CU616" s="67">
        <v>4210</v>
      </c>
      <c r="CV616" s="68">
        <v>0</v>
      </c>
      <c r="CW616" s="70" t="s">
        <v>1134</v>
      </c>
      <c r="CX616" s="70"/>
      <c r="CY616" s="70"/>
      <c r="CZ616" s="70"/>
      <c r="DA616" s="70"/>
      <c r="DB616" s="70"/>
      <c r="DC616" s="67">
        <v>4081</v>
      </c>
      <c r="DD616" s="67">
        <v>4030</v>
      </c>
      <c r="DE616" s="67">
        <v>4030</v>
      </c>
      <c r="DF616" s="68">
        <v>4</v>
      </c>
      <c r="DG616" s="70" t="s">
        <v>1072</v>
      </c>
      <c r="DH616" s="83"/>
      <c r="DI616" s="83"/>
      <c r="DJ616" s="83"/>
      <c r="DK616" s="83"/>
      <c r="DL616" s="83"/>
    </row>
    <row r="617" spans="1:116" x14ac:dyDescent="0.25">
      <c r="A617" s="12">
        <f t="shared" si="2"/>
        <v>45433</v>
      </c>
      <c r="AF617" s="67">
        <v>4842</v>
      </c>
      <c r="AG617" s="67">
        <v>4884.8</v>
      </c>
      <c r="AH617" s="67">
        <v>4825</v>
      </c>
      <c r="AI617" s="68">
        <v>650</v>
      </c>
      <c r="AJ617" s="70" t="s">
        <v>1195</v>
      </c>
      <c r="AP617" s="67">
        <v>4857</v>
      </c>
      <c r="AQ617" s="67">
        <v>4861</v>
      </c>
      <c r="AR617" s="67">
        <v>4840</v>
      </c>
      <c r="AS617" s="68">
        <v>136</v>
      </c>
      <c r="AT617" s="70" t="s">
        <v>1196</v>
      </c>
      <c r="AU617" s="67">
        <v>4865</v>
      </c>
      <c r="AV617" s="67">
        <v>4925</v>
      </c>
      <c r="AW617" s="67">
        <v>4843</v>
      </c>
      <c r="AX617" s="68">
        <v>2488</v>
      </c>
      <c r="AY617" s="70" t="s">
        <v>1197</v>
      </c>
      <c r="AZ617" s="70"/>
      <c r="BA617" s="70"/>
      <c r="BB617" s="70"/>
      <c r="BC617" s="70"/>
      <c r="BD617" s="70"/>
      <c r="BE617" s="67">
        <v>4944</v>
      </c>
      <c r="BF617" s="67">
        <v>4962</v>
      </c>
      <c r="BG617" s="67">
        <v>4935</v>
      </c>
      <c r="BH617" s="68">
        <v>18</v>
      </c>
      <c r="BI617" s="70" t="s">
        <v>754</v>
      </c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0"/>
      <c r="CG617" s="70"/>
      <c r="CH617" s="70"/>
      <c r="CI617" s="67">
        <v>4720</v>
      </c>
      <c r="CJ617" s="67">
        <v>4778</v>
      </c>
      <c r="CK617" s="67">
        <v>4679</v>
      </c>
      <c r="CL617" s="68">
        <v>122</v>
      </c>
      <c r="CM617" s="70">
        <v>2382</v>
      </c>
      <c r="CN617" s="70"/>
      <c r="CO617" s="70"/>
      <c r="CP617" s="70"/>
      <c r="CQ617" s="70"/>
      <c r="CR617" s="70"/>
      <c r="CS617" s="67">
        <v>4172</v>
      </c>
      <c r="CT617" s="67">
        <v>4130</v>
      </c>
      <c r="CU617" s="67">
        <v>4130</v>
      </c>
      <c r="CV617" s="68">
        <v>2</v>
      </c>
      <c r="CW617" s="70" t="s">
        <v>1199</v>
      </c>
      <c r="CX617" s="70"/>
      <c r="CY617" s="70"/>
      <c r="CZ617" s="70"/>
      <c r="DA617" s="70"/>
      <c r="DB617" s="70"/>
      <c r="DC617" s="67">
        <v>4110</v>
      </c>
      <c r="DD617" s="67">
        <v>4140</v>
      </c>
      <c r="DE617" s="67">
        <v>4100</v>
      </c>
      <c r="DF617" s="68">
        <v>15</v>
      </c>
      <c r="DG617" s="70" t="s">
        <v>1184</v>
      </c>
      <c r="DH617" s="83"/>
      <c r="DI617" s="83"/>
      <c r="DJ617" s="83"/>
      <c r="DK617" s="83"/>
      <c r="DL617" s="83"/>
    </row>
    <row r="618" spans="1:116" x14ac:dyDescent="0.25">
      <c r="A618" s="12">
        <f t="shared" ref="A618:A681" si="3">WORKDAY.INTL(A617,1)</f>
        <v>45434</v>
      </c>
      <c r="AF618" s="67">
        <v>4920</v>
      </c>
      <c r="AG618" s="67">
        <v>4952</v>
      </c>
      <c r="AH618" s="67">
        <v>4860</v>
      </c>
      <c r="AI618" s="68">
        <v>785</v>
      </c>
      <c r="AJ618" s="70" t="s">
        <v>1200</v>
      </c>
      <c r="AP618" s="67">
        <v>4930</v>
      </c>
      <c r="AQ618" s="67">
        <v>4905</v>
      </c>
      <c r="AR618" s="67">
        <v>4880</v>
      </c>
      <c r="AS618" s="68">
        <v>161</v>
      </c>
      <c r="AT618" s="70" t="s">
        <v>1201</v>
      </c>
      <c r="AU618" s="67">
        <v>4950</v>
      </c>
      <c r="AV618" s="67">
        <v>4972.8</v>
      </c>
      <c r="AW618" s="67">
        <v>4889.8</v>
      </c>
      <c r="AX618" s="68">
        <v>3095</v>
      </c>
      <c r="AY618" s="70" t="s">
        <v>1202</v>
      </c>
      <c r="AZ618" s="70"/>
      <c r="BA618" s="70"/>
      <c r="BB618" s="70"/>
      <c r="BC618" s="70"/>
      <c r="BD618" s="70"/>
      <c r="BE618" s="67">
        <v>5017</v>
      </c>
      <c r="BF618" s="67">
        <v>5030</v>
      </c>
      <c r="BG618" s="67">
        <v>4972</v>
      </c>
      <c r="BH618" s="68">
        <v>54</v>
      </c>
      <c r="BI618" s="70" t="s">
        <v>1203</v>
      </c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0"/>
      <c r="CG618" s="70"/>
      <c r="CH618" s="70"/>
      <c r="CI618" s="67">
        <v>4798</v>
      </c>
      <c r="CJ618" s="67">
        <v>4815</v>
      </c>
      <c r="CK618" s="67">
        <v>4740</v>
      </c>
      <c r="CL618" s="68">
        <v>98</v>
      </c>
      <c r="CM618" s="70">
        <v>2414</v>
      </c>
      <c r="CN618" s="70"/>
      <c r="CO618" s="70"/>
      <c r="CP618" s="70"/>
      <c r="CQ618" s="70"/>
      <c r="CR618" s="70"/>
      <c r="CS618" s="67">
        <v>4198</v>
      </c>
      <c r="CT618" s="67">
        <v>4198</v>
      </c>
      <c r="CU618" s="67">
        <v>4198</v>
      </c>
      <c r="CV618" s="68">
        <v>0</v>
      </c>
      <c r="CW618" s="70" t="s">
        <v>1199</v>
      </c>
      <c r="CX618" s="70"/>
      <c r="CY618" s="70"/>
      <c r="CZ618" s="70"/>
      <c r="DA618" s="70"/>
      <c r="DB618" s="70"/>
      <c r="DC618" s="67">
        <v>4168</v>
      </c>
      <c r="DD618" s="67">
        <v>4178</v>
      </c>
      <c r="DE618" s="67">
        <v>4143.3999999999996</v>
      </c>
      <c r="DF618" s="68">
        <v>16</v>
      </c>
      <c r="DG618" s="70" t="s">
        <v>803</v>
      </c>
      <c r="DH618" s="83"/>
      <c r="DI618" s="83"/>
      <c r="DJ618" s="83"/>
      <c r="DK618" s="83"/>
      <c r="DL618" s="83"/>
    </row>
    <row r="619" spans="1:116" x14ac:dyDescent="0.25">
      <c r="A619" s="12">
        <f t="shared" si="3"/>
        <v>45435</v>
      </c>
      <c r="AF619" s="67">
        <v>4920</v>
      </c>
      <c r="AG619" s="67">
        <v>4952</v>
      </c>
      <c r="AH619" s="67">
        <v>4860</v>
      </c>
      <c r="AI619" s="68">
        <v>785</v>
      </c>
      <c r="AJ619" s="70" t="s">
        <v>1200</v>
      </c>
      <c r="AP619" s="67">
        <v>4930</v>
      </c>
      <c r="AQ619" s="67">
        <v>4905</v>
      </c>
      <c r="AR619" s="67">
        <v>4880</v>
      </c>
      <c r="AS619" s="68">
        <v>161</v>
      </c>
      <c r="AT619" s="70" t="s">
        <v>1201</v>
      </c>
      <c r="AU619" s="67">
        <v>4950</v>
      </c>
      <c r="AV619" s="67">
        <v>4972.8</v>
      </c>
      <c r="AW619" s="67">
        <v>4889.8</v>
      </c>
      <c r="AX619" s="68">
        <v>3095</v>
      </c>
      <c r="AY619" s="70" t="s">
        <v>1202</v>
      </c>
      <c r="AZ619" s="70"/>
      <c r="BA619" s="70"/>
      <c r="BB619" s="70"/>
      <c r="BC619" s="70"/>
      <c r="BD619" s="70"/>
      <c r="BE619" s="67">
        <v>5017</v>
      </c>
      <c r="BF619" s="67">
        <v>5030</v>
      </c>
      <c r="BG619" s="67">
        <v>4972</v>
      </c>
      <c r="BH619" s="68">
        <v>54</v>
      </c>
      <c r="BI619" s="70" t="s">
        <v>1203</v>
      </c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0"/>
      <c r="CG619" s="70"/>
      <c r="CH619" s="70"/>
      <c r="CI619" s="67">
        <v>4798</v>
      </c>
      <c r="CJ619" s="67">
        <v>4815</v>
      </c>
      <c r="CK619" s="67">
        <v>4740</v>
      </c>
      <c r="CL619" s="68">
        <v>98</v>
      </c>
      <c r="CM619" s="70">
        <v>2414</v>
      </c>
      <c r="CN619" s="70"/>
      <c r="CO619" s="70"/>
      <c r="CP619" s="70"/>
      <c r="CQ619" s="70"/>
      <c r="CR619" s="70"/>
      <c r="CS619" s="67">
        <v>4198</v>
      </c>
      <c r="CT619" s="67">
        <v>4198</v>
      </c>
      <c r="CU619" s="67">
        <v>4198</v>
      </c>
      <c r="CV619" s="68">
        <v>0</v>
      </c>
      <c r="CW619" s="70" t="s">
        <v>1199</v>
      </c>
      <c r="CX619" s="70"/>
      <c r="CY619" s="70"/>
      <c r="CZ619" s="70"/>
      <c r="DA619" s="70"/>
      <c r="DB619" s="70"/>
      <c r="DC619" s="67">
        <v>4168</v>
      </c>
      <c r="DD619" s="67">
        <v>4178</v>
      </c>
      <c r="DE619" s="67">
        <v>4143.3999999999996</v>
      </c>
      <c r="DF619" s="68">
        <v>16</v>
      </c>
      <c r="DG619" s="70" t="s">
        <v>803</v>
      </c>
      <c r="DH619" s="83"/>
      <c r="DI619" s="83"/>
      <c r="DJ619" s="83"/>
      <c r="DK619" s="83"/>
      <c r="DL619" s="83"/>
    </row>
    <row r="620" spans="1:116" x14ac:dyDescent="0.25">
      <c r="A620" s="12">
        <f t="shared" si="3"/>
        <v>45436</v>
      </c>
      <c r="AF620" s="67">
        <v>5039</v>
      </c>
      <c r="AG620" s="67">
        <v>5041.8</v>
      </c>
      <c r="AH620" s="67">
        <v>4950</v>
      </c>
      <c r="AI620" s="68">
        <v>504</v>
      </c>
      <c r="AJ620" s="70" t="s">
        <v>1204</v>
      </c>
      <c r="AP620" s="67">
        <v>5028</v>
      </c>
      <c r="AQ620" s="67">
        <v>5025</v>
      </c>
      <c r="AR620" s="67">
        <v>4980</v>
      </c>
      <c r="AS620" s="68">
        <v>163</v>
      </c>
      <c r="AT620" s="70" t="s">
        <v>1205</v>
      </c>
      <c r="AU620" s="67">
        <v>5047</v>
      </c>
      <c r="AV620" s="67">
        <v>5055</v>
      </c>
      <c r="AW620" s="67">
        <v>4962</v>
      </c>
      <c r="AX620" s="68">
        <v>2928</v>
      </c>
      <c r="AY620" s="70" t="s">
        <v>1206</v>
      </c>
      <c r="AZ620" s="70"/>
      <c r="BA620" s="70"/>
      <c r="BB620" s="70"/>
      <c r="BC620" s="70"/>
      <c r="BD620" s="70"/>
      <c r="BE620" s="67">
        <v>5129</v>
      </c>
      <c r="BF620" s="67">
        <v>5130.6000000000004</v>
      </c>
      <c r="BG620" s="67">
        <v>5055</v>
      </c>
      <c r="BH620" s="68">
        <v>113</v>
      </c>
      <c r="BI620" s="70" t="s">
        <v>1207</v>
      </c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0"/>
      <c r="CG620" s="70"/>
      <c r="CH620" s="70"/>
      <c r="CI620" s="67">
        <v>4882</v>
      </c>
      <c r="CJ620" s="67">
        <v>4884</v>
      </c>
      <c r="CK620" s="67">
        <v>4820</v>
      </c>
      <c r="CL620" s="68">
        <v>295</v>
      </c>
      <c r="CM620" s="70">
        <v>2527</v>
      </c>
      <c r="CN620" s="70"/>
      <c r="CO620" s="70"/>
      <c r="CP620" s="70"/>
      <c r="CQ620" s="70"/>
      <c r="CR620" s="70"/>
      <c r="CS620" s="67">
        <v>4271</v>
      </c>
      <c r="CT620" s="67">
        <v>4271</v>
      </c>
      <c r="CU620" s="67">
        <v>4271</v>
      </c>
      <c r="CV620" s="68">
        <v>0</v>
      </c>
      <c r="CW620" s="70" t="s">
        <v>1199</v>
      </c>
      <c r="CX620" s="70"/>
      <c r="CY620" s="70"/>
      <c r="CZ620" s="70"/>
      <c r="DA620" s="70"/>
      <c r="DB620" s="70"/>
      <c r="DC620" s="67">
        <v>4235</v>
      </c>
      <c r="DD620" s="67">
        <v>4250</v>
      </c>
      <c r="DE620" s="67">
        <v>4195</v>
      </c>
      <c r="DF620" s="68">
        <v>4</v>
      </c>
      <c r="DG620" s="70" t="s">
        <v>803</v>
      </c>
      <c r="DH620" s="83"/>
      <c r="DI620" s="83"/>
      <c r="DJ620" s="83"/>
      <c r="DK620" s="83"/>
      <c r="DL620" s="83"/>
    </row>
    <row r="621" spans="1:116" x14ac:dyDescent="0.25">
      <c r="A621" s="12">
        <f t="shared" si="3"/>
        <v>45439</v>
      </c>
      <c r="AF621" s="67">
        <v>5046</v>
      </c>
      <c r="AG621" s="67">
        <v>5102</v>
      </c>
      <c r="AH621" s="67">
        <v>5040</v>
      </c>
      <c r="AI621" s="68">
        <v>611</v>
      </c>
      <c r="AJ621" s="70" t="s">
        <v>651</v>
      </c>
      <c r="AP621" s="67">
        <v>5044</v>
      </c>
      <c r="AQ621" s="67">
        <v>5095</v>
      </c>
      <c r="AR621" s="67">
        <v>5035</v>
      </c>
      <c r="AS621" s="68">
        <v>289</v>
      </c>
      <c r="AT621" s="70" t="s">
        <v>1209</v>
      </c>
      <c r="AU621" s="67">
        <v>5068</v>
      </c>
      <c r="AV621" s="67">
        <v>5117.6000000000004</v>
      </c>
      <c r="AW621" s="67">
        <v>5055</v>
      </c>
      <c r="AX621" s="68">
        <v>2260</v>
      </c>
      <c r="AY621" s="70" t="s">
        <v>1210</v>
      </c>
      <c r="AZ621" s="70"/>
      <c r="BA621" s="70"/>
      <c r="BB621" s="70"/>
      <c r="BC621" s="70"/>
      <c r="BD621" s="70"/>
      <c r="BE621" s="67">
        <v>5139</v>
      </c>
      <c r="BF621" s="67">
        <v>5171.6000000000004</v>
      </c>
      <c r="BG621" s="67">
        <v>5138</v>
      </c>
      <c r="BH621" s="68">
        <v>118</v>
      </c>
      <c r="BI621" s="70" t="s">
        <v>1211</v>
      </c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0"/>
      <c r="CG621" s="70"/>
      <c r="CH621" s="70"/>
      <c r="CI621" s="67">
        <v>4880</v>
      </c>
      <c r="CJ621" s="67">
        <v>4930</v>
      </c>
      <c r="CK621" s="67">
        <v>4880</v>
      </c>
      <c r="CL621" s="68">
        <v>213</v>
      </c>
      <c r="CM621" s="70">
        <v>2591</v>
      </c>
      <c r="CN621" s="70"/>
      <c r="CO621" s="70"/>
      <c r="CP621" s="70"/>
      <c r="CQ621" s="70"/>
      <c r="CR621" s="70"/>
      <c r="CS621" s="67">
        <v>4300</v>
      </c>
      <c r="CT621" s="67">
        <v>4300</v>
      </c>
      <c r="CU621" s="67">
        <v>4300</v>
      </c>
      <c r="CV621" s="68">
        <v>2</v>
      </c>
      <c r="CW621" s="70" t="s">
        <v>648</v>
      </c>
      <c r="CX621" s="70"/>
      <c r="CY621" s="70"/>
      <c r="CZ621" s="70"/>
      <c r="DA621" s="70"/>
      <c r="DB621" s="70"/>
      <c r="DC621" s="67">
        <v>4240</v>
      </c>
      <c r="DD621" s="67">
        <v>4269</v>
      </c>
      <c r="DE621" s="67">
        <v>4268</v>
      </c>
      <c r="DF621" s="68">
        <v>2</v>
      </c>
      <c r="DG621" s="70" t="s">
        <v>890</v>
      </c>
      <c r="DH621" s="83"/>
      <c r="DI621" s="83"/>
      <c r="DJ621" s="83"/>
      <c r="DK621" s="83"/>
      <c r="DL621" s="83"/>
    </row>
    <row r="622" spans="1:116" x14ac:dyDescent="0.25">
      <c r="A622" s="12">
        <f t="shared" si="3"/>
        <v>45440</v>
      </c>
      <c r="AP622" s="67">
        <v>4910</v>
      </c>
      <c r="AQ622" s="67">
        <v>5061</v>
      </c>
      <c r="AR622" s="67">
        <v>4910</v>
      </c>
      <c r="AS622" s="68">
        <v>207</v>
      </c>
      <c r="AT622" s="70" t="s">
        <v>1053</v>
      </c>
      <c r="AU622" s="67">
        <v>4931</v>
      </c>
      <c r="AV622" s="67">
        <v>5087</v>
      </c>
      <c r="AW622" s="67">
        <v>4927</v>
      </c>
      <c r="AX622" s="68">
        <v>2352</v>
      </c>
      <c r="AY622" s="70" t="s">
        <v>1212</v>
      </c>
      <c r="AZ622" s="70"/>
      <c r="BA622" s="70"/>
      <c r="BB622" s="70"/>
      <c r="BC622" s="70"/>
      <c r="BD622" s="70"/>
      <c r="BE622" s="67">
        <v>5001</v>
      </c>
      <c r="BF622" s="67">
        <v>5146.6000000000004</v>
      </c>
      <c r="BG622" s="67">
        <v>5000.6000000000004</v>
      </c>
      <c r="BH622" s="68">
        <v>315</v>
      </c>
      <c r="BI622" s="70" t="s">
        <v>1213</v>
      </c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0"/>
      <c r="CG622" s="70"/>
      <c r="CH622" s="70"/>
      <c r="CI622" s="67">
        <v>4759</v>
      </c>
      <c r="CJ622" s="67">
        <v>4887</v>
      </c>
      <c r="CK622" s="67">
        <v>4759</v>
      </c>
      <c r="CL622" s="68">
        <v>90</v>
      </c>
      <c r="CM622" s="70">
        <v>2599</v>
      </c>
      <c r="CN622" s="70"/>
      <c r="CO622" s="70"/>
      <c r="CP622" s="70"/>
      <c r="CQ622" s="70"/>
      <c r="CR622" s="70"/>
      <c r="CS622" s="67">
        <v>4295</v>
      </c>
      <c r="CT622" s="67">
        <v>4295</v>
      </c>
      <c r="CU622" s="67">
        <v>4295</v>
      </c>
      <c r="CV622" s="68">
        <v>0</v>
      </c>
      <c r="CW622" s="70" t="s">
        <v>648</v>
      </c>
      <c r="CX622" s="70"/>
      <c r="CY622" s="70"/>
      <c r="CZ622" s="70"/>
      <c r="DA622" s="70"/>
      <c r="DB622" s="70"/>
      <c r="DC622" s="67">
        <v>4159</v>
      </c>
      <c r="DD622" s="67">
        <v>4203.6000000000004</v>
      </c>
      <c r="DE622" s="67">
        <v>4151</v>
      </c>
      <c r="DF622" s="68">
        <v>8</v>
      </c>
      <c r="DG622" s="70" t="s">
        <v>1215</v>
      </c>
      <c r="DH622" s="83"/>
      <c r="DI622" s="83"/>
      <c r="DJ622" s="83"/>
      <c r="DK622" s="83"/>
      <c r="DL622" s="83"/>
    </row>
    <row r="623" spans="1:116" x14ac:dyDescent="0.25">
      <c r="A623" s="12">
        <f t="shared" si="3"/>
        <v>45441</v>
      </c>
      <c r="AP623" s="67">
        <v>4996</v>
      </c>
      <c r="AQ623" s="67">
        <v>5005.8</v>
      </c>
      <c r="AR623" s="67">
        <v>4913</v>
      </c>
      <c r="AS623" s="68">
        <v>158</v>
      </c>
      <c r="AT623" s="70" t="s">
        <v>886</v>
      </c>
      <c r="AU623" s="67">
        <v>5020</v>
      </c>
      <c r="AV623" s="67">
        <v>5035</v>
      </c>
      <c r="AW623" s="67">
        <v>4911</v>
      </c>
      <c r="AX623" s="68">
        <v>3007</v>
      </c>
      <c r="AY623" s="70" t="s">
        <v>1216</v>
      </c>
      <c r="AZ623" s="70"/>
      <c r="BA623" s="70"/>
      <c r="BB623" s="70"/>
      <c r="BC623" s="70"/>
      <c r="BD623" s="70"/>
      <c r="BE623" s="67">
        <v>5091</v>
      </c>
      <c r="BF623" s="67">
        <v>5105</v>
      </c>
      <c r="BG623" s="67">
        <v>4900</v>
      </c>
      <c r="BH623" s="68">
        <v>75</v>
      </c>
      <c r="BI623" s="70" t="s">
        <v>1217</v>
      </c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0"/>
      <c r="CG623" s="70"/>
      <c r="CH623" s="70"/>
      <c r="CI623" s="67">
        <v>4818</v>
      </c>
      <c r="CJ623" s="67">
        <v>4842</v>
      </c>
      <c r="CK623" s="67">
        <v>4748</v>
      </c>
      <c r="CL623" s="68">
        <v>169</v>
      </c>
      <c r="CM623" s="70">
        <v>2651</v>
      </c>
      <c r="CN623" s="70"/>
      <c r="CO623" s="70"/>
      <c r="CP623" s="70"/>
      <c r="CQ623" s="70"/>
      <c r="CR623" s="70"/>
      <c r="CS623" s="67">
        <v>4295</v>
      </c>
      <c r="CT623" s="67">
        <v>4295</v>
      </c>
      <c r="CU623" s="67">
        <v>4295</v>
      </c>
      <c r="CV623" s="68">
        <v>0</v>
      </c>
      <c r="CW623" s="70" t="s">
        <v>648</v>
      </c>
      <c r="CX623" s="70"/>
      <c r="CY623" s="70"/>
      <c r="CZ623" s="70"/>
      <c r="DA623" s="70"/>
      <c r="DB623" s="70"/>
      <c r="DC623" s="67">
        <v>4200</v>
      </c>
      <c r="DD623" s="67">
        <v>4200</v>
      </c>
      <c r="DE623" s="67">
        <v>4200</v>
      </c>
      <c r="DF623" s="68">
        <v>1</v>
      </c>
      <c r="DG623" s="70" t="s">
        <v>1219</v>
      </c>
      <c r="DH623" s="83"/>
      <c r="DI623" s="83"/>
      <c r="DJ623" s="83"/>
      <c r="DK623" s="83"/>
      <c r="DL623" s="83"/>
    </row>
    <row r="624" spans="1:116" x14ac:dyDescent="0.25">
      <c r="A624" s="12">
        <f t="shared" si="3"/>
        <v>45442</v>
      </c>
      <c r="AP624" s="67">
        <v>5102</v>
      </c>
      <c r="AQ624" s="67">
        <v>5115</v>
      </c>
      <c r="AR624" s="67">
        <v>5013</v>
      </c>
      <c r="AS624" s="68">
        <v>303</v>
      </c>
      <c r="AT624" s="70" t="s">
        <v>1220</v>
      </c>
      <c r="AU624" s="67">
        <v>5152</v>
      </c>
      <c r="AV624" s="67">
        <v>5158</v>
      </c>
      <c r="AW624" s="67">
        <v>4985</v>
      </c>
      <c r="AX624" s="68">
        <v>3004</v>
      </c>
      <c r="AY624" s="70" t="s">
        <v>1221</v>
      </c>
      <c r="AZ624" s="70"/>
      <c r="BA624" s="70"/>
      <c r="BB624" s="70"/>
      <c r="BC624" s="70"/>
      <c r="BD624" s="70"/>
      <c r="BE624" s="67">
        <v>5221</v>
      </c>
      <c r="BF624" s="67">
        <v>5215</v>
      </c>
      <c r="BG624" s="67">
        <v>5128.6000000000004</v>
      </c>
      <c r="BH624" s="68">
        <v>206</v>
      </c>
      <c r="BI624" s="70" t="s">
        <v>1222</v>
      </c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0"/>
      <c r="CG624" s="70"/>
      <c r="CH624" s="70"/>
      <c r="CI624" s="67">
        <v>4927</v>
      </c>
      <c r="CJ624" s="67">
        <v>4930</v>
      </c>
      <c r="CK624" s="67">
        <v>4850</v>
      </c>
      <c r="CL624" s="68">
        <v>291</v>
      </c>
      <c r="CM624" s="70">
        <v>2785</v>
      </c>
      <c r="CN624" s="70"/>
      <c r="CO624" s="70"/>
      <c r="CP624" s="70"/>
      <c r="CQ624" s="70"/>
      <c r="CR624" s="70"/>
      <c r="CS624" s="67">
        <v>4304</v>
      </c>
      <c r="CT624" s="67">
        <v>4300</v>
      </c>
      <c r="CU624" s="67">
        <v>4300</v>
      </c>
      <c r="CV624" s="68">
        <v>2</v>
      </c>
      <c r="CW624" s="70" t="s">
        <v>687</v>
      </c>
      <c r="CX624" s="70"/>
      <c r="CY624" s="70"/>
      <c r="CZ624" s="70"/>
      <c r="DA624" s="70"/>
      <c r="DB624" s="70"/>
      <c r="DC624" s="67">
        <v>4273</v>
      </c>
      <c r="DD624" s="67">
        <v>4269</v>
      </c>
      <c r="DE624" s="67">
        <v>4269</v>
      </c>
      <c r="DF624" s="68">
        <v>2</v>
      </c>
      <c r="DG624" s="70" t="s">
        <v>803</v>
      </c>
      <c r="DH624" s="83"/>
      <c r="DI624" s="83"/>
      <c r="DJ624" s="83"/>
      <c r="DK624" s="83"/>
      <c r="DL624" s="83"/>
    </row>
    <row r="625" spans="1:126" x14ac:dyDescent="0.25">
      <c r="A625" s="12">
        <f t="shared" si="3"/>
        <v>45443</v>
      </c>
      <c r="AP625" s="67">
        <v>5273</v>
      </c>
      <c r="AQ625" s="67">
        <v>5275</v>
      </c>
      <c r="AR625" s="67">
        <v>5107</v>
      </c>
      <c r="AS625" s="68">
        <v>358</v>
      </c>
      <c r="AT625" s="70" t="s">
        <v>1224</v>
      </c>
      <c r="AU625" s="67">
        <v>5302</v>
      </c>
      <c r="AV625" s="67">
        <v>5302</v>
      </c>
      <c r="AW625" s="67">
        <v>5160.3999999999996</v>
      </c>
      <c r="AX625" s="68">
        <v>3582</v>
      </c>
      <c r="AY625" s="70" t="s">
        <v>1225</v>
      </c>
      <c r="AZ625" s="70"/>
      <c r="BA625" s="70"/>
      <c r="BB625" s="70"/>
      <c r="BC625" s="70"/>
      <c r="BD625" s="70"/>
      <c r="BE625" s="67">
        <v>5371</v>
      </c>
      <c r="BF625" s="67">
        <v>5371</v>
      </c>
      <c r="BG625" s="67">
        <v>5285</v>
      </c>
      <c r="BH625" s="68">
        <v>77</v>
      </c>
      <c r="BI625" s="70" t="s">
        <v>1226</v>
      </c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0"/>
      <c r="CF625" s="70"/>
      <c r="CG625" s="70"/>
      <c r="CH625" s="70"/>
      <c r="CI625" s="67">
        <v>5013</v>
      </c>
      <c r="CJ625" s="67">
        <v>5077</v>
      </c>
      <c r="CK625" s="67">
        <v>4985</v>
      </c>
      <c r="CL625" s="68">
        <v>785</v>
      </c>
      <c r="CM625" s="70">
        <v>2986</v>
      </c>
      <c r="CN625" s="70"/>
      <c r="CO625" s="70"/>
      <c r="CP625" s="70"/>
      <c r="CQ625" s="70"/>
      <c r="CR625" s="70"/>
      <c r="CS625" s="67">
        <v>4325</v>
      </c>
      <c r="CT625" s="67">
        <v>4325</v>
      </c>
      <c r="CU625" s="67">
        <v>4325</v>
      </c>
      <c r="CV625" s="68">
        <v>0</v>
      </c>
      <c r="CW625" s="70" t="s">
        <v>687</v>
      </c>
      <c r="CX625" s="70"/>
      <c r="CY625" s="70"/>
      <c r="CZ625" s="70"/>
      <c r="DA625" s="70"/>
      <c r="DB625" s="70"/>
      <c r="DC625" s="67">
        <v>4315</v>
      </c>
      <c r="DD625" s="67">
        <v>4355</v>
      </c>
      <c r="DE625" s="67">
        <v>4300</v>
      </c>
      <c r="DF625" s="68">
        <v>22</v>
      </c>
      <c r="DG625" s="70" t="s">
        <v>1227</v>
      </c>
      <c r="DH625" s="83"/>
      <c r="DI625" s="83"/>
      <c r="DJ625" s="83"/>
      <c r="DK625" s="83"/>
      <c r="DL625" s="83"/>
    </row>
    <row r="626" spans="1:126" x14ac:dyDescent="0.25">
      <c r="A626" s="12">
        <f t="shared" si="3"/>
        <v>45446</v>
      </c>
      <c r="AP626" s="67">
        <v>5192</v>
      </c>
      <c r="AQ626" s="67">
        <v>5311</v>
      </c>
      <c r="AR626" s="67">
        <v>5190</v>
      </c>
      <c r="AS626" s="68">
        <v>511</v>
      </c>
      <c r="AT626" s="70" t="s">
        <v>551</v>
      </c>
      <c r="AU626" s="67">
        <v>5230</v>
      </c>
      <c r="AV626" s="67">
        <v>5355</v>
      </c>
      <c r="AW626" s="67">
        <v>5221</v>
      </c>
      <c r="AX626" s="68">
        <v>2948</v>
      </c>
      <c r="AY626" s="70" t="s">
        <v>1228</v>
      </c>
      <c r="AZ626" s="70"/>
      <c r="BA626" s="70"/>
      <c r="BB626" s="70"/>
      <c r="BC626" s="70"/>
      <c r="BD626" s="70"/>
      <c r="BE626" s="67">
        <v>5299</v>
      </c>
      <c r="BF626" s="67">
        <v>5410.2</v>
      </c>
      <c r="BG626" s="67">
        <v>5298.8</v>
      </c>
      <c r="BH626" s="68">
        <v>35</v>
      </c>
      <c r="BI626" s="70" t="s">
        <v>1229</v>
      </c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0"/>
      <c r="CG626" s="70"/>
      <c r="CH626" s="70"/>
      <c r="CI626" s="67">
        <v>4973</v>
      </c>
      <c r="CJ626" s="67">
        <v>5043.6000000000004</v>
      </c>
      <c r="CK626" s="67">
        <v>4959.3999999999996</v>
      </c>
      <c r="CL626" s="68">
        <v>198</v>
      </c>
      <c r="CM626" s="70">
        <v>3023</v>
      </c>
      <c r="CN626" s="70"/>
      <c r="CO626" s="70"/>
      <c r="CP626" s="70"/>
      <c r="CQ626" s="70"/>
      <c r="CR626" s="70"/>
      <c r="CS626" s="67">
        <v>4325</v>
      </c>
      <c r="CT626" s="67">
        <v>4325</v>
      </c>
      <c r="CU626" s="67">
        <v>4325</v>
      </c>
      <c r="CV626" s="68">
        <v>0</v>
      </c>
      <c r="CW626" s="70" t="s">
        <v>687</v>
      </c>
      <c r="CX626" s="70"/>
      <c r="CY626" s="70"/>
      <c r="CZ626" s="70"/>
      <c r="DA626" s="70"/>
      <c r="DB626" s="70"/>
      <c r="DC626" s="67">
        <v>4255</v>
      </c>
      <c r="DD626" s="67">
        <v>4250</v>
      </c>
      <c r="DE626" s="67">
        <v>4250</v>
      </c>
      <c r="DF626" s="68">
        <v>2</v>
      </c>
      <c r="DG626" s="70" t="s">
        <v>1227</v>
      </c>
      <c r="DH626" s="83"/>
      <c r="DI626" s="83"/>
      <c r="DJ626" s="83"/>
      <c r="DK626" s="83"/>
      <c r="DL626" s="83"/>
    </row>
    <row r="627" spans="1:126" x14ac:dyDescent="0.25">
      <c r="A627" s="12">
        <f t="shared" si="3"/>
        <v>45447</v>
      </c>
      <c r="AP627" s="67">
        <v>5126</v>
      </c>
      <c r="AQ627" s="67">
        <v>5165</v>
      </c>
      <c r="AR627" s="67">
        <v>5078.8</v>
      </c>
      <c r="AS627" s="68">
        <v>289</v>
      </c>
      <c r="AT627" s="70" t="s">
        <v>1183</v>
      </c>
      <c r="AU627" s="67">
        <v>5163</v>
      </c>
      <c r="AV627" s="67">
        <v>5201.3999999999996</v>
      </c>
      <c r="AW627" s="67">
        <v>5106</v>
      </c>
      <c r="AX627" s="68">
        <v>2692</v>
      </c>
      <c r="AY627" s="70" t="s">
        <v>1230</v>
      </c>
      <c r="AZ627" s="70"/>
      <c r="BA627" s="70"/>
      <c r="BB627" s="70"/>
      <c r="BC627" s="70"/>
      <c r="BD627" s="70"/>
      <c r="BE627" s="67">
        <v>5235</v>
      </c>
      <c r="BF627" s="67">
        <v>5258.4</v>
      </c>
      <c r="BG627" s="67">
        <v>5180.3999999999996</v>
      </c>
      <c r="BH627" s="68">
        <v>195</v>
      </c>
      <c r="BI627" s="70" t="s">
        <v>1231</v>
      </c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0"/>
      <c r="CG627" s="70"/>
      <c r="CH627" s="70"/>
      <c r="CI627" s="67">
        <v>4892</v>
      </c>
      <c r="CJ627" s="67">
        <v>4915</v>
      </c>
      <c r="CK627" s="67">
        <v>4850</v>
      </c>
      <c r="CL627" s="68">
        <v>163</v>
      </c>
      <c r="CM627" s="70">
        <v>3046</v>
      </c>
      <c r="CN627" s="70"/>
      <c r="CO627" s="70"/>
      <c r="CP627" s="70"/>
      <c r="CQ627" s="70"/>
      <c r="CR627" s="70"/>
      <c r="CS627" s="67">
        <v>4300</v>
      </c>
      <c r="CT627" s="67">
        <v>4300</v>
      </c>
      <c r="CU627" s="67">
        <v>4300</v>
      </c>
      <c r="CV627" s="68">
        <v>0</v>
      </c>
      <c r="CW627" s="70" t="s">
        <v>687</v>
      </c>
      <c r="CX627" s="70"/>
      <c r="CY627" s="70"/>
      <c r="CZ627" s="70"/>
      <c r="DA627" s="70"/>
      <c r="DB627" s="70"/>
      <c r="DC627" s="67">
        <v>4185</v>
      </c>
      <c r="DD627" s="67">
        <v>4345</v>
      </c>
      <c r="DE627" s="67">
        <v>4180</v>
      </c>
      <c r="DF627" s="68">
        <v>4</v>
      </c>
      <c r="DG627" s="70" t="s">
        <v>1233</v>
      </c>
      <c r="DH627" s="83"/>
      <c r="DI627" s="83"/>
      <c r="DJ627" s="83"/>
      <c r="DK627" s="83"/>
      <c r="DL627" s="83"/>
    </row>
    <row r="628" spans="1:126" x14ac:dyDescent="0.25">
      <c r="A628" s="12">
        <f t="shared" si="3"/>
        <v>45448</v>
      </c>
      <c r="AP628" s="67">
        <v>5251</v>
      </c>
      <c r="AQ628" s="67">
        <v>5259</v>
      </c>
      <c r="AR628" s="67">
        <v>5126</v>
      </c>
      <c r="AS628" s="68">
        <v>512</v>
      </c>
      <c r="AT628" s="70" t="s">
        <v>1132</v>
      </c>
      <c r="AU628" s="67">
        <v>5270</v>
      </c>
      <c r="AV628" s="67">
        <v>5280</v>
      </c>
      <c r="AW628" s="67">
        <v>5125</v>
      </c>
      <c r="AX628" s="68">
        <v>2468</v>
      </c>
      <c r="AY628" s="70" t="s">
        <v>1234</v>
      </c>
      <c r="AZ628" s="70"/>
      <c r="BA628" s="70"/>
      <c r="BB628" s="70"/>
      <c r="BC628" s="70"/>
      <c r="BD628" s="70"/>
      <c r="BE628" s="67">
        <v>5338</v>
      </c>
      <c r="BF628" s="67">
        <v>5343</v>
      </c>
      <c r="BG628" s="67">
        <v>5229</v>
      </c>
      <c r="BH628" s="68">
        <v>191</v>
      </c>
      <c r="BI628" s="70" t="s">
        <v>1235</v>
      </c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0"/>
      <c r="CG628" s="70"/>
      <c r="CH628" s="70"/>
      <c r="CI628" s="67">
        <v>4996</v>
      </c>
      <c r="CJ628" s="67">
        <v>5010</v>
      </c>
      <c r="CK628" s="67">
        <v>4885</v>
      </c>
      <c r="CL628" s="68">
        <v>161</v>
      </c>
      <c r="CM628" s="70">
        <v>3068</v>
      </c>
      <c r="CN628" s="70"/>
      <c r="CO628" s="70"/>
      <c r="CP628" s="70"/>
      <c r="CQ628" s="70"/>
      <c r="CR628" s="70"/>
      <c r="CS628" s="67">
        <v>4300</v>
      </c>
      <c r="CT628" s="67">
        <v>4300</v>
      </c>
      <c r="CU628" s="67">
        <v>4300</v>
      </c>
      <c r="CV628" s="68">
        <v>0</v>
      </c>
      <c r="CW628" s="70" t="s">
        <v>687</v>
      </c>
      <c r="CX628" s="70"/>
      <c r="CY628" s="70"/>
      <c r="CZ628" s="70"/>
      <c r="DA628" s="70"/>
      <c r="DB628" s="70"/>
      <c r="DC628" s="67">
        <v>4243</v>
      </c>
      <c r="DD628" s="67">
        <v>4260</v>
      </c>
      <c r="DE628" s="67">
        <v>4190.2</v>
      </c>
      <c r="DF628" s="68">
        <v>54</v>
      </c>
      <c r="DG628" s="70" t="s">
        <v>1233</v>
      </c>
      <c r="DH628" s="83"/>
      <c r="DI628" s="83"/>
      <c r="DJ628" s="83"/>
      <c r="DK628" s="83"/>
      <c r="DL628" s="83"/>
    </row>
    <row r="629" spans="1:126" x14ac:dyDescent="0.25">
      <c r="A629" s="12">
        <f t="shared" si="3"/>
        <v>45449</v>
      </c>
      <c r="AP629" s="67">
        <v>5263</v>
      </c>
      <c r="AQ629" s="67">
        <v>5324</v>
      </c>
      <c r="AR629" s="67">
        <v>5250</v>
      </c>
      <c r="AS629" s="68">
        <v>358</v>
      </c>
      <c r="AT629" s="70" t="s">
        <v>1128</v>
      </c>
      <c r="AU629" s="67">
        <v>5288</v>
      </c>
      <c r="AV629" s="67">
        <v>5365</v>
      </c>
      <c r="AW629" s="67">
        <v>5270</v>
      </c>
      <c r="AX629" s="68">
        <v>2892</v>
      </c>
      <c r="AY629" s="70" t="s">
        <v>1237</v>
      </c>
      <c r="AZ629" s="70"/>
      <c r="BA629" s="70"/>
      <c r="BB629" s="70"/>
      <c r="BC629" s="70"/>
      <c r="BD629" s="70"/>
      <c r="BE629" s="67">
        <v>5359</v>
      </c>
      <c r="BF629" s="67">
        <v>5425</v>
      </c>
      <c r="BG629" s="67">
        <v>5345</v>
      </c>
      <c r="BH629" s="68">
        <v>175</v>
      </c>
      <c r="BI629" s="70" t="s">
        <v>1238</v>
      </c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0"/>
      <c r="CF629" s="70"/>
      <c r="CG629" s="70"/>
      <c r="CH629" s="70"/>
      <c r="CI629" s="67">
        <v>5020</v>
      </c>
      <c r="CJ629" s="67">
        <v>5079</v>
      </c>
      <c r="CK629" s="67">
        <v>5013</v>
      </c>
      <c r="CL629" s="68">
        <v>141</v>
      </c>
      <c r="CM629" s="70">
        <v>3121</v>
      </c>
      <c r="CN629" s="70"/>
      <c r="CO629" s="70"/>
      <c r="CP629" s="70"/>
      <c r="CQ629" s="70"/>
      <c r="CR629" s="70"/>
      <c r="CS629" s="67">
        <v>4320</v>
      </c>
      <c r="CT629" s="67">
        <v>4320</v>
      </c>
      <c r="CU629" s="67">
        <v>4320</v>
      </c>
      <c r="CV629" s="68">
        <v>1</v>
      </c>
      <c r="CW629" s="70" t="s">
        <v>726</v>
      </c>
      <c r="CX629" s="70"/>
      <c r="CY629" s="70"/>
      <c r="CZ629" s="70"/>
      <c r="DA629" s="70"/>
      <c r="DB629" s="70"/>
      <c r="DC629" s="67">
        <v>4259</v>
      </c>
      <c r="DD629" s="67">
        <v>4280</v>
      </c>
      <c r="DE629" s="67">
        <v>4242</v>
      </c>
      <c r="DF629" s="68">
        <v>61</v>
      </c>
      <c r="DG629" s="70" t="s">
        <v>1240</v>
      </c>
      <c r="DH629" s="83"/>
      <c r="DI629" s="83"/>
      <c r="DJ629" s="83"/>
      <c r="DK629" s="83"/>
      <c r="DL629" s="83"/>
    </row>
    <row r="630" spans="1:126" x14ac:dyDescent="0.25">
      <c r="A630" s="12">
        <f t="shared" si="3"/>
        <v>45450</v>
      </c>
      <c r="AP630" s="67">
        <v>5203</v>
      </c>
      <c r="AQ630" s="67">
        <v>5280</v>
      </c>
      <c r="AR630" s="67">
        <v>5201</v>
      </c>
      <c r="AS630" s="68">
        <v>348</v>
      </c>
      <c r="AT630" s="70" t="s">
        <v>1241</v>
      </c>
      <c r="AU630" s="67">
        <v>5227</v>
      </c>
      <c r="AV630" s="67">
        <v>5334</v>
      </c>
      <c r="AW630" s="67">
        <v>5222</v>
      </c>
      <c r="AX630" s="68">
        <v>1992</v>
      </c>
      <c r="AY630" s="70" t="s">
        <v>1242</v>
      </c>
      <c r="AZ630" s="70"/>
      <c r="BA630" s="70"/>
      <c r="BB630" s="70"/>
      <c r="BC630" s="70"/>
      <c r="BD630" s="70"/>
      <c r="BE630" s="67">
        <v>5296</v>
      </c>
      <c r="BF630" s="67">
        <v>5353.4</v>
      </c>
      <c r="BG630" s="67">
        <v>5297.2</v>
      </c>
      <c r="BH630" s="68">
        <v>74</v>
      </c>
      <c r="BI630" s="70" t="s">
        <v>1243</v>
      </c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0"/>
      <c r="CG630" s="70"/>
      <c r="CH630" s="70"/>
      <c r="CI630" s="67">
        <v>4965</v>
      </c>
      <c r="CJ630" s="67">
        <v>5050</v>
      </c>
      <c r="CK630" s="67">
        <v>4962.8</v>
      </c>
      <c r="CL630" s="68">
        <v>89</v>
      </c>
      <c r="CM630" s="70">
        <v>3127</v>
      </c>
      <c r="CN630" s="70"/>
      <c r="CO630" s="70"/>
      <c r="CP630" s="70"/>
      <c r="CQ630" s="70"/>
      <c r="CR630" s="70"/>
      <c r="CS630" s="67">
        <v>4300</v>
      </c>
      <c r="CT630" s="67">
        <v>4300</v>
      </c>
      <c r="CU630" s="67">
        <v>4300</v>
      </c>
      <c r="CV630" s="68">
        <v>1</v>
      </c>
      <c r="CW630" s="70" t="s">
        <v>436</v>
      </c>
      <c r="CX630" s="70"/>
      <c r="CY630" s="70"/>
      <c r="CZ630" s="70"/>
      <c r="DA630" s="70"/>
      <c r="DB630" s="70"/>
      <c r="DC630" s="67">
        <v>4215</v>
      </c>
      <c r="DD630" s="67">
        <v>4275</v>
      </c>
      <c r="DE630" s="67">
        <v>4215</v>
      </c>
      <c r="DF630" s="68">
        <v>19</v>
      </c>
      <c r="DG630" s="70" t="s">
        <v>1244</v>
      </c>
      <c r="DH630" s="83"/>
      <c r="DI630" s="83"/>
      <c r="DJ630" s="83"/>
      <c r="DK630" s="83"/>
      <c r="DL630" s="83"/>
    </row>
    <row r="631" spans="1:126" x14ac:dyDescent="0.25">
      <c r="A631" s="12">
        <f t="shared" si="3"/>
        <v>45453</v>
      </c>
      <c r="AP631" s="67">
        <v>5225</v>
      </c>
      <c r="AQ631" s="67">
        <v>5237</v>
      </c>
      <c r="AR631" s="67">
        <v>5192</v>
      </c>
      <c r="AS631" s="68">
        <v>151</v>
      </c>
      <c r="AT631" s="70" t="s">
        <v>848</v>
      </c>
      <c r="AU631" s="67">
        <v>5246</v>
      </c>
      <c r="AV631" s="67">
        <v>5269</v>
      </c>
      <c r="AW631" s="67">
        <v>5100</v>
      </c>
      <c r="AX631" s="68">
        <v>1848</v>
      </c>
      <c r="AY631" s="70" t="s">
        <v>1245</v>
      </c>
      <c r="AZ631" s="70"/>
      <c r="BA631" s="70"/>
      <c r="BB631" s="70"/>
      <c r="BC631" s="70"/>
      <c r="BD631" s="70"/>
      <c r="BE631" s="67">
        <v>5316</v>
      </c>
      <c r="BF631" s="67">
        <v>5320</v>
      </c>
      <c r="BG631" s="67">
        <v>5272.2</v>
      </c>
      <c r="BH631" s="68">
        <v>139</v>
      </c>
      <c r="BI631" s="70" t="s">
        <v>1246</v>
      </c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0"/>
      <c r="CG631" s="70"/>
      <c r="CH631" s="70"/>
      <c r="CI631" s="67">
        <v>5003</v>
      </c>
      <c r="CJ631" s="67">
        <v>5010</v>
      </c>
      <c r="CK631" s="67">
        <v>4975</v>
      </c>
      <c r="CL631" s="68">
        <v>96</v>
      </c>
      <c r="CM631" s="70">
        <v>3171</v>
      </c>
      <c r="CN631" s="70"/>
      <c r="CO631" s="70"/>
      <c r="CP631" s="70"/>
      <c r="CQ631" s="70"/>
      <c r="CR631" s="70"/>
      <c r="CS631" s="67">
        <v>4300</v>
      </c>
      <c r="CT631" s="67">
        <v>4300</v>
      </c>
      <c r="CU631" s="67">
        <v>4275</v>
      </c>
      <c r="CV631" s="68">
        <v>4</v>
      </c>
      <c r="CW631" s="70" t="s">
        <v>738</v>
      </c>
      <c r="CX631" s="70"/>
      <c r="CY631" s="70"/>
      <c r="CZ631" s="70"/>
      <c r="DA631" s="70"/>
      <c r="DB631" s="70"/>
      <c r="DC631" s="67">
        <v>4220</v>
      </c>
      <c r="DD631" s="67">
        <v>4309</v>
      </c>
      <c r="DE631" s="67">
        <v>4220</v>
      </c>
      <c r="DF631" s="68">
        <v>8</v>
      </c>
      <c r="DG631" s="70" t="s">
        <v>1121</v>
      </c>
      <c r="DH631" s="70"/>
      <c r="DI631" s="70"/>
      <c r="DJ631" s="70"/>
      <c r="DK631" s="70"/>
      <c r="DL631" s="70"/>
      <c r="DM631" s="67">
        <v>4503</v>
      </c>
      <c r="DN631" s="67">
        <v>4544</v>
      </c>
      <c r="DO631" s="67">
        <v>4535</v>
      </c>
      <c r="DP631" s="68">
        <v>3</v>
      </c>
      <c r="DQ631" s="70" t="s">
        <v>783</v>
      </c>
      <c r="DR631" s="83"/>
      <c r="DS631" s="83"/>
      <c r="DT631" s="83"/>
      <c r="DU631" s="83"/>
      <c r="DV631" s="83"/>
    </row>
    <row r="632" spans="1:126" x14ac:dyDescent="0.25">
      <c r="A632" s="12">
        <f t="shared" si="3"/>
        <v>45454</v>
      </c>
      <c r="AP632" s="67">
        <v>5267</v>
      </c>
      <c r="AQ632" s="67">
        <v>5270</v>
      </c>
      <c r="AR632" s="67">
        <v>5220</v>
      </c>
      <c r="AS632" s="68">
        <v>323</v>
      </c>
      <c r="AT632" s="70" t="s">
        <v>1247</v>
      </c>
      <c r="AU632" s="67">
        <v>5280</v>
      </c>
      <c r="AV632" s="67">
        <v>5295.2</v>
      </c>
      <c r="AW632" s="67">
        <v>5238.2</v>
      </c>
      <c r="AX632" s="68">
        <v>2140</v>
      </c>
      <c r="AY632" s="70" t="s">
        <v>1248</v>
      </c>
      <c r="AZ632" s="70"/>
      <c r="BA632" s="70"/>
      <c r="BB632" s="70"/>
      <c r="BC632" s="70"/>
      <c r="BD632" s="70"/>
      <c r="BE632" s="67">
        <v>5348</v>
      </c>
      <c r="BF632" s="67">
        <v>5355</v>
      </c>
      <c r="BG632" s="67">
        <v>5311</v>
      </c>
      <c r="BH632" s="68">
        <v>252</v>
      </c>
      <c r="BI632" s="70" t="s">
        <v>1249</v>
      </c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0"/>
      <c r="CG632" s="70"/>
      <c r="CH632" s="70"/>
      <c r="CI632" s="67">
        <v>5018</v>
      </c>
      <c r="CJ632" s="67">
        <v>5043.8</v>
      </c>
      <c r="CK632" s="67">
        <v>4990</v>
      </c>
      <c r="CL632" s="68">
        <v>218</v>
      </c>
      <c r="CM632" s="70">
        <v>3241</v>
      </c>
      <c r="CN632" s="70"/>
      <c r="CO632" s="70"/>
      <c r="CP632" s="70"/>
      <c r="CQ632" s="70"/>
      <c r="CR632" s="70"/>
      <c r="CS632" s="67">
        <v>4310</v>
      </c>
      <c r="CT632" s="67">
        <v>4310</v>
      </c>
      <c r="CU632" s="67">
        <v>4310</v>
      </c>
      <c r="CV632" s="68">
        <v>2</v>
      </c>
      <c r="CW632" s="70" t="s">
        <v>1251</v>
      </c>
      <c r="CX632" s="70"/>
      <c r="CY632" s="70"/>
      <c r="CZ632" s="70"/>
      <c r="DA632" s="70"/>
      <c r="DB632" s="70"/>
      <c r="DC632" s="67">
        <v>4230</v>
      </c>
      <c r="DD632" s="67">
        <v>4250</v>
      </c>
      <c r="DE632" s="67">
        <v>4220</v>
      </c>
      <c r="DF632" s="68">
        <v>11</v>
      </c>
      <c r="DG632" s="70" t="s">
        <v>1252</v>
      </c>
      <c r="DH632" s="70"/>
      <c r="DI632" s="70"/>
      <c r="DJ632" s="70"/>
      <c r="DK632" s="70"/>
      <c r="DL632" s="70"/>
      <c r="DM632" s="67">
        <v>4458</v>
      </c>
      <c r="DN632" s="67">
        <v>4458</v>
      </c>
      <c r="DO632" s="67">
        <v>4458</v>
      </c>
      <c r="DP632" s="68">
        <v>0</v>
      </c>
      <c r="DQ632" s="70" t="s">
        <v>783</v>
      </c>
      <c r="DR632" s="83"/>
      <c r="DS632" s="83"/>
      <c r="DT632" s="83"/>
      <c r="DU632" s="83"/>
      <c r="DV632" s="83"/>
    </row>
    <row r="633" spans="1:126" x14ac:dyDescent="0.25">
      <c r="A633" s="12">
        <f t="shared" si="3"/>
        <v>45455</v>
      </c>
      <c r="AP633" s="67">
        <v>5190</v>
      </c>
      <c r="AQ633" s="67">
        <v>5225</v>
      </c>
      <c r="AR633" s="67">
        <v>5171</v>
      </c>
      <c r="AS633" s="68">
        <v>312</v>
      </c>
      <c r="AT633" s="70" t="s">
        <v>1253</v>
      </c>
      <c r="AU633" s="67">
        <v>5201</v>
      </c>
      <c r="AV633" s="67">
        <v>5257</v>
      </c>
      <c r="AW633" s="67">
        <v>5183</v>
      </c>
      <c r="AX633" s="68">
        <v>2998</v>
      </c>
      <c r="AY633" s="70" t="s">
        <v>1254</v>
      </c>
      <c r="AZ633" s="70"/>
      <c r="BA633" s="70"/>
      <c r="BB633" s="70"/>
      <c r="BC633" s="70"/>
      <c r="BD633" s="70"/>
      <c r="BE633" s="67">
        <v>5273</v>
      </c>
      <c r="BF633" s="67">
        <v>5317.4</v>
      </c>
      <c r="BG633" s="67">
        <v>5259.2</v>
      </c>
      <c r="BH633" s="68">
        <v>118</v>
      </c>
      <c r="BI633" s="70" t="s">
        <v>796</v>
      </c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0"/>
      <c r="CG633" s="70"/>
      <c r="CH633" s="70"/>
      <c r="CI633" s="67">
        <v>4951</v>
      </c>
      <c r="CJ633" s="67">
        <v>4970.2</v>
      </c>
      <c r="CK633" s="67">
        <v>4930</v>
      </c>
      <c r="CL633" s="68">
        <v>102</v>
      </c>
      <c r="CM633" s="70">
        <v>3266</v>
      </c>
      <c r="CN633" s="70"/>
      <c r="CO633" s="70"/>
      <c r="CP633" s="70"/>
      <c r="CQ633" s="70"/>
      <c r="CR633" s="70"/>
      <c r="CS633" s="67">
        <v>4310</v>
      </c>
      <c r="CT633" s="67">
        <v>0</v>
      </c>
      <c r="CU633" s="67">
        <v>0</v>
      </c>
      <c r="CV633" s="68">
        <v>0</v>
      </c>
      <c r="CW633" s="70" t="s">
        <v>1251</v>
      </c>
      <c r="CX633" s="70"/>
      <c r="CY633" s="70"/>
      <c r="CZ633" s="70"/>
      <c r="DA633" s="70"/>
      <c r="DB633" s="70"/>
      <c r="DC633" s="67">
        <v>4230</v>
      </c>
      <c r="DD633" s="67">
        <v>4242</v>
      </c>
      <c r="DE633" s="67">
        <v>4190</v>
      </c>
      <c r="DF633" s="68">
        <v>37</v>
      </c>
      <c r="DG633" s="70" t="s">
        <v>1255</v>
      </c>
      <c r="DH633" s="70"/>
      <c r="DI633" s="70"/>
      <c r="DJ633" s="70"/>
      <c r="DK633" s="70"/>
      <c r="DL633" s="70"/>
      <c r="DM633" s="67">
        <v>4368</v>
      </c>
      <c r="DN633" s="67">
        <v>4315</v>
      </c>
      <c r="DO633" s="67">
        <v>4315</v>
      </c>
      <c r="DP633" s="68">
        <v>1</v>
      </c>
      <c r="DQ633" s="70" t="s">
        <v>783</v>
      </c>
      <c r="DR633" s="83"/>
      <c r="DS633" s="83"/>
      <c r="DT633" s="83"/>
      <c r="DU633" s="83"/>
      <c r="DV633" s="83"/>
    </row>
    <row r="634" spans="1:126" x14ac:dyDescent="0.25">
      <c r="A634" s="12">
        <f t="shared" si="3"/>
        <v>45456</v>
      </c>
      <c r="AP634" s="67">
        <v>5025</v>
      </c>
      <c r="AQ634" s="67">
        <v>5180</v>
      </c>
      <c r="AR634" s="67">
        <v>5000</v>
      </c>
      <c r="AS634" s="68">
        <v>749</v>
      </c>
      <c r="AT634" s="70" t="s">
        <v>833</v>
      </c>
      <c r="AU634" s="67">
        <v>5051</v>
      </c>
      <c r="AV634" s="67">
        <v>5205</v>
      </c>
      <c r="AW634" s="67">
        <v>5051</v>
      </c>
      <c r="AX634" s="68">
        <v>5082</v>
      </c>
      <c r="AY634" s="70" t="s">
        <v>1256</v>
      </c>
      <c r="AZ634" s="70"/>
      <c r="BA634" s="70"/>
      <c r="BB634" s="70"/>
      <c r="BC634" s="70"/>
      <c r="BD634" s="70"/>
      <c r="BE634" s="67">
        <v>5123</v>
      </c>
      <c r="BF634" s="67">
        <v>5272</v>
      </c>
      <c r="BG634" s="67">
        <v>5123</v>
      </c>
      <c r="BH634" s="68">
        <v>484</v>
      </c>
      <c r="BI634" s="70" t="s">
        <v>1257</v>
      </c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67">
        <v>4801</v>
      </c>
      <c r="CJ634" s="67">
        <v>4949</v>
      </c>
      <c r="CK634" s="67">
        <v>4801</v>
      </c>
      <c r="CL634" s="68">
        <v>195</v>
      </c>
      <c r="CM634" s="70">
        <v>3263</v>
      </c>
      <c r="CN634" s="70"/>
      <c r="CO634" s="70"/>
      <c r="CP634" s="70"/>
      <c r="CQ634" s="70"/>
      <c r="CR634" s="70"/>
      <c r="CS634" s="67">
        <v>4305</v>
      </c>
      <c r="CT634" s="67">
        <v>4305</v>
      </c>
      <c r="CU634" s="67">
        <v>4305</v>
      </c>
      <c r="CV634" s="68">
        <v>0</v>
      </c>
      <c r="CW634" s="70" t="s">
        <v>1251</v>
      </c>
      <c r="CX634" s="70"/>
      <c r="CY634" s="70"/>
      <c r="CZ634" s="70"/>
      <c r="DA634" s="70"/>
      <c r="DB634" s="70"/>
      <c r="DC634" s="67">
        <v>4122</v>
      </c>
      <c r="DD634" s="67">
        <v>4223</v>
      </c>
      <c r="DE634" s="67">
        <v>4110</v>
      </c>
      <c r="DF634" s="68">
        <v>57</v>
      </c>
      <c r="DG634" s="70" t="s">
        <v>595</v>
      </c>
      <c r="DH634" s="70"/>
      <c r="DI634" s="70"/>
      <c r="DJ634" s="70"/>
      <c r="DK634" s="70"/>
      <c r="DL634" s="70"/>
      <c r="DM634" s="67">
        <v>4315</v>
      </c>
      <c r="DN634" s="67">
        <v>4235</v>
      </c>
      <c r="DO634" s="67">
        <v>4235</v>
      </c>
      <c r="DP634" s="68">
        <v>1</v>
      </c>
      <c r="DQ634" s="70" t="s">
        <v>783</v>
      </c>
      <c r="DR634" s="83"/>
      <c r="DS634" s="83"/>
      <c r="DT634" s="83"/>
      <c r="DU634" s="83"/>
      <c r="DV634" s="83"/>
    </row>
    <row r="635" spans="1:126" x14ac:dyDescent="0.25">
      <c r="A635" s="12">
        <f t="shared" si="3"/>
        <v>45457</v>
      </c>
      <c r="AP635" s="67">
        <v>5074</v>
      </c>
      <c r="AQ635" s="67">
        <v>5078</v>
      </c>
      <c r="AR635" s="67">
        <v>4980</v>
      </c>
      <c r="AS635" s="68">
        <v>440</v>
      </c>
      <c r="AT635" s="70" t="s">
        <v>680</v>
      </c>
      <c r="AU635" s="67">
        <v>5088</v>
      </c>
      <c r="AV635" s="67">
        <v>5090</v>
      </c>
      <c r="AW635" s="67">
        <v>4987</v>
      </c>
      <c r="AX635" s="68">
        <v>4047</v>
      </c>
      <c r="AY635" s="70" t="s">
        <v>1258</v>
      </c>
      <c r="AZ635" s="70"/>
      <c r="BA635" s="70"/>
      <c r="BB635" s="70"/>
      <c r="BC635" s="70"/>
      <c r="BD635" s="70"/>
      <c r="BE635" s="67">
        <v>5159</v>
      </c>
      <c r="BF635" s="67">
        <v>5167.8</v>
      </c>
      <c r="BG635" s="67">
        <v>5065.2</v>
      </c>
      <c r="BH635" s="68">
        <v>270</v>
      </c>
      <c r="BI635" s="70" t="s">
        <v>1259</v>
      </c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0"/>
      <c r="CF635" s="70"/>
      <c r="CG635" s="70"/>
      <c r="CH635" s="70"/>
      <c r="CI635" s="67">
        <v>4844</v>
      </c>
      <c r="CJ635" s="67">
        <v>4860</v>
      </c>
      <c r="CK635" s="67">
        <v>4775</v>
      </c>
      <c r="CL635" s="68">
        <v>406</v>
      </c>
      <c r="CM635" s="70">
        <v>3301</v>
      </c>
      <c r="CN635" s="70"/>
      <c r="CO635" s="70"/>
      <c r="CP635" s="70"/>
      <c r="CQ635" s="70"/>
      <c r="CR635" s="70"/>
      <c r="CS635" s="67">
        <v>4305</v>
      </c>
      <c r="CT635" s="67">
        <v>4305</v>
      </c>
      <c r="CU635" s="67">
        <v>4305</v>
      </c>
      <c r="CV635" s="68">
        <v>0</v>
      </c>
      <c r="CW635" s="70" t="s">
        <v>1251</v>
      </c>
      <c r="CX635" s="70"/>
      <c r="CY635" s="70"/>
      <c r="CZ635" s="70"/>
      <c r="DA635" s="70"/>
      <c r="DB635" s="70"/>
      <c r="DC635" s="67">
        <v>4200</v>
      </c>
      <c r="DD635" s="67">
        <v>4233.8</v>
      </c>
      <c r="DE635" s="67">
        <v>4140</v>
      </c>
      <c r="DF635" s="68">
        <v>43</v>
      </c>
      <c r="DG635" s="70" t="s">
        <v>877</v>
      </c>
      <c r="DH635" s="70"/>
      <c r="DI635" s="70"/>
      <c r="DJ635" s="70"/>
      <c r="DK635" s="70"/>
      <c r="DL635" s="70"/>
      <c r="DM635" s="67">
        <v>4329</v>
      </c>
      <c r="DN635" s="67">
        <v>4301</v>
      </c>
      <c r="DO635" s="67">
        <v>4301</v>
      </c>
      <c r="DP635" s="68">
        <v>3</v>
      </c>
      <c r="DQ635" s="70" t="s">
        <v>913</v>
      </c>
      <c r="DR635" s="83"/>
      <c r="DS635" s="83"/>
      <c r="DT635" s="83"/>
      <c r="DU635" s="83"/>
      <c r="DV635" s="83"/>
    </row>
    <row r="636" spans="1:126" x14ac:dyDescent="0.25">
      <c r="A636" s="12">
        <f t="shared" si="3"/>
        <v>45460</v>
      </c>
      <c r="AP636" s="67">
        <v>5074</v>
      </c>
      <c r="AQ636" s="67">
        <v>5078</v>
      </c>
      <c r="AR636" s="67">
        <v>4980</v>
      </c>
      <c r="AS636" s="68">
        <v>440</v>
      </c>
      <c r="AT636" s="70" t="s">
        <v>1007</v>
      </c>
      <c r="AU636" s="67">
        <v>5088</v>
      </c>
      <c r="AV636" s="67">
        <v>5090</v>
      </c>
      <c r="AW636" s="67">
        <v>4987</v>
      </c>
      <c r="AX636" s="68">
        <v>4047</v>
      </c>
      <c r="AY636" s="70" t="s">
        <v>1261</v>
      </c>
      <c r="AZ636" s="70"/>
      <c r="BA636" s="70"/>
      <c r="BB636" s="70"/>
      <c r="BC636" s="70"/>
      <c r="BD636" s="70"/>
      <c r="BE636" s="67">
        <v>5159</v>
      </c>
      <c r="BF636" s="67">
        <v>5167.8</v>
      </c>
      <c r="BG636" s="67">
        <v>5065.2</v>
      </c>
      <c r="BH636" s="68">
        <v>270</v>
      </c>
      <c r="BI636" s="70" t="s">
        <v>1262</v>
      </c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0"/>
      <c r="CG636" s="70"/>
      <c r="CH636" s="70"/>
      <c r="CI636" s="67">
        <v>4844</v>
      </c>
      <c r="CJ636" s="67">
        <v>4860</v>
      </c>
      <c r="CK636" s="67">
        <v>4775</v>
      </c>
      <c r="CL636" s="68">
        <v>406</v>
      </c>
      <c r="CM636" s="70">
        <v>3302</v>
      </c>
      <c r="CN636" s="70"/>
      <c r="CO636" s="70"/>
      <c r="CP636" s="70"/>
      <c r="CQ636" s="70"/>
      <c r="CR636" s="70"/>
      <c r="CS636" s="67">
        <v>4305</v>
      </c>
      <c r="CT636" s="67">
        <v>4305</v>
      </c>
      <c r="CU636" s="67">
        <v>4305</v>
      </c>
      <c r="CV636" s="68">
        <v>0</v>
      </c>
      <c r="CW636" s="70" t="s">
        <v>440</v>
      </c>
      <c r="CX636" s="70"/>
      <c r="CY636" s="70"/>
      <c r="CZ636" s="70"/>
      <c r="DA636" s="70"/>
      <c r="DB636" s="70"/>
      <c r="DC636" s="67">
        <v>4200</v>
      </c>
      <c r="DD636" s="67">
        <v>4233.8</v>
      </c>
      <c r="DE636" s="67">
        <v>4140</v>
      </c>
      <c r="DF636" s="68">
        <v>43</v>
      </c>
      <c r="DG636" s="70" t="s">
        <v>1132</v>
      </c>
      <c r="DH636" s="70"/>
      <c r="DI636" s="70"/>
      <c r="DJ636" s="70"/>
      <c r="DK636" s="70"/>
      <c r="DL636" s="70"/>
      <c r="DM636" s="67">
        <v>4329</v>
      </c>
      <c r="DN636" s="67">
        <v>4301</v>
      </c>
      <c r="DO636" s="67">
        <v>4301</v>
      </c>
      <c r="DP636" s="68">
        <v>3</v>
      </c>
      <c r="DQ636" s="70">
        <v>2</v>
      </c>
      <c r="DR636" s="83"/>
      <c r="DS636" s="83"/>
      <c r="DT636" s="83"/>
      <c r="DU636" s="83"/>
      <c r="DV636" s="83"/>
    </row>
    <row r="637" spans="1:126" x14ac:dyDescent="0.25">
      <c r="A637" s="12">
        <f t="shared" si="3"/>
        <v>45461</v>
      </c>
      <c r="AP637" s="67">
        <v>4955</v>
      </c>
      <c r="AQ637" s="67">
        <v>5000</v>
      </c>
      <c r="AR637" s="67">
        <v>4937</v>
      </c>
      <c r="AS637" s="68">
        <v>304</v>
      </c>
      <c r="AT637" s="70" t="s">
        <v>1263</v>
      </c>
      <c r="AU637" s="67">
        <v>4972</v>
      </c>
      <c r="AV637" s="67">
        <v>5024</v>
      </c>
      <c r="AW637" s="67">
        <v>4940</v>
      </c>
      <c r="AX637" s="68">
        <v>3865</v>
      </c>
      <c r="AY637" s="70" t="s">
        <v>1264</v>
      </c>
      <c r="AZ637" s="70"/>
      <c r="BA637" s="70"/>
      <c r="BB637" s="70"/>
      <c r="BC637" s="70"/>
      <c r="BD637" s="70"/>
      <c r="BE637" s="67">
        <v>5052</v>
      </c>
      <c r="BF637" s="67">
        <v>5099</v>
      </c>
      <c r="BG637" s="67">
        <v>5025</v>
      </c>
      <c r="BH637" s="68">
        <v>202</v>
      </c>
      <c r="BI637" s="70" t="s">
        <v>1265</v>
      </c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0"/>
      <c r="CF637" s="70"/>
      <c r="CG637" s="70"/>
      <c r="CH637" s="70"/>
      <c r="CI637" s="67">
        <v>4743</v>
      </c>
      <c r="CJ637" s="67">
        <v>4785</v>
      </c>
      <c r="CK637" s="67">
        <v>4735.2</v>
      </c>
      <c r="CL637" s="68">
        <v>196</v>
      </c>
      <c r="CM637" s="70">
        <v>3351</v>
      </c>
      <c r="CN637" s="70"/>
      <c r="CO637" s="70"/>
      <c r="CP637" s="70"/>
      <c r="CQ637" s="70"/>
      <c r="CR637" s="70"/>
      <c r="CS637" s="67">
        <v>4305</v>
      </c>
      <c r="CT637" s="67">
        <v>4305</v>
      </c>
      <c r="CU637" s="67">
        <v>4305</v>
      </c>
      <c r="CV637" s="68">
        <v>0</v>
      </c>
      <c r="CW637" s="70" t="s">
        <v>1251</v>
      </c>
      <c r="CX637" s="70"/>
      <c r="CY637" s="70"/>
      <c r="CZ637" s="70"/>
      <c r="DA637" s="70"/>
      <c r="DB637" s="70"/>
      <c r="DC637" s="67">
        <v>4150</v>
      </c>
      <c r="DD637" s="67">
        <v>4163</v>
      </c>
      <c r="DE637" s="67">
        <v>4150</v>
      </c>
      <c r="DF637" s="68">
        <v>5</v>
      </c>
      <c r="DG637" s="70" t="s">
        <v>877</v>
      </c>
      <c r="DH637" s="70"/>
      <c r="DI637" s="70"/>
      <c r="DJ637" s="70"/>
      <c r="DK637" s="70"/>
      <c r="DL637" s="70"/>
      <c r="DM637" s="67">
        <v>4329</v>
      </c>
      <c r="DN637" s="67">
        <v>4329</v>
      </c>
      <c r="DO637" s="67">
        <v>4329</v>
      </c>
      <c r="DP637" s="68">
        <v>1</v>
      </c>
      <c r="DQ637" s="70" t="s">
        <v>913</v>
      </c>
      <c r="DR637" s="83"/>
      <c r="DS637" s="83"/>
      <c r="DT637" s="83"/>
      <c r="DU637" s="83"/>
      <c r="DV637" s="83"/>
    </row>
    <row r="638" spans="1:126" x14ac:dyDescent="0.25">
      <c r="A638" s="12">
        <f t="shared" si="3"/>
        <v>45462</v>
      </c>
      <c r="AP638" s="67">
        <v>4990</v>
      </c>
      <c r="AQ638" s="67">
        <v>5020</v>
      </c>
      <c r="AR638" s="67">
        <v>4902.2</v>
      </c>
      <c r="AS638" s="68">
        <v>141</v>
      </c>
      <c r="AT638" s="70" t="s">
        <v>1267</v>
      </c>
      <c r="AU638" s="67">
        <v>5000</v>
      </c>
      <c r="AV638" s="67">
        <v>5040</v>
      </c>
      <c r="AW638" s="67">
        <v>4910</v>
      </c>
      <c r="AX638" s="68">
        <v>2213</v>
      </c>
      <c r="AY638" s="70" t="s">
        <v>1268</v>
      </c>
      <c r="AZ638" s="70"/>
      <c r="BA638" s="70"/>
      <c r="BB638" s="70"/>
      <c r="BC638" s="70"/>
      <c r="BD638" s="70"/>
      <c r="BE638" s="67">
        <v>5077</v>
      </c>
      <c r="BF638" s="67">
        <v>5119</v>
      </c>
      <c r="BG638" s="67">
        <v>5001</v>
      </c>
      <c r="BH638" s="68">
        <v>324</v>
      </c>
      <c r="BI638" s="70" t="s">
        <v>1269</v>
      </c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0"/>
      <c r="CG638" s="70"/>
      <c r="CH638" s="70"/>
      <c r="CI638" s="67">
        <v>4761</v>
      </c>
      <c r="CJ638" s="67">
        <v>4805</v>
      </c>
      <c r="CK638" s="67">
        <v>4697</v>
      </c>
      <c r="CL638" s="68">
        <v>180</v>
      </c>
      <c r="CM638" s="70">
        <v>3331</v>
      </c>
      <c r="CN638" s="70"/>
      <c r="CO638" s="70"/>
      <c r="CP638" s="70"/>
      <c r="CQ638" s="70"/>
      <c r="CR638" s="70"/>
      <c r="CS638" s="67">
        <v>4275</v>
      </c>
      <c r="CT638" s="67">
        <v>4275</v>
      </c>
      <c r="CU638" s="67">
        <v>4275</v>
      </c>
      <c r="CV638" s="68">
        <v>0</v>
      </c>
      <c r="CW638" s="70" t="s">
        <v>1251</v>
      </c>
      <c r="CX638" s="70"/>
      <c r="CY638" s="70"/>
      <c r="CZ638" s="70"/>
      <c r="DA638" s="70"/>
      <c r="DB638" s="70"/>
      <c r="DC638" s="67">
        <v>4130</v>
      </c>
      <c r="DD638" s="67">
        <v>4130</v>
      </c>
      <c r="DE638" s="67">
        <v>4130</v>
      </c>
      <c r="DF638" s="68">
        <v>2</v>
      </c>
      <c r="DG638" s="70" t="s">
        <v>1132</v>
      </c>
      <c r="DH638" s="70"/>
      <c r="DI638" s="70"/>
      <c r="DJ638" s="70"/>
      <c r="DK638" s="70"/>
      <c r="DL638" s="70"/>
      <c r="DM638" s="67">
        <v>4329</v>
      </c>
      <c r="DN638" s="67">
        <v>4329</v>
      </c>
      <c r="DO638" s="67">
        <v>4329</v>
      </c>
      <c r="DP638" s="68">
        <v>0</v>
      </c>
      <c r="DQ638" s="70" t="s">
        <v>913</v>
      </c>
      <c r="DR638" s="83"/>
      <c r="DS638" s="83"/>
      <c r="DT638" s="83"/>
      <c r="DU638" s="83"/>
      <c r="DV638" s="83"/>
    </row>
    <row r="639" spans="1:126" x14ac:dyDescent="0.25">
      <c r="A639" s="12">
        <f t="shared" si="3"/>
        <v>45463</v>
      </c>
      <c r="AP639" s="67">
        <v>5069</v>
      </c>
      <c r="AQ639" s="67">
        <v>5080</v>
      </c>
      <c r="AR639" s="67">
        <v>4988</v>
      </c>
      <c r="AS639" s="68">
        <v>243</v>
      </c>
      <c r="AT639" s="70" t="s">
        <v>930</v>
      </c>
      <c r="AU639" s="67">
        <v>5085</v>
      </c>
      <c r="AV639" s="67">
        <v>5098</v>
      </c>
      <c r="AW639" s="67">
        <v>4983</v>
      </c>
      <c r="AX639" s="68">
        <v>2705</v>
      </c>
      <c r="AY639" s="70" t="s">
        <v>1270</v>
      </c>
      <c r="AZ639" s="70"/>
      <c r="BA639" s="70"/>
      <c r="BB639" s="70"/>
      <c r="BC639" s="70"/>
      <c r="BD639" s="70"/>
      <c r="BE639" s="67">
        <v>5158</v>
      </c>
      <c r="BF639" s="67">
        <v>5172.8</v>
      </c>
      <c r="BG639" s="67">
        <v>5072.8</v>
      </c>
      <c r="BH639" s="68">
        <v>288</v>
      </c>
      <c r="BI639" s="70" t="s">
        <v>1271</v>
      </c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0"/>
      <c r="CF639" s="70"/>
      <c r="CG639" s="70"/>
      <c r="CH639" s="70"/>
      <c r="CI639" s="67">
        <v>4856</v>
      </c>
      <c r="CJ639" s="67">
        <v>4880</v>
      </c>
      <c r="CK639" s="67">
        <v>4785</v>
      </c>
      <c r="CL639" s="68">
        <v>74</v>
      </c>
      <c r="CM639" s="70">
        <v>3324</v>
      </c>
      <c r="CN639" s="70"/>
      <c r="CO639" s="70"/>
      <c r="CP639" s="70"/>
      <c r="CQ639" s="70"/>
      <c r="CR639" s="70"/>
      <c r="CS639" s="67">
        <v>4275</v>
      </c>
      <c r="CT639" s="67">
        <v>4275</v>
      </c>
      <c r="CU639" s="67">
        <v>4275</v>
      </c>
      <c r="CV639" s="68">
        <v>0</v>
      </c>
      <c r="CW639" s="70" t="s">
        <v>1251</v>
      </c>
      <c r="CX639" s="70"/>
      <c r="CY639" s="70"/>
      <c r="CZ639" s="70"/>
      <c r="DA639" s="70"/>
      <c r="DB639" s="70"/>
      <c r="DC639" s="67">
        <v>4203</v>
      </c>
      <c r="DD639" s="67">
        <v>4210</v>
      </c>
      <c r="DE639" s="67">
        <v>4150</v>
      </c>
      <c r="DF639" s="68">
        <v>25</v>
      </c>
      <c r="DG639" s="70" t="s">
        <v>1048</v>
      </c>
      <c r="DH639" s="70"/>
      <c r="DI639" s="70"/>
      <c r="DJ639" s="70"/>
      <c r="DK639" s="70"/>
      <c r="DL639" s="70"/>
      <c r="DM639" s="67">
        <v>4339</v>
      </c>
      <c r="DN639" s="67">
        <v>4339</v>
      </c>
      <c r="DO639" s="67">
        <v>4339</v>
      </c>
      <c r="DP639" s="68">
        <v>1</v>
      </c>
      <c r="DQ639" s="70" t="s">
        <v>913</v>
      </c>
      <c r="DR639" s="83"/>
      <c r="DS639" s="83"/>
      <c r="DT639" s="83"/>
      <c r="DU639" s="83"/>
      <c r="DV639" s="83"/>
    </row>
    <row r="640" spans="1:126" x14ac:dyDescent="0.25">
      <c r="A640" s="12">
        <f t="shared" si="3"/>
        <v>45464</v>
      </c>
      <c r="AP640" s="67">
        <v>5078</v>
      </c>
      <c r="AQ640" s="67">
        <v>5090</v>
      </c>
      <c r="AR640" s="67">
        <v>5019</v>
      </c>
      <c r="AS640" s="68">
        <v>256</v>
      </c>
      <c r="AT640" s="70" t="s">
        <v>651</v>
      </c>
      <c r="AU640" s="67">
        <v>5078</v>
      </c>
      <c r="AV640" s="67">
        <v>5100</v>
      </c>
      <c r="AW640" s="67">
        <v>5020</v>
      </c>
      <c r="AX640" s="68">
        <v>4109</v>
      </c>
      <c r="AY640" s="70" t="s">
        <v>1273</v>
      </c>
      <c r="AZ640" s="67">
        <v>5111</v>
      </c>
      <c r="BA640" s="67">
        <v>5110</v>
      </c>
      <c r="BB640" s="67">
        <v>5104</v>
      </c>
      <c r="BC640" s="68">
        <v>16</v>
      </c>
      <c r="BD640" s="70" t="s">
        <v>1274</v>
      </c>
      <c r="BE640" s="67">
        <v>5148</v>
      </c>
      <c r="BF640" s="67">
        <v>5175</v>
      </c>
      <c r="BG640" s="67">
        <v>5100</v>
      </c>
      <c r="BH640" s="68">
        <v>319</v>
      </c>
      <c r="BI640" s="70" t="s">
        <v>1275</v>
      </c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0"/>
      <c r="CG640" s="70"/>
      <c r="CH640" s="70"/>
      <c r="CI640" s="67">
        <v>4833</v>
      </c>
      <c r="CJ640" s="67">
        <v>4856</v>
      </c>
      <c r="CK640" s="67">
        <v>4816</v>
      </c>
      <c r="CL640" s="68">
        <v>94</v>
      </c>
      <c r="CM640" s="70">
        <v>3337</v>
      </c>
      <c r="CN640" s="70"/>
      <c r="CO640" s="70"/>
      <c r="CP640" s="70"/>
      <c r="CQ640" s="70"/>
      <c r="CR640" s="70"/>
      <c r="CS640" s="67">
        <v>4232</v>
      </c>
      <c r="CT640" s="67">
        <v>4250</v>
      </c>
      <c r="CU640" s="67">
        <v>4189.8</v>
      </c>
      <c r="CV640" s="68">
        <v>2</v>
      </c>
      <c r="CW640" s="70" t="s">
        <v>1138</v>
      </c>
      <c r="CX640" s="70"/>
      <c r="CY640" s="70"/>
      <c r="CZ640" s="70"/>
      <c r="DA640" s="70"/>
      <c r="DB640" s="70"/>
      <c r="DC640" s="67">
        <v>4182</v>
      </c>
      <c r="DD640" s="67">
        <v>4180</v>
      </c>
      <c r="DE640" s="67">
        <v>4170</v>
      </c>
      <c r="DF640" s="68">
        <v>11</v>
      </c>
      <c r="DG640" s="70" t="s">
        <v>1277</v>
      </c>
      <c r="DH640" s="70"/>
      <c r="DI640" s="70"/>
      <c r="DJ640" s="70"/>
      <c r="DK640" s="70"/>
      <c r="DL640" s="70"/>
      <c r="DM640" s="67">
        <v>4335</v>
      </c>
      <c r="DN640" s="67">
        <v>4335</v>
      </c>
      <c r="DO640" s="67">
        <v>4335</v>
      </c>
      <c r="DP640" s="68">
        <v>1</v>
      </c>
      <c r="DQ640" s="70" t="s">
        <v>913</v>
      </c>
      <c r="DR640" s="83"/>
      <c r="DS640" s="83"/>
      <c r="DT640" s="83"/>
      <c r="DU640" s="83"/>
      <c r="DV640" s="83"/>
    </row>
    <row r="641" spans="1:126" x14ac:dyDescent="0.25">
      <c r="A641" s="12">
        <f t="shared" si="3"/>
        <v>45467</v>
      </c>
      <c r="AU641" s="67">
        <v>5126</v>
      </c>
      <c r="AV641" s="67">
        <v>5169</v>
      </c>
      <c r="AW641" s="67">
        <v>5075</v>
      </c>
      <c r="AX641" s="68">
        <v>2980</v>
      </c>
      <c r="AY641" s="70" t="s">
        <v>452</v>
      </c>
      <c r="AZ641" s="67">
        <v>5162</v>
      </c>
      <c r="BA641" s="67">
        <v>5162</v>
      </c>
      <c r="BB641" s="67">
        <v>5162</v>
      </c>
      <c r="BC641" s="68">
        <v>7</v>
      </c>
      <c r="BD641" s="70" t="s">
        <v>681</v>
      </c>
      <c r="BE641" s="67">
        <v>5204</v>
      </c>
      <c r="BF641" s="67">
        <v>5230</v>
      </c>
      <c r="BG641" s="67">
        <v>5159.8</v>
      </c>
      <c r="BH641" s="68">
        <v>275</v>
      </c>
      <c r="BI641" s="70" t="s">
        <v>1278</v>
      </c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0"/>
      <c r="CF641" s="70"/>
      <c r="CG641" s="70"/>
      <c r="CH641" s="70"/>
      <c r="CI641" s="67">
        <v>4906</v>
      </c>
      <c r="CJ641" s="67">
        <v>4925</v>
      </c>
      <c r="CK641" s="67">
        <v>4865</v>
      </c>
      <c r="CL641" s="68">
        <v>215</v>
      </c>
      <c r="CM641" s="70">
        <v>3391</v>
      </c>
      <c r="CN641" s="70"/>
      <c r="CO641" s="70"/>
      <c r="CP641" s="70"/>
      <c r="CQ641" s="70"/>
      <c r="CR641" s="70"/>
      <c r="CS641" s="67">
        <v>4273</v>
      </c>
      <c r="CT641" s="67">
        <v>4273</v>
      </c>
      <c r="CU641" s="67">
        <v>4273</v>
      </c>
      <c r="CV641" s="68">
        <v>0</v>
      </c>
      <c r="CW641" s="70" t="s">
        <v>1138</v>
      </c>
      <c r="CX641" s="70"/>
      <c r="CY641" s="70"/>
      <c r="CZ641" s="70"/>
      <c r="DA641" s="70"/>
      <c r="DB641" s="70"/>
      <c r="DC641" s="67">
        <v>4231</v>
      </c>
      <c r="DD641" s="67">
        <v>4261.3999999999996</v>
      </c>
      <c r="DE641" s="67">
        <v>4190.2</v>
      </c>
      <c r="DF641" s="68">
        <v>23</v>
      </c>
      <c r="DG641" s="70" t="s">
        <v>1150</v>
      </c>
      <c r="DH641" s="70"/>
      <c r="DI641" s="70"/>
      <c r="DJ641" s="70"/>
      <c r="DK641" s="70"/>
      <c r="DL641" s="70"/>
      <c r="DM641" s="67">
        <v>4355</v>
      </c>
      <c r="DN641" s="67">
        <v>4355</v>
      </c>
      <c r="DO641" s="67">
        <v>4355</v>
      </c>
      <c r="DP641" s="68">
        <v>2</v>
      </c>
      <c r="DQ641" s="70" t="s">
        <v>913</v>
      </c>
      <c r="DR641" s="83"/>
      <c r="DS641" s="83"/>
      <c r="DT641" s="83"/>
      <c r="DU641" s="83"/>
      <c r="DV641" s="83"/>
    </row>
    <row r="642" spans="1:126" x14ac:dyDescent="0.25">
      <c r="A642" s="12">
        <f t="shared" si="3"/>
        <v>45468</v>
      </c>
      <c r="AU642" s="67">
        <v>5207</v>
      </c>
      <c r="AV642" s="67">
        <v>5251</v>
      </c>
      <c r="AW642" s="67">
        <v>5100</v>
      </c>
      <c r="AX642" s="68">
        <v>2590</v>
      </c>
      <c r="AY642" s="70" t="s">
        <v>924</v>
      </c>
      <c r="AZ642" s="67">
        <v>5232</v>
      </c>
      <c r="BA642" s="67">
        <v>5232</v>
      </c>
      <c r="BB642" s="67">
        <v>5232</v>
      </c>
      <c r="BC642" s="68">
        <v>0</v>
      </c>
      <c r="BD642" s="70" t="s">
        <v>681</v>
      </c>
      <c r="BE642" s="67">
        <v>5282</v>
      </c>
      <c r="BF642" s="67">
        <v>5325</v>
      </c>
      <c r="BG642" s="67">
        <v>5185</v>
      </c>
      <c r="BH642" s="68">
        <v>652</v>
      </c>
      <c r="BI642" s="70" t="s">
        <v>1280</v>
      </c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0"/>
      <c r="CG642" s="70"/>
      <c r="CH642" s="70"/>
      <c r="CI642" s="67">
        <v>5008</v>
      </c>
      <c r="CJ642" s="67">
        <v>5030</v>
      </c>
      <c r="CK642" s="67">
        <v>4899.3999999999996</v>
      </c>
      <c r="CL642" s="68">
        <v>322</v>
      </c>
      <c r="CM642" s="70">
        <v>3468</v>
      </c>
      <c r="CN642" s="70"/>
      <c r="CO642" s="70"/>
      <c r="CP642" s="70"/>
      <c r="CQ642" s="70"/>
      <c r="CR642" s="70"/>
      <c r="CS642" s="67">
        <v>4350</v>
      </c>
      <c r="CT642" s="67">
        <v>4350</v>
      </c>
      <c r="CU642" s="67">
        <v>4350</v>
      </c>
      <c r="CV642" s="68">
        <v>2</v>
      </c>
      <c r="CW642" s="70" t="s">
        <v>1281</v>
      </c>
      <c r="CX642" s="70"/>
      <c r="CY642" s="70"/>
      <c r="CZ642" s="70"/>
      <c r="DA642" s="70"/>
      <c r="DB642" s="70"/>
      <c r="DC642" s="67">
        <v>4312</v>
      </c>
      <c r="DD642" s="67">
        <v>4327</v>
      </c>
      <c r="DE642" s="67">
        <v>4213.8</v>
      </c>
      <c r="DF642" s="68">
        <v>87</v>
      </c>
      <c r="DG642" s="70" t="s">
        <v>1240</v>
      </c>
      <c r="DH642" s="70"/>
      <c r="DI642" s="70"/>
      <c r="DJ642" s="70"/>
      <c r="DK642" s="70"/>
      <c r="DL642" s="70"/>
      <c r="DM642" s="67">
        <v>4425</v>
      </c>
      <c r="DN642" s="67">
        <v>4425</v>
      </c>
      <c r="DO642" s="67">
        <v>4425</v>
      </c>
      <c r="DP642" s="68">
        <v>2</v>
      </c>
      <c r="DQ642" s="70" t="s">
        <v>913</v>
      </c>
      <c r="DR642" s="83"/>
      <c r="DS642" s="83"/>
      <c r="DT642" s="83"/>
      <c r="DU642" s="83"/>
      <c r="DV642" s="83"/>
    </row>
    <row r="643" spans="1:126" x14ac:dyDescent="0.25">
      <c r="A643" s="12">
        <f t="shared" si="3"/>
        <v>45469</v>
      </c>
      <c r="AU643" s="67">
        <v>5187</v>
      </c>
      <c r="AV643" s="67">
        <v>5283</v>
      </c>
      <c r="AW643" s="67">
        <v>5160</v>
      </c>
      <c r="AX643" s="68">
        <v>2772</v>
      </c>
      <c r="AY643" s="70" t="s">
        <v>1282</v>
      </c>
      <c r="AZ643" s="67">
        <v>5229</v>
      </c>
      <c r="BA643" s="67">
        <v>5229</v>
      </c>
      <c r="BB643" s="67">
        <v>5229</v>
      </c>
      <c r="BC643" s="68">
        <v>0</v>
      </c>
      <c r="BD643" s="70" t="s">
        <v>681</v>
      </c>
      <c r="BE643" s="67">
        <v>5256</v>
      </c>
      <c r="BF643" s="67">
        <v>5346.6</v>
      </c>
      <c r="BG643" s="67">
        <v>5237</v>
      </c>
      <c r="BH643" s="68">
        <v>775</v>
      </c>
      <c r="BI643" s="70" t="s">
        <v>1283</v>
      </c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0"/>
      <c r="CF643" s="70"/>
      <c r="CG643" s="70"/>
      <c r="CH643" s="70"/>
      <c r="CI643" s="67">
        <v>4971</v>
      </c>
      <c r="CJ643" s="67">
        <v>5055</v>
      </c>
      <c r="CK643" s="67">
        <v>4948</v>
      </c>
      <c r="CL643" s="68">
        <v>409</v>
      </c>
      <c r="CM643" s="70">
        <v>3638</v>
      </c>
      <c r="CN643" s="70"/>
      <c r="CO643" s="70"/>
      <c r="CP643" s="70"/>
      <c r="CQ643" s="70"/>
      <c r="CR643" s="70"/>
      <c r="CS643" s="67">
        <v>4370</v>
      </c>
      <c r="CT643" s="67">
        <v>4370</v>
      </c>
      <c r="CU643" s="67">
        <v>4370</v>
      </c>
      <c r="CV643" s="68">
        <v>2</v>
      </c>
      <c r="CW643" s="70" t="s">
        <v>462</v>
      </c>
      <c r="CX643" s="70"/>
      <c r="CY643" s="70"/>
      <c r="CZ643" s="70"/>
      <c r="DA643" s="70"/>
      <c r="DB643" s="70"/>
      <c r="DC643" s="67">
        <v>4284</v>
      </c>
      <c r="DD643" s="67">
        <v>4330</v>
      </c>
      <c r="DE643" s="67">
        <v>4270</v>
      </c>
      <c r="DF643" s="68">
        <v>66</v>
      </c>
      <c r="DG643" s="70" t="s">
        <v>1125</v>
      </c>
      <c r="DH643" s="70"/>
      <c r="DI643" s="70"/>
      <c r="DJ643" s="70"/>
      <c r="DK643" s="70"/>
      <c r="DL643" s="70"/>
      <c r="DM643" s="67">
        <v>4420</v>
      </c>
      <c r="DN643" s="67">
        <v>4420</v>
      </c>
      <c r="DO643" s="67">
        <v>4420</v>
      </c>
      <c r="DP643" s="68">
        <v>1</v>
      </c>
      <c r="DQ643" s="70" t="s">
        <v>783</v>
      </c>
      <c r="DR643" s="83"/>
      <c r="DS643" s="83"/>
      <c r="DT643" s="83"/>
      <c r="DU643" s="83"/>
      <c r="DV643" s="83"/>
    </row>
    <row r="644" spans="1:126" x14ac:dyDescent="0.25">
      <c r="A644" s="12">
        <f t="shared" si="3"/>
        <v>45470</v>
      </c>
      <c r="AU644" s="67">
        <v>5196</v>
      </c>
      <c r="AV644" s="67">
        <v>5209</v>
      </c>
      <c r="AW644" s="67">
        <v>5135</v>
      </c>
      <c r="AX644" s="68">
        <v>2475</v>
      </c>
      <c r="AY644" s="70" t="s">
        <v>1284</v>
      </c>
      <c r="AZ644" s="67">
        <v>5229</v>
      </c>
      <c r="BA644" s="67">
        <v>5229</v>
      </c>
      <c r="BB644" s="67">
        <v>5229</v>
      </c>
      <c r="BC644" s="68">
        <v>0</v>
      </c>
      <c r="BD644" s="70" t="s">
        <v>681</v>
      </c>
      <c r="BE644" s="67">
        <v>5266</v>
      </c>
      <c r="BF644" s="67">
        <v>5271.2</v>
      </c>
      <c r="BG644" s="67">
        <v>5207.2</v>
      </c>
      <c r="BH644" s="68">
        <v>503</v>
      </c>
      <c r="BI644" s="70" t="s">
        <v>1285</v>
      </c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0"/>
      <c r="CF644" s="70"/>
      <c r="CG644" s="70"/>
      <c r="CH644" s="70"/>
      <c r="CI644" s="67">
        <v>4980</v>
      </c>
      <c r="CJ644" s="67">
        <v>4984.8</v>
      </c>
      <c r="CK644" s="67">
        <v>4927</v>
      </c>
      <c r="CL644" s="68">
        <v>158</v>
      </c>
      <c r="CM644" s="70">
        <v>3677</v>
      </c>
      <c r="CN644" s="70"/>
      <c r="CO644" s="70"/>
      <c r="CP644" s="70"/>
      <c r="CQ644" s="70"/>
      <c r="CR644" s="70"/>
      <c r="CS644" s="67">
        <v>4370</v>
      </c>
      <c r="CT644" s="67">
        <v>4370</v>
      </c>
      <c r="CU644" s="67">
        <v>4370</v>
      </c>
      <c r="CV644" s="68">
        <v>0</v>
      </c>
      <c r="CW644" s="70" t="s">
        <v>462</v>
      </c>
      <c r="CX644" s="70"/>
      <c r="CY644" s="70"/>
      <c r="CZ644" s="70"/>
      <c r="DA644" s="70"/>
      <c r="DB644" s="70"/>
      <c r="DC644" s="67">
        <v>4270</v>
      </c>
      <c r="DD644" s="67">
        <v>4283.6000000000004</v>
      </c>
      <c r="DE644" s="67">
        <v>4283.6000000000004</v>
      </c>
      <c r="DF644" s="68">
        <v>35</v>
      </c>
      <c r="DG644" s="70" t="s">
        <v>1286</v>
      </c>
      <c r="DH644" s="70"/>
      <c r="DI644" s="70"/>
      <c r="DJ644" s="70"/>
      <c r="DK644" s="70"/>
      <c r="DL644" s="70"/>
      <c r="DM644" s="67">
        <v>4420</v>
      </c>
      <c r="DN644" s="67">
        <v>4420</v>
      </c>
      <c r="DO644" s="67">
        <v>4420</v>
      </c>
      <c r="DP644" s="68">
        <v>0</v>
      </c>
      <c r="DQ644" s="70" t="s">
        <v>783</v>
      </c>
      <c r="DR644" s="83"/>
      <c r="DS644" s="83"/>
      <c r="DT644" s="83"/>
      <c r="DU644" s="83"/>
      <c r="DV644" s="83"/>
    </row>
    <row r="645" spans="1:126" x14ac:dyDescent="0.25">
      <c r="A645" s="12">
        <f t="shared" si="3"/>
        <v>45471</v>
      </c>
      <c r="AU645" s="67">
        <v>5154</v>
      </c>
      <c r="AV645" s="67">
        <v>5200</v>
      </c>
      <c r="AW645" s="67">
        <v>5085.6000000000004</v>
      </c>
      <c r="AX645" s="68">
        <v>2780</v>
      </c>
      <c r="AY645" s="70" t="s">
        <v>1287</v>
      </c>
      <c r="AZ645" s="67">
        <v>5189</v>
      </c>
      <c r="BA645" s="67">
        <v>5165</v>
      </c>
      <c r="BB645" s="67">
        <v>5145</v>
      </c>
      <c r="BC645" s="68">
        <v>95</v>
      </c>
      <c r="BD645" s="70" t="s">
        <v>1169</v>
      </c>
      <c r="BE645" s="67">
        <v>5220</v>
      </c>
      <c r="BF645" s="67">
        <v>5268</v>
      </c>
      <c r="BG645" s="67">
        <v>5153</v>
      </c>
      <c r="BH645" s="68">
        <v>317</v>
      </c>
      <c r="BI645" s="70" t="s">
        <v>1288</v>
      </c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0"/>
      <c r="CF645" s="70"/>
      <c r="CG645" s="70"/>
      <c r="CH645" s="70"/>
      <c r="CI645" s="67">
        <v>4952</v>
      </c>
      <c r="CJ645" s="67">
        <v>4990</v>
      </c>
      <c r="CK645" s="67">
        <v>4893</v>
      </c>
      <c r="CL645" s="68">
        <v>136</v>
      </c>
      <c r="CM645" s="70">
        <v>3711</v>
      </c>
      <c r="CN645" s="70"/>
      <c r="CO645" s="70"/>
      <c r="CP645" s="70"/>
      <c r="CQ645" s="70"/>
      <c r="CR645" s="70"/>
      <c r="CS645" s="67">
        <v>4370</v>
      </c>
      <c r="CT645" s="67">
        <v>4370</v>
      </c>
      <c r="CU645" s="67">
        <v>4370</v>
      </c>
      <c r="CV645" s="68">
        <v>0</v>
      </c>
      <c r="CW645" s="70" t="s">
        <v>462</v>
      </c>
      <c r="CX645" s="70"/>
      <c r="CY645" s="70"/>
      <c r="CZ645" s="70"/>
      <c r="DA645" s="70"/>
      <c r="DB645" s="70"/>
      <c r="DC645" s="67">
        <v>4239</v>
      </c>
      <c r="DD645" s="67">
        <v>4253.6000000000004</v>
      </c>
      <c r="DE645" s="67">
        <v>4200</v>
      </c>
      <c r="DF645" s="68">
        <v>15</v>
      </c>
      <c r="DG645" s="70" t="s">
        <v>1290</v>
      </c>
      <c r="DH645" s="70"/>
      <c r="DI645" s="70"/>
      <c r="DJ645" s="70"/>
      <c r="DK645" s="70"/>
      <c r="DL645" s="70"/>
      <c r="DM645" s="67">
        <v>4420</v>
      </c>
      <c r="DN645" s="67">
        <v>4420</v>
      </c>
      <c r="DO645" s="67">
        <v>4420</v>
      </c>
      <c r="DP645" s="68">
        <v>2</v>
      </c>
      <c r="DQ645" s="70" t="s">
        <v>792</v>
      </c>
      <c r="DR645" s="83"/>
      <c r="DS645" s="83"/>
      <c r="DT645" s="83"/>
      <c r="DU645" s="83"/>
      <c r="DV645" s="83"/>
    </row>
    <row r="646" spans="1:126" x14ac:dyDescent="0.25">
      <c r="A646" s="12">
        <f t="shared" si="3"/>
        <v>45474</v>
      </c>
      <c r="AU646" s="67">
        <v>5085</v>
      </c>
      <c r="AV646" s="67">
        <v>5115</v>
      </c>
      <c r="AW646" s="67">
        <v>5003.3999999999996</v>
      </c>
      <c r="AX646" s="68">
        <v>1758</v>
      </c>
      <c r="AY646" s="70" t="s">
        <v>1291</v>
      </c>
      <c r="AZ646" s="67">
        <v>5128</v>
      </c>
      <c r="BA646" s="67">
        <v>5128</v>
      </c>
      <c r="BB646" s="67">
        <v>5128</v>
      </c>
      <c r="BC646" s="68">
        <v>0</v>
      </c>
      <c r="BD646" s="70" t="s">
        <v>1169</v>
      </c>
      <c r="BE646" s="67">
        <v>5138</v>
      </c>
      <c r="BF646" s="67">
        <v>5169</v>
      </c>
      <c r="BG646" s="67">
        <v>5080</v>
      </c>
      <c r="BH646" s="68">
        <v>195</v>
      </c>
      <c r="BI646" s="70" t="s">
        <v>1292</v>
      </c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0"/>
      <c r="CG646" s="70"/>
      <c r="CH646" s="70"/>
      <c r="CI646" s="67">
        <v>4871</v>
      </c>
      <c r="CJ646" s="67">
        <v>4896.6000000000004</v>
      </c>
      <c r="CK646" s="67">
        <v>4810</v>
      </c>
      <c r="CL646" s="68">
        <v>177</v>
      </c>
      <c r="CM646" s="70">
        <v>3772</v>
      </c>
      <c r="CN646" s="70"/>
      <c r="CO646" s="70"/>
      <c r="CP646" s="70"/>
      <c r="CQ646" s="70"/>
      <c r="CR646" s="70"/>
      <c r="CS646" s="67">
        <v>4327</v>
      </c>
      <c r="CT646" s="67">
        <v>4327</v>
      </c>
      <c r="CU646" s="67">
        <v>4327</v>
      </c>
      <c r="CV646" s="68">
        <v>0</v>
      </c>
      <c r="CW646" s="70" t="s">
        <v>462</v>
      </c>
      <c r="CX646" s="70"/>
      <c r="CY646" s="70"/>
      <c r="CZ646" s="70"/>
      <c r="DA646" s="70"/>
      <c r="DB646" s="70"/>
      <c r="DC646" s="67">
        <v>4149</v>
      </c>
      <c r="DD646" s="67">
        <v>4160</v>
      </c>
      <c r="DE646" s="67">
        <v>4120</v>
      </c>
      <c r="DF646" s="68">
        <v>31</v>
      </c>
      <c r="DG646" s="70" t="s">
        <v>1294</v>
      </c>
      <c r="DH646" s="70"/>
      <c r="DI646" s="70"/>
      <c r="DJ646" s="70"/>
      <c r="DK646" s="70"/>
      <c r="DL646" s="70"/>
      <c r="DM646" s="67">
        <v>4344</v>
      </c>
      <c r="DN646" s="67">
        <v>4344</v>
      </c>
      <c r="DO646" s="67">
        <v>4344</v>
      </c>
      <c r="DP646" s="68">
        <v>0</v>
      </c>
      <c r="DQ646" s="70" t="s">
        <v>792</v>
      </c>
      <c r="DR646" s="83"/>
      <c r="DS646" s="83"/>
      <c r="DT646" s="83"/>
      <c r="DU646" s="83"/>
      <c r="DV646" s="83"/>
    </row>
    <row r="647" spans="1:126" x14ac:dyDescent="0.25">
      <c r="A647" s="12">
        <f t="shared" si="3"/>
        <v>45475</v>
      </c>
      <c r="AU647" s="67">
        <v>5104</v>
      </c>
      <c r="AV647" s="67">
        <v>5193.6000000000004</v>
      </c>
      <c r="AW647" s="67">
        <v>5090</v>
      </c>
      <c r="AX647" s="68">
        <v>1339</v>
      </c>
      <c r="AY647" s="70" t="s">
        <v>1295</v>
      </c>
      <c r="AZ647" s="67">
        <v>5126</v>
      </c>
      <c r="BA647" s="67">
        <v>5126</v>
      </c>
      <c r="BB647" s="67">
        <v>5126</v>
      </c>
      <c r="BC647" s="68">
        <v>0</v>
      </c>
      <c r="BD647" s="70" t="s">
        <v>1169</v>
      </c>
      <c r="BE647" s="67">
        <v>5157</v>
      </c>
      <c r="BF647" s="67">
        <v>5236</v>
      </c>
      <c r="BG647" s="67">
        <v>5138</v>
      </c>
      <c r="BH647" s="68">
        <v>177</v>
      </c>
      <c r="BI647" s="70" t="s">
        <v>1296</v>
      </c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0"/>
      <c r="CG647" s="70"/>
      <c r="CH647" s="70"/>
      <c r="CI647" s="67">
        <v>4884</v>
      </c>
      <c r="CJ647" s="67">
        <v>4960</v>
      </c>
      <c r="CK647" s="67">
        <v>4880</v>
      </c>
      <c r="CL647" s="68">
        <v>223</v>
      </c>
      <c r="CM647" s="70">
        <v>3788</v>
      </c>
      <c r="CN647" s="70"/>
      <c r="CO647" s="70"/>
      <c r="CP647" s="70"/>
      <c r="CQ647" s="70"/>
      <c r="CR647" s="70"/>
      <c r="CS647" s="67">
        <v>4327</v>
      </c>
      <c r="CT647" s="67">
        <v>4327</v>
      </c>
      <c r="CU647" s="67">
        <v>4327</v>
      </c>
      <c r="CV647" s="68">
        <v>5</v>
      </c>
      <c r="CW647" s="70" t="s">
        <v>755</v>
      </c>
      <c r="CX647" s="70"/>
      <c r="CY647" s="70"/>
      <c r="CZ647" s="70"/>
      <c r="DA647" s="70"/>
      <c r="DB647" s="70"/>
      <c r="DC647" s="67">
        <v>4197</v>
      </c>
      <c r="DD647" s="67">
        <v>4264</v>
      </c>
      <c r="DE647" s="67">
        <v>4168</v>
      </c>
      <c r="DF647" s="68">
        <v>29</v>
      </c>
      <c r="DG647" s="70" t="s">
        <v>1298</v>
      </c>
      <c r="DH647" s="70"/>
      <c r="DI647" s="70"/>
      <c r="DJ647" s="70"/>
      <c r="DK647" s="70"/>
      <c r="DL647" s="70"/>
      <c r="DM647" s="67">
        <v>4344</v>
      </c>
      <c r="DN647" s="67">
        <v>4344</v>
      </c>
      <c r="DO647" s="67">
        <v>4344</v>
      </c>
      <c r="DP647" s="68">
        <v>0</v>
      </c>
      <c r="DQ647" s="70" t="s">
        <v>792</v>
      </c>
      <c r="DR647" s="83"/>
      <c r="DS647" s="83"/>
      <c r="DT647" s="83"/>
      <c r="DU647" s="83"/>
      <c r="DV647" s="83"/>
    </row>
    <row r="648" spans="1:126" x14ac:dyDescent="0.25">
      <c r="A648" s="12">
        <f t="shared" si="3"/>
        <v>45476</v>
      </c>
      <c r="AU648" s="67">
        <v>5123</v>
      </c>
      <c r="AV648" s="67">
        <v>5135</v>
      </c>
      <c r="AW648" s="67">
        <v>5066</v>
      </c>
      <c r="AX648" s="68">
        <v>1244</v>
      </c>
      <c r="AY648" s="70" t="s">
        <v>1299</v>
      </c>
      <c r="AZ648" s="67">
        <v>5132</v>
      </c>
      <c r="BA648" s="67">
        <v>5132</v>
      </c>
      <c r="BB648" s="67">
        <v>5132</v>
      </c>
      <c r="BC648" s="68">
        <v>0</v>
      </c>
      <c r="BD648" s="70" t="s">
        <v>1169</v>
      </c>
      <c r="BE648" s="67">
        <v>5166</v>
      </c>
      <c r="BF648" s="67">
        <v>5170.3999999999996</v>
      </c>
      <c r="BG648" s="67">
        <v>5120</v>
      </c>
      <c r="BH648" s="68">
        <v>224</v>
      </c>
      <c r="BI648" s="70" t="s">
        <v>1300</v>
      </c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0"/>
      <c r="CG648" s="70"/>
      <c r="CH648" s="70"/>
      <c r="CI648" s="67">
        <v>4916</v>
      </c>
      <c r="CJ648" s="67">
        <v>4920</v>
      </c>
      <c r="CK648" s="67">
        <v>4860</v>
      </c>
      <c r="CL648" s="68">
        <v>174</v>
      </c>
      <c r="CM648" s="70">
        <v>3822</v>
      </c>
      <c r="CN648" s="70"/>
      <c r="CO648" s="70"/>
      <c r="CP648" s="70"/>
      <c r="CQ648" s="70"/>
      <c r="CR648" s="70"/>
      <c r="CS648" s="67">
        <v>4327</v>
      </c>
      <c r="CT648" s="67">
        <v>4327</v>
      </c>
      <c r="CU648" s="67">
        <v>4327</v>
      </c>
      <c r="CV648" s="68">
        <v>2</v>
      </c>
      <c r="CW648" s="70" t="s">
        <v>760</v>
      </c>
      <c r="CX648" s="70"/>
      <c r="CY648" s="70"/>
      <c r="CZ648" s="70"/>
      <c r="DA648" s="70"/>
      <c r="DB648" s="70"/>
      <c r="DC648" s="67">
        <v>4220</v>
      </c>
      <c r="DD648" s="67">
        <v>4220</v>
      </c>
      <c r="DE648" s="67">
        <v>4220</v>
      </c>
      <c r="DF648" s="68">
        <v>6</v>
      </c>
      <c r="DG648" s="70" t="s">
        <v>1298</v>
      </c>
      <c r="DH648" s="70"/>
      <c r="DI648" s="70"/>
      <c r="DJ648" s="70"/>
      <c r="DK648" s="70"/>
      <c r="DL648" s="70"/>
      <c r="DM648" s="67">
        <v>4344</v>
      </c>
      <c r="DN648" s="67">
        <v>4344</v>
      </c>
      <c r="DO648" s="67">
        <v>4344</v>
      </c>
      <c r="DP648" s="68">
        <v>0</v>
      </c>
      <c r="DQ648" s="70" t="s">
        <v>792</v>
      </c>
      <c r="DR648" s="83"/>
      <c r="DS648" s="83"/>
      <c r="DT648" s="83"/>
      <c r="DU648" s="83"/>
      <c r="DV648" s="83"/>
    </row>
    <row r="649" spans="1:126" x14ac:dyDescent="0.25">
      <c r="A649" s="12">
        <f t="shared" si="3"/>
        <v>45477</v>
      </c>
      <c r="AU649" s="67">
        <v>5099</v>
      </c>
      <c r="AV649" s="67">
        <v>5130.8</v>
      </c>
      <c r="AW649" s="67">
        <v>5085</v>
      </c>
      <c r="AX649" s="68">
        <v>1343</v>
      </c>
      <c r="AY649" s="70" t="s">
        <v>1301</v>
      </c>
      <c r="AZ649" s="67">
        <v>5125</v>
      </c>
      <c r="BA649" s="67">
        <v>5125</v>
      </c>
      <c r="BB649" s="67">
        <v>5125</v>
      </c>
      <c r="BC649" s="68">
        <v>9</v>
      </c>
      <c r="BD649" s="70" t="s">
        <v>503</v>
      </c>
      <c r="BE649" s="67">
        <v>5137</v>
      </c>
      <c r="BF649" s="67">
        <v>5175.8</v>
      </c>
      <c r="BG649" s="67">
        <v>5129.3999999999996</v>
      </c>
      <c r="BH649" s="68">
        <v>446</v>
      </c>
      <c r="BI649" s="70" t="s">
        <v>1302</v>
      </c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0"/>
      <c r="CF649" s="70"/>
      <c r="CG649" s="70"/>
      <c r="CH649" s="70"/>
      <c r="CI649" s="67">
        <v>4878</v>
      </c>
      <c r="CJ649" s="67">
        <v>4903.6000000000004</v>
      </c>
      <c r="CK649" s="67">
        <v>4871</v>
      </c>
      <c r="CL649" s="68">
        <v>59</v>
      </c>
      <c r="CM649" s="70">
        <v>3832</v>
      </c>
      <c r="CN649" s="70"/>
      <c r="CO649" s="70"/>
      <c r="CP649" s="70"/>
      <c r="CQ649" s="70"/>
      <c r="CR649" s="70"/>
      <c r="CS649" s="67">
        <v>4326</v>
      </c>
      <c r="CT649" s="67">
        <v>4326</v>
      </c>
      <c r="CU649" s="67">
        <v>4326</v>
      </c>
      <c r="CV649" s="68">
        <v>0</v>
      </c>
      <c r="CW649" s="70" t="s">
        <v>760</v>
      </c>
      <c r="CX649" s="70"/>
      <c r="CY649" s="70"/>
      <c r="CZ649" s="70"/>
      <c r="DA649" s="70"/>
      <c r="DB649" s="70"/>
      <c r="DC649" s="67">
        <v>4193</v>
      </c>
      <c r="DD649" s="67">
        <v>4195</v>
      </c>
      <c r="DE649" s="67">
        <v>4190</v>
      </c>
      <c r="DF649" s="68">
        <v>4</v>
      </c>
      <c r="DG649" s="70" t="s">
        <v>1304</v>
      </c>
      <c r="DH649" s="70"/>
      <c r="DI649" s="70"/>
      <c r="DJ649" s="70"/>
      <c r="DK649" s="70"/>
      <c r="DL649" s="70"/>
      <c r="DM649" s="67">
        <v>4344</v>
      </c>
      <c r="DN649" s="67">
        <v>4344</v>
      </c>
      <c r="DO649" s="67">
        <v>4344</v>
      </c>
      <c r="DP649" s="68">
        <v>0</v>
      </c>
      <c r="DQ649" s="70" t="s">
        <v>792</v>
      </c>
      <c r="DR649" s="83"/>
      <c r="DS649" s="83"/>
      <c r="DT649" s="83"/>
      <c r="DU649" s="83"/>
      <c r="DV649" s="83"/>
    </row>
    <row r="650" spans="1:126" x14ac:dyDescent="0.25">
      <c r="A650" s="12">
        <f t="shared" si="3"/>
        <v>45478</v>
      </c>
      <c r="AU650" s="67">
        <v>5132</v>
      </c>
      <c r="AV650" s="67">
        <v>5168.8</v>
      </c>
      <c r="AW650" s="67">
        <v>5065</v>
      </c>
      <c r="AX650" s="68">
        <v>994</v>
      </c>
      <c r="AY650" s="70" t="s">
        <v>1305</v>
      </c>
      <c r="AZ650" s="67">
        <v>5151</v>
      </c>
      <c r="BA650" s="67">
        <v>5151</v>
      </c>
      <c r="BB650" s="67">
        <v>5151</v>
      </c>
      <c r="BC650" s="68">
        <v>41</v>
      </c>
      <c r="BD650" s="70" t="s">
        <v>1306</v>
      </c>
      <c r="BE650" s="67">
        <v>5180</v>
      </c>
      <c r="BF650" s="67">
        <v>5210</v>
      </c>
      <c r="BG650" s="67">
        <v>5100</v>
      </c>
      <c r="BH650" s="68">
        <v>309</v>
      </c>
      <c r="BI650" s="70" t="s">
        <v>1307</v>
      </c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0"/>
      <c r="CF650" s="70"/>
      <c r="CG650" s="70"/>
      <c r="CH650" s="70"/>
      <c r="CI650" s="67">
        <v>4907</v>
      </c>
      <c r="CJ650" s="67">
        <v>4935</v>
      </c>
      <c r="CK650" s="67">
        <v>4844</v>
      </c>
      <c r="CL650" s="68">
        <v>100</v>
      </c>
      <c r="CM650" s="70">
        <v>3837</v>
      </c>
      <c r="CN650" s="70"/>
      <c r="CO650" s="70"/>
      <c r="CP650" s="70"/>
      <c r="CQ650" s="70"/>
      <c r="CR650" s="70"/>
      <c r="CS650" s="67">
        <v>4326</v>
      </c>
      <c r="CT650" s="67">
        <v>4326</v>
      </c>
      <c r="CU650" s="67">
        <v>4326</v>
      </c>
      <c r="CV650" s="68">
        <v>0</v>
      </c>
      <c r="CW650" s="70" t="s">
        <v>760</v>
      </c>
      <c r="CX650" s="70"/>
      <c r="CY650" s="70"/>
      <c r="CZ650" s="70"/>
      <c r="DA650" s="70"/>
      <c r="DB650" s="70"/>
      <c r="DC650" s="67">
        <v>4184</v>
      </c>
      <c r="DD650" s="67">
        <v>4165</v>
      </c>
      <c r="DE650" s="67">
        <v>4165</v>
      </c>
      <c r="DF650" s="68">
        <v>5</v>
      </c>
      <c r="DG650" s="70" t="s">
        <v>886</v>
      </c>
      <c r="DH650" s="70"/>
      <c r="DI650" s="70"/>
      <c r="DJ650" s="70"/>
      <c r="DK650" s="70"/>
      <c r="DL650" s="70"/>
      <c r="DM650" s="67">
        <v>4344</v>
      </c>
      <c r="DN650" s="67">
        <v>4344</v>
      </c>
      <c r="DO650" s="67">
        <v>4344</v>
      </c>
      <c r="DP650" s="68">
        <v>0</v>
      </c>
      <c r="DQ650" s="70" t="s">
        <v>792</v>
      </c>
      <c r="DR650" s="83"/>
      <c r="DS650" s="83"/>
      <c r="DT650" s="83"/>
      <c r="DU650" s="83"/>
      <c r="DV650" s="83"/>
    </row>
    <row r="651" spans="1:126" x14ac:dyDescent="0.25">
      <c r="A651" s="12">
        <f t="shared" si="3"/>
        <v>45481</v>
      </c>
      <c r="AU651" s="67">
        <v>5119</v>
      </c>
      <c r="AV651" s="67">
        <v>5160</v>
      </c>
      <c r="AW651" s="67">
        <v>5084</v>
      </c>
      <c r="AX651" s="68">
        <v>1346</v>
      </c>
      <c r="AY651" s="70" t="s">
        <v>1276</v>
      </c>
      <c r="AZ651" s="67">
        <v>5139</v>
      </c>
      <c r="BA651" s="67">
        <v>5140.6000000000004</v>
      </c>
      <c r="BB651" s="67">
        <v>5130</v>
      </c>
      <c r="BC651" s="68">
        <v>83</v>
      </c>
      <c r="BD651" s="70" t="s">
        <v>1309</v>
      </c>
      <c r="BE651" s="67">
        <v>5168</v>
      </c>
      <c r="BF651" s="67">
        <v>5223.6000000000004</v>
      </c>
      <c r="BG651" s="67">
        <v>5145</v>
      </c>
      <c r="BH651" s="68">
        <v>303</v>
      </c>
      <c r="BI651" s="70" t="s">
        <v>1310</v>
      </c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0"/>
      <c r="CG651" s="70"/>
      <c r="CH651" s="70"/>
      <c r="CI651" s="67">
        <v>4884</v>
      </c>
      <c r="CJ651" s="67">
        <v>4895</v>
      </c>
      <c r="CK651" s="67">
        <v>4868</v>
      </c>
      <c r="CL651" s="68">
        <v>91</v>
      </c>
      <c r="CM651" s="70">
        <v>3864</v>
      </c>
      <c r="CN651" s="70"/>
      <c r="CO651" s="70"/>
      <c r="CP651" s="70"/>
      <c r="CQ651" s="70"/>
      <c r="CR651" s="70"/>
      <c r="CS651" s="67">
        <v>4326</v>
      </c>
      <c r="CT651" s="67">
        <v>4326</v>
      </c>
      <c r="CU651" s="67">
        <v>4326</v>
      </c>
      <c r="CV651" s="68">
        <v>0</v>
      </c>
      <c r="CW651" s="70" t="s">
        <v>760</v>
      </c>
      <c r="CX651" s="70"/>
      <c r="CY651" s="70"/>
      <c r="CZ651" s="70"/>
      <c r="DA651" s="70"/>
      <c r="DB651" s="70"/>
      <c r="DC651" s="67">
        <v>4150</v>
      </c>
      <c r="DD651" s="67">
        <v>4150</v>
      </c>
      <c r="DE651" s="67">
        <v>4150</v>
      </c>
      <c r="DF651" s="68">
        <v>20</v>
      </c>
      <c r="DG651" s="70" t="s">
        <v>886</v>
      </c>
      <c r="DH651" s="70"/>
      <c r="DI651" s="70"/>
      <c r="DJ651" s="70"/>
      <c r="DK651" s="70"/>
      <c r="DL651" s="70"/>
      <c r="DM651" s="67">
        <v>4344</v>
      </c>
      <c r="DN651" s="67">
        <v>4344</v>
      </c>
      <c r="DO651" s="67">
        <v>4344</v>
      </c>
      <c r="DP651" s="68">
        <v>0</v>
      </c>
      <c r="DQ651" s="70" t="s">
        <v>792</v>
      </c>
      <c r="DR651" s="83"/>
      <c r="DS651" s="83"/>
      <c r="DT651" s="83"/>
      <c r="DU651" s="83"/>
      <c r="DV651" s="83"/>
    </row>
    <row r="652" spans="1:126" x14ac:dyDescent="0.25">
      <c r="A652" s="12">
        <f t="shared" si="3"/>
        <v>45482</v>
      </c>
      <c r="AU652" s="67">
        <v>5106</v>
      </c>
      <c r="AV652" s="67">
        <v>5113</v>
      </c>
      <c r="AW652" s="67">
        <v>5072</v>
      </c>
      <c r="AX652" s="68">
        <v>1270</v>
      </c>
      <c r="AY652" s="70" t="s">
        <v>1311</v>
      </c>
      <c r="AZ652" s="67">
        <v>5129</v>
      </c>
      <c r="BA652" s="67">
        <v>5139</v>
      </c>
      <c r="BB652" s="67">
        <v>5129</v>
      </c>
      <c r="BC652" s="68">
        <v>75</v>
      </c>
      <c r="BD652" s="70" t="s">
        <v>1034</v>
      </c>
      <c r="BE652" s="67">
        <v>5150</v>
      </c>
      <c r="BF652" s="67">
        <v>5153.6000000000004</v>
      </c>
      <c r="BG652" s="67">
        <v>5118</v>
      </c>
      <c r="BH652" s="68">
        <v>345</v>
      </c>
      <c r="BI652" s="70" t="s">
        <v>1312</v>
      </c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0"/>
      <c r="CG652" s="70"/>
      <c r="CH652" s="70"/>
      <c r="CI652" s="67">
        <v>4850</v>
      </c>
      <c r="CJ652" s="67">
        <v>4860</v>
      </c>
      <c r="CK652" s="67">
        <v>4825</v>
      </c>
      <c r="CL652" s="68">
        <v>304</v>
      </c>
      <c r="CM652" s="70">
        <v>3857</v>
      </c>
      <c r="CN652" s="70"/>
      <c r="CO652" s="70"/>
      <c r="CP652" s="70"/>
      <c r="CQ652" s="70"/>
      <c r="CR652" s="70"/>
      <c r="CS652" s="67">
        <v>4225</v>
      </c>
      <c r="CT652" s="67">
        <v>4225</v>
      </c>
      <c r="CU652" s="67">
        <v>4225</v>
      </c>
      <c r="CV652" s="68">
        <v>1</v>
      </c>
      <c r="CW652" s="70" t="s">
        <v>1313</v>
      </c>
      <c r="CX652" s="70"/>
      <c r="CY652" s="70"/>
      <c r="CZ652" s="70"/>
      <c r="DA652" s="70"/>
      <c r="DB652" s="70"/>
      <c r="DC652" s="67">
        <v>4069</v>
      </c>
      <c r="DD652" s="67">
        <v>4120</v>
      </c>
      <c r="DE652" s="67">
        <v>4069</v>
      </c>
      <c r="DF652" s="68">
        <v>179</v>
      </c>
      <c r="DG652" s="70" t="s">
        <v>1010</v>
      </c>
      <c r="DH652" s="70"/>
      <c r="DI652" s="70"/>
      <c r="DJ652" s="70"/>
      <c r="DK652" s="70"/>
      <c r="DL652" s="70"/>
      <c r="DM652" s="67">
        <v>4289</v>
      </c>
      <c r="DN652" s="67">
        <v>4289</v>
      </c>
      <c r="DO652" s="67">
        <v>4289</v>
      </c>
      <c r="DP652" s="68">
        <v>0</v>
      </c>
      <c r="DQ652" s="70" t="s">
        <v>792</v>
      </c>
      <c r="DR652" s="83"/>
      <c r="DS652" s="83"/>
      <c r="DT652" s="83"/>
      <c r="DU652" s="83"/>
      <c r="DV652" s="83"/>
    </row>
    <row r="653" spans="1:126" x14ac:dyDescent="0.25">
      <c r="A653" s="12">
        <f t="shared" si="3"/>
        <v>45483</v>
      </c>
      <c r="AU653" s="67">
        <v>5153</v>
      </c>
      <c r="AV653" s="67">
        <v>5170</v>
      </c>
      <c r="AW653" s="67">
        <v>5090</v>
      </c>
      <c r="AX653" s="68">
        <v>1321</v>
      </c>
      <c r="AY653" s="70" t="s">
        <v>1314</v>
      </c>
      <c r="AZ653" s="67">
        <v>5171</v>
      </c>
      <c r="BA653" s="67">
        <v>5171</v>
      </c>
      <c r="BB653" s="67">
        <v>5169</v>
      </c>
      <c r="BC653" s="68">
        <v>72</v>
      </c>
      <c r="BD653" s="70" t="s">
        <v>1315</v>
      </c>
      <c r="BE653" s="67">
        <v>5199</v>
      </c>
      <c r="BF653" s="67">
        <v>5224</v>
      </c>
      <c r="BG653" s="67">
        <v>5135</v>
      </c>
      <c r="BH653" s="68">
        <v>383</v>
      </c>
      <c r="BI653" s="70" t="s">
        <v>1316</v>
      </c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CI653" s="67">
        <v>4902</v>
      </c>
      <c r="CJ653" s="67">
        <v>4920</v>
      </c>
      <c r="CK653" s="67">
        <v>4840</v>
      </c>
      <c r="CL653" s="68">
        <v>180</v>
      </c>
      <c r="CM653" s="70">
        <v>3869</v>
      </c>
      <c r="CN653" s="70"/>
      <c r="CO653" s="70"/>
      <c r="CP653" s="70"/>
      <c r="CQ653" s="70"/>
      <c r="CR653" s="70"/>
      <c r="CS653" s="67">
        <v>4200</v>
      </c>
      <c r="CT653" s="67">
        <v>4200</v>
      </c>
      <c r="CU653" s="67">
        <v>4200</v>
      </c>
      <c r="CV653" s="68">
        <v>5</v>
      </c>
      <c r="CW653" s="70" t="s">
        <v>1317</v>
      </c>
      <c r="CX653" s="70"/>
      <c r="CY653" s="70"/>
      <c r="CZ653" s="70"/>
      <c r="DA653" s="70"/>
      <c r="DB653" s="70"/>
      <c r="DC653" s="67">
        <v>4079</v>
      </c>
      <c r="DD653" s="67">
        <v>4106</v>
      </c>
      <c r="DE653" s="67">
        <v>4057</v>
      </c>
      <c r="DF653" s="68">
        <v>105</v>
      </c>
      <c r="DG653" s="70" t="s">
        <v>1318</v>
      </c>
      <c r="DH653" s="70"/>
      <c r="DI653" s="70"/>
      <c r="DJ653" s="70"/>
      <c r="DK653" s="70"/>
      <c r="DL653" s="70"/>
      <c r="DM653" s="67">
        <v>4288</v>
      </c>
      <c r="DN653" s="67">
        <v>4288</v>
      </c>
      <c r="DO653" s="67">
        <v>4288</v>
      </c>
      <c r="DP653" s="68">
        <v>0</v>
      </c>
      <c r="DQ653" s="70" t="s">
        <v>792</v>
      </c>
      <c r="DR653" s="83"/>
      <c r="DS653" s="83"/>
      <c r="DT653" s="83"/>
      <c r="DU653" s="83"/>
      <c r="DV653" s="83"/>
    </row>
    <row r="654" spans="1:126" x14ac:dyDescent="0.25">
      <c r="A654" s="12">
        <f t="shared" si="3"/>
        <v>45484</v>
      </c>
      <c r="AU654" s="67">
        <v>5289</v>
      </c>
      <c r="AV654" s="67">
        <v>5299</v>
      </c>
      <c r="AW654" s="67">
        <v>5174</v>
      </c>
      <c r="AX654" s="68">
        <v>1411</v>
      </c>
      <c r="AY654" s="70" t="s">
        <v>1319</v>
      </c>
      <c r="AZ654" s="67">
        <v>5319</v>
      </c>
      <c r="BA654" s="67">
        <v>5319</v>
      </c>
      <c r="BB654" s="67">
        <v>5319</v>
      </c>
      <c r="BC654" s="68">
        <v>73</v>
      </c>
      <c r="BD654" s="70" t="s">
        <v>1320</v>
      </c>
      <c r="BE654" s="67">
        <v>5349</v>
      </c>
      <c r="BF654" s="67">
        <v>5349</v>
      </c>
      <c r="BG654" s="67">
        <v>5250</v>
      </c>
      <c r="BH654" s="68">
        <v>966</v>
      </c>
      <c r="BI654" s="70" t="s">
        <v>1321</v>
      </c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CI654" s="67">
        <v>5052</v>
      </c>
      <c r="CJ654" s="67">
        <v>5052</v>
      </c>
      <c r="CK654" s="67">
        <v>4980</v>
      </c>
      <c r="CL654" s="68">
        <v>213</v>
      </c>
      <c r="CM654" s="70">
        <v>3951</v>
      </c>
      <c r="CN654" s="70"/>
      <c r="CO654" s="70"/>
      <c r="CP654" s="70"/>
      <c r="CQ654" s="70"/>
      <c r="CR654" s="70"/>
      <c r="CS654" s="67">
        <v>4208</v>
      </c>
      <c r="CT654" s="67">
        <v>4208</v>
      </c>
      <c r="CU654" s="67">
        <v>4208</v>
      </c>
      <c r="CV654" s="68">
        <v>0</v>
      </c>
      <c r="CW654" s="70" t="s">
        <v>1317</v>
      </c>
      <c r="CX654" s="70"/>
      <c r="CY654" s="70"/>
      <c r="CZ654" s="70"/>
      <c r="DA654" s="70"/>
      <c r="DB654" s="70"/>
      <c r="DC654" s="67">
        <v>4154</v>
      </c>
      <c r="DD654" s="67">
        <v>4154</v>
      </c>
      <c r="DE654" s="67">
        <v>4100</v>
      </c>
      <c r="DF654" s="68">
        <v>89</v>
      </c>
      <c r="DG654" s="70" t="s">
        <v>1323</v>
      </c>
      <c r="DH654" s="70"/>
      <c r="DI654" s="70"/>
      <c r="DJ654" s="70"/>
      <c r="DK654" s="70"/>
      <c r="DL654" s="70"/>
      <c r="DM654" s="67">
        <v>4288</v>
      </c>
      <c r="DN654" s="67">
        <v>4288</v>
      </c>
      <c r="DO654" s="67">
        <v>4288</v>
      </c>
      <c r="DP654" s="68">
        <v>0</v>
      </c>
      <c r="DQ654" s="70" t="s">
        <v>792</v>
      </c>
      <c r="DR654" s="83"/>
      <c r="DS654" s="83"/>
      <c r="DT654" s="83"/>
      <c r="DU654" s="83"/>
      <c r="DV654" s="83"/>
    </row>
    <row r="655" spans="1:126" x14ac:dyDescent="0.25">
      <c r="A655" s="12">
        <f t="shared" si="3"/>
        <v>45485</v>
      </c>
      <c r="AU655" s="67">
        <v>5262</v>
      </c>
      <c r="AV655" s="67">
        <v>5330</v>
      </c>
      <c r="AW655" s="67">
        <v>5242</v>
      </c>
      <c r="AX655" s="68">
        <v>1236</v>
      </c>
      <c r="AY655" s="70" t="s">
        <v>1324</v>
      </c>
      <c r="AZ655" s="67">
        <v>5293</v>
      </c>
      <c r="BA655" s="67">
        <v>5305</v>
      </c>
      <c r="BB655" s="67">
        <v>5292</v>
      </c>
      <c r="BC655" s="68">
        <v>99</v>
      </c>
      <c r="BD655" s="70" t="s">
        <v>1325</v>
      </c>
      <c r="BE655" s="67">
        <v>5313</v>
      </c>
      <c r="BF655" s="67">
        <v>5399</v>
      </c>
      <c r="BG655" s="67">
        <v>5297</v>
      </c>
      <c r="BH655" s="68">
        <v>534</v>
      </c>
      <c r="BI655" s="70" t="s">
        <v>1326</v>
      </c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CI655" s="67">
        <v>4982</v>
      </c>
      <c r="CJ655" s="67">
        <v>5100</v>
      </c>
      <c r="CK655" s="67">
        <v>4975</v>
      </c>
      <c r="CL655" s="68">
        <v>254</v>
      </c>
      <c r="CM655" s="70">
        <v>4035</v>
      </c>
      <c r="CN655" s="70"/>
      <c r="CO655" s="70"/>
      <c r="CP655" s="70"/>
      <c r="CQ655" s="70"/>
      <c r="CR655" s="70"/>
      <c r="CS655" s="67">
        <v>4208</v>
      </c>
      <c r="CT655" s="67">
        <v>4208</v>
      </c>
      <c r="CU655" s="67">
        <v>4208</v>
      </c>
      <c r="CV655" s="68">
        <v>0</v>
      </c>
      <c r="CW655" s="70" t="s">
        <v>1317</v>
      </c>
      <c r="CX655" s="70"/>
      <c r="CY655" s="70"/>
      <c r="CZ655" s="70"/>
      <c r="DA655" s="70"/>
      <c r="DB655" s="70"/>
      <c r="DC655" s="67">
        <v>4075</v>
      </c>
      <c r="DD655" s="67">
        <v>4140</v>
      </c>
      <c r="DE655" s="67">
        <v>4075</v>
      </c>
      <c r="DF655" s="68">
        <v>33</v>
      </c>
      <c r="DG655" s="70" t="s">
        <v>1328</v>
      </c>
      <c r="DH655" s="70"/>
      <c r="DI655" s="70"/>
      <c r="DJ655" s="70"/>
      <c r="DK655" s="70"/>
      <c r="DL655" s="70"/>
      <c r="DM655" s="67">
        <v>4288</v>
      </c>
      <c r="DN655" s="67">
        <v>4288</v>
      </c>
      <c r="DO655" s="67">
        <v>4288</v>
      </c>
      <c r="DP655" s="68">
        <v>0</v>
      </c>
      <c r="DQ655" s="70" t="s">
        <v>792</v>
      </c>
      <c r="DR655" s="83"/>
      <c r="DS655" s="83"/>
      <c r="DT655" s="83"/>
      <c r="DU655" s="83"/>
      <c r="DV655" s="83"/>
    </row>
    <row r="656" spans="1:126" x14ac:dyDescent="0.25">
      <c r="A656" s="12">
        <f t="shared" si="3"/>
        <v>45488</v>
      </c>
      <c r="AU656" s="67">
        <v>5328</v>
      </c>
      <c r="AV656" s="67">
        <v>5338</v>
      </c>
      <c r="AW656" s="67">
        <v>5295</v>
      </c>
      <c r="AX656" s="68">
        <v>1339</v>
      </c>
      <c r="AY656" s="70" t="s">
        <v>1329</v>
      </c>
      <c r="AZ656" s="67">
        <v>5359</v>
      </c>
      <c r="BA656" s="67">
        <v>5367</v>
      </c>
      <c r="BB656" s="67">
        <v>5353</v>
      </c>
      <c r="BC656" s="68">
        <v>28</v>
      </c>
      <c r="BD656" s="70" t="s">
        <v>1330</v>
      </c>
      <c r="BE656" s="67">
        <v>5381</v>
      </c>
      <c r="BF656" s="67">
        <v>5389</v>
      </c>
      <c r="BG656" s="67">
        <v>5349.8</v>
      </c>
      <c r="BH656" s="68">
        <v>557</v>
      </c>
      <c r="BI656" s="70" t="s">
        <v>1331</v>
      </c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CI656" s="67">
        <v>5014</v>
      </c>
      <c r="CJ656" s="67">
        <v>5038</v>
      </c>
      <c r="CK656" s="67">
        <v>4985</v>
      </c>
      <c r="CL656" s="68">
        <v>373</v>
      </c>
      <c r="CM656" s="70">
        <v>4173</v>
      </c>
      <c r="CN656" s="70"/>
      <c r="CO656" s="70"/>
      <c r="CP656" s="70"/>
      <c r="CQ656" s="70"/>
      <c r="CR656" s="70"/>
      <c r="CS656" s="67">
        <v>4208</v>
      </c>
      <c r="CT656" s="67">
        <v>4208</v>
      </c>
      <c r="CU656" s="67">
        <v>4208</v>
      </c>
      <c r="CV656" s="68">
        <v>0</v>
      </c>
      <c r="CW656" s="70" t="s">
        <v>1317</v>
      </c>
      <c r="CX656" s="70"/>
      <c r="CY656" s="70"/>
      <c r="CZ656" s="70"/>
      <c r="DA656" s="70"/>
      <c r="DB656" s="70"/>
      <c r="DC656" s="67">
        <v>4103</v>
      </c>
      <c r="DD656" s="67">
        <v>4115</v>
      </c>
      <c r="DE656" s="67">
        <v>4095</v>
      </c>
      <c r="DF656" s="68">
        <v>87</v>
      </c>
      <c r="DG656" s="70" t="s">
        <v>1332</v>
      </c>
      <c r="DH656" s="70"/>
      <c r="DI656" s="70"/>
      <c r="DJ656" s="70"/>
      <c r="DK656" s="70"/>
      <c r="DL656" s="70"/>
      <c r="DM656" s="67">
        <v>4285</v>
      </c>
      <c r="DN656" s="67">
        <v>4285</v>
      </c>
      <c r="DO656" s="67">
        <v>4285</v>
      </c>
      <c r="DP656" s="68">
        <v>0</v>
      </c>
      <c r="DQ656" s="70" t="s">
        <v>792</v>
      </c>
      <c r="DR656" s="83"/>
      <c r="DS656" s="83"/>
      <c r="DT656" s="83"/>
      <c r="DU656" s="83"/>
      <c r="DV656" s="83"/>
    </row>
    <row r="657" spans="1:126" x14ac:dyDescent="0.25">
      <c r="A657" s="12">
        <f t="shared" si="3"/>
        <v>45489</v>
      </c>
      <c r="AU657" s="67">
        <v>5329</v>
      </c>
      <c r="AV657" s="67">
        <v>5375</v>
      </c>
      <c r="AW657" s="67">
        <v>5320</v>
      </c>
      <c r="AX657" s="68">
        <v>1763</v>
      </c>
      <c r="AY657" s="70" t="s">
        <v>1333</v>
      </c>
      <c r="AZ657" s="67">
        <v>5364</v>
      </c>
      <c r="BA657" s="67">
        <v>5365</v>
      </c>
      <c r="BB657" s="67">
        <v>5365</v>
      </c>
      <c r="BC657" s="68">
        <v>124</v>
      </c>
      <c r="BD657" s="70" t="s">
        <v>1155</v>
      </c>
      <c r="BE657" s="67">
        <v>5373</v>
      </c>
      <c r="BF657" s="67">
        <v>5423.6</v>
      </c>
      <c r="BG657" s="67">
        <v>5371</v>
      </c>
      <c r="BH657" s="68">
        <v>761</v>
      </c>
      <c r="BI657" s="70" t="s">
        <v>1334</v>
      </c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CI657" s="67">
        <v>5011</v>
      </c>
      <c r="CJ657" s="67">
        <v>5053</v>
      </c>
      <c r="CK657" s="67">
        <v>5000</v>
      </c>
      <c r="CL657" s="68">
        <v>377</v>
      </c>
      <c r="CM657" s="70">
        <v>4338</v>
      </c>
      <c r="CN657" s="70"/>
      <c r="CO657" s="70"/>
      <c r="CP657" s="70"/>
      <c r="CQ657" s="70"/>
      <c r="CR657" s="70"/>
      <c r="CS657" s="67">
        <v>4208</v>
      </c>
      <c r="CT657" s="67">
        <v>4208</v>
      </c>
      <c r="CU657" s="67">
        <v>4208</v>
      </c>
      <c r="CV657" s="68">
        <v>0</v>
      </c>
      <c r="CW657" s="70" t="s">
        <v>1317</v>
      </c>
      <c r="CX657" s="70"/>
      <c r="CY657" s="70"/>
      <c r="CZ657" s="70"/>
      <c r="DA657" s="70"/>
      <c r="DB657" s="70"/>
      <c r="DC657" s="67">
        <v>4120</v>
      </c>
      <c r="DD657" s="67">
        <v>4125</v>
      </c>
      <c r="DE657" s="67">
        <v>4105</v>
      </c>
      <c r="DF657" s="68">
        <v>97</v>
      </c>
      <c r="DG657" s="70" t="s">
        <v>741</v>
      </c>
      <c r="DH657" s="70"/>
      <c r="DI657" s="70"/>
      <c r="DJ657" s="70"/>
      <c r="DK657" s="70"/>
      <c r="DL657" s="70"/>
      <c r="DM657" s="67">
        <v>4285</v>
      </c>
      <c r="DN657" s="67">
        <v>4285</v>
      </c>
      <c r="DO657" s="67">
        <v>4285</v>
      </c>
      <c r="DP657" s="68">
        <v>0</v>
      </c>
      <c r="DQ657" s="70" t="s">
        <v>792</v>
      </c>
      <c r="DR657" s="83"/>
      <c r="DS657" s="83"/>
      <c r="DT657" s="83"/>
      <c r="DU657" s="83"/>
      <c r="DV657" s="83"/>
    </row>
    <row r="658" spans="1:126" x14ac:dyDescent="0.25">
      <c r="A658" s="12">
        <f t="shared" si="3"/>
        <v>45490</v>
      </c>
      <c r="AU658" s="67">
        <v>5350</v>
      </c>
      <c r="AV658" s="67">
        <v>5355</v>
      </c>
      <c r="AW658" s="67">
        <v>5320</v>
      </c>
      <c r="AX658" s="68">
        <v>1081</v>
      </c>
      <c r="AY658" s="70" t="s">
        <v>1336</v>
      </c>
      <c r="AZ658" s="67">
        <v>5370</v>
      </c>
      <c r="BA658" s="67">
        <v>5370</v>
      </c>
      <c r="BB658" s="67">
        <v>5370</v>
      </c>
      <c r="BC658" s="68">
        <v>84</v>
      </c>
      <c r="BD658" s="70" t="s">
        <v>1337</v>
      </c>
      <c r="BE658" s="67">
        <v>5388</v>
      </c>
      <c r="BF658" s="67">
        <v>5400.6</v>
      </c>
      <c r="BG658" s="67">
        <v>5358</v>
      </c>
      <c r="BH658" s="68">
        <v>423</v>
      </c>
      <c r="BI658" s="70" t="s">
        <v>1338</v>
      </c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CI658" s="67">
        <v>5015</v>
      </c>
      <c r="CJ658" s="67">
        <v>5030</v>
      </c>
      <c r="CK658" s="67">
        <v>4994</v>
      </c>
      <c r="CL658" s="68">
        <v>356</v>
      </c>
      <c r="CM658" s="70">
        <v>4471</v>
      </c>
      <c r="CN658" s="70"/>
      <c r="CO658" s="70"/>
      <c r="CP658" s="70"/>
      <c r="CQ658" s="70"/>
      <c r="CR658" s="70"/>
      <c r="CS658" s="67">
        <v>4200</v>
      </c>
      <c r="CT658" s="67">
        <v>4200</v>
      </c>
      <c r="CU658" s="67">
        <v>4200</v>
      </c>
      <c r="CV658" s="68">
        <v>2</v>
      </c>
      <c r="CW658" s="70" t="s">
        <v>906</v>
      </c>
      <c r="CX658" s="70"/>
      <c r="CY658" s="70"/>
      <c r="CZ658" s="70"/>
      <c r="DA658" s="70"/>
      <c r="DB658" s="70"/>
      <c r="DC658" s="67">
        <v>4110</v>
      </c>
      <c r="DD658" s="67">
        <v>4131.2</v>
      </c>
      <c r="DE658" s="67">
        <v>4095</v>
      </c>
      <c r="DF658" s="68">
        <v>85</v>
      </c>
      <c r="DG658" s="70" t="s">
        <v>1339</v>
      </c>
      <c r="DH658" s="70"/>
      <c r="DI658" s="70"/>
      <c r="DJ658" s="70"/>
      <c r="DK658" s="70"/>
      <c r="DL658" s="70"/>
      <c r="DM658" s="67">
        <v>4285</v>
      </c>
      <c r="DN658" s="67">
        <v>4285</v>
      </c>
      <c r="DO658" s="67">
        <v>4285</v>
      </c>
      <c r="DP658" s="68">
        <v>0</v>
      </c>
      <c r="DQ658" s="70" t="s">
        <v>792</v>
      </c>
      <c r="DR658" s="83"/>
      <c r="DS658" s="83"/>
      <c r="DT658" s="83"/>
      <c r="DU658" s="83"/>
      <c r="DV658" s="83"/>
    </row>
    <row r="659" spans="1:126" x14ac:dyDescent="0.25">
      <c r="A659" s="12">
        <f t="shared" si="3"/>
        <v>45491</v>
      </c>
      <c r="AU659" s="67">
        <v>5333</v>
      </c>
      <c r="AV659" s="67">
        <v>5370</v>
      </c>
      <c r="AW659" s="67">
        <v>5321</v>
      </c>
      <c r="AX659" s="68">
        <v>1294</v>
      </c>
      <c r="AY659" s="70" t="s">
        <v>865</v>
      </c>
      <c r="AZ659" s="67">
        <v>5363</v>
      </c>
      <c r="BA659" s="67">
        <v>5363</v>
      </c>
      <c r="BB659" s="67">
        <v>5363</v>
      </c>
      <c r="BC659" s="68">
        <v>48</v>
      </c>
      <c r="BD659" s="70" t="s">
        <v>1220</v>
      </c>
      <c r="BE659" s="67">
        <v>5368</v>
      </c>
      <c r="BF659" s="67">
        <v>5405.4</v>
      </c>
      <c r="BG659" s="67">
        <v>5360</v>
      </c>
      <c r="BH659" s="68">
        <v>457</v>
      </c>
      <c r="BI659" s="70" t="s">
        <v>1340</v>
      </c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CI659" s="67">
        <v>5016</v>
      </c>
      <c r="CJ659" s="67">
        <v>5038</v>
      </c>
      <c r="CK659" s="67">
        <v>4986</v>
      </c>
      <c r="CL659" s="68">
        <v>148</v>
      </c>
      <c r="CM659" s="70">
        <v>4524</v>
      </c>
      <c r="CN659" s="70"/>
      <c r="CO659" s="70"/>
      <c r="CP659" s="70"/>
      <c r="CQ659" s="70"/>
      <c r="CR659" s="70"/>
      <c r="CS659" s="67">
        <v>4200</v>
      </c>
      <c r="CT659" s="67">
        <v>4200</v>
      </c>
      <c r="CU659" s="67">
        <v>4200</v>
      </c>
      <c r="CV659" s="68">
        <v>0</v>
      </c>
      <c r="CW659" s="70" t="s">
        <v>906</v>
      </c>
      <c r="CX659" s="70"/>
      <c r="CY659" s="70"/>
      <c r="CZ659" s="70"/>
      <c r="DA659" s="70"/>
      <c r="DB659" s="70"/>
      <c r="DC659" s="67">
        <v>4083</v>
      </c>
      <c r="DD659" s="67">
        <v>4100</v>
      </c>
      <c r="DE659" s="67">
        <v>4070.4</v>
      </c>
      <c r="DF659" s="68">
        <v>108</v>
      </c>
      <c r="DG659" s="70" t="s">
        <v>1341</v>
      </c>
      <c r="DH659" s="70"/>
      <c r="DI659" s="70"/>
      <c r="DJ659" s="70"/>
      <c r="DK659" s="70"/>
      <c r="DL659" s="70"/>
      <c r="DM659" s="67">
        <v>4285</v>
      </c>
      <c r="DN659" s="67">
        <v>4285</v>
      </c>
      <c r="DO659" s="67">
        <v>4285</v>
      </c>
      <c r="DP659" s="68">
        <v>0</v>
      </c>
      <c r="DQ659" s="70" t="s">
        <v>792</v>
      </c>
      <c r="DR659" s="83"/>
      <c r="DS659" s="83"/>
      <c r="DT659" s="83"/>
      <c r="DU659" s="83"/>
      <c r="DV659" s="83"/>
    </row>
    <row r="660" spans="1:126" x14ac:dyDescent="0.25">
      <c r="A660" s="12">
        <f t="shared" si="3"/>
        <v>45492</v>
      </c>
      <c r="F660" s="33"/>
      <c r="L660" s="19"/>
      <c r="M660" s="19"/>
      <c r="N660" s="19"/>
      <c r="O660" s="19"/>
      <c r="P660" s="23"/>
      <c r="Q660" s="19"/>
      <c r="R660" s="19"/>
      <c r="S660" s="19"/>
      <c r="T660" s="19"/>
      <c r="U660" s="23"/>
      <c r="AA660" s="20"/>
      <c r="AB660" s="20"/>
      <c r="AC660" s="20"/>
      <c r="AD660" s="20"/>
      <c r="AE660" s="20"/>
      <c r="AK660" s="19"/>
      <c r="AL660" s="19"/>
      <c r="AM660" s="19"/>
      <c r="AP660" s="67">
        <v>5260</v>
      </c>
      <c r="AQ660" s="67">
        <v>5344.4</v>
      </c>
      <c r="AR660" s="67">
        <v>5251</v>
      </c>
      <c r="AS660" s="68">
        <v>1306</v>
      </c>
      <c r="AT660" s="70" t="s">
        <v>1172</v>
      </c>
      <c r="AU660" s="86">
        <v>5260</v>
      </c>
      <c r="AV660" s="86">
        <v>5344.4</v>
      </c>
      <c r="AW660" s="86">
        <v>5251</v>
      </c>
      <c r="AX660" s="19">
        <v>1306</v>
      </c>
      <c r="AY660" s="19">
        <v>1429</v>
      </c>
      <c r="AZ660" s="67">
        <v>5276</v>
      </c>
      <c r="BA660" s="67">
        <v>5276</v>
      </c>
      <c r="BB660" s="67">
        <v>5276</v>
      </c>
      <c r="BC660" s="68">
        <v>236</v>
      </c>
      <c r="BD660" s="70" t="s">
        <v>1342</v>
      </c>
      <c r="BE660" s="67">
        <v>5293</v>
      </c>
      <c r="BF660" s="67">
        <v>5380</v>
      </c>
      <c r="BG660" s="67">
        <v>5287.2</v>
      </c>
      <c r="BH660" s="68">
        <v>464</v>
      </c>
      <c r="BI660" s="70" t="s">
        <v>1343</v>
      </c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0"/>
      <c r="CG660" s="70"/>
      <c r="CH660" s="70"/>
      <c r="CI660" s="67">
        <v>4990</v>
      </c>
      <c r="CJ660" s="67">
        <v>5039.8</v>
      </c>
      <c r="CK660" s="67">
        <v>4965</v>
      </c>
      <c r="CL660" s="68">
        <v>355</v>
      </c>
      <c r="CM660" s="70">
        <v>4629</v>
      </c>
      <c r="CN660" s="70"/>
      <c r="CO660" s="70"/>
      <c r="CP660" s="70"/>
      <c r="CQ660" s="70"/>
      <c r="CR660" s="70"/>
      <c r="CS660" s="67">
        <v>4126</v>
      </c>
      <c r="CT660" s="67">
        <v>4127</v>
      </c>
      <c r="CU660" s="67">
        <v>4126</v>
      </c>
      <c r="CV660" s="68">
        <v>2</v>
      </c>
      <c r="CW660" s="70" t="s">
        <v>916</v>
      </c>
      <c r="CX660" s="70"/>
      <c r="CY660" s="70"/>
      <c r="CZ660" s="70"/>
      <c r="DA660" s="70"/>
      <c r="DB660" s="70"/>
      <c r="DC660" s="67">
        <v>4040</v>
      </c>
      <c r="DD660" s="67">
        <v>4045.2</v>
      </c>
      <c r="DE660" s="67">
        <v>4019</v>
      </c>
      <c r="DF660" s="68">
        <v>4</v>
      </c>
      <c r="DG660" s="70" t="s">
        <v>1344</v>
      </c>
      <c r="DH660" s="70"/>
      <c r="DI660" s="70"/>
      <c r="DJ660" s="70"/>
      <c r="DK660" s="70"/>
      <c r="DL660" s="70"/>
      <c r="DM660" s="67">
        <v>4241</v>
      </c>
      <c r="DN660" s="67">
        <v>4241</v>
      </c>
      <c r="DO660" s="67">
        <v>4241</v>
      </c>
      <c r="DP660" s="68">
        <v>0</v>
      </c>
      <c r="DQ660" s="70" t="s">
        <v>792</v>
      </c>
      <c r="DR660" s="83"/>
      <c r="DS660" s="83"/>
      <c r="DT660" s="83"/>
      <c r="DU660" s="83"/>
      <c r="DV660" s="83"/>
    </row>
    <row r="661" spans="1:126" x14ac:dyDescent="0.25">
      <c r="A661" s="12">
        <f t="shared" si="3"/>
        <v>45495</v>
      </c>
      <c r="AU661" s="67">
        <v>5340</v>
      </c>
      <c r="AV661" s="67">
        <v>5349</v>
      </c>
      <c r="AW661" s="67">
        <v>5250</v>
      </c>
      <c r="AX661" s="68">
        <v>1021</v>
      </c>
      <c r="AY661" s="70" t="s">
        <v>1345</v>
      </c>
      <c r="AZ661" s="67">
        <v>5312</v>
      </c>
      <c r="BA661" s="67">
        <v>5329.8</v>
      </c>
      <c r="BB661" s="67">
        <v>5303</v>
      </c>
      <c r="BC661" s="68">
        <v>184</v>
      </c>
      <c r="BD661" s="70" t="s">
        <v>1346</v>
      </c>
      <c r="BE661" s="67">
        <v>5378</v>
      </c>
      <c r="BF661" s="67">
        <v>5383</v>
      </c>
      <c r="BG661" s="67">
        <v>5291</v>
      </c>
      <c r="BH661" s="68">
        <v>661</v>
      </c>
      <c r="BI661" s="70" t="s">
        <v>1347</v>
      </c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CI661" s="67">
        <v>5080</v>
      </c>
      <c r="CJ661" s="67">
        <v>5080</v>
      </c>
      <c r="CK661" s="67">
        <v>5004.2</v>
      </c>
      <c r="CL661" s="68">
        <v>145</v>
      </c>
      <c r="CM661" s="70">
        <v>4706</v>
      </c>
      <c r="CN661" s="70"/>
      <c r="CO661" s="70"/>
      <c r="CP661" s="70"/>
      <c r="CQ661" s="70"/>
      <c r="CR661" s="70"/>
      <c r="CS661" s="67">
        <v>4223</v>
      </c>
      <c r="CT661" s="67">
        <v>4223</v>
      </c>
      <c r="CU661" s="67">
        <v>4223</v>
      </c>
      <c r="CV661" s="68">
        <v>0</v>
      </c>
      <c r="CW661" s="70" t="s">
        <v>916</v>
      </c>
      <c r="CX661" s="70"/>
      <c r="CY661" s="70"/>
      <c r="CZ661" s="70"/>
      <c r="DA661" s="70"/>
      <c r="DB661" s="70"/>
      <c r="DC661" s="67">
        <v>4093</v>
      </c>
      <c r="DD661" s="67">
        <v>4090</v>
      </c>
      <c r="DE661" s="67">
        <v>4080</v>
      </c>
      <c r="DF661" s="68">
        <v>9</v>
      </c>
      <c r="DG661" s="70" t="s">
        <v>1348</v>
      </c>
      <c r="DH661" s="70"/>
      <c r="DI661" s="70"/>
      <c r="DJ661" s="70"/>
      <c r="DK661" s="70"/>
      <c r="DL661" s="70"/>
      <c r="DM661" s="67">
        <v>4288</v>
      </c>
      <c r="DN661" s="67">
        <v>4288</v>
      </c>
      <c r="DO661" s="67">
        <v>4288</v>
      </c>
      <c r="DP661" s="68">
        <v>0</v>
      </c>
      <c r="DQ661" s="70" t="s">
        <v>792</v>
      </c>
      <c r="DR661" s="83"/>
      <c r="DS661" s="83"/>
      <c r="DT661" s="83"/>
      <c r="DU661" s="83"/>
      <c r="DV661" s="83"/>
    </row>
    <row r="662" spans="1:126" x14ac:dyDescent="0.25">
      <c r="A662" s="12">
        <f t="shared" si="3"/>
        <v>45496</v>
      </c>
      <c r="AU662" s="67">
        <v>5450</v>
      </c>
      <c r="AV662" s="67">
        <v>5460</v>
      </c>
      <c r="AW662" s="67">
        <v>5370</v>
      </c>
      <c r="AX662" s="68">
        <v>2067</v>
      </c>
      <c r="AY662" s="70" t="s">
        <v>566</v>
      </c>
      <c r="AZ662" s="67">
        <v>5451</v>
      </c>
      <c r="BA662" s="67">
        <v>5461</v>
      </c>
      <c r="BB662" s="67">
        <v>5397.2</v>
      </c>
      <c r="BC662" s="68">
        <v>566</v>
      </c>
      <c r="BD662" s="70" t="s">
        <v>1349</v>
      </c>
      <c r="BE662" s="67">
        <v>5486</v>
      </c>
      <c r="BF662" s="67">
        <v>5495</v>
      </c>
      <c r="BG662" s="67">
        <v>5411.2</v>
      </c>
      <c r="BH662" s="68">
        <v>1124</v>
      </c>
      <c r="BI662" s="70" t="s">
        <v>1350</v>
      </c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CI662" s="67">
        <v>5166</v>
      </c>
      <c r="CJ662" s="67">
        <v>5170</v>
      </c>
      <c r="CK662" s="67">
        <v>5090</v>
      </c>
      <c r="CL662" s="68">
        <v>222</v>
      </c>
      <c r="CM662" s="70">
        <v>4782</v>
      </c>
      <c r="CN662" s="70"/>
      <c r="CO662" s="70"/>
      <c r="CP662" s="70"/>
      <c r="CQ662" s="70"/>
      <c r="CR662" s="70"/>
      <c r="CS662" s="67">
        <v>4223</v>
      </c>
      <c r="CT662" s="67">
        <v>4223</v>
      </c>
      <c r="CU662" s="67">
        <v>4223</v>
      </c>
      <c r="CV662" s="68">
        <v>0</v>
      </c>
      <c r="CW662" s="70" t="s">
        <v>916</v>
      </c>
      <c r="CX662" s="70"/>
      <c r="CY662" s="70"/>
      <c r="CZ662" s="70"/>
      <c r="DA662" s="70"/>
      <c r="DB662" s="70"/>
      <c r="DC662" s="67">
        <v>4093</v>
      </c>
      <c r="DD662" s="67">
        <v>4093</v>
      </c>
      <c r="DE662" s="67">
        <v>4093</v>
      </c>
      <c r="DF662" s="68">
        <v>21</v>
      </c>
      <c r="DG662" s="70" t="s">
        <v>1348</v>
      </c>
      <c r="DH662" s="70"/>
      <c r="DI662" s="70"/>
      <c r="DJ662" s="70"/>
      <c r="DK662" s="70"/>
      <c r="DL662" s="70"/>
      <c r="DM662" s="67">
        <v>4288</v>
      </c>
      <c r="DN662" s="67">
        <v>4288</v>
      </c>
      <c r="DO662" s="67">
        <v>4288</v>
      </c>
      <c r="DP662" s="68">
        <v>0</v>
      </c>
      <c r="DQ662" s="70" t="s">
        <v>792</v>
      </c>
      <c r="DR662" s="83"/>
      <c r="DS662" s="83"/>
      <c r="DT662" s="83"/>
      <c r="DU662" s="83"/>
      <c r="DV662" s="83"/>
    </row>
    <row r="663" spans="1:126" x14ac:dyDescent="0.25">
      <c r="A663" s="12">
        <f t="shared" si="3"/>
        <v>45497</v>
      </c>
      <c r="AU663" s="67">
        <v>5456</v>
      </c>
      <c r="AV663" s="67">
        <v>5503</v>
      </c>
      <c r="AW663" s="67">
        <v>5400</v>
      </c>
      <c r="AX663" s="68">
        <v>1539</v>
      </c>
      <c r="AY663" s="70" t="s">
        <v>651</v>
      </c>
      <c r="AZ663" s="67">
        <v>5451</v>
      </c>
      <c r="BA663" s="67">
        <v>5494.6</v>
      </c>
      <c r="BB663" s="67">
        <v>5408</v>
      </c>
      <c r="BC663" s="68">
        <v>602</v>
      </c>
      <c r="BD663" s="70" t="s">
        <v>1351</v>
      </c>
      <c r="BE663" s="67">
        <v>5483</v>
      </c>
      <c r="BF663" s="67">
        <v>5523.8</v>
      </c>
      <c r="BG663" s="67">
        <v>5433.4</v>
      </c>
      <c r="BH663" s="68">
        <v>845</v>
      </c>
      <c r="BI663" s="70" t="s">
        <v>1352</v>
      </c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CI663" s="67">
        <v>5117</v>
      </c>
      <c r="CJ663" s="67">
        <v>5166</v>
      </c>
      <c r="CK663" s="67">
        <v>5070</v>
      </c>
      <c r="CL663" s="68">
        <v>379</v>
      </c>
      <c r="CM663" s="70">
        <v>4933</v>
      </c>
      <c r="CN663" s="70"/>
      <c r="CO663" s="70"/>
      <c r="CP663" s="70"/>
      <c r="CQ663" s="70"/>
      <c r="CR663" s="70"/>
      <c r="CS663" s="67">
        <v>4158</v>
      </c>
      <c r="CT663" s="67">
        <v>4170</v>
      </c>
      <c r="CU663" s="67">
        <v>4150</v>
      </c>
      <c r="CV663" s="68">
        <v>3</v>
      </c>
      <c r="CW663" s="70" t="s">
        <v>916</v>
      </c>
      <c r="CX663" s="70"/>
      <c r="CY663" s="70"/>
      <c r="CZ663" s="70"/>
      <c r="DA663" s="70"/>
      <c r="DB663" s="70"/>
      <c r="DC663" s="67">
        <v>4084</v>
      </c>
      <c r="DD663" s="67">
        <v>4100</v>
      </c>
      <c r="DE663" s="67">
        <v>4050</v>
      </c>
      <c r="DF663" s="68">
        <v>34</v>
      </c>
      <c r="DG663" s="70" t="s">
        <v>1353</v>
      </c>
      <c r="DH663" s="70"/>
      <c r="DI663" s="70"/>
      <c r="DJ663" s="70"/>
      <c r="DK663" s="70"/>
      <c r="DL663" s="70"/>
      <c r="DM663" s="67">
        <v>4283</v>
      </c>
      <c r="DN663" s="67">
        <v>4283</v>
      </c>
      <c r="DO663" s="67">
        <v>4283</v>
      </c>
      <c r="DP663" s="68">
        <v>0</v>
      </c>
      <c r="DQ663" s="70" t="s">
        <v>792</v>
      </c>
      <c r="DR663" s="83"/>
      <c r="DS663" s="83"/>
      <c r="DT663" s="83"/>
      <c r="DU663" s="83"/>
      <c r="DV663" s="83"/>
    </row>
    <row r="664" spans="1:126" x14ac:dyDescent="0.25">
      <c r="A664" s="12">
        <f t="shared" si="3"/>
        <v>45498</v>
      </c>
      <c r="AZ664" s="67">
        <v>5499</v>
      </c>
      <c r="BA664" s="67">
        <v>5500</v>
      </c>
      <c r="BB664" s="67">
        <v>5475</v>
      </c>
      <c r="BC664" s="68">
        <v>379</v>
      </c>
      <c r="BD664" s="70" t="s">
        <v>1354</v>
      </c>
      <c r="BE664" s="67">
        <v>5533</v>
      </c>
      <c r="BF664" s="67">
        <v>5540</v>
      </c>
      <c r="BG664" s="67">
        <v>5506</v>
      </c>
      <c r="BH664" s="68">
        <v>391</v>
      </c>
      <c r="BI664" s="70" t="s">
        <v>1355</v>
      </c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0"/>
      <c r="CF664" s="70"/>
      <c r="CG664" s="70"/>
      <c r="CH664" s="70"/>
      <c r="CI664" s="67">
        <v>5169</v>
      </c>
      <c r="CJ664" s="67">
        <v>5173.8</v>
      </c>
      <c r="CK664" s="67">
        <v>5150.8</v>
      </c>
      <c r="CL664" s="68">
        <v>164</v>
      </c>
      <c r="CM664" s="70">
        <v>5038</v>
      </c>
      <c r="CN664" s="70"/>
      <c r="CO664" s="70"/>
      <c r="CP664" s="70"/>
      <c r="CQ664" s="70"/>
      <c r="CR664" s="70"/>
      <c r="CS664" s="67">
        <v>4199</v>
      </c>
      <c r="CT664" s="67">
        <v>4199</v>
      </c>
      <c r="CU664" s="67">
        <v>4199</v>
      </c>
      <c r="CV664" s="68">
        <v>0</v>
      </c>
      <c r="CW664" s="70" t="s">
        <v>916</v>
      </c>
      <c r="CX664" s="70"/>
      <c r="CY664" s="70"/>
      <c r="CZ664" s="70"/>
      <c r="DA664" s="70"/>
      <c r="DB664" s="70"/>
      <c r="DC664" s="67">
        <v>4120</v>
      </c>
      <c r="DD664" s="67">
        <v>4120</v>
      </c>
      <c r="DE664" s="67">
        <v>4100</v>
      </c>
      <c r="DF664" s="68">
        <v>36</v>
      </c>
      <c r="DG664" s="70" t="s">
        <v>1356</v>
      </c>
      <c r="DH664" s="70"/>
      <c r="DI664" s="70"/>
      <c r="DJ664" s="70"/>
      <c r="DK664" s="70"/>
      <c r="DL664" s="70"/>
      <c r="DM664" s="67">
        <v>4238</v>
      </c>
      <c r="DN664" s="67">
        <v>4225</v>
      </c>
      <c r="DO664" s="67">
        <v>4225</v>
      </c>
      <c r="DP664" s="68">
        <v>18</v>
      </c>
      <c r="DQ664" s="70" t="s">
        <v>681</v>
      </c>
      <c r="DR664" s="83"/>
      <c r="DS664" s="83"/>
      <c r="DT664" s="83"/>
      <c r="DU664" s="83"/>
      <c r="DV664" s="83"/>
    </row>
    <row r="665" spans="1:126" x14ac:dyDescent="0.25">
      <c r="A665" s="12">
        <f t="shared" si="3"/>
        <v>45499</v>
      </c>
      <c r="AZ665" s="67">
        <v>5491</v>
      </c>
      <c r="BA665" s="67">
        <v>5521</v>
      </c>
      <c r="BB665" s="67">
        <v>5431</v>
      </c>
      <c r="BC665" s="68">
        <v>416</v>
      </c>
      <c r="BD665" s="70" t="s">
        <v>1357</v>
      </c>
      <c r="BE665" s="67">
        <v>5521</v>
      </c>
      <c r="BF665" s="67">
        <v>5557.6</v>
      </c>
      <c r="BG665" s="67">
        <v>5465</v>
      </c>
      <c r="BH665" s="68">
        <v>353</v>
      </c>
      <c r="BI665" s="70" t="s">
        <v>1358</v>
      </c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CI665" s="67">
        <v>5163</v>
      </c>
      <c r="CJ665" s="67">
        <v>5170</v>
      </c>
      <c r="CK665" s="67">
        <v>5090</v>
      </c>
      <c r="CL665" s="68">
        <v>403</v>
      </c>
      <c r="CM665" s="70">
        <v>5071</v>
      </c>
      <c r="CN665" s="70"/>
      <c r="CO665" s="70"/>
      <c r="CP665" s="70"/>
      <c r="CQ665" s="70"/>
      <c r="CR665" s="70"/>
      <c r="CS665" s="67">
        <v>4199</v>
      </c>
      <c r="CT665" s="67">
        <v>4199</v>
      </c>
      <c r="CU665" s="67">
        <v>4199</v>
      </c>
      <c r="CV665" s="68">
        <v>0</v>
      </c>
      <c r="CW665" s="70" t="s">
        <v>916</v>
      </c>
      <c r="CX665" s="70"/>
      <c r="CY665" s="70"/>
      <c r="CZ665" s="70"/>
      <c r="DA665" s="70"/>
      <c r="DB665" s="70"/>
      <c r="DC665" s="67">
        <v>4125</v>
      </c>
      <c r="DD665" s="67">
        <v>4125</v>
      </c>
      <c r="DE665" s="67">
        <v>4098</v>
      </c>
      <c r="DF665" s="68">
        <v>12</v>
      </c>
      <c r="DG665" s="70" t="s">
        <v>754</v>
      </c>
      <c r="DH665" s="70"/>
      <c r="DI665" s="70"/>
      <c r="DJ665" s="70"/>
      <c r="DK665" s="70"/>
      <c r="DL665" s="70"/>
      <c r="DM665" s="67">
        <v>4238</v>
      </c>
      <c r="DN665" s="67">
        <v>4238</v>
      </c>
      <c r="DO665" s="67">
        <v>4238</v>
      </c>
      <c r="DP665" s="68">
        <v>0</v>
      </c>
      <c r="DQ665" s="70" t="s">
        <v>681</v>
      </c>
      <c r="DR665" s="83"/>
      <c r="DS665" s="83"/>
      <c r="DT665" s="83"/>
      <c r="DU665" s="83"/>
      <c r="DV665" s="83"/>
    </row>
    <row r="666" spans="1:126" x14ac:dyDescent="0.25">
      <c r="A666" s="12">
        <f t="shared" si="3"/>
        <v>45502</v>
      </c>
      <c r="AZ666" s="67">
        <v>5419</v>
      </c>
      <c r="BA666" s="67">
        <v>5450</v>
      </c>
      <c r="BB666" s="67">
        <v>5405</v>
      </c>
      <c r="BC666" s="68">
        <v>277</v>
      </c>
      <c r="BD666" s="70" t="s">
        <v>1359</v>
      </c>
      <c r="BE666" s="67">
        <v>5441</v>
      </c>
      <c r="BF666" s="67">
        <v>5478</v>
      </c>
      <c r="BG666" s="67">
        <v>5430</v>
      </c>
      <c r="BH666" s="68">
        <v>488</v>
      </c>
      <c r="BI666" s="70" t="s">
        <v>1360</v>
      </c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CI666" s="67">
        <v>5105</v>
      </c>
      <c r="CJ666" s="67">
        <v>5110</v>
      </c>
      <c r="CK666" s="67">
        <v>5078</v>
      </c>
      <c r="CL666" s="68">
        <v>89</v>
      </c>
      <c r="CM666" s="70">
        <v>5054</v>
      </c>
      <c r="CN666" s="70"/>
      <c r="CO666" s="70"/>
      <c r="CP666" s="70"/>
      <c r="CQ666" s="70"/>
      <c r="CR666" s="70"/>
      <c r="CS666" s="67">
        <v>4180</v>
      </c>
      <c r="CT666" s="67">
        <v>4180</v>
      </c>
      <c r="CU666" s="67">
        <v>4153.2</v>
      </c>
      <c r="CV666" s="68">
        <v>4</v>
      </c>
      <c r="CW666" s="70" t="s">
        <v>916</v>
      </c>
      <c r="CX666" s="70"/>
      <c r="CY666" s="70"/>
      <c r="CZ666" s="70"/>
      <c r="DA666" s="70"/>
      <c r="DB666" s="70"/>
      <c r="DC666" s="67">
        <v>4100</v>
      </c>
      <c r="DD666" s="67">
        <v>4115</v>
      </c>
      <c r="DE666" s="67">
        <v>4042</v>
      </c>
      <c r="DF666" s="68">
        <v>22</v>
      </c>
      <c r="DG666" s="70" t="s">
        <v>1361</v>
      </c>
      <c r="DH666" s="70"/>
      <c r="DI666" s="70"/>
      <c r="DJ666" s="70"/>
      <c r="DK666" s="70"/>
      <c r="DL666" s="70"/>
      <c r="DM666" s="67">
        <v>4238</v>
      </c>
      <c r="DN666" s="67">
        <v>4238</v>
      </c>
      <c r="DO666" s="67">
        <v>4238</v>
      </c>
      <c r="DP666" s="68">
        <v>0</v>
      </c>
      <c r="DQ666" s="70" t="s">
        <v>681</v>
      </c>
      <c r="DR666" s="83"/>
      <c r="DS666" s="83"/>
      <c r="DT666" s="83"/>
      <c r="DU666" s="83"/>
      <c r="DV666" s="83"/>
    </row>
    <row r="667" spans="1:126" x14ac:dyDescent="0.25">
      <c r="A667" s="12">
        <f t="shared" si="3"/>
        <v>45503</v>
      </c>
      <c r="AZ667" s="67">
        <v>5427</v>
      </c>
      <c r="BA667" s="67">
        <v>5470</v>
      </c>
      <c r="BB667" s="67">
        <v>5415</v>
      </c>
      <c r="BC667" s="68">
        <v>389</v>
      </c>
      <c r="BD667" s="70" t="s">
        <v>1362</v>
      </c>
      <c r="BE667" s="67">
        <v>5445</v>
      </c>
      <c r="BF667" s="67">
        <v>5494</v>
      </c>
      <c r="BG667" s="67">
        <v>5434</v>
      </c>
      <c r="BH667" s="68">
        <v>558</v>
      </c>
      <c r="BI667" s="70" t="s">
        <v>1363</v>
      </c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CI667" s="67">
        <v>5096</v>
      </c>
      <c r="CJ667" s="67">
        <v>5155</v>
      </c>
      <c r="CK667" s="67">
        <v>5082.8</v>
      </c>
      <c r="CL667" s="68">
        <v>365</v>
      </c>
      <c r="CM667" s="70">
        <v>5117</v>
      </c>
      <c r="CN667" s="70"/>
      <c r="CO667" s="70"/>
      <c r="CP667" s="70"/>
      <c r="CQ667" s="70"/>
      <c r="CR667" s="70"/>
      <c r="CS667" s="67">
        <v>4190</v>
      </c>
      <c r="CT667" s="67">
        <v>4200</v>
      </c>
      <c r="CU667" s="67">
        <v>4200</v>
      </c>
      <c r="CV667" s="68">
        <v>3</v>
      </c>
      <c r="CW667" s="70" t="s">
        <v>922</v>
      </c>
      <c r="CX667" s="70"/>
      <c r="CY667" s="70"/>
      <c r="CZ667" s="70"/>
      <c r="DA667" s="70"/>
      <c r="DB667" s="70"/>
      <c r="DC667" s="67">
        <v>4101</v>
      </c>
      <c r="DD667" s="67">
        <v>4115</v>
      </c>
      <c r="DE667" s="67">
        <v>4100</v>
      </c>
      <c r="DF667" s="68">
        <v>55</v>
      </c>
      <c r="DG667" s="70" t="s">
        <v>1364</v>
      </c>
      <c r="DH667" s="70"/>
      <c r="DI667" s="70"/>
      <c r="DJ667" s="70"/>
      <c r="DK667" s="70"/>
      <c r="DL667" s="70"/>
      <c r="DM667" s="67">
        <v>4238</v>
      </c>
      <c r="DN667" s="67">
        <v>4238</v>
      </c>
      <c r="DO667" s="67">
        <v>4238</v>
      </c>
      <c r="DP667" s="68">
        <v>0</v>
      </c>
      <c r="DQ667" s="70" t="s">
        <v>681</v>
      </c>
      <c r="DR667" s="83"/>
      <c r="DS667" s="83"/>
      <c r="DT667" s="83"/>
      <c r="DU667" s="83"/>
      <c r="DV667" s="83"/>
    </row>
    <row r="668" spans="1:126" x14ac:dyDescent="0.25">
      <c r="A668" s="12">
        <f t="shared" si="3"/>
        <v>45504</v>
      </c>
      <c r="AZ668" s="67">
        <v>5352</v>
      </c>
      <c r="BA668" s="67">
        <v>5390</v>
      </c>
      <c r="BB668" s="67">
        <v>5337</v>
      </c>
      <c r="BC668" s="68">
        <v>279</v>
      </c>
      <c r="BD668" s="70" t="s">
        <v>1365</v>
      </c>
      <c r="BE668" s="67">
        <v>5368</v>
      </c>
      <c r="BF668" s="67">
        <v>5407.8</v>
      </c>
      <c r="BG668" s="67">
        <v>5350</v>
      </c>
      <c r="BH668" s="68">
        <v>358</v>
      </c>
      <c r="BI668" s="70" t="s">
        <v>1366</v>
      </c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CI668" s="67">
        <v>5049</v>
      </c>
      <c r="CJ668" s="67">
        <v>5083.8</v>
      </c>
      <c r="CK668" s="67">
        <v>5038.3999999999996</v>
      </c>
      <c r="CL668" s="68">
        <v>278</v>
      </c>
      <c r="CM668" s="70">
        <v>5126</v>
      </c>
      <c r="CN668" s="70"/>
      <c r="CO668" s="70"/>
      <c r="CP668" s="70"/>
      <c r="CQ668" s="70"/>
      <c r="CR668" s="70"/>
      <c r="CS668" s="67">
        <v>4160</v>
      </c>
      <c r="CT668" s="67">
        <v>4160</v>
      </c>
      <c r="CU668" s="67">
        <v>4160</v>
      </c>
      <c r="CV668" s="68">
        <v>2</v>
      </c>
      <c r="CW668" s="70" t="s">
        <v>1367</v>
      </c>
      <c r="CX668" s="70"/>
      <c r="CY668" s="70"/>
      <c r="CZ668" s="70"/>
      <c r="DA668" s="70"/>
      <c r="DB668" s="70"/>
      <c r="DC668" s="67">
        <v>4073</v>
      </c>
      <c r="DD668" s="67">
        <v>4078</v>
      </c>
      <c r="DE668" s="67">
        <v>4060</v>
      </c>
      <c r="DF668" s="68">
        <v>39</v>
      </c>
      <c r="DG668" s="70" t="s">
        <v>1364</v>
      </c>
      <c r="DH668" s="70"/>
      <c r="DI668" s="70"/>
      <c r="DJ668" s="70"/>
      <c r="DK668" s="70"/>
      <c r="DL668" s="70"/>
      <c r="DM668" s="67">
        <v>4238</v>
      </c>
      <c r="DN668" s="67">
        <v>4238</v>
      </c>
      <c r="DO668" s="67">
        <v>4238</v>
      </c>
      <c r="DP668" s="68">
        <v>0</v>
      </c>
      <c r="DQ668" s="70" t="s">
        <v>681</v>
      </c>
      <c r="DR668" s="83"/>
      <c r="DS668" s="83"/>
      <c r="DT668" s="83"/>
      <c r="DU668" s="83"/>
      <c r="DV668" s="83"/>
    </row>
    <row r="669" spans="1:126" x14ac:dyDescent="0.25">
      <c r="A669" s="12">
        <f t="shared" si="3"/>
        <v>45505</v>
      </c>
      <c r="AZ669" s="67">
        <v>5317</v>
      </c>
      <c r="BA669" s="67">
        <v>5434.2</v>
      </c>
      <c r="BB669" s="67">
        <v>5312</v>
      </c>
      <c r="BC669" s="68">
        <v>395</v>
      </c>
      <c r="BD669" s="70" t="s">
        <v>1368</v>
      </c>
      <c r="BE669" s="67">
        <v>5341</v>
      </c>
      <c r="BF669" s="67">
        <v>5453.6</v>
      </c>
      <c r="BG669" s="67">
        <v>5331</v>
      </c>
      <c r="BH669" s="68">
        <v>539</v>
      </c>
      <c r="BI669" s="70" t="s">
        <v>1369</v>
      </c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CI669" s="67">
        <v>5018</v>
      </c>
      <c r="CJ669" s="67">
        <v>5100</v>
      </c>
      <c r="CK669" s="67">
        <v>5010</v>
      </c>
      <c r="CL669" s="68">
        <v>290</v>
      </c>
      <c r="CM669" s="70">
        <v>5171</v>
      </c>
      <c r="CN669" s="70"/>
      <c r="CO669" s="70"/>
      <c r="CP669" s="70"/>
      <c r="CQ669" s="70"/>
      <c r="CR669" s="70"/>
      <c r="CS669" s="67">
        <v>4156</v>
      </c>
      <c r="CT669" s="67">
        <v>4156</v>
      </c>
      <c r="CU669" s="67">
        <v>4156</v>
      </c>
      <c r="CV669" s="68">
        <v>0</v>
      </c>
      <c r="CW669" s="70" t="s">
        <v>1367</v>
      </c>
      <c r="CX669" s="70"/>
      <c r="CY669" s="70"/>
      <c r="CZ669" s="70"/>
      <c r="DA669" s="70"/>
      <c r="DB669" s="70"/>
      <c r="DC669" s="67">
        <v>4030</v>
      </c>
      <c r="DD669" s="67">
        <v>4100</v>
      </c>
      <c r="DE669" s="67">
        <v>4000</v>
      </c>
      <c r="DF669" s="68">
        <v>122</v>
      </c>
      <c r="DG669" s="70" t="s">
        <v>1370</v>
      </c>
      <c r="DH669" s="70"/>
      <c r="DI669" s="70"/>
      <c r="DJ669" s="70"/>
      <c r="DK669" s="70"/>
      <c r="DL669" s="70"/>
      <c r="DM669" s="67">
        <v>4211</v>
      </c>
      <c r="DN669" s="67">
        <v>4211</v>
      </c>
      <c r="DO669" s="67">
        <v>4211</v>
      </c>
      <c r="DP669" s="68">
        <v>0</v>
      </c>
      <c r="DQ669" s="70" t="s">
        <v>681</v>
      </c>
      <c r="DR669" s="83"/>
      <c r="DS669" s="83"/>
      <c r="DT669" s="83"/>
      <c r="DU669" s="83"/>
      <c r="DV669" s="83"/>
    </row>
    <row r="670" spans="1:126" x14ac:dyDescent="0.25">
      <c r="A670" s="12">
        <f t="shared" si="3"/>
        <v>45506</v>
      </c>
      <c r="AZ670" s="67">
        <v>5260</v>
      </c>
      <c r="BA670" s="67">
        <v>5316.4</v>
      </c>
      <c r="BB670" s="67">
        <v>5260</v>
      </c>
      <c r="BC670" s="68">
        <v>380</v>
      </c>
      <c r="BD670" s="70" t="s">
        <v>1371</v>
      </c>
      <c r="BE670" s="67">
        <v>5265</v>
      </c>
      <c r="BF670" s="67">
        <v>5338</v>
      </c>
      <c r="BG670" s="67">
        <v>5255</v>
      </c>
      <c r="BH670" s="68">
        <v>608</v>
      </c>
      <c r="BI670" s="70" t="s">
        <v>1372</v>
      </c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CI670" s="67">
        <v>4955</v>
      </c>
      <c r="CJ670" s="67">
        <v>5001</v>
      </c>
      <c r="CK670" s="67">
        <v>4953</v>
      </c>
      <c r="CL670" s="68">
        <v>358</v>
      </c>
      <c r="CM670" s="70">
        <v>5169</v>
      </c>
      <c r="CN670" s="70"/>
      <c r="CO670" s="70"/>
      <c r="CP670" s="70"/>
      <c r="CQ670" s="70"/>
      <c r="CR670" s="70"/>
      <c r="CS670" s="67">
        <v>4123</v>
      </c>
      <c r="CT670" s="67">
        <v>4123</v>
      </c>
      <c r="CU670" s="67">
        <v>4123</v>
      </c>
      <c r="CV670" s="68">
        <v>0</v>
      </c>
      <c r="CW670" s="70" t="s">
        <v>1367</v>
      </c>
      <c r="CX670" s="70"/>
      <c r="CY670" s="70"/>
      <c r="CZ670" s="70"/>
      <c r="DA670" s="70"/>
      <c r="DB670" s="70"/>
      <c r="DC670" s="67">
        <v>3981</v>
      </c>
      <c r="DD670" s="67">
        <v>4000</v>
      </c>
      <c r="DE670" s="67">
        <v>3980</v>
      </c>
      <c r="DF670" s="68">
        <v>26</v>
      </c>
      <c r="DG670" s="70" t="s">
        <v>1373</v>
      </c>
      <c r="DH670" s="70"/>
      <c r="DI670" s="70"/>
      <c r="DJ670" s="70"/>
      <c r="DK670" s="70"/>
      <c r="DL670" s="70"/>
      <c r="DM670" s="67">
        <v>4197</v>
      </c>
      <c r="DN670" s="67">
        <v>4197</v>
      </c>
      <c r="DO670" s="67">
        <v>4197</v>
      </c>
      <c r="DP670" s="68">
        <v>0</v>
      </c>
      <c r="DQ670" s="70" t="s">
        <v>681</v>
      </c>
      <c r="DR670" s="83"/>
      <c r="DS670" s="83"/>
      <c r="DT670" s="83"/>
      <c r="DU670" s="83"/>
      <c r="DV670" s="83"/>
    </row>
    <row r="671" spans="1:126" x14ac:dyDescent="0.25">
      <c r="A671" s="12">
        <f t="shared" si="3"/>
        <v>45509</v>
      </c>
      <c r="AZ671" s="67">
        <v>5215</v>
      </c>
      <c r="BA671" s="67">
        <v>5325</v>
      </c>
      <c r="BB671" s="67">
        <v>5185</v>
      </c>
      <c r="BC671" s="68">
        <v>365</v>
      </c>
      <c r="BD671" s="70" t="s">
        <v>1374</v>
      </c>
      <c r="BE671" s="67">
        <v>5218</v>
      </c>
      <c r="BF671" s="67">
        <v>5333.8</v>
      </c>
      <c r="BG671" s="67">
        <v>5185</v>
      </c>
      <c r="BH671" s="68">
        <v>725</v>
      </c>
      <c r="BI671" s="70" t="s">
        <v>1375</v>
      </c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CI671" s="67">
        <v>4914</v>
      </c>
      <c r="CJ671" s="67">
        <v>4994</v>
      </c>
      <c r="CK671" s="67">
        <v>4904</v>
      </c>
      <c r="CL671" s="68">
        <v>434</v>
      </c>
      <c r="CM671" s="70">
        <v>5339</v>
      </c>
      <c r="CN671" s="70"/>
      <c r="CO671" s="70"/>
      <c r="CP671" s="70"/>
      <c r="CQ671" s="70"/>
      <c r="CR671" s="70"/>
      <c r="CS671" s="67">
        <v>4100</v>
      </c>
      <c r="CT671" s="67">
        <v>4100</v>
      </c>
      <c r="CU671" s="67">
        <v>4100</v>
      </c>
      <c r="CV671" s="68">
        <v>1</v>
      </c>
      <c r="CW671" s="70" t="s">
        <v>1376</v>
      </c>
      <c r="CX671" s="70"/>
      <c r="CY671" s="70"/>
      <c r="CZ671" s="70"/>
      <c r="DA671" s="70"/>
      <c r="DB671" s="70"/>
      <c r="DC671" s="67">
        <v>4008</v>
      </c>
      <c r="DD671" s="67">
        <v>4029</v>
      </c>
      <c r="DE671" s="67">
        <v>4000</v>
      </c>
      <c r="DF671" s="68">
        <v>36</v>
      </c>
      <c r="DG671" s="70" t="s">
        <v>1377</v>
      </c>
      <c r="DH671" s="70"/>
      <c r="DI671" s="70"/>
      <c r="DJ671" s="70"/>
      <c r="DK671" s="70"/>
      <c r="DL671" s="70"/>
      <c r="DM671" s="67">
        <v>4197</v>
      </c>
      <c r="DN671" s="67">
        <v>4197</v>
      </c>
      <c r="DO671" s="67">
        <v>4197</v>
      </c>
      <c r="DP671" s="68">
        <v>0</v>
      </c>
      <c r="DQ671" s="70" t="s">
        <v>681</v>
      </c>
      <c r="DR671" s="83"/>
      <c r="DS671" s="83"/>
      <c r="DT671" s="83"/>
      <c r="DU671" s="83"/>
      <c r="DV671" s="83"/>
    </row>
    <row r="672" spans="1:126" x14ac:dyDescent="0.25">
      <c r="A672" s="12">
        <f t="shared" si="3"/>
        <v>45510</v>
      </c>
      <c r="AZ672" s="67">
        <v>5126</v>
      </c>
      <c r="BA672" s="67">
        <v>5200</v>
      </c>
      <c r="BB672" s="67">
        <v>5112</v>
      </c>
      <c r="BC672" s="68">
        <v>414</v>
      </c>
      <c r="BD672" s="70" t="s">
        <v>1378</v>
      </c>
      <c r="BE672" s="67">
        <v>5129</v>
      </c>
      <c r="BF672" s="67">
        <v>5198.6000000000004</v>
      </c>
      <c r="BG672" s="67">
        <v>5112.3999999999996</v>
      </c>
      <c r="BH672" s="68">
        <v>706</v>
      </c>
      <c r="BI672" s="70" t="s">
        <v>1379</v>
      </c>
      <c r="BJ672" s="67">
        <v>5147</v>
      </c>
      <c r="BK672" s="67">
        <v>5146.8</v>
      </c>
      <c r="BL672" s="67">
        <v>5146.8</v>
      </c>
      <c r="BM672" s="68">
        <v>2</v>
      </c>
      <c r="BN672" s="70" t="s">
        <v>913</v>
      </c>
      <c r="BO672" s="67"/>
      <c r="BP672" s="67"/>
      <c r="BQ672" s="67"/>
      <c r="BR672" s="68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0"/>
      <c r="CG672" s="70"/>
      <c r="CH672" s="70"/>
      <c r="CI672" s="67">
        <v>4845</v>
      </c>
      <c r="CJ672" s="67">
        <v>4872.2</v>
      </c>
      <c r="CK672" s="67">
        <v>4825</v>
      </c>
      <c r="CL672" s="68">
        <v>416</v>
      </c>
      <c r="CM672" s="70">
        <v>5262</v>
      </c>
      <c r="CN672" s="70"/>
      <c r="CO672" s="70"/>
      <c r="CP672" s="70"/>
      <c r="CQ672" s="70"/>
      <c r="CR672" s="70"/>
      <c r="CS672" s="67">
        <v>4100</v>
      </c>
      <c r="CT672" s="67">
        <v>4100</v>
      </c>
      <c r="CU672" s="67">
        <v>4100</v>
      </c>
      <c r="CV672" s="68">
        <v>0</v>
      </c>
      <c r="CW672" s="70" t="s">
        <v>1376</v>
      </c>
      <c r="CX672" s="70"/>
      <c r="CY672" s="70"/>
      <c r="CZ672" s="70"/>
      <c r="DA672" s="70"/>
      <c r="DB672" s="70"/>
      <c r="DC672" s="67">
        <v>3966</v>
      </c>
      <c r="DD672" s="67">
        <v>3975</v>
      </c>
      <c r="DE672" s="67">
        <v>3939</v>
      </c>
      <c r="DF672" s="68">
        <v>117</v>
      </c>
      <c r="DG672" s="70" t="s">
        <v>1381</v>
      </c>
      <c r="DH672" s="70"/>
      <c r="DI672" s="70"/>
      <c r="DJ672" s="70"/>
      <c r="DK672" s="70"/>
      <c r="DL672" s="70"/>
      <c r="DM672" s="67">
        <v>4150</v>
      </c>
      <c r="DN672" s="67">
        <v>4150</v>
      </c>
      <c r="DO672" s="67">
        <v>4150</v>
      </c>
      <c r="DP672" s="68">
        <v>0</v>
      </c>
      <c r="DQ672" s="70" t="s">
        <v>681</v>
      </c>
      <c r="DR672" s="83"/>
      <c r="DS672" s="83"/>
      <c r="DT672" s="83"/>
      <c r="DU672" s="83"/>
      <c r="DV672" s="83"/>
    </row>
    <row r="673" spans="1:126" x14ac:dyDescent="0.25">
      <c r="A673" s="12">
        <f t="shared" si="3"/>
        <v>45511</v>
      </c>
      <c r="AZ673" s="67">
        <v>5276</v>
      </c>
      <c r="BA673" s="67">
        <v>5276</v>
      </c>
      <c r="BB673" s="67">
        <v>5065</v>
      </c>
      <c r="BC673" s="68">
        <v>510</v>
      </c>
      <c r="BD673" s="70" t="s">
        <v>1382</v>
      </c>
      <c r="BE673" s="67">
        <v>5279</v>
      </c>
      <c r="BF673" s="67">
        <v>5279</v>
      </c>
      <c r="BG673" s="67">
        <v>5061.2</v>
      </c>
      <c r="BH673" s="68">
        <v>1153</v>
      </c>
      <c r="BI673" s="70" t="s">
        <v>1383</v>
      </c>
      <c r="BJ673" s="67">
        <v>5271</v>
      </c>
      <c r="BK673" s="67">
        <v>5262</v>
      </c>
      <c r="BL673" s="67">
        <v>5200</v>
      </c>
      <c r="BM673" s="68">
        <v>7</v>
      </c>
      <c r="BN673" s="70" t="s">
        <v>913</v>
      </c>
      <c r="BO673" s="67"/>
      <c r="BP673" s="67"/>
      <c r="BQ673" s="67"/>
      <c r="BR673" s="68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0"/>
      <c r="CG673" s="70"/>
      <c r="CH673" s="70"/>
      <c r="CI673" s="67">
        <v>4993</v>
      </c>
      <c r="CJ673" s="67">
        <v>4995</v>
      </c>
      <c r="CK673" s="67">
        <v>4789</v>
      </c>
      <c r="CL673" s="68">
        <v>492</v>
      </c>
      <c r="CM673" s="70">
        <v>5138</v>
      </c>
      <c r="CN673" s="70"/>
      <c r="CO673" s="70"/>
      <c r="CP673" s="70"/>
      <c r="CQ673" s="70"/>
      <c r="CR673" s="70"/>
      <c r="CS673" s="67">
        <v>4118</v>
      </c>
      <c r="CT673" s="67">
        <v>4100</v>
      </c>
      <c r="CU673" s="67">
        <v>4060</v>
      </c>
      <c r="CV673" s="68">
        <v>5</v>
      </c>
      <c r="CW673" s="70" t="s">
        <v>1384</v>
      </c>
      <c r="CX673" s="70"/>
      <c r="CY673" s="70"/>
      <c r="CZ673" s="70"/>
      <c r="DA673" s="70"/>
      <c r="DB673" s="70"/>
      <c r="DC673" s="67">
        <v>4043</v>
      </c>
      <c r="DD673" s="67">
        <v>4041</v>
      </c>
      <c r="DE673" s="67">
        <v>3920</v>
      </c>
      <c r="DF673" s="68">
        <v>101</v>
      </c>
      <c r="DG673" s="70" t="s">
        <v>1385</v>
      </c>
      <c r="DH673" s="70"/>
      <c r="DI673" s="70"/>
      <c r="DJ673" s="70"/>
      <c r="DK673" s="70"/>
      <c r="DL673" s="70"/>
      <c r="DM673" s="67">
        <v>4153</v>
      </c>
      <c r="DN673" s="67">
        <v>4153</v>
      </c>
      <c r="DO673" s="67">
        <v>4153</v>
      </c>
      <c r="DP673" s="68">
        <v>0</v>
      </c>
      <c r="DQ673" s="70" t="s">
        <v>681</v>
      </c>
      <c r="DR673" s="83"/>
      <c r="DS673" s="83"/>
      <c r="DT673" s="83"/>
      <c r="DU673" s="83"/>
      <c r="DV673" s="83"/>
    </row>
    <row r="674" spans="1:126" x14ac:dyDescent="0.25">
      <c r="A674" s="12">
        <f t="shared" si="3"/>
        <v>45512</v>
      </c>
      <c r="AZ674" s="67">
        <v>5342</v>
      </c>
      <c r="BA674" s="67">
        <v>5375</v>
      </c>
      <c r="BB674" s="67">
        <v>5305</v>
      </c>
      <c r="BC674" s="68">
        <v>623</v>
      </c>
      <c r="BD674" s="70" t="s">
        <v>1386</v>
      </c>
      <c r="BE674" s="67">
        <v>5336</v>
      </c>
      <c r="BF674" s="67">
        <v>5375</v>
      </c>
      <c r="BG674" s="67">
        <v>5295</v>
      </c>
      <c r="BH674" s="68">
        <v>706</v>
      </c>
      <c r="BI674" s="70" t="s">
        <v>1387</v>
      </c>
      <c r="BJ674" s="67">
        <v>5346</v>
      </c>
      <c r="BK674" s="67">
        <v>5346</v>
      </c>
      <c r="BL674" s="67">
        <v>5346</v>
      </c>
      <c r="BM674" s="68">
        <v>18</v>
      </c>
      <c r="BN674" s="70" t="s">
        <v>1136</v>
      </c>
      <c r="BO674" s="67"/>
      <c r="BP674" s="67"/>
      <c r="BQ674" s="67"/>
      <c r="BR674" s="68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0"/>
      <c r="CF674" s="70"/>
      <c r="CG674" s="70"/>
      <c r="CH674" s="70"/>
      <c r="CI674" s="67">
        <v>5032</v>
      </c>
      <c r="CJ674" s="67">
        <v>5100</v>
      </c>
      <c r="CK674" s="67">
        <v>4988</v>
      </c>
      <c r="CL674" s="68">
        <v>397</v>
      </c>
      <c r="CM674" s="70">
        <v>5330</v>
      </c>
      <c r="CN674" s="70"/>
      <c r="CO674" s="70"/>
      <c r="CP674" s="70"/>
      <c r="CQ674" s="70"/>
      <c r="CR674" s="70"/>
      <c r="CS674" s="67">
        <v>4084</v>
      </c>
      <c r="CT674" s="67">
        <v>4090</v>
      </c>
      <c r="CU674" s="67">
        <v>4070</v>
      </c>
      <c r="CV674" s="68">
        <v>5</v>
      </c>
      <c r="CW674" s="70" t="s">
        <v>1003</v>
      </c>
      <c r="CX674" s="70"/>
      <c r="CY674" s="70"/>
      <c r="CZ674" s="70"/>
      <c r="DA674" s="70"/>
      <c r="DB674" s="70"/>
      <c r="DC674" s="67">
        <v>4000</v>
      </c>
      <c r="DD674" s="67">
        <v>4047</v>
      </c>
      <c r="DE674" s="67">
        <v>3990</v>
      </c>
      <c r="DF674" s="68">
        <v>44</v>
      </c>
      <c r="DG674" s="70" t="s">
        <v>1389</v>
      </c>
      <c r="DH674" s="70"/>
      <c r="DI674" s="70"/>
      <c r="DJ674" s="70"/>
      <c r="DK674" s="70"/>
      <c r="DL674" s="70"/>
      <c r="DM674" s="67">
        <v>4153</v>
      </c>
      <c r="DN674" s="67">
        <v>4153</v>
      </c>
      <c r="DO674" s="67">
        <v>4153</v>
      </c>
      <c r="DP674" s="68">
        <v>0</v>
      </c>
      <c r="DQ674" s="70" t="s">
        <v>681</v>
      </c>
      <c r="DR674" s="83"/>
      <c r="DS674" s="83"/>
      <c r="DT674" s="83"/>
      <c r="DU674" s="83"/>
      <c r="DV674" s="83"/>
    </row>
    <row r="675" spans="1:126" x14ac:dyDescent="0.25">
      <c r="A675" s="12">
        <f t="shared" si="3"/>
        <v>45513</v>
      </c>
      <c r="AZ675" s="67">
        <v>5342</v>
      </c>
      <c r="BA675" s="67">
        <v>5375</v>
      </c>
      <c r="BB675" s="67">
        <v>5305</v>
      </c>
      <c r="BC675" s="68">
        <v>623</v>
      </c>
      <c r="BD675" s="70" t="s">
        <v>1386</v>
      </c>
      <c r="BE675" s="67">
        <v>5336</v>
      </c>
      <c r="BF675" s="67">
        <v>5375</v>
      </c>
      <c r="BG675" s="67">
        <v>5295</v>
      </c>
      <c r="BH675" s="68">
        <v>706</v>
      </c>
      <c r="BI675" s="70" t="s">
        <v>1387</v>
      </c>
      <c r="BJ675" s="67">
        <v>5346</v>
      </c>
      <c r="BK675" s="67">
        <v>5346</v>
      </c>
      <c r="BL675" s="67">
        <v>5346</v>
      </c>
      <c r="BM675" s="68">
        <v>18</v>
      </c>
      <c r="BN675" s="70" t="s">
        <v>1136</v>
      </c>
      <c r="BO675" s="67"/>
      <c r="BP675" s="67"/>
      <c r="BQ675" s="67"/>
      <c r="BR675" s="68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0"/>
      <c r="CG675" s="70"/>
      <c r="CH675" s="70"/>
      <c r="CI675" s="67">
        <v>5032</v>
      </c>
      <c r="CJ675" s="67">
        <v>5100</v>
      </c>
      <c r="CK675" s="67">
        <v>4988</v>
      </c>
      <c r="CL675" s="68">
        <v>397</v>
      </c>
      <c r="CM675" s="70">
        <v>5330</v>
      </c>
      <c r="CN675" s="70"/>
      <c r="CO675" s="70"/>
      <c r="CP675" s="70"/>
      <c r="CQ675" s="70"/>
      <c r="CR675" s="70"/>
      <c r="CS675" s="67">
        <v>4084</v>
      </c>
      <c r="CT675" s="67">
        <v>4090</v>
      </c>
      <c r="CU675" s="67">
        <v>4070</v>
      </c>
      <c r="CV675" s="68">
        <v>5</v>
      </c>
      <c r="CW675" s="70" t="s">
        <v>1003</v>
      </c>
      <c r="CX675" s="70"/>
      <c r="CY675" s="70"/>
      <c r="CZ675" s="70"/>
      <c r="DA675" s="70"/>
      <c r="DB675" s="70"/>
      <c r="DC675" s="67">
        <v>4000</v>
      </c>
      <c r="DD675" s="67">
        <v>4047</v>
      </c>
      <c r="DE675" s="67">
        <v>3990</v>
      </c>
      <c r="DF675" s="68">
        <v>44</v>
      </c>
      <c r="DG675" s="70" t="s">
        <v>1389</v>
      </c>
      <c r="DH675" s="70"/>
      <c r="DI675" s="70"/>
      <c r="DJ675" s="70"/>
      <c r="DK675" s="70"/>
      <c r="DL675" s="70"/>
      <c r="DM675" s="67">
        <v>4153</v>
      </c>
      <c r="DN675" s="67">
        <v>4153</v>
      </c>
      <c r="DO675" s="67">
        <v>4153</v>
      </c>
      <c r="DP675" s="68">
        <v>0</v>
      </c>
      <c r="DQ675" s="70" t="s">
        <v>681</v>
      </c>
      <c r="DR675" s="83"/>
      <c r="DS675" s="83"/>
      <c r="DT675" s="83"/>
      <c r="DU675" s="83"/>
      <c r="DV675" s="83"/>
    </row>
    <row r="676" spans="1:126" x14ac:dyDescent="0.25">
      <c r="A676" s="12">
        <f t="shared" si="3"/>
        <v>45516</v>
      </c>
      <c r="AZ676" s="67">
        <v>5343</v>
      </c>
      <c r="BA676" s="67">
        <v>5350</v>
      </c>
      <c r="BB676" s="67">
        <v>5280</v>
      </c>
      <c r="BC676" s="68">
        <v>251</v>
      </c>
      <c r="BD676" s="70" t="s">
        <v>1364</v>
      </c>
      <c r="BE676" s="67">
        <v>5338</v>
      </c>
      <c r="BF676" s="67">
        <v>5350</v>
      </c>
      <c r="BG676" s="67">
        <v>5268</v>
      </c>
      <c r="BH676" s="68">
        <v>444</v>
      </c>
      <c r="BI676" s="70" t="s">
        <v>1390</v>
      </c>
      <c r="BJ676" s="67">
        <v>5346</v>
      </c>
      <c r="BK676" s="67">
        <v>5346</v>
      </c>
      <c r="BL676" s="67">
        <v>5346</v>
      </c>
      <c r="BM676" s="68">
        <v>0</v>
      </c>
      <c r="BN676" s="70" t="s">
        <v>1136</v>
      </c>
      <c r="BO676" s="67"/>
      <c r="BP676" s="67"/>
      <c r="BQ676" s="67"/>
      <c r="BR676" s="68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67">
        <v>5004</v>
      </c>
      <c r="CJ676" s="67">
        <v>5015</v>
      </c>
      <c r="CK676" s="67">
        <v>4975</v>
      </c>
      <c r="CL676" s="68">
        <v>180</v>
      </c>
      <c r="CM676" s="70">
        <v>5380</v>
      </c>
      <c r="CN676" s="70"/>
      <c r="CO676" s="70"/>
      <c r="CP676" s="70"/>
      <c r="CQ676" s="70"/>
      <c r="CR676" s="70"/>
      <c r="CS676" s="67">
        <v>4084</v>
      </c>
      <c r="CT676" s="67">
        <v>4084</v>
      </c>
      <c r="CU676" s="67">
        <v>4084</v>
      </c>
      <c r="CV676" s="68">
        <v>0</v>
      </c>
      <c r="CW676" s="70" t="s">
        <v>1003</v>
      </c>
      <c r="CX676" s="70"/>
      <c r="CY676" s="70"/>
      <c r="CZ676" s="70"/>
      <c r="DA676" s="70"/>
      <c r="DB676" s="70"/>
      <c r="DC676" s="67">
        <v>3984</v>
      </c>
      <c r="DD676" s="67">
        <v>4010</v>
      </c>
      <c r="DE676" s="67">
        <v>3980</v>
      </c>
      <c r="DF676" s="68">
        <v>35</v>
      </c>
      <c r="DG676" s="70" t="s">
        <v>1391</v>
      </c>
      <c r="DH676" s="70"/>
      <c r="DI676" s="70"/>
      <c r="DJ676" s="70"/>
      <c r="DK676" s="70"/>
      <c r="DL676" s="70"/>
      <c r="DM676" s="67">
        <v>4153</v>
      </c>
      <c r="DN676" s="67">
        <v>4153</v>
      </c>
      <c r="DO676" s="67">
        <v>4153</v>
      </c>
      <c r="DP676" s="68">
        <v>0</v>
      </c>
      <c r="DQ676" s="70" t="s">
        <v>681</v>
      </c>
      <c r="DR676" s="83"/>
      <c r="DS676" s="83"/>
      <c r="DT676" s="83"/>
      <c r="DU676" s="83"/>
      <c r="DV676" s="83"/>
    </row>
    <row r="677" spans="1:126" x14ac:dyDescent="0.25">
      <c r="A677" s="12">
        <f t="shared" si="3"/>
        <v>45517</v>
      </c>
      <c r="AZ677" s="67">
        <v>5381</v>
      </c>
      <c r="BA677" s="67">
        <v>5400</v>
      </c>
      <c r="BB677" s="67">
        <v>5350</v>
      </c>
      <c r="BC677" s="68">
        <v>254</v>
      </c>
      <c r="BD677" s="70" t="s">
        <v>1392</v>
      </c>
      <c r="BE677" s="67">
        <v>5378</v>
      </c>
      <c r="BF677" s="67">
        <v>5399.8</v>
      </c>
      <c r="BG677" s="67">
        <v>5351</v>
      </c>
      <c r="BH677" s="68">
        <v>425</v>
      </c>
      <c r="BI677" s="70" t="s">
        <v>1393</v>
      </c>
      <c r="BJ677" s="67">
        <v>5385</v>
      </c>
      <c r="BK677" s="67">
        <v>5385</v>
      </c>
      <c r="BL677" s="67">
        <v>5385</v>
      </c>
      <c r="BM677" s="68">
        <v>4</v>
      </c>
      <c r="BN677" s="70" t="s">
        <v>1394</v>
      </c>
      <c r="BO677" s="67"/>
      <c r="BP677" s="67"/>
      <c r="BQ677" s="67"/>
      <c r="BR677" s="68"/>
      <c r="BS677" s="70"/>
      <c r="CI677" s="67">
        <v>5046</v>
      </c>
      <c r="CJ677" s="67">
        <v>5064</v>
      </c>
      <c r="CK677" s="67">
        <v>5010.2</v>
      </c>
      <c r="CL677" s="68">
        <v>171</v>
      </c>
      <c r="CM677" s="70">
        <v>5433</v>
      </c>
      <c r="CN677" s="70"/>
      <c r="CO677" s="70"/>
      <c r="CP677" s="70"/>
      <c r="CQ677" s="70"/>
      <c r="CR677" s="70"/>
      <c r="CS677" s="67">
        <v>4084</v>
      </c>
      <c r="CT677" s="67">
        <v>4084</v>
      </c>
      <c r="CU677" s="67">
        <v>4084</v>
      </c>
      <c r="CV677" s="68">
        <v>0</v>
      </c>
      <c r="CW677" s="70" t="s">
        <v>1003</v>
      </c>
      <c r="CX677" s="70"/>
      <c r="CY677" s="70"/>
      <c r="CZ677" s="70"/>
      <c r="DA677" s="70"/>
      <c r="DB677" s="70"/>
      <c r="DC677" s="67">
        <v>4010</v>
      </c>
      <c r="DD677" s="67">
        <v>4010</v>
      </c>
      <c r="DE677" s="67">
        <v>4010</v>
      </c>
      <c r="DF677" s="68">
        <v>11</v>
      </c>
      <c r="DG677" s="70" t="s">
        <v>1395</v>
      </c>
      <c r="DH677" s="70"/>
      <c r="DI677" s="70"/>
      <c r="DJ677" s="70"/>
      <c r="DK677" s="70"/>
      <c r="DL677" s="70"/>
      <c r="DM677" s="67">
        <v>4153</v>
      </c>
      <c r="DN677" s="67">
        <v>4153</v>
      </c>
      <c r="DO677" s="67">
        <v>4153</v>
      </c>
      <c r="DP677" s="68">
        <v>0</v>
      </c>
      <c r="DQ677" s="70" t="s">
        <v>681</v>
      </c>
      <c r="DR677" s="83"/>
      <c r="DS677" s="83"/>
      <c r="DT677" s="83"/>
      <c r="DU677" s="83"/>
      <c r="DV677" s="83"/>
    </row>
    <row r="678" spans="1:126" x14ac:dyDescent="0.25">
      <c r="A678" s="12">
        <f t="shared" si="3"/>
        <v>45518</v>
      </c>
      <c r="AZ678" s="67">
        <v>5369</v>
      </c>
      <c r="BA678" s="67">
        <v>5386</v>
      </c>
      <c r="BB678" s="67">
        <v>5340</v>
      </c>
      <c r="BC678" s="68">
        <v>235</v>
      </c>
      <c r="BD678" s="70" t="s">
        <v>1396</v>
      </c>
      <c r="BE678" s="67">
        <v>5361</v>
      </c>
      <c r="BF678" s="67">
        <v>5380</v>
      </c>
      <c r="BG678" s="67">
        <v>5330.4</v>
      </c>
      <c r="BH678" s="68">
        <v>391</v>
      </c>
      <c r="BI678" s="70" t="s">
        <v>1397</v>
      </c>
      <c r="BJ678" s="67">
        <v>5373</v>
      </c>
      <c r="BK678" s="67">
        <v>5375.6</v>
      </c>
      <c r="BL678" s="67">
        <v>5375.6</v>
      </c>
      <c r="BM678" s="68">
        <v>10</v>
      </c>
      <c r="BN678" s="70" t="s">
        <v>1199</v>
      </c>
      <c r="BO678" s="67"/>
      <c r="BP678" s="67"/>
      <c r="BQ678" s="67"/>
      <c r="BR678" s="68"/>
      <c r="BS678" s="70"/>
      <c r="CI678" s="67">
        <v>5022</v>
      </c>
      <c r="CJ678" s="67">
        <v>5035</v>
      </c>
      <c r="CK678" s="67">
        <v>5009.3999999999996</v>
      </c>
      <c r="CL678" s="68">
        <v>70</v>
      </c>
      <c r="CM678" s="70">
        <v>5448</v>
      </c>
      <c r="CN678" s="70"/>
      <c r="CO678" s="70"/>
      <c r="CP678" s="70"/>
      <c r="CQ678" s="70"/>
      <c r="CR678" s="70"/>
      <c r="CS678" s="67">
        <v>4060</v>
      </c>
      <c r="CT678" s="67">
        <v>4060</v>
      </c>
      <c r="CU678" s="67">
        <v>4060</v>
      </c>
      <c r="CV678" s="68">
        <v>4</v>
      </c>
      <c r="CW678" s="70" t="s">
        <v>1399</v>
      </c>
      <c r="CX678" s="70"/>
      <c r="CY678" s="70"/>
      <c r="CZ678" s="70"/>
      <c r="DA678" s="70"/>
      <c r="DB678" s="70"/>
      <c r="DC678" s="67">
        <v>3970</v>
      </c>
      <c r="DD678" s="67">
        <v>3985</v>
      </c>
      <c r="DE678" s="67">
        <v>3970</v>
      </c>
      <c r="DF678" s="68">
        <v>31</v>
      </c>
      <c r="DG678" s="70" t="s">
        <v>1400</v>
      </c>
      <c r="DH678" s="70"/>
      <c r="DI678" s="70"/>
      <c r="DJ678" s="70"/>
      <c r="DK678" s="70"/>
      <c r="DL678" s="70"/>
      <c r="DM678" s="67">
        <v>4148</v>
      </c>
      <c r="DN678" s="67">
        <v>4148</v>
      </c>
      <c r="DO678" s="67">
        <v>4148</v>
      </c>
      <c r="DP678" s="68">
        <v>0</v>
      </c>
      <c r="DQ678" s="70" t="s">
        <v>681</v>
      </c>
      <c r="DR678" s="83"/>
      <c r="DS678" s="83"/>
      <c r="DT678" s="83"/>
      <c r="DU678" s="83"/>
      <c r="DV678" s="83"/>
    </row>
    <row r="679" spans="1:126" x14ac:dyDescent="0.25">
      <c r="A679" s="12">
        <f t="shared" si="3"/>
        <v>45519</v>
      </c>
      <c r="AZ679" s="67">
        <v>5392</v>
      </c>
      <c r="BA679" s="67">
        <v>5440</v>
      </c>
      <c r="BB679" s="67">
        <v>5385</v>
      </c>
      <c r="BC679" s="68">
        <v>362</v>
      </c>
      <c r="BD679" s="70" t="s">
        <v>1351</v>
      </c>
      <c r="BE679" s="67">
        <v>5397</v>
      </c>
      <c r="BF679" s="67">
        <v>5438</v>
      </c>
      <c r="BG679" s="67">
        <v>5390</v>
      </c>
      <c r="BH679" s="68">
        <v>611</v>
      </c>
      <c r="BI679" s="70" t="s">
        <v>1401</v>
      </c>
      <c r="BJ679" s="67">
        <v>5403</v>
      </c>
      <c r="BK679" s="67">
        <v>5403</v>
      </c>
      <c r="BL679" s="67">
        <v>5403</v>
      </c>
      <c r="BM679" s="68">
        <v>12</v>
      </c>
      <c r="BN679" s="70" t="s">
        <v>1251</v>
      </c>
      <c r="BO679" s="67"/>
      <c r="BP679" s="67"/>
      <c r="BQ679" s="67"/>
      <c r="BR679" s="68"/>
      <c r="BS679" s="70"/>
      <c r="CI679" s="67">
        <v>5073</v>
      </c>
      <c r="CJ679" s="67">
        <v>5093</v>
      </c>
      <c r="CK679" s="67">
        <v>5069</v>
      </c>
      <c r="CL679" s="68">
        <v>103</v>
      </c>
      <c r="CM679" s="70">
        <v>5453</v>
      </c>
      <c r="CN679" s="70"/>
      <c r="CO679" s="70"/>
      <c r="CP679" s="70"/>
      <c r="CQ679" s="70"/>
      <c r="CR679" s="70"/>
      <c r="CS679" s="67">
        <v>4060</v>
      </c>
      <c r="CT679" s="67">
        <v>4060</v>
      </c>
      <c r="CU679" s="67">
        <v>4060</v>
      </c>
      <c r="CV679" s="68">
        <v>0</v>
      </c>
      <c r="CW679" s="70" t="s">
        <v>1399</v>
      </c>
      <c r="CX679" s="70"/>
      <c r="CY679" s="70"/>
      <c r="CZ679" s="70"/>
      <c r="DA679" s="70"/>
      <c r="DB679" s="70"/>
      <c r="DC679" s="67">
        <v>4000</v>
      </c>
      <c r="DD679" s="67">
        <v>4020</v>
      </c>
      <c r="DE679" s="67">
        <v>4000</v>
      </c>
      <c r="DF679" s="68">
        <v>11</v>
      </c>
      <c r="DG679" s="70" t="s">
        <v>1402</v>
      </c>
      <c r="DH679" s="70"/>
      <c r="DI679" s="70"/>
      <c r="DJ679" s="70"/>
      <c r="DK679" s="70"/>
      <c r="DL679" s="70"/>
      <c r="DM679" s="67">
        <v>4148</v>
      </c>
      <c r="DN679" s="67">
        <v>4148</v>
      </c>
      <c r="DO679" s="67">
        <v>4148</v>
      </c>
      <c r="DP679" s="68">
        <v>0</v>
      </c>
      <c r="DQ679" s="70" t="s">
        <v>681</v>
      </c>
      <c r="DR679" s="83"/>
      <c r="DS679" s="83"/>
      <c r="DT679" s="83"/>
      <c r="DU679" s="83"/>
      <c r="DV679" s="83"/>
    </row>
    <row r="680" spans="1:126" x14ac:dyDescent="0.25">
      <c r="A680" s="12">
        <f t="shared" si="3"/>
        <v>45520</v>
      </c>
      <c r="AZ680" s="67">
        <v>5371</v>
      </c>
      <c r="BA680" s="67">
        <v>5375</v>
      </c>
      <c r="BB680" s="67">
        <v>5325</v>
      </c>
      <c r="BC680" s="68">
        <v>267</v>
      </c>
      <c r="BD680" s="70" t="s">
        <v>1403</v>
      </c>
      <c r="BE680" s="67">
        <v>5365</v>
      </c>
      <c r="BF680" s="67">
        <v>5371.6</v>
      </c>
      <c r="BG680" s="67">
        <v>5330</v>
      </c>
      <c r="BH680" s="68">
        <v>461</v>
      </c>
      <c r="BI680" s="70" t="s">
        <v>1404</v>
      </c>
      <c r="BJ680" s="67">
        <v>5392</v>
      </c>
      <c r="BK680" s="67">
        <v>5392</v>
      </c>
      <c r="BL680" s="67">
        <v>5392</v>
      </c>
      <c r="BM680" s="68">
        <v>0</v>
      </c>
      <c r="BN680" s="70" t="s">
        <v>1251</v>
      </c>
      <c r="BO680" s="67"/>
      <c r="BP680" s="67"/>
      <c r="BQ680" s="67"/>
      <c r="BR680" s="68"/>
      <c r="BS680" s="70"/>
      <c r="CI680" s="67">
        <v>5030</v>
      </c>
      <c r="CJ680" s="67">
        <v>5042.8</v>
      </c>
      <c r="CK680" s="67">
        <v>5015</v>
      </c>
      <c r="CL680" s="68">
        <v>99</v>
      </c>
      <c r="CM680" s="70">
        <v>5433</v>
      </c>
      <c r="CN680" s="70"/>
      <c r="CO680" s="70"/>
      <c r="CP680" s="70"/>
      <c r="CQ680" s="70"/>
      <c r="CR680" s="70"/>
      <c r="CS680" s="67">
        <v>4060</v>
      </c>
      <c r="CT680" s="67">
        <v>4060</v>
      </c>
      <c r="CU680" s="67">
        <v>4060</v>
      </c>
      <c r="CV680" s="68">
        <v>0</v>
      </c>
      <c r="CW680" s="70" t="s">
        <v>1399</v>
      </c>
      <c r="CX680" s="70"/>
      <c r="CY680" s="70"/>
      <c r="CZ680" s="70"/>
      <c r="DA680" s="70"/>
      <c r="DB680" s="70"/>
      <c r="DC680" s="67">
        <v>3951</v>
      </c>
      <c r="DD680" s="67">
        <v>3999.8</v>
      </c>
      <c r="DE680" s="67">
        <v>3941.4</v>
      </c>
      <c r="DF680" s="68">
        <v>17</v>
      </c>
      <c r="DG680" s="70" t="s">
        <v>1405</v>
      </c>
      <c r="DH680" s="70"/>
      <c r="DI680" s="70"/>
      <c r="DJ680" s="70"/>
      <c r="DK680" s="70"/>
      <c r="DL680" s="70"/>
      <c r="DM680" s="67">
        <v>4130</v>
      </c>
      <c r="DN680" s="67">
        <v>4130</v>
      </c>
      <c r="DO680" s="67">
        <v>4130</v>
      </c>
      <c r="DP680" s="68">
        <v>0</v>
      </c>
      <c r="DQ680" s="70" t="s">
        <v>681</v>
      </c>
      <c r="DR680" s="83"/>
      <c r="DS680" s="83"/>
      <c r="DT680" s="83"/>
      <c r="DU680" s="83"/>
      <c r="DV680" s="83"/>
    </row>
    <row r="681" spans="1:126" x14ac:dyDescent="0.25">
      <c r="A681" s="12">
        <f t="shared" si="3"/>
        <v>45523</v>
      </c>
      <c r="AZ681" s="67">
        <v>5347</v>
      </c>
      <c r="BA681" s="67">
        <v>5385</v>
      </c>
      <c r="BB681" s="67">
        <v>5320</v>
      </c>
      <c r="BC681" s="68">
        <v>207</v>
      </c>
      <c r="BD681" s="70" t="s">
        <v>1406</v>
      </c>
      <c r="BE681" s="67">
        <v>5348</v>
      </c>
      <c r="BF681" s="67">
        <v>5390.4</v>
      </c>
      <c r="BG681" s="67">
        <v>5325</v>
      </c>
      <c r="BH681" s="68">
        <v>402</v>
      </c>
      <c r="BI681" s="70" t="s">
        <v>1407</v>
      </c>
      <c r="BJ681" s="67">
        <v>5364</v>
      </c>
      <c r="BK681" s="67">
        <v>5364</v>
      </c>
      <c r="BL681" s="67">
        <v>5364</v>
      </c>
      <c r="BM681" s="68">
        <v>0</v>
      </c>
      <c r="BN681" s="70" t="s">
        <v>1251</v>
      </c>
      <c r="BO681" s="67"/>
      <c r="BP681" s="67"/>
      <c r="BQ681" s="67"/>
      <c r="BR681" s="68"/>
      <c r="BS681" s="70"/>
      <c r="CI681" s="67">
        <v>5030</v>
      </c>
      <c r="CJ681" s="67">
        <v>5035</v>
      </c>
      <c r="CK681" s="67">
        <v>4997.2</v>
      </c>
      <c r="CL681" s="68">
        <v>57</v>
      </c>
      <c r="CM681" s="70">
        <v>5427</v>
      </c>
      <c r="CN681" s="70"/>
      <c r="CO681" s="70"/>
      <c r="CP681" s="70"/>
      <c r="CQ681" s="70"/>
      <c r="CR681" s="70"/>
      <c r="CS681" s="67">
        <v>4053</v>
      </c>
      <c r="CT681" s="67">
        <v>4053</v>
      </c>
      <c r="CU681" s="67">
        <v>4053</v>
      </c>
      <c r="CV681" s="68">
        <v>0</v>
      </c>
      <c r="CW681" s="70" t="s">
        <v>1399</v>
      </c>
      <c r="CX681" s="70"/>
      <c r="CY681" s="70"/>
      <c r="CZ681" s="70"/>
      <c r="DA681" s="70"/>
      <c r="DB681" s="70"/>
      <c r="DC681" s="67">
        <v>3928</v>
      </c>
      <c r="DD681" s="67">
        <v>3934.4</v>
      </c>
      <c r="DE681" s="67">
        <v>3923</v>
      </c>
      <c r="DF681" s="68">
        <v>26</v>
      </c>
      <c r="DG681" s="70" t="s">
        <v>1408</v>
      </c>
      <c r="DH681" s="70"/>
      <c r="DI681" s="70"/>
      <c r="DJ681" s="70"/>
      <c r="DK681" s="70"/>
      <c r="DL681" s="70"/>
      <c r="DM681" s="67">
        <v>4109</v>
      </c>
      <c r="DN681" s="67">
        <v>4109</v>
      </c>
      <c r="DO681" s="67">
        <v>4109</v>
      </c>
      <c r="DP681" s="68">
        <v>0</v>
      </c>
      <c r="DQ681" s="70" t="s">
        <v>681</v>
      </c>
      <c r="DR681" s="83"/>
      <c r="DS681" s="83"/>
      <c r="DT681" s="83"/>
      <c r="DU681" s="83"/>
      <c r="DV681" s="83"/>
    </row>
    <row r="682" spans="1:126" x14ac:dyDescent="0.25">
      <c r="A682" s="12">
        <f t="shared" ref="A682:A745" si="4">WORKDAY.INTL(A681,1)</f>
        <v>45524</v>
      </c>
      <c r="AZ682" s="67">
        <v>5363</v>
      </c>
      <c r="BA682" s="67">
        <v>5385</v>
      </c>
      <c r="BB682" s="67">
        <v>5340</v>
      </c>
      <c r="BC682" s="68">
        <v>345</v>
      </c>
      <c r="BD682" s="70" t="s">
        <v>1409</v>
      </c>
      <c r="BE682" s="67">
        <v>5350</v>
      </c>
      <c r="BF682" s="67">
        <v>5373</v>
      </c>
      <c r="BG682" s="67">
        <v>5334</v>
      </c>
      <c r="BH682" s="68">
        <v>660</v>
      </c>
      <c r="BI682" s="70" t="s">
        <v>1410</v>
      </c>
      <c r="BJ682" s="67">
        <v>5363</v>
      </c>
      <c r="BK682" s="67">
        <v>5363</v>
      </c>
      <c r="BL682" s="67">
        <v>5363</v>
      </c>
      <c r="BM682" s="68">
        <v>0</v>
      </c>
      <c r="BN682" s="70" t="s">
        <v>1251</v>
      </c>
      <c r="BO682" s="67"/>
      <c r="BP682" s="67"/>
      <c r="BQ682" s="67"/>
      <c r="BR682" s="68"/>
      <c r="BS682" s="70"/>
      <c r="CI682" s="67">
        <v>5009</v>
      </c>
      <c r="CJ682" s="67">
        <v>5043</v>
      </c>
      <c r="CK682" s="67">
        <v>4990</v>
      </c>
      <c r="CL682" s="68">
        <v>119</v>
      </c>
      <c r="CM682" s="70">
        <v>5424</v>
      </c>
      <c r="CN682" s="70"/>
      <c r="CO682" s="70"/>
      <c r="CP682" s="70"/>
      <c r="CQ682" s="70"/>
      <c r="CR682" s="70"/>
      <c r="CS682" s="67">
        <v>4053</v>
      </c>
      <c r="CT682" s="67">
        <v>4053</v>
      </c>
      <c r="CU682" s="67">
        <v>4053</v>
      </c>
      <c r="CV682" s="68">
        <v>0</v>
      </c>
      <c r="CW682" s="70" t="s">
        <v>1399</v>
      </c>
      <c r="CX682" s="70"/>
      <c r="CY682" s="70"/>
      <c r="CZ682" s="70"/>
      <c r="DA682" s="70"/>
      <c r="DB682" s="70"/>
      <c r="DC682" s="67">
        <v>3930</v>
      </c>
      <c r="DD682" s="67">
        <v>3940</v>
      </c>
      <c r="DE682" s="67">
        <v>3915</v>
      </c>
      <c r="DF682" s="68">
        <v>50</v>
      </c>
      <c r="DG682" s="70" t="s">
        <v>1411</v>
      </c>
      <c r="DH682" s="70"/>
      <c r="DI682" s="70"/>
      <c r="DJ682" s="70"/>
      <c r="DK682" s="70"/>
      <c r="DL682" s="70"/>
      <c r="DM682" s="67">
        <v>4109</v>
      </c>
      <c r="DN682" s="67">
        <v>4109</v>
      </c>
      <c r="DO682" s="67">
        <v>4109</v>
      </c>
      <c r="DP682" s="68">
        <v>0</v>
      </c>
      <c r="DQ682" s="70" t="s">
        <v>681</v>
      </c>
      <c r="DR682" s="83"/>
      <c r="DS682" s="83"/>
      <c r="DT682" s="83"/>
      <c r="DU682" s="83"/>
      <c r="DV682" s="83"/>
    </row>
    <row r="683" spans="1:126" x14ac:dyDescent="0.25">
      <c r="A683" s="12">
        <f t="shared" si="4"/>
        <v>45525</v>
      </c>
      <c r="AZ683" s="67">
        <v>5420</v>
      </c>
      <c r="BA683" s="67">
        <v>5431</v>
      </c>
      <c r="BB683" s="67">
        <v>5360</v>
      </c>
      <c r="BC683" s="68">
        <v>410</v>
      </c>
      <c r="BD683" s="70" t="s">
        <v>1412</v>
      </c>
      <c r="BE683" s="67">
        <v>5401</v>
      </c>
      <c r="BF683" s="67">
        <v>5415.8</v>
      </c>
      <c r="BG683" s="67">
        <v>5335.2</v>
      </c>
      <c r="BH683" s="68">
        <v>680</v>
      </c>
      <c r="BI683" s="70" t="s">
        <v>1413</v>
      </c>
      <c r="BJ683" s="67">
        <v>5415</v>
      </c>
      <c r="BK683" s="67">
        <v>5425.8</v>
      </c>
      <c r="BL683" s="67">
        <v>5396.6</v>
      </c>
      <c r="BM683" s="68">
        <v>11</v>
      </c>
      <c r="BN683" s="70" t="s">
        <v>462</v>
      </c>
      <c r="BO683" s="67"/>
      <c r="BP683" s="67"/>
      <c r="BQ683" s="67"/>
      <c r="BR683" s="68"/>
      <c r="BS683" s="70"/>
      <c r="CI683" s="67">
        <v>5054</v>
      </c>
      <c r="CJ683" s="67">
        <v>5070.8</v>
      </c>
      <c r="CK683" s="67">
        <v>5000</v>
      </c>
      <c r="CL683" s="68">
        <v>194</v>
      </c>
      <c r="CM683" s="70">
        <v>5461</v>
      </c>
      <c r="CN683" s="70"/>
      <c r="CO683" s="70"/>
      <c r="CP683" s="70"/>
      <c r="CQ683" s="70"/>
      <c r="CR683" s="70"/>
      <c r="CS683" s="67">
        <v>4051</v>
      </c>
      <c r="CT683" s="67">
        <v>4051</v>
      </c>
      <c r="CU683" s="67">
        <v>4051</v>
      </c>
      <c r="CV683" s="68">
        <v>1</v>
      </c>
      <c r="CW683" s="70" t="s">
        <v>1399</v>
      </c>
      <c r="CX683" s="70"/>
      <c r="CY683" s="70"/>
      <c r="CZ683" s="70"/>
      <c r="DA683" s="70"/>
      <c r="DB683" s="70"/>
      <c r="DC683" s="67">
        <v>3933</v>
      </c>
      <c r="DD683" s="67">
        <v>3960</v>
      </c>
      <c r="DE683" s="67">
        <v>3925.2</v>
      </c>
      <c r="DF683" s="68">
        <v>83</v>
      </c>
      <c r="DG683" s="70" t="s">
        <v>1415</v>
      </c>
      <c r="DH683" s="70"/>
      <c r="DI683" s="70"/>
      <c r="DJ683" s="70"/>
      <c r="DK683" s="70"/>
      <c r="DL683" s="70"/>
      <c r="DM683" s="67">
        <v>4109</v>
      </c>
      <c r="DN683" s="67">
        <v>4109</v>
      </c>
      <c r="DO683" s="67">
        <v>4109</v>
      </c>
      <c r="DP683" s="68">
        <v>0</v>
      </c>
      <c r="DQ683" s="70" t="s">
        <v>681</v>
      </c>
      <c r="DR683" s="83"/>
      <c r="DS683" s="83"/>
      <c r="DT683" s="83"/>
      <c r="DU683" s="83"/>
      <c r="DV683" s="83"/>
    </row>
    <row r="684" spans="1:126" x14ac:dyDescent="0.25">
      <c r="A684" s="12">
        <f t="shared" si="4"/>
        <v>45526</v>
      </c>
      <c r="AZ684" s="67">
        <v>5428</v>
      </c>
      <c r="BA684" s="67">
        <v>5450</v>
      </c>
      <c r="BB684" s="67">
        <v>5394</v>
      </c>
      <c r="BC684" s="68">
        <v>548</v>
      </c>
      <c r="BD684" s="70" t="s">
        <v>585</v>
      </c>
      <c r="BE684" s="67">
        <v>5369</v>
      </c>
      <c r="BF684" s="67">
        <v>5407</v>
      </c>
      <c r="BG684" s="67">
        <v>5360</v>
      </c>
      <c r="BH684" s="68">
        <v>1064</v>
      </c>
      <c r="BI684" s="70" t="s">
        <v>1416</v>
      </c>
      <c r="BJ684" s="67">
        <v>5389</v>
      </c>
      <c r="BK684" s="67">
        <v>5404</v>
      </c>
      <c r="BL684" s="67">
        <v>5401.8</v>
      </c>
      <c r="BM684" s="68">
        <v>35</v>
      </c>
      <c r="BN684" s="70" t="s">
        <v>1417</v>
      </c>
      <c r="BO684" s="67"/>
      <c r="BP684" s="67"/>
      <c r="BQ684" s="67"/>
      <c r="BR684" s="68"/>
      <c r="BS684" s="70"/>
      <c r="CI684" s="67">
        <v>5049</v>
      </c>
      <c r="CJ684" s="67">
        <v>5071</v>
      </c>
      <c r="CK684" s="67">
        <v>5020</v>
      </c>
      <c r="CL684" s="68">
        <v>223</v>
      </c>
      <c r="CM684" s="70">
        <v>5483</v>
      </c>
      <c r="CN684" s="70"/>
      <c r="CO684" s="70"/>
      <c r="CP684" s="70"/>
      <c r="CQ684" s="70"/>
      <c r="CR684" s="70"/>
      <c r="CS684" s="67">
        <v>4051</v>
      </c>
      <c r="CT684" s="67">
        <v>4051</v>
      </c>
      <c r="CU684" s="67">
        <v>4051</v>
      </c>
      <c r="CV684" s="68">
        <v>0</v>
      </c>
      <c r="CW684" s="70" t="s">
        <v>1399</v>
      </c>
      <c r="CX684" s="70"/>
      <c r="CY684" s="70"/>
      <c r="CZ684" s="70"/>
      <c r="DA684" s="70"/>
      <c r="DB684" s="70"/>
      <c r="DC684" s="67">
        <v>3949</v>
      </c>
      <c r="DD684" s="67">
        <v>3950</v>
      </c>
      <c r="DE684" s="67">
        <v>3915</v>
      </c>
      <c r="DF684" s="68">
        <v>27</v>
      </c>
      <c r="DG684" s="70" t="s">
        <v>1418</v>
      </c>
      <c r="DH684" s="70"/>
      <c r="DI684" s="70"/>
      <c r="DJ684" s="70"/>
      <c r="DK684" s="70"/>
      <c r="DL684" s="70"/>
      <c r="DM684" s="67">
        <v>4109</v>
      </c>
      <c r="DN684" s="67">
        <v>4109</v>
      </c>
      <c r="DO684" s="67">
        <v>4109</v>
      </c>
      <c r="DP684" s="68">
        <v>0</v>
      </c>
      <c r="DQ684" s="70" t="s">
        <v>681</v>
      </c>
      <c r="DR684" s="83"/>
      <c r="DS684" s="83"/>
      <c r="DT684" s="83"/>
      <c r="DU684" s="83"/>
      <c r="DV684" s="83"/>
    </row>
    <row r="685" spans="1:126" x14ac:dyDescent="0.25">
      <c r="A685" s="12">
        <f t="shared" si="4"/>
        <v>45527</v>
      </c>
      <c r="AZ685" s="67">
        <v>5426</v>
      </c>
      <c r="BA685" s="67">
        <v>5450</v>
      </c>
      <c r="BB685" s="67">
        <v>5380</v>
      </c>
      <c r="BC685" s="68">
        <v>981</v>
      </c>
      <c r="BD685" s="70" t="s">
        <v>651</v>
      </c>
      <c r="BE685" s="67">
        <v>5381</v>
      </c>
      <c r="BF685" s="67">
        <v>5399</v>
      </c>
      <c r="BG685" s="67">
        <v>5321</v>
      </c>
      <c r="BH685" s="68">
        <v>1515</v>
      </c>
      <c r="BI685" s="70" t="s">
        <v>1419</v>
      </c>
      <c r="BJ685" s="67">
        <v>5389</v>
      </c>
      <c r="BK685" s="67">
        <v>5389</v>
      </c>
      <c r="BL685" s="67">
        <v>5389</v>
      </c>
      <c r="BM685" s="68">
        <v>0</v>
      </c>
      <c r="BN685" s="70" t="s">
        <v>1417</v>
      </c>
      <c r="BO685" s="67"/>
      <c r="BP685" s="67"/>
      <c r="BQ685" s="67"/>
      <c r="BR685" s="68"/>
      <c r="BS685" s="70"/>
      <c r="CI685" s="67">
        <v>5032</v>
      </c>
      <c r="CJ685" s="67">
        <v>5057</v>
      </c>
      <c r="CK685" s="67">
        <v>5000</v>
      </c>
      <c r="CL685" s="68">
        <v>69</v>
      </c>
      <c r="CM685" s="70">
        <v>5493</v>
      </c>
      <c r="CN685" s="70"/>
      <c r="CO685" s="70"/>
      <c r="CP685" s="70"/>
      <c r="CQ685" s="70"/>
      <c r="CR685" s="70"/>
      <c r="CS685" s="67">
        <v>4040</v>
      </c>
      <c r="CT685" s="67">
        <v>4040</v>
      </c>
      <c r="CU685" s="67">
        <v>4040</v>
      </c>
      <c r="CV685" s="68">
        <v>0</v>
      </c>
      <c r="CW685" s="70" t="s">
        <v>1399</v>
      </c>
      <c r="CX685" s="70"/>
      <c r="CY685" s="70"/>
      <c r="CZ685" s="70"/>
      <c r="DA685" s="70"/>
      <c r="DB685" s="70"/>
      <c r="DC685" s="67">
        <v>3900</v>
      </c>
      <c r="DD685" s="67">
        <v>3949</v>
      </c>
      <c r="DE685" s="67">
        <v>3900</v>
      </c>
      <c r="DF685" s="68">
        <v>76</v>
      </c>
      <c r="DG685" s="70" t="s">
        <v>1421</v>
      </c>
      <c r="DH685" s="70"/>
      <c r="DI685" s="70"/>
      <c r="DJ685" s="70"/>
      <c r="DK685" s="70"/>
      <c r="DL685" s="70"/>
      <c r="DM685" s="67">
        <v>4097</v>
      </c>
      <c r="DN685" s="67">
        <v>4097</v>
      </c>
      <c r="DO685" s="67">
        <v>4097</v>
      </c>
      <c r="DP685" s="68">
        <v>0</v>
      </c>
      <c r="DQ685" s="70" t="s">
        <v>681</v>
      </c>
      <c r="DR685" s="83"/>
      <c r="DS685" s="83"/>
      <c r="DT685" s="83"/>
      <c r="DU685" s="83"/>
      <c r="DV685" s="83"/>
    </row>
    <row r="686" spans="1:126" x14ac:dyDescent="0.25">
      <c r="A686" s="12">
        <f t="shared" si="4"/>
        <v>45530</v>
      </c>
      <c r="BE686" s="67">
        <v>5381</v>
      </c>
      <c r="BF686" s="67">
        <v>5400</v>
      </c>
      <c r="BG686" s="67">
        <v>5341</v>
      </c>
      <c r="BH686" s="68">
        <v>1109</v>
      </c>
      <c r="BI686" s="70" t="s">
        <v>1422</v>
      </c>
      <c r="BJ686" s="67">
        <v>5386</v>
      </c>
      <c r="BK686" s="67">
        <v>5394</v>
      </c>
      <c r="BL686" s="67">
        <v>5394</v>
      </c>
      <c r="BM686" s="68">
        <v>8</v>
      </c>
      <c r="BN686" s="70" t="s">
        <v>1003</v>
      </c>
      <c r="BO686" s="67"/>
      <c r="BP686" s="67"/>
      <c r="BQ686" s="67"/>
      <c r="BR686" s="68"/>
      <c r="BS686" s="70"/>
      <c r="CI686" s="67">
        <v>5020</v>
      </c>
      <c r="CJ686" s="67">
        <v>5050</v>
      </c>
      <c r="CK686" s="67">
        <v>4995</v>
      </c>
      <c r="CL686" s="68">
        <v>85</v>
      </c>
      <c r="CM686" s="70">
        <v>5503</v>
      </c>
      <c r="CN686" s="70"/>
      <c r="CO686" s="70"/>
      <c r="CP686" s="70"/>
      <c r="CQ686" s="70"/>
      <c r="CR686" s="70"/>
      <c r="CS686" s="67">
        <v>3968</v>
      </c>
      <c r="CT686" s="67">
        <v>4000</v>
      </c>
      <c r="CU686" s="67">
        <v>4000</v>
      </c>
      <c r="CV686" s="68">
        <v>1</v>
      </c>
      <c r="CW686" s="70" t="s">
        <v>1399</v>
      </c>
      <c r="CX686" s="70"/>
      <c r="CY686" s="70"/>
      <c r="CZ686" s="70"/>
      <c r="DA686" s="70"/>
      <c r="DB686" s="70"/>
      <c r="DC686" s="67">
        <v>3834</v>
      </c>
      <c r="DD686" s="67">
        <v>3877.4</v>
      </c>
      <c r="DE686" s="67">
        <v>3810</v>
      </c>
      <c r="DF686" s="68">
        <v>81</v>
      </c>
      <c r="DG686" s="70" t="s">
        <v>1423</v>
      </c>
      <c r="DH686" s="70"/>
      <c r="DI686" s="70"/>
      <c r="DJ686" s="70"/>
      <c r="DK686" s="70"/>
      <c r="DL686" s="70"/>
      <c r="DM686" s="67">
        <v>4008</v>
      </c>
      <c r="DN686" s="67">
        <v>4008</v>
      </c>
      <c r="DO686" s="67">
        <v>4008</v>
      </c>
      <c r="DP686" s="68">
        <v>0</v>
      </c>
      <c r="DQ686" s="70" t="s">
        <v>681</v>
      </c>
      <c r="DR686" s="83"/>
      <c r="DS686" s="83"/>
      <c r="DT686" s="83"/>
      <c r="DU686" s="83"/>
      <c r="DV686" s="83"/>
    </row>
    <row r="687" spans="1:126" x14ac:dyDescent="0.25">
      <c r="A687" s="12">
        <f t="shared" si="4"/>
        <v>45531</v>
      </c>
      <c r="BE687" s="67">
        <v>5326</v>
      </c>
      <c r="BF687" s="67">
        <v>5422</v>
      </c>
      <c r="BG687" s="67">
        <v>5317.2</v>
      </c>
      <c r="BH687" s="68">
        <v>1223</v>
      </c>
      <c r="BI687" s="70" t="s">
        <v>1424</v>
      </c>
      <c r="BJ687" s="67">
        <v>5326</v>
      </c>
      <c r="BK687" s="67">
        <v>5326</v>
      </c>
      <c r="BL687" s="67">
        <v>5326</v>
      </c>
      <c r="BM687" s="68">
        <v>82</v>
      </c>
      <c r="BN687" s="70" t="s">
        <v>479</v>
      </c>
      <c r="BO687" s="67"/>
      <c r="BP687" s="67"/>
      <c r="BQ687" s="67"/>
      <c r="BR687" s="68"/>
      <c r="BS687" s="70"/>
      <c r="CI687" s="67">
        <v>4986</v>
      </c>
      <c r="CJ687" s="67">
        <v>5060</v>
      </c>
      <c r="CK687" s="67">
        <v>4980</v>
      </c>
      <c r="CL687" s="68">
        <v>149</v>
      </c>
      <c r="CM687" s="70">
        <v>5513</v>
      </c>
      <c r="CN687" s="70"/>
      <c r="CO687" s="70"/>
      <c r="CP687" s="70"/>
      <c r="CQ687" s="70"/>
      <c r="CR687" s="70"/>
      <c r="CS687" s="67">
        <v>3962</v>
      </c>
      <c r="CT687" s="67">
        <v>3962</v>
      </c>
      <c r="CU687" s="67">
        <v>3962</v>
      </c>
      <c r="CV687" s="68">
        <v>0</v>
      </c>
      <c r="CW687" s="70" t="s">
        <v>1399</v>
      </c>
      <c r="CX687" s="70"/>
      <c r="CY687" s="70"/>
      <c r="CZ687" s="70"/>
      <c r="DA687" s="70"/>
      <c r="DB687" s="70"/>
      <c r="DC687" s="67">
        <v>3830</v>
      </c>
      <c r="DD687" s="67">
        <v>3880.2</v>
      </c>
      <c r="DE687" s="67">
        <v>3820</v>
      </c>
      <c r="DF687" s="68">
        <v>77</v>
      </c>
      <c r="DG687" s="70" t="s">
        <v>1425</v>
      </c>
      <c r="DH687" s="70"/>
      <c r="DI687" s="70"/>
      <c r="DJ687" s="70"/>
      <c r="DK687" s="70"/>
      <c r="DL687" s="70"/>
      <c r="DM687" s="67">
        <v>4005</v>
      </c>
      <c r="DN687" s="67">
        <v>4005</v>
      </c>
      <c r="DO687" s="67">
        <v>4005</v>
      </c>
      <c r="DP687" s="68">
        <v>0</v>
      </c>
      <c r="DQ687" s="70" t="s">
        <v>681</v>
      </c>
      <c r="DR687" s="83"/>
      <c r="DS687" s="83"/>
      <c r="DT687" s="83"/>
      <c r="DU687" s="83"/>
      <c r="DV687" s="83"/>
    </row>
    <row r="688" spans="1:126" x14ac:dyDescent="0.25">
      <c r="A688" s="12">
        <f t="shared" si="4"/>
        <v>45532</v>
      </c>
      <c r="BE688" s="67">
        <v>5490</v>
      </c>
      <c r="BF688" s="67">
        <v>5500</v>
      </c>
      <c r="BG688" s="67">
        <v>5424</v>
      </c>
      <c r="BH688" s="68">
        <v>1322</v>
      </c>
      <c r="BI688" s="70" t="s">
        <v>1426</v>
      </c>
      <c r="BJ688" s="67">
        <v>5474</v>
      </c>
      <c r="BK688" s="67">
        <v>5445.8</v>
      </c>
      <c r="BL688" s="67">
        <v>5430</v>
      </c>
      <c r="BM688" s="68">
        <v>23</v>
      </c>
      <c r="BN688" s="70" t="s">
        <v>779</v>
      </c>
      <c r="BO688" s="67"/>
      <c r="BP688" s="67"/>
      <c r="BQ688" s="67"/>
      <c r="BR688" s="68"/>
      <c r="BS688" s="70"/>
      <c r="CI688" s="67">
        <v>5127</v>
      </c>
      <c r="CJ688" s="67">
        <v>5136</v>
      </c>
      <c r="CK688" s="67">
        <v>5068</v>
      </c>
      <c r="CL688" s="68">
        <v>603</v>
      </c>
      <c r="CM688" s="70">
        <v>5751</v>
      </c>
      <c r="CN688" s="70"/>
      <c r="CO688" s="70"/>
      <c r="CP688" s="70"/>
      <c r="CQ688" s="70"/>
      <c r="CR688" s="70"/>
      <c r="CS688" s="67">
        <v>3992</v>
      </c>
      <c r="CT688" s="67">
        <v>4050</v>
      </c>
      <c r="CU688" s="67">
        <v>3992</v>
      </c>
      <c r="CV688" s="68">
        <v>4</v>
      </c>
      <c r="CW688" s="70" t="s">
        <v>1399</v>
      </c>
      <c r="CX688" s="70"/>
      <c r="CY688" s="70"/>
      <c r="CZ688" s="70"/>
      <c r="DA688" s="70"/>
      <c r="DB688" s="70"/>
      <c r="DC688" s="67">
        <v>3885</v>
      </c>
      <c r="DD688" s="67">
        <v>3910</v>
      </c>
      <c r="DE688" s="67">
        <v>3867</v>
      </c>
      <c r="DF688" s="68">
        <v>113</v>
      </c>
      <c r="DG688" s="70" t="s">
        <v>1427</v>
      </c>
      <c r="DH688" s="70"/>
      <c r="DI688" s="70"/>
      <c r="DJ688" s="70"/>
      <c r="DK688" s="70"/>
      <c r="DL688" s="70"/>
      <c r="DM688" s="67">
        <v>4005</v>
      </c>
      <c r="DN688" s="67">
        <v>4005</v>
      </c>
      <c r="DO688" s="67">
        <v>4005</v>
      </c>
      <c r="DP688" s="68">
        <v>0</v>
      </c>
      <c r="DQ688" s="70" t="s">
        <v>681</v>
      </c>
      <c r="DR688" s="83"/>
      <c r="DS688" s="83"/>
      <c r="DT688" s="83"/>
      <c r="DU688" s="83"/>
      <c r="DV688" s="83"/>
    </row>
    <row r="689" spans="1:126" x14ac:dyDescent="0.25">
      <c r="A689" s="12">
        <f t="shared" si="4"/>
        <v>45533</v>
      </c>
      <c r="BE689" s="67">
        <v>5460</v>
      </c>
      <c r="BF689" s="67">
        <v>5530</v>
      </c>
      <c r="BG689" s="67">
        <v>5430</v>
      </c>
      <c r="BH689" s="68">
        <v>562</v>
      </c>
      <c r="BI689" s="70" t="s">
        <v>1428</v>
      </c>
      <c r="BJ689" s="67">
        <v>5459</v>
      </c>
      <c r="BK689" s="67">
        <v>5495</v>
      </c>
      <c r="BL689" s="67">
        <v>5475</v>
      </c>
      <c r="BM689" s="68">
        <v>13</v>
      </c>
      <c r="BN689" s="70" t="s">
        <v>449</v>
      </c>
      <c r="BO689" s="67"/>
      <c r="BP689" s="67"/>
      <c r="BQ689" s="67"/>
      <c r="BR689" s="68"/>
      <c r="BS689" s="70"/>
      <c r="CI689" s="67">
        <v>5079</v>
      </c>
      <c r="CJ689" s="67">
        <v>5150</v>
      </c>
      <c r="CK689" s="67">
        <v>5061</v>
      </c>
      <c r="CL689" s="68">
        <v>319</v>
      </c>
      <c r="CM689" s="70">
        <v>5769</v>
      </c>
      <c r="CN689" s="70"/>
      <c r="CO689" s="70"/>
      <c r="CP689" s="70"/>
      <c r="CQ689" s="70"/>
      <c r="CR689" s="70"/>
      <c r="CS689" s="67">
        <v>3982</v>
      </c>
      <c r="CT689" s="67">
        <v>3982</v>
      </c>
      <c r="CU689" s="67">
        <v>3982</v>
      </c>
      <c r="CV689" s="68">
        <v>0</v>
      </c>
      <c r="CW689" s="70" t="s">
        <v>1399</v>
      </c>
      <c r="CX689" s="70"/>
      <c r="CY689" s="70"/>
      <c r="CZ689" s="70"/>
      <c r="DA689" s="70"/>
      <c r="DB689" s="70"/>
      <c r="DC689" s="67">
        <v>3845</v>
      </c>
      <c r="DD689" s="67">
        <v>3900</v>
      </c>
      <c r="DE689" s="67">
        <v>3845</v>
      </c>
      <c r="DF689" s="68">
        <v>69</v>
      </c>
      <c r="DG689" s="70" t="s">
        <v>1430</v>
      </c>
      <c r="DH689" s="70"/>
      <c r="DI689" s="70"/>
      <c r="DJ689" s="70"/>
      <c r="DK689" s="70"/>
      <c r="DL689" s="70"/>
      <c r="DM689" s="67">
        <v>4005</v>
      </c>
      <c r="DN689" s="67">
        <v>4005</v>
      </c>
      <c r="DO689" s="67">
        <v>4005</v>
      </c>
      <c r="DP689" s="68">
        <v>0</v>
      </c>
      <c r="DQ689" s="70" t="s">
        <v>681</v>
      </c>
      <c r="DR689" s="83"/>
      <c r="DS689" s="83"/>
      <c r="DT689" s="83"/>
      <c r="DU689" s="83"/>
      <c r="DV689" s="83"/>
    </row>
    <row r="690" spans="1:126" x14ac:dyDescent="0.25">
      <c r="A690" s="12">
        <f t="shared" si="4"/>
        <v>45534</v>
      </c>
      <c r="BE690" s="67">
        <v>5470</v>
      </c>
      <c r="BF690" s="67">
        <v>5476</v>
      </c>
      <c r="BG690" s="67">
        <v>5420</v>
      </c>
      <c r="BH690" s="68">
        <v>972</v>
      </c>
      <c r="BI690" s="70" t="s">
        <v>1431</v>
      </c>
      <c r="BJ690" s="67">
        <v>5461</v>
      </c>
      <c r="BK690" s="67">
        <v>5461</v>
      </c>
      <c r="BL690" s="67">
        <v>5461</v>
      </c>
      <c r="BM690" s="68">
        <v>22</v>
      </c>
      <c r="BN690" s="70" t="s">
        <v>1432</v>
      </c>
      <c r="BO690" s="67"/>
      <c r="BP690" s="67"/>
      <c r="BQ690" s="67"/>
      <c r="BR690" s="68"/>
      <c r="BS690" s="70"/>
      <c r="CI690" s="67">
        <v>5077</v>
      </c>
      <c r="CJ690" s="67">
        <v>5110</v>
      </c>
      <c r="CK690" s="67">
        <v>5032.6000000000004</v>
      </c>
      <c r="CL690" s="68">
        <v>264</v>
      </c>
      <c r="CM690" s="70">
        <v>5793</v>
      </c>
      <c r="CN690" s="70"/>
      <c r="CO690" s="70"/>
      <c r="CP690" s="70"/>
      <c r="CQ690" s="70"/>
      <c r="CR690" s="70"/>
      <c r="CS690" s="67">
        <v>3982</v>
      </c>
      <c r="CT690" s="67">
        <v>3982</v>
      </c>
      <c r="CU690" s="67">
        <v>3982</v>
      </c>
      <c r="CV690" s="68">
        <v>0</v>
      </c>
      <c r="CW690" s="70" t="s">
        <v>1399</v>
      </c>
      <c r="CX690" s="70"/>
      <c r="CY690" s="70"/>
      <c r="CZ690" s="70"/>
      <c r="DA690" s="70"/>
      <c r="DB690" s="70"/>
      <c r="DC690" s="67">
        <v>3855</v>
      </c>
      <c r="DD690" s="67">
        <v>3855</v>
      </c>
      <c r="DE690" s="67">
        <v>3831</v>
      </c>
      <c r="DF690" s="68">
        <v>39</v>
      </c>
      <c r="DG690" s="70" t="s">
        <v>1433</v>
      </c>
      <c r="DH690" s="70"/>
      <c r="DI690" s="70"/>
      <c r="DJ690" s="70"/>
      <c r="DK690" s="70"/>
      <c r="DL690" s="70"/>
      <c r="DM690" s="67">
        <v>4005</v>
      </c>
      <c r="DN690" s="67">
        <v>4005</v>
      </c>
      <c r="DO690" s="67">
        <v>4005</v>
      </c>
      <c r="DP690" s="68">
        <v>0</v>
      </c>
      <c r="DQ690" s="70" t="s">
        <v>681</v>
      </c>
      <c r="DR690" s="83"/>
      <c r="DS690" s="83"/>
      <c r="DT690" s="83"/>
      <c r="DU690" s="83"/>
      <c r="DV690" s="83"/>
    </row>
    <row r="691" spans="1:126" x14ac:dyDescent="0.25">
      <c r="A691" s="12">
        <f t="shared" si="4"/>
        <v>45537</v>
      </c>
      <c r="BE691" s="67">
        <v>5478</v>
      </c>
      <c r="BF691" s="67">
        <v>5500</v>
      </c>
      <c r="BG691" s="67">
        <v>5460</v>
      </c>
      <c r="BH691" s="68">
        <v>448</v>
      </c>
      <c r="BI691" s="70" t="s">
        <v>713</v>
      </c>
      <c r="BJ691" s="67">
        <v>5481</v>
      </c>
      <c r="BK691" s="67">
        <v>5500</v>
      </c>
      <c r="BL691" s="67">
        <v>5500</v>
      </c>
      <c r="BM691" s="68">
        <v>34</v>
      </c>
      <c r="BN691" s="70" t="s">
        <v>1037</v>
      </c>
      <c r="BO691" s="67"/>
      <c r="BP691" s="67"/>
      <c r="BQ691" s="67"/>
      <c r="BR691" s="68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0"/>
      <c r="CG691" s="70"/>
      <c r="CH691" s="70"/>
      <c r="CI691" s="67">
        <v>5075</v>
      </c>
      <c r="CJ691" s="67">
        <v>5100</v>
      </c>
      <c r="CK691" s="67">
        <v>5054.8</v>
      </c>
      <c r="CL691" s="68">
        <v>212</v>
      </c>
      <c r="CM691" s="70">
        <v>5953</v>
      </c>
      <c r="CN691" s="70"/>
      <c r="CO691" s="70"/>
      <c r="CP691" s="70"/>
      <c r="CQ691" s="70"/>
      <c r="CR691" s="70"/>
      <c r="CS691" s="67">
        <v>3982</v>
      </c>
      <c r="CT691" s="67">
        <v>3982</v>
      </c>
      <c r="CU691" s="67">
        <v>3982</v>
      </c>
      <c r="CV691" s="68">
        <v>0</v>
      </c>
      <c r="CW691" s="70" t="s">
        <v>1399</v>
      </c>
      <c r="CX691" s="70"/>
      <c r="CY691" s="70"/>
      <c r="CZ691" s="70"/>
      <c r="DA691" s="70"/>
      <c r="DB691" s="70"/>
      <c r="DC691" s="67">
        <v>3859</v>
      </c>
      <c r="DD691" s="67">
        <v>3860</v>
      </c>
      <c r="DE691" s="67">
        <v>3850</v>
      </c>
      <c r="DF691" s="68">
        <v>5</v>
      </c>
      <c r="DG691" s="70" t="s">
        <v>1433</v>
      </c>
      <c r="DH691" s="70"/>
      <c r="DI691" s="70"/>
      <c r="DJ691" s="70"/>
      <c r="DK691" s="70"/>
      <c r="DL691" s="70"/>
      <c r="DM691" s="67">
        <v>4005</v>
      </c>
      <c r="DN691" s="67">
        <v>4005</v>
      </c>
      <c r="DO691" s="67">
        <v>4005</v>
      </c>
      <c r="DP691" s="68">
        <v>0</v>
      </c>
      <c r="DQ691" s="70" t="s">
        <v>681</v>
      </c>
      <c r="DR691" s="83"/>
      <c r="DS691" s="83"/>
      <c r="DT691" s="83"/>
      <c r="DU691" s="83"/>
      <c r="DV691" s="83"/>
    </row>
    <row r="692" spans="1:126" x14ac:dyDescent="0.25">
      <c r="A692" s="12">
        <f t="shared" si="4"/>
        <v>45538</v>
      </c>
      <c r="BE692" s="67">
        <v>5428</v>
      </c>
      <c r="BF692" s="67">
        <v>5480</v>
      </c>
      <c r="BG692" s="67">
        <v>5400</v>
      </c>
      <c r="BH692" s="68">
        <v>630</v>
      </c>
      <c r="BI692" s="70" t="s">
        <v>1435</v>
      </c>
      <c r="BJ692" s="67">
        <v>5418</v>
      </c>
      <c r="BK692" s="67">
        <v>5488.8</v>
      </c>
      <c r="BL692" s="67">
        <v>5415</v>
      </c>
      <c r="BM692" s="68">
        <v>19</v>
      </c>
      <c r="BN692" s="70" t="s">
        <v>1436</v>
      </c>
      <c r="BO692" s="67"/>
      <c r="BP692" s="67"/>
      <c r="BQ692" s="67"/>
      <c r="BR692" s="68"/>
      <c r="BS692" s="70"/>
      <c r="CI692" s="67">
        <v>5023</v>
      </c>
      <c r="CJ692" s="67">
        <v>5066</v>
      </c>
      <c r="CK692" s="67">
        <v>5000</v>
      </c>
      <c r="CL692" s="68">
        <v>244</v>
      </c>
      <c r="CM692" s="70">
        <v>5966</v>
      </c>
      <c r="CN692" s="70"/>
      <c r="CO692" s="70"/>
      <c r="CP692" s="70"/>
      <c r="CQ692" s="70"/>
      <c r="CR692" s="70"/>
      <c r="CS692" s="67">
        <v>3977</v>
      </c>
      <c r="CT692" s="67">
        <v>3995</v>
      </c>
      <c r="CU692" s="67">
        <v>3974</v>
      </c>
      <c r="CV692" s="68">
        <v>15</v>
      </c>
      <c r="CW692" s="70" t="s">
        <v>1399</v>
      </c>
      <c r="CX692" s="70"/>
      <c r="CY692" s="70"/>
      <c r="CZ692" s="70"/>
      <c r="DA692" s="70"/>
      <c r="DB692" s="70"/>
      <c r="DC692" s="67">
        <v>3848</v>
      </c>
      <c r="DD692" s="67">
        <v>3870</v>
      </c>
      <c r="DE692" s="67">
        <v>3831</v>
      </c>
      <c r="DF692" s="68">
        <v>55</v>
      </c>
      <c r="DG692" s="70" t="s">
        <v>1437</v>
      </c>
      <c r="DH692" s="70"/>
      <c r="DI692" s="70"/>
      <c r="DJ692" s="70"/>
      <c r="DK692" s="70"/>
      <c r="DL692" s="70"/>
      <c r="DM692" s="67">
        <v>4005</v>
      </c>
      <c r="DN692" s="67">
        <v>4005</v>
      </c>
      <c r="DO692" s="67">
        <v>4005</v>
      </c>
      <c r="DP692" s="68">
        <v>0</v>
      </c>
      <c r="DQ692" s="70" t="s">
        <v>681</v>
      </c>
      <c r="DR692" s="83"/>
      <c r="DS692" s="83"/>
      <c r="DT692" s="83"/>
      <c r="DU692" s="83"/>
      <c r="DV692" s="83"/>
    </row>
    <row r="693" spans="1:126" x14ac:dyDescent="0.25">
      <c r="A693" s="12">
        <f t="shared" si="4"/>
        <v>45539</v>
      </c>
      <c r="BE693" s="67">
        <v>5500</v>
      </c>
      <c r="BF693" s="67">
        <v>5500</v>
      </c>
      <c r="BG693" s="67">
        <v>5450</v>
      </c>
      <c r="BH693" s="68">
        <v>977</v>
      </c>
      <c r="BI693" s="70" t="s">
        <v>1438</v>
      </c>
      <c r="BJ693" s="67">
        <v>5481</v>
      </c>
      <c r="BK693" s="67">
        <v>5490</v>
      </c>
      <c r="BL693" s="67">
        <v>5437</v>
      </c>
      <c r="BM693" s="68">
        <v>162</v>
      </c>
      <c r="BN693" s="70" t="s">
        <v>1439</v>
      </c>
      <c r="BO693" s="67"/>
      <c r="BP693" s="67"/>
      <c r="BQ693" s="67"/>
      <c r="BR693" s="68"/>
      <c r="BS693" s="70"/>
      <c r="CI693" s="67">
        <v>5085</v>
      </c>
      <c r="CJ693" s="67">
        <v>5100</v>
      </c>
      <c r="CK693" s="67">
        <v>5040</v>
      </c>
      <c r="CL693" s="68">
        <v>218</v>
      </c>
      <c r="CM693" s="70">
        <v>5982</v>
      </c>
      <c r="CN693" s="70"/>
      <c r="CO693" s="70"/>
      <c r="CP693" s="70"/>
      <c r="CQ693" s="70"/>
      <c r="CR693" s="70"/>
      <c r="CS693" s="67">
        <v>4000</v>
      </c>
      <c r="CT693" s="67">
        <v>4005</v>
      </c>
      <c r="CU693" s="67">
        <v>3905</v>
      </c>
      <c r="CV693" s="68">
        <v>11</v>
      </c>
      <c r="CW693" s="70" t="s">
        <v>1440</v>
      </c>
      <c r="CX693" s="70"/>
      <c r="CY693" s="70"/>
      <c r="CZ693" s="70"/>
      <c r="DA693" s="70"/>
      <c r="DB693" s="70"/>
      <c r="DC693" s="67">
        <v>3899</v>
      </c>
      <c r="DD693" s="67">
        <v>3905</v>
      </c>
      <c r="DE693" s="67">
        <v>3831.2</v>
      </c>
      <c r="DF693" s="68">
        <v>36</v>
      </c>
      <c r="DG693" s="70" t="s">
        <v>1441</v>
      </c>
      <c r="DH693" s="70"/>
      <c r="DI693" s="70"/>
      <c r="DJ693" s="70"/>
      <c r="DK693" s="70"/>
      <c r="DL693" s="70"/>
      <c r="DM693" s="67">
        <v>4019</v>
      </c>
      <c r="DN693" s="67">
        <v>4019</v>
      </c>
      <c r="DO693" s="67">
        <v>4019</v>
      </c>
      <c r="DP693" s="68">
        <v>0</v>
      </c>
      <c r="DQ693" s="70" t="s">
        <v>681</v>
      </c>
      <c r="DR693" s="83"/>
      <c r="DS693" s="83"/>
      <c r="DT693" s="83"/>
      <c r="DU693" s="83"/>
      <c r="DV693" s="83"/>
    </row>
    <row r="694" spans="1:126" x14ac:dyDescent="0.25">
      <c r="A694" s="12">
        <f t="shared" si="4"/>
        <v>45540</v>
      </c>
      <c r="BE694" s="67">
        <v>5504</v>
      </c>
      <c r="BF694" s="67">
        <v>5522.8</v>
      </c>
      <c r="BG694" s="67">
        <v>5475</v>
      </c>
      <c r="BH694" s="68">
        <v>625</v>
      </c>
      <c r="BI694" s="70" t="s">
        <v>1442</v>
      </c>
      <c r="BJ694" s="67">
        <v>5495</v>
      </c>
      <c r="BK694" s="67">
        <v>5521.8</v>
      </c>
      <c r="BL694" s="67">
        <v>5466.4</v>
      </c>
      <c r="BM694" s="68">
        <v>186</v>
      </c>
      <c r="BN694" s="70" t="s">
        <v>1443</v>
      </c>
      <c r="BO694" s="67"/>
      <c r="BP694" s="67"/>
      <c r="BQ694" s="67"/>
      <c r="BR694" s="68"/>
      <c r="BS694" s="70"/>
      <c r="CI694" s="67">
        <v>5110</v>
      </c>
      <c r="CJ694" s="67">
        <v>5115</v>
      </c>
      <c r="CK694" s="67">
        <v>5078</v>
      </c>
      <c r="CL694" s="68">
        <v>177</v>
      </c>
      <c r="CM694" s="70">
        <v>6047</v>
      </c>
      <c r="CN694" s="70"/>
      <c r="CO694" s="70"/>
      <c r="CP694" s="70"/>
      <c r="CQ694" s="70"/>
      <c r="CR694" s="70"/>
      <c r="CS694" s="67">
        <v>4000</v>
      </c>
      <c r="CT694" s="67">
        <v>4000</v>
      </c>
      <c r="CU694" s="67">
        <v>4000</v>
      </c>
      <c r="CV694" s="68">
        <v>0</v>
      </c>
      <c r="CW694" s="70" t="s">
        <v>1440</v>
      </c>
      <c r="CX694" s="70"/>
      <c r="CY694" s="70"/>
      <c r="CZ694" s="70"/>
      <c r="DA694" s="70"/>
      <c r="DB694" s="70"/>
      <c r="DC694" s="67">
        <v>3910</v>
      </c>
      <c r="DD694" s="67">
        <v>3910</v>
      </c>
      <c r="DE694" s="67">
        <v>3900</v>
      </c>
      <c r="DF694" s="68">
        <v>9</v>
      </c>
      <c r="DG694" s="70" t="s">
        <v>1226</v>
      </c>
      <c r="DH694" s="70"/>
      <c r="DI694" s="70"/>
      <c r="DJ694" s="70"/>
      <c r="DK694" s="70"/>
      <c r="DL694" s="70"/>
      <c r="DM694" s="67">
        <v>4026</v>
      </c>
      <c r="DN694" s="67">
        <v>4026</v>
      </c>
      <c r="DO694" s="67">
        <v>4026</v>
      </c>
      <c r="DP694" s="68">
        <v>0</v>
      </c>
      <c r="DQ694" s="70" t="s">
        <v>681</v>
      </c>
      <c r="DR694" s="83"/>
      <c r="DS694" s="83"/>
      <c r="DT694" s="83"/>
      <c r="DU694" s="83"/>
      <c r="DV694" s="83"/>
    </row>
    <row r="695" spans="1:126" x14ac:dyDescent="0.25">
      <c r="A695" s="12">
        <f t="shared" si="4"/>
        <v>45541</v>
      </c>
      <c r="BE695" s="67">
        <v>5507</v>
      </c>
      <c r="BF695" s="67">
        <v>5520</v>
      </c>
      <c r="BG695" s="67">
        <v>5475</v>
      </c>
      <c r="BH695" s="68">
        <v>229</v>
      </c>
      <c r="BI695" s="70" t="s">
        <v>1444</v>
      </c>
      <c r="BJ695" s="67">
        <v>5501</v>
      </c>
      <c r="BK695" s="67">
        <v>5509</v>
      </c>
      <c r="BL695" s="67">
        <v>5474.2</v>
      </c>
      <c r="BM695" s="68">
        <v>123</v>
      </c>
      <c r="BN695" s="70" t="s">
        <v>1445</v>
      </c>
      <c r="BO695" s="67">
        <v>5509</v>
      </c>
      <c r="BP695" s="67">
        <v>5522</v>
      </c>
      <c r="BQ695" s="67">
        <v>5501</v>
      </c>
      <c r="BR695" s="68">
        <v>43</v>
      </c>
      <c r="BS695" s="70" t="s">
        <v>883</v>
      </c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0"/>
      <c r="CG695" s="70"/>
      <c r="CH695" s="70"/>
      <c r="CI695" s="67">
        <v>5121</v>
      </c>
      <c r="CJ695" s="67">
        <v>5130</v>
      </c>
      <c r="CK695" s="67">
        <v>5070</v>
      </c>
      <c r="CL695" s="68">
        <v>157</v>
      </c>
      <c r="CM695" s="70">
        <v>6075</v>
      </c>
      <c r="CN695" s="70"/>
      <c r="CO695" s="70"/>
      <c r="CP695" s="70"/>
      <c r="CQ695" s="70"/>
      <c r="CR695" s="70"/>
      <c r="CS695" s="67">
        <v>4010</v>
      </c>
      <c r="CT695" s="67">
        <v>4010</v>
      </c>
      <c r="CU695" s="67">
        <v>4010</v>
      </c>
      <c r="CV695" s="68">
        <v>0</v>
      </c>
      <c r="CW695" s="70" t="s">
        <v>1440</v>
      </c>
      <c r="CX695" s="70"/>
      <c r="CY695" s="70"/>
      <c r="CZ695" s="70"/>
      <c r="DA695" s="70"/>
      <c r="DB695" s="70"/>
      <c r="DC695" s="67">
        <v>3910</v>
      </c>
      <c r="DD695" s="67">
        <v>3921.2</v>
      </c>
      <c r="DE695" s="67">
        <v>3900</v>
      </c>
      <c r="DF695" s="68">
        <v>30</v>
      </c>
      <c r="DG695" s="70" t="s">
        <v>1447</v>
      </c>
      <c r="DH695" s="70"/>
      <c r="DI695" s="70"/>
      <c r="DJ695" s="70"/>
      <c r="DK695" s="70"/>
      <c r="DL695" s="70"/>
      <c r="DM695" s="67">
        <v>4030</v>
      </c>
      <c r="DN695" s="67">
        <v>4030</v>
      </c>
      <c r="DO695" s="67">
        <v>4030</v>
      </c>
      <c r="DP695" s="68">
        <v>0</v>
      </c>
      <c r="DQ695" s="70" t="s">
        <v>681</v>
      </c>
      <c r="DR695" s="83"/>
      <c r="DS695" s="83"/>
      <c r="DT695" s="83"/>
      <c r="DU695" s="83"/>
      <c r="DV695" s="83"/>
    </row>
    <row r="696" spans="1:126" x14ac:dyDescent="0.25">
      <c r="A696" s="12">
        <f t="shared" si="4"/>
        <v>45544</v>
      </c>
      <c r="BE696" s="67">
        <v>5527</v>
      </c>
      <c r="BF696" s="67">
        <v>5535</v>
      </c>
      <c r="BG696" s="67">
        <v>5498.2</v>
      </c>
      <c r="BH696" s="68">
        <v>472</v>
      </c>
      <c r="BI696" s="70" t="s">
        <v>1448</v>
      </c>
      <c r="BJ696" s="67">
        <v>5520</v>
      </c>
      <c r="BK696" s="67">
        <v>5529</v>
      </c>
      <c r="BL696" s="67">
        <v>5491</v>
      </c>
      <c r="BM696" s="68">
        <v>165</v>
      </c>
      <c r="BN696" s="70" t="s">
        <v>1449</v>
      </c>
      <c r="BO696" s="67">
        <v>5528</v>
      </c>
      <c r="BP696" s="67">
        <v>5530.8</v>
      </c>
      <c r="BQ696" s="67">
        <v>5514.2</v>
      </c>
      <c r="BR696" s="68">
        <v>20</v>
      </c>
      <c r="BS696" s="70" t="s">
        <v>1450</v>
      </c>
      <c r="BT696" s="67">
        <v>5121</v>
      </c>
      <c r="BU696" s="67">
        <v>5130</v>
      </c>
      <c r="BV696" s="67">
        <v>5070</v>
      </c>
      <c r="BW696" s="68">
        <v>157</v>
      </c>
      <c r="BX696" s="70" t="s">
        <v>1446</v>
      </c>
      <c r="BY696" s="70"/>
      <c r="BZ696" s="70"/>
      <c r="CA696" s="70"/>
      <c r="CB696" s="70"/>
      <c r="CC696" s="70"/>
      <c r="CD696" s="70"/>
      <c r="CE696" s="70"/>
      <c r="CF696" s="70"/>
      <c r="CG696" s="70"/>
      <c r="CH696" s="70"/>
      <c r="CI696" s="67">
        <v>5144</v>
      </c>
      <c r="CJ696" s="67">
        <v>5150</v>
      </c>
      <c r="CK696" s="67">
        <v>5115</v>
      </c>
      <c r="CL696" s="68">
        <v>223</v>
      </c>
      <c r="CM696" s="70">
        <v>6115</v>
      </c>
      <c r="CN696" s="70"/>
      <c r="CO696" s="70"/>
      <c r="CP696" s="70"/>
      <c r="CQ696" s="70"/>
      <c r="CR696" s="70"/>
      <c r="CS696" s="67">
        <v>4011</v>
      </c>
      <c r="CT696" s="67">
        <v>4020</v>
      </c>
      <c r="CU696" s="67">
        <v>4006</v>
      </c>
      <c r="CV696" s="68">
        <v>16</v>
      </c>
      <c r="CW696" s="70" t="s">
        <v>1451</v>
      </c>
      <c r="CX696" s="70"/>
      <c r="CY696" s="70"/>
      <c r="CZ696" s="70"/>
      <c r="DA696" s="70"/>
      <c r="DB696" s="70"/>
      <c r="DC696" s="67">
        <v>3915</v>
      </c>
      <c r="DD696" s="67">
        <v>3915</v>
      </c>
      <c r="DE696" s="67">
        <v>3910</v>
      </c>
      <c r="DF696" s="68">
        <v>32</v>
      </c>
      <c r="DG696" s="70" t="s">
        <v>1452</v>
      </c>
      <c r="DH696" s="70"/>
      <c r="DI696" s="70"/>
      <c r="DJ696" s="70"/>
      <c r="DK696" s="70"/>
      <c r="DL696" s="70"/>
      <c r="DM696" s="67">
        <v>4041</v>
      </c>
      <c r="DN696" s="67">
        <v>4041</v>
      </c>
      <c r="DO696" s="67">
        <v>4041</v>
      </c>
      <c r="DP696" s="68">
        <v>0</v>
      </c>
      <c r="DQ696" s="70" t="s">
        <v>681</v>
      </c>
      <c r="DR696" s="83"/>
      <c r="DS696" s="83"/>
      <c r="DT696" s="83"/>
      <c r="DU696" s="83"/>
      <c r="DV696" s="83"/>
    </row>
    <row r="697" spans="1:126" x14ac:dyDescent="0.25">
      <c r="A697" s="12">
        <f t="shared" si="4"/>
        <v>45545</v>
      </c>
      <c r="BE697" s="67">
        <v>5587</v>
      </c>
      <c r="BF697" s="67">
        <v>5593</v>
      </c>
      <c r="BG697" s="67">
        <v>5530</v>
      </c>
      <c r="BH697" s="68">
        <v>619</v>
      </c>
      <c r="BI697" s="70" t="s">
        <v>1453</v>
      </c>
      <c r="BJ697" s="67">
        <v>5564</v>
      </c>
      <c r="BK697" s="67">
        <v>5564.8</v>
      </c>
      <c r="BL697" s="67">
        <v>5529</v>
      </c>
      <c r="BM697" s="68">
        <v>139</v>
      </c>
      <c r="BN697" s="70" t="s">
        <v>1004</v>
      </c>
      <c r="BO697" s="67">
        <v>5570</v>
      </c>
      <c r="BP697" s="67">
        <v>5582</v>
      </c>
      <c r="BQ697" s="67">
        <v>5538.8</v>
      </c>
      <c r="BR697" s="68">
        <v>39</v>
      </c>
      <c r="BS697" s="70" t="s">
        <v>1032</v>
      </c>
      <c r="BT697" s="67">
        <v>5530</v>
      </c>
      <c r="BU697" s="67">
        <v>5546</v>
      </c>
      <c r="BV697" s="67">
        <v>5470</v>
      </c>
      <c r="BW697" s="68">
        <v>2104</v>
      </c>
      <c r="BX697" s="70" t="s">
        <v>1454</v>
      </c>
      <c r="BY697" s="70"/>
      <c r="BZ697" s="70"/>
      <c r="CA697" s="70"/>
      <c r="CB697" s="70"/>
      <c r="CC697" s="70"/>
      <c r="CD697" s="70"/>
      <c r="CE697" s="70"/>
      <c r="CF697" s="70"/>
      <c r="CG697" s="70"/>
      <c r="CH697" s="70"/>
      <c r="CI697" s="67">
        <v>5169</v>
      </c>
      <c r="CJ697" s="67">
        <v>5195</v>
      </c>
      <c r="CK697" s="67">
        <v>5144</v>
      </c>
      <c r="CL697" s="68">
        <v>147</v>
      </c>
      <c r="CM697" s="70">
        <v>6132</v>
      </c>
      <c r="CN697" s="70"/>
      <c r="CO697" s="70"/>
      <c r="CP697" s="70"/>
      <c r="CQ697" s="70"/>
      <c r="CR697" s="70"/>
      <c r="CS697" s="67">
        <v>4040</v>
      </c>
      <c r="CT697" s="67">
        <v>4040</v>
      </c>
      <c r="CU697" s="67">
        <v>4040</v>
      </c>
      <c r="CV697" s="68">
        <v>11</v>
      </c>
      <c r="CW697" s="70" t="s">
        <v>1455</v>
      </c>
      <c r="CX697" s="70"/>
      <c r="CY697" s="70"/>
      <c r="CZ697" s="70"/>
      <c r="DA697" s="70"/>
      <c r="DB697" s="70"/>
      <c r="DC697" s="67">
        <v>3947</v>
      </c>
      <c r="DD697" s="67">
        <v>3950</v>
      </c>
      <c r="DE697" s="67">
        <v>3935</v>
      </c>
      <c r="DF697" s="68">
        <v>25</v>
      </c>
      <c r="DG697" s="70" t="s">
        <v>1456</v>
      </c>
      <c r="DH697" s="70"/>
      <c r="DI697" s="70"/>
      <c r="DJ697" s="70"/>
      <c r="DK697" s="70"/>
      <c r="DL697" s="70"/>
      <c r="DM697" s="67">
        <v>4068</v>
      </c>
      <c r="DN697" s="67">
        <v>4068</v>
      </c>
      <c r="DO697" s="67">
        <v>4068</v>
      </c>
      <c r="DP697" s="68">
        <v>0</v>
      </c>
      <c r="DQ697" s="70" t="s">
        <v>681</v>
      </c>
      <c r="DR697" s="83"/>
      <c r="DS697" s="83"/>
      <c r="DT697" s="83"/>
      <c r="DU697" s="83"/>
      <c r="DV697" s="83"/>
    </row>
    <row r="698" spans="1:126" x14ac:dyDescent="0.25">
      <c r="A698" s="12">
        <f t="shared" si="4"/>
        <v>45546</v>
      </c>
      <c r="BE698" s="67">
        <v>5616</v>
      </c>
      <c r="BF698" s="67">
        <v>5630</v>
      </c>
      <c r="BG698" s="67">
        <v>5580</v>
      </c>
      <c r="BH698" s="68">
        <v>669</v>
      </c>
      <c r="BI698" s="70" t="s">
        <v>1457</v>
      </c>
      <c r="BJ698" s="67">
        <v>5604</v>
      </c>
      <c r="BK698" s="67">
        <v>5620.8</v>
      </c>
      <c r="BL698" s="67">
        <v>5589</v>
      </c>
      <c r="BM698" s="68">
        <v>83</v>
      </c>
      <c r="BN698" s="70" t="s">
        <v>1458</v>
      </c>
      <c r="BO698" s="67">
        <v>5594</v>
      </c>
      <c r="BP698" s="67">
        <v>5594</v>
      </c>
      <c r="BQ698" s="67">
        <v>5594</v>
      </c>
      <c r="BR698" s="68">
        <v>0</v>
      </c>
      <c r="BS698" s="70" t="s">
        <v>1032</v>
      </c>
      <c r="BT698" s="67">
        <v>5556</v>
      </c>
      <c r="BU698" s="67">
        <v>5575</v>
      </c>
      <c r="BV698" s="67">
        <v>5516</v>
      </c>
      <c r="BW698" s="68">
        <v>2312</v>
      </c>
      <c r="BX698" s="70" t="s">
        <v>1459</v>
      </c>
      <c r="BY698" s="70"/>
      <c r="BZ698" s="70"/>
      <c r="CA698" s="70"/>
      <c r="CB698" s="70"/>
      <c r="CC698" s="70"/>
      <c r="CD698" s="70"/>
      <c r="CE698" s="70"/>
      <c r="CF698" s="70"/>
      <c r="CG698" s="70"/>
      <c r="CH698" s="70"/>
      <c r="CI698" s="67">
        <v>5221</v>
      </c>
      <c r="CJ698" s="67">
        <v>5236.8</v>
      </c>
      <c r="CK698" s="67">
        <v>5169</v>
      </c>
      <c r="CL698" s="68">
        <v>758</v>
      </c>
      <c r="CM698" s="70">
        <v>6248</v>
      </c>
      <c r="CN698" s="70"/>
      <c r="CO698" s="70"/>
      <c r="CP698" s="70"/>
      <c r="CQ698" s="70"/>
      <c r="CR698" s="70"/>
      <c r="CS698" s="67">
        <v>4080</v>
      </c>
      <c r="CT698" s="67">
        <v>4106.2</v>
      </c>
      <c r="CU698" s="67">
        <v>4048</v>
      </c>
      <c r="CV698" s="68">
        <v>40</v>
      </c>
      <c r="CW698" s="70" t="s">
        <v>1460</v>
      </c>
      <c r="CX698" s="70"/>
      <c r="CY698" s="70"/>
      <c r="CZ698" s="70"/>
      <c r="DA698" s="70"/>
      <c r="DB698" s="70"/>
      <c r="DC698" s="67">
        <v>3960</v>
      </c>
      <c r="DD698" s="67">
        <v>3971.2</v>
      </c>
      <c r="DE698" s="67">
        <v>3950</v>
      </c>
      <c r="DF698" s="68">
        <v>79</v>
      </c>
      <c r="DG698" s="70" t="s">
        <v>1461</v>
      </c>
      <c r="DH698" s="70"/>
      <c r="DI698" s="70"/>
      <c r="DJ698" s="70"/>
      <c r="DK698" s="70"/>
      <c r="DL698" s="70"/>
      <c r="DM698" s="67">
        <v>4083</v>
      </c>
      <c r="DN698" s="67">
        <v>4083</v>
      </c>
      <c r="DO698" s="67">
        <v>4083</v>
      </c>
      <c r="DP698" s="68">
        <v>0</v>
      </c>
      <c r="DQ698" s="70" t="s">
        <v>681</v>
      </c>
      <c r="DR698" s="83"/>
      <c r="DS698" s="83"/>
      <c r="DT698" s="83"/>
      <c r="DU698" s="83"/>
      <c r="DV698" s="83"/>
    </row>
    <row r="699" spans="1:126" x14ac:dyDescent="0.25">
      <c r="A699" s="12">
        <f t="shared" si="4"/>
        <v>45547</v>
      </c>
      <c r="BE699" s="67">
        <v>5656</v>
      </c>
      <c r="BF699" s="67">
        <v>5683.8</v>
      </c>
      <c r="BG699" s="67">
        <v>5610</v>
      </c>
      <c r="BH699" s="68">
        <v>906</v>
      </c>
      <c r="BI699" s="70" t="s">
        <v>1462</v>
      </c>
      <c r="BJ699" s="67">
        <v>5650</v>
      </c>
      <c r="BK699" s="67">
        <v>5660</v>
      </c>
      <c r="BL699" s="67">
        <v>5615</v>
      </c>
      <c r="BM699" s="68">
        <v>181</v>
      </c>
      <c r="BN699" s="70" t="s">
        <v>1463</v>
      </c>
      <c r="BO699" s="67">
        <v>5655</v>
      </c>
      <c r="BP699" s="67">
        <v>5671.6</v>
      </c>
      <c r="BQ699" s="67">
        <v>5635</v>
      </c>
      <c r="BR699" s="68">
        <v>58</v>
      </c>
      <c r="BS699" s="70" t="s">
        <v>1464</v>
      </c>
      <c r="BT699" s="67">
        <v>5602</v>
      </c>
      <c r="BU699" s="67">
        <v>5624</v>
      </c>
      <c r="BV699" s="67">
        <v>5534</v>
      </c>
      <c r="BW699" s="68">
        <v>3327</v>
      </c>
      <c r="BX699" s="70" t="s">
        <v>1465</v>
      </c>
      <c r="BY699" s="70"/>
      <c r="BZ699" s="70"/>
      <c r="CA699" s="70"/>
      <c r="CB699" s="70"/>
      <c r="CC699" s="70"/>
      <c r="CD699" s="70"/>
      <c r="CE699" s="70"/>
      <c r="CF699" s="70"/>
      <c r="CG699" s="70"/>
      <c r="CH699" s="70"/>
      <c r="CI699" s="67">
        <v>5258</v>
      </c>
      <c r="CJ699" s="67">
        <v>5266</v>
      </c>
      <c r="CK699" s="67">
        <v>5220</v>
      </c>
      <c r="CL699" s="68">
        <v>315</v>
      </c>
      <c r="CM699" s="70">
        <v>6230</v>
      </c>
      <c r="CN699" s="70"/>
      <c r="CO699" s="70"/>
      <c r="CP699" s="70"/>
      <c r="CQ699" s="70"/>
      <c r="CR699" s="70"/>
      <c r="CS699" s="67">
        <v>4090</v>
      </c>
      <c r="CT699" s="67">
        <v>4090</v>
      </c>
      <c r="CU699" s="67">
        <v>4090</v>
      </c>
      <c r="CV699" s="68">
        <v>4</v>
      </c>
      <c r="CW699" s="70" t="s">
        <v>1466</v>
      </c>
      <c r="CX699" s="70"/>
      <c r="CY699" s="70"/>
      <c r="CZ699" s="70"/>
      <c r="DA699" s="70"/>
      <c r="DB699" s="70"/>
      <c r="DC699" s="67">
        <v>3978</v>
      </c>
      <c r="DD699" s="67">
        <v>3995</v>
      </c>
      <c r="DE699" s="67">
        <v>3955</v>
      </c>
      <c r="DF699" s="68">
        <v>76</v>
      </c>
      <c r="DG699" s="70" t="s">
        <v>1467</v>
      </c>
      <c r="DH699" s="70"/>
      <c r="DI699" s="70"/>
      <c r="DJ699" s="70"/>
      <c r="DK699" s="70"/>
      <c r="DL699" s="70"/>
      <c r="DM699" s="67">
        <v>4099</v>
      </c>
      <c r="DN699" s="67">
        <v>4099</v>
      </c>
      <c r="DO699" s="67">
        <v>4099</v>
      </c>
      <c r="DP699" s="68">
        <v>2</v>
      </c>
      <c r="DQ699" s="70" t="s">
        <v>681</v>
      </c>
      <c r="DR699" s="83"/>
      <c r="DS699" s="83"/>
      <c r="DT699" s="83"/>
      <c r="DU699" s="83"/>
      <c r="DV699" s="83"/>
    </row>
    <row r="700" spans="1:126" x14ac:dyDescent="0.25">
      <c r="A700" s="12">
        <f t="shared" si="4"/>
        <v>45548</v>
      </c>
      <c r="BE700" s="67">
        <v>5613</v>
      </c>
      <c r="BF700" s="67">
        <v>5635</v>
      </c>
      <c r="BG700" s="67">
        <v>5594</v>
      </c>
      <c r="BH700" s="68">
        <v>749</v>
      </c>
      <c r="BI700" s="70" t="s">
        <v>1468</v>
      </c>
      <c r="BJ700" s="67">
        <v>5611</v>
      </c>
      <c r="BK700" s="67">
        <v>5620</v>
      </c>
      <c r="BL700" s="67">
        <v>5598.8</v>
      </c>
      <c r="BM700" s="68">
        <v>88</v>
      </c>
      <c r="BN700" s="70" t="s">
        <v>1469</v>
      </c>
      <c r="BO700" s="67">
        <v>5616</v>
      </c>
      <c r="BP700" s="67">
        <v>5624</v>
      </c>
      <c r="BQ700" s="67">
        <v>5602.8</v>
      </c>
      <c r="BR700" s="68">
        <v>16</v>
      </c>
      <c r="BS700" s="70" t="s">
        <v>804</v>
      </c>
      <c r="BT700" s="67">
        <v>5553</v>
      </c>
      <c r="BU700" s="67">
        <v>5590</v>
      </c>
      <c r="BV700" s="67">
        <v>5538</v>
      </c>
      <c r="BW700" s="68">
        <v>2146</v>
      </c>
      <c r="BX700" s="70" t="s">
        <v>1470</v>
      </c>
      <c r="BY700" s="70"/>
      <c r="BZ700" s="70"/>
      <c r="CA700" s="70"/>
      <c r="CB700" s="70"/>
      <c r="CC700" s="70"/>
      <c r="CD700" s="70"/>
      <c r="CE700" s="70"/>
      <c r="CF700" s="70"/>
      <c r="CG700" s="70"/>
      <c r="CH700" s="70"/>
      <c r="CI700" s="67">
        <v>5192</v>
      </c>
      <c r="CJ700" s="67">
        <v>5229.8</v>
      </c>
      <c r="CK700" s="67">
        <v>5175</v>
      </c>
      <c r="CL700" s="68">
        <v>371</v>
      </c>
      <c r="CM700" s="70">
        <v>6249</v>
      </c>
      <c r="CN700" s="70"/>
      <c r="CO700" s="70"/>
      <c r="CP700" s="70"/>
      <c r="CQ700" s="70"/>
      <c r="CR700" s="70"/>
      <c r="CS700" s="67">
        <v>4041</v>
      </c>
      <c r="CT700" s="67">
        <v>4041</v>
      </c>
      <c r="CU700" s="67">
        <v>4041</v>
      </c>
      <c r="CV700" s="68">
        <v>2</v>
      </c>
      <c r="CW700" s="70" t="s">
        <v>489</v>
      </c>
      <c r="CX700" s="70"/>
      <c r="CY700" s="70"/>
      <c r="CZ700" s="70"/>
      <c r="DA700" s="70"/>
      <c r="DB700" s="70"/>
      <c r="DC700" s="67">
        <v>3900</v>
      </c>
      <c r="DD700" s="67">
        <v>3950</v>
      </c>
      <c r="DE700" s="67">
        <v>3881</v>
      </c>
      <c r="DF700" s="68">
        <v>202</v>
      </c>
      <c r="DG700" s="70" t="s">
        <v>1471</v>
      </c>
      <c r="DH700" s="70"/>
      <c r="DI700" s="70"/>
      <c r="DJ700" s="70"/>
      <c r="DK700" s="70"/>
      <c r="DL700" s="70"/>
      <c r="DM700" s="67">
        <v>4083</v>
      </c>
      <c r="DN700" s="67">
        <v>4090</v>
      </c>
      <c r="DO700" s="67">
        <v>4070</v>
      </c>
      <c r="DP700" s="68">
        <v>14</v>
      </c>
      <c r="DQ700" s="70" t="s">
        <v>1154</v>
      </c>
      <c r="DR700" s="83"/>
      <c r="DS700" s="83"/>
      <c r="DT700" s="83"/>
      <c r="DU700" s="83"/>
      <c r="DV700" s="83"/>
    </row>
    <row r="701" spans="1:126" x14ac:dyDescent="0.25">
      <c r="A701" s="12">
        <f t="shared" si="4"/>
        <v>45551</v>
      </c>
      <c r="BE701" s="67">
        <v>5547</v>
      </c>
      <c r="BF701" s="67">
        <v>5572</v>
      </c>
      <c r="BG701" s="67">
        <v>5528</v>
      </c>
      <c r="BH701" s="68">
        <v>1462</v>
      </c>
      <c r="BI701" s="70" t="s">
        <v>967</v>
      </c>
      <c r="BJ701" s="67">
        <v>5531</v>
      </c>
      <c r="BK701" s="67">
        <v>5557</v>
      </c>
      <c r="BL701" s="67">
        <v>5531</v>
      </c>
      <c r="BM701" s="68">
        <v>102</v>
      </c>
      <c r="BN701" s="70" t="s">
        <v>1472</v>
      </c>
      <c r="BO701" s="67">
        <v>5540</v>
      </c>
      <c r="BP701" s="67">
        <v>5561</v>
      </c>
      <c r="BQ701" s="67">
        <v>5537</v>
      </c>
      <c r="BR701" s="68">
        <v>20</v>
      </c>
      <c r="BS701" s="70" t="s">
        <v>486</v>
      </c>
      <c r="BT701" s="67">
        <v>5475</v>
      </c>
      <c r="BU701" s="67">
        <v>5521</v>
      </c>
      <c r="BV701" s="67">
        <v>5467</v>
      </c>
      <c r="BW701" s="68">
        <v>2096</v>
      </c>
      <c r="BX701" s="70" t="s">
        <v>1473</v>
      </c>
      <c r="BY701" s="70"/>
      <c r="BZ701" s="70"/>
      <c r="CA701" s="70"/>
      <c r="CB701" s="70"/>
      <c r="CC701" s="70"/>
      <c r="CD701" s="70"/>
      <c r="CE701" s="70"/>
      <c r="CF701" s="70"/>
      <c r="CG701" s="70"/>
      <c r="CH701" s="70"/>
      <c r="CI701" s="67">
        <v>5117</v>
      </c>
      <c r="CJ701" s="67">
        <v>5155</v>
      </c>
      <c r="CK701" s="67">
        <v>5115</v>
      </c>
      <c r="CL701" s="68">
        <v>516</v>
      </c>
      <c r="CM701" s="70">
        <v>6287</v>
      </c>
      <c r="CN701" s="70"/>
      <c r="CO701" s="70"/>
      <c r="CP701" s="70"/>
      <c r="CQ701" s="70"/>
      <c r="CR701" s="70"/>
      <c r="CS701" s="67">
        <v>3980</v>
      </c>
      <c r="CT701" s="67">
        <v>3997</v>
      </c>
      <c r="CU701" s="67">
        <v>3995</v>
      </c>
      <c r="CV701" s="68">
        <v>20</v>
      </c>
      <c r="CW701" s="70" t="s">
        <v>1037</v>
      </c>
      <c r="CX701" s="70"/>
      <c r="CY701" s="70"/>
      <c r="CZ701" s="70"/>
      <c r="DA701" s="70"/>
      <c r="DB701" s="70"/>
      <c r="DC701" s="67">
        <v>3857</v>
      </c>
      <c r="DD701" s="67">
        <v>3877</v>
      </c>
      <c r="DE701" s="67">
        <v>3850</v>
      </c>
      <c r="DF701" s="68">
        <v>46</v>
      </c>
      <c r="DG701" s="70" t="s">
        <v>1175</v>
      </c>
      <c r="DH701" s="70"/>
      <c r="DI701" s="70"/>
      <c r="DJ701" s="70"/>
      <c r="DK701" s="70"/>
      <c r="DL701" s="70"/>
      <c r="DM701" s="67">
        <v>4035</v>
      </c>
      <c r="DN701" s="67">
        <v>4035</v>
      </c>
      <c r="DO701" s="67">
        <v>4035</v>
      </c>
      <c r="DP701" s="68">
        <v>0</v>
      </c>
      <c r="DQ701" s="70" t="s">
        <v>1154</v>
      </c>
      <c r="DR701" s="83"/>
      <c r="DS701" s="83"/>
      <c r="DT701" s="83"/>
      <c r="DU701" s="83"/>
      <c r="DV701" s="83"/>
    </row>
    <row r="702" spans="1:126" x14ac:dyDescent="0.25">
      <c r="A702" s="12">
        <f t="shared" si="4"/>
        <v>45552</v>
      </c>
      <c r="BE702" s="67">
        <v>5563</v>
      </c>
      <c r="BF702" s="67">
        <v>5570</v>
      </c>
      <c r="BG702" s="67">
        <v>5510</v>
      </c>
      <c r="BH702" s="68">
        <v>1351</v>
      </c>
      <c r="BI702" s="70" t="s">
        <v>1474</v>
      </c>
      <c r="BJ702" s="67">
        <v>5546</v>
      </c>
      <c r="BK702" s="67">
        <v>5560.2</v>
      </c>
      <c r="BL702" s="67">
        <v>5500.2</v>
      </c>
      <c r="BM702" s="68">
        <v>287</v>
      </c>
      <c r="BN702" s="70" t="s">
        <v>1475</v>
      </c>
      <c r="BO702" s="67">
        <v>5548</v>
      </c>
      <c r="BP702" s="67">
        <v>5565</v>
      </c>
      <c r="BQ702" s="67">
        <v>5546.8</v>
      </c>
      <c r="BR702" s="68">
        <v>89</v>
      </c>
      <c r="BS702" s="70" t="s">
        <v>1476</v>
      </c>
      <c r="BT702" s="67">
        <v>5486</v>
      </c>
      <c r="BU702" s="67">
        <v>5496</v>
      </c>
      <c r="BV702" s="67">
        <v>5437.8</v>
      </c>
      <c r="BW702" s="68">
        <v>1816</v>
      </c>
      <c r="BX702" s="70" t="s">
        <v>1477</v>
      </c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67">
        <v>5145</v>
      </c>
      <c r="CJ702" s="67">
        <v>5160</v>
      </c>
      <c r="CK702" s="67">
        <v>5087</v>
      </c>
      <c r="CL702" s="68">
        <v>336</v>
      </c>
      <c r="CM702" s="70">
        <v>6364</v>
      </c>
      <c r="CN702" s="70"/>
      <c r="CO702" s="70"/>
      <c r="CP702" s="70"/>
      <c r="CQ702" s="70"/>
      <c r="CR702" s="70"/>
      <c r="CS702" s="67">
        <v>3983</v>
      </c>
      <c r="CT702" s="67">
        <v>3985</v>
      </c>
      <c r="CU702" s="67">
        <v>3980</v>
      </c>
      <c r="CV702" s="68">
        <v>12</v>
      </c>
      <c r="CW702" s="70" t="s">
        <v>1065</v>
      </c>
      <c r="CX702" s="70"/>
      <c r="CY702" s="70"/>
      <c r="CZ702" s="70"/>
      <c r="DA702" s="70"/>
      <c r="DB702" s="70"/>
      <c r="DC702" s="67">
        <v>3861</v>
      </c>
      <c r="DD702" s="67">
        <v>3880</v>
      </c>
      <c r="DE702" s="67">
        <v>3853.4</v>
      </c>
      <c r="DF702" s="68">
        <v>55</v>
      </c>
      <c r="DG702" s="70" t="s">
        <v>1461</v>
      </c>
      <c r="DH702" s="70"/>
      <c r="DI702" s="70"/>
      <c r="DJ702" s="70"/>
      <c r="DK702" s="70"/>
      <c r="DL702" s="70"/>
      <c r="DM702" s="67">
        <v>4035</v>
      </c>
      <c r="DN702" s="67">
        <v>4035</v>
      </c>
      <c r="DO702" s="67">
        <v>4035</v>
      </c>
      <c r="DP702" s="68">
        <v>0</v>
      </c>
      <c r="DQ702" s="70" t="s">
        <v>1154</v>
      </c>
      <c r="DR702" s="83"/>
      <c r="DS702" s="83"/>
      <c r="DT702" s="83"/>
      <c r="DU702" s="83"/>
      <c r="DV702" s="83"/>
    </row>
    <row r="703" spans="1:126" x14ac:dyDescent="0.25">
      <c r="A703" s="12">
        <f t="shared" si="4"/>
        <v>45553</v>
      </c>
      <c r="BE703" s="67">
        <v>5561</v>
      </c>
      <c r="BF703" s="67">
        <v>5600</v>
      </c>
      <c r="BG703" s="67">
        <v>5540</v>
      </c>
      <c r="BH703" s="68">
        <v>1445</v>
      </c>
      <c r="BI703" s="70" t="s">
        <v>1478</v>
      </c>
      <c r="BJ703" s="67">
        <v>5548</v>
      </c>
      <c r="BK703" s="67">
        <v>5579.2</v>
      </c>
      <c r="BL703" s="67">
        <v>5523.2</v>
      </c>
      <c r="BM703" s="68">
        <v>257</v>
      </c>
      <c r="BN703" s="70" t="s">
        <v>1479</v>
      </c>
      <c r="BO703" s="67">
        <v>5544</v>
      </c>
      <c r="BP703" s="67">
        <v>5550</v>
      </c>
      <c r="BQ703" s="67">
        <v>5540</v>
      </c>
      <c r="BR703" s="68">
        <v>20</v>
      </c>
      <c r="BS703" s="70" t="s">
        <v>1309</v>
      </c>
      <c r="BT703" s="67">
        <v>5498</v>
      </c>
      <c r="BU703" s="67">
        <v>5528.6</v>
      </c>
      <c r="BV703" s="67">
        <v>5465</v>
      </c>
      <c r="BW703" s="68">
        <v>1926</v>
      </c>
      <c r="BX703" s="70" t="s">
        <v>1480</v>
      </c>
      <c r="BY703" s="70"/>
      <c r="BZ703" s="70"/>
      <c r="CA703" s="70"/>
      <c r="CB703" s="70"/>
      <c r="CC703" s="70"/>
      <c r="CD703" s="70"/>
      <c r="CE703" s="70"/>
      <c r="CF703" s="70"/>
      <c r="CG703" s="70"/>
      <c r="CH703" s="70"/>
      <c r="CI703" s="67">
        <v>5168</v>
      </c>
      <c r="CJ703" s="67">
        <v>5199</v>
      </c>
      <c r="CK703" s="67">
        <v>5135</v>
      </c>
      <c r="CL703" s="68">
        <v>281</v>
      </c>
      <c r="CM703" s="70">
        <v>6396</v>
      </c>
      <c r="CN703" s="70"/>
      <c r="CO703" s="70"/>
      <c r="CP703" s="70"/>
      <c r="CQ703" s="70"/>
      <c r="CR703" s="70"/>
      <c r="CS703" s="67">
        <v>3983</v>
      </c>
      <c r="CT703" s="67">
        <v>3983</v>
      </c>
      <c r="CU703" s="67">
        <v>3983</v>
      </c>
      <c r="CV703" s="68">
        <v>0</v>
      </c>
      <c r="CW703" s="70" t="s">
        <v>1065</v>
      </c>
      <c r="CX703" s="70"/>
      <c r="CY703" s="70"/>
      <c r="CZ703" s="70"/>
      <c r="DA703" s="70"/>
      <c r="DB703" s="70"/>
      <c r="DC703" s="67">
        <v>3865</v>
      </c>
      <c r="DD703" s="67">
        <v>3899.8</v>
      </c>
      <c r="DE703" s="67">
        <v>3860</v>
      </c>
      <c r="DF703" s="68">
        <v>50</v>
      </c>
      <c r="DG703" s="70" t="s">
        <v>1452</v>
      </c>
      <c r="DH703" s="70"/>
      <c r="DI703" s="70"/>
      <c r="DJ703" s="70"/>
      <c r="DK703" s="70"/>
      <c r="DL703" s="70"/>
      <c r="DM703" s="67">
        <v>4035</v>
      </c>
      <c r="DN703" s="67">
        <v>4035</v>
      </c>
      <c r="DO703" s="67">
        <v>4035</v>
      </c>
      <c r="DP703" s="68">
        <v>0</v>
      </c>
      <c r="DQ703" s="70" t="s">
        <v>1154</v>
      </c>
      <c r="DR703" s="83"/>
      <c r="DS703" s="83"/>
      <c r="DT703" s="83"/>
      <c r="DU703" s="83"/>
      <c r="DV703" s="83"/>
    </row>
    <row r="704" spans="1:126" x14ac:dyDescent="0.25">
      <c r="A704" s="12">
        <f t="shared" si="4"/>
        <v>45554</v>
      </c>
      <c r="BE704" s="67">
        <v>5492</v>
      </c>
      <c r="BF704" s="67">
        <v>5540</v>
      </c>
      <c r="BG704" s="67">
        <v>5485</v>
      </c>
      <c r="BH704" s="68">
        <v>1058</v>
      </c>
      <c r="BI704" s="70" t="s">
        <v>1047</v>
      </c>
      <c r="BJ704" s="67">
        <v>5499</v>
      </c>
      <c r="BK704" s="67">
        <v>5528</v>
      </c>
      <c r="BL704" s="67">
        <v>5498.4</v>
      </c>
      <c r="BM704" s="68">
        <v>245</v>
      </c>
      <c r="BN704" s="70" t="s">
        <v>1482</v>
      </c>
      <c r="BO704" s="67">
        <v>5503</v>
      </c>
      <c r="BP704" s="67">
        <v>5518</v>
      </c>
      <c r="BQ704" s="67">
        <v>5505</v>
      </c>
      <c r="BR704" s="68">
        <v>33</v>
      </c>
      <c r="BS704" s="70" t="s">
        <v>559</v>
      </c>
      <c r="BT704" s="67">
        <v>5462</v>
      </c>
      <c r="BU704" s="67">
        <v>5492.8</v>
      </c>
      <c r="BV704" s="67">
        <v>5453.6</v>
      </c>
      <c r="BW704" s="68">
        <v>2866</v>
      </c>
      <c r="BX704" s="70" t="s">
        <v>1483</v>
      </c>
      <c r="BY704" s="70"/>
      <c r="BZ704" s="70"/>
      <c r="CA704" s="70"/>
      <c r="CB704" s="70"/>
      <c r="CC704" s="70"/>
      <c r="CD704" s="70"/>
      <c r="CE704" s="70"/>
      <c r="CF704" s="70"/>
      <c r="CG704" s="70"/>
      <c r="CH704" s="70"/>
      <c r="CI704" s="67">
        <v>5152</v>
      </c>
      <c r="CJ704" s="67">
        <v>5167.8</v>
      </c>
      <c r="CK704" s="67">
        <v>5130</v>
      </c>
      <c r="CL704" s="68">
        <v>309</v>
      </c>
      <c r="CM704" s="70">
        <v>6517</v>
      </c>
      <c r="CN704" s="70"/>
      <c r="CO704" s="70"/>
      <c r="CP704" s="70"/>
      <c r="CQ704" s="70"/>
      <c r="CR704" s="70"/>
      <c r="CS704" s="67">
        <v>3936</v>
      </c>
      <c r="CT704" s="67">
        <v>3936</v>
      </c>
      <c r="CU704" s="67">
        <v>3936</v>
      </c>
      <c r="CV704" s="68">
        <v>0</v>
      </c>
      <c r="CW704" s="70" t="s">
        <v>1065</v>
      </c>
      <c r="CX704" s="70"/>
      <c r="CY704" s="70"/>
      <c r="CZ704" s="70"/>
      <c r="DA704" s="70"/>
      <c r="DB704" s="70"/>
      <c r="DC704" s="67">
        <v>3810</v>
      </c>
      <c r="DD704" s="67">
        <v>3850</v>
      </c>
      <c r="DE704" s="67">
        <v>3805.2</v>
      </c>
      <c r="DF704" s="68">
        <v>95</v>
      </c>
      <c r="DG704" s="70" t="s">
        <v>1484</v>
      </c>
      <c r="DH704" s="70"/>
      <c r="DI704" s="70"/>
      <c r="DJ704" s="70"/>
      <c r="DK704" s="70"/>
      <c r="DL704" s="70"/>
      <c r="DM704" s="67">
        <v>3986</v>
      </c>
      <c r="DN704" s="67">
        <v>3986</v>
      </c>
      <c r="DO704" s="67">
        <v>3986</v>
      </c>
      <c r="DP704" s="68">
        <v>0</v>
      </c>
      <c r="DQ704" s="70" t="s">
        <v>1154</v>
      </c>
      <c r="DR704" s="83"/>
      <c r="DS704" s="83"/>
      <c r="DT704" s="83"/>
      <c r="DU704" s="83"/>
      <c r="DV704" s="83"/>
    </row>
    <row r="705" spans="1:126" x14ac:dyDescent="0.25">
      <c r="A705" s="12">
        <f t="shared" si="4"/>
        <v>45555</v>
      </c>
      <c r="BE705" s="67">
        <v>5455</v>
      </c>
      <c r="BF705" s="67">
        <v>5491.8</v>
      </c>
      <c r="BG705" s="67">
        <v>5450</v>
      </c>
      <c r="BH705" s="68">
        <v>1338</v>
      </c>
      <c r="BI705" s="70" t="s">
        <v>651</v>
      </c>
      <c r="BJ705" s="67">
        <v>5462</v>
      </c>
      <c r="BK705" s="67">
        <v>5485</v>
      </c>
      <c r="BL705" s="67">
        <v>5450</v>
      </c>
      <c r="BM705" s="68">
        <v>129</v>
      </c>
      <c r="BN705" s="70" t="s">
        <v>1485</v>
      </c>
      <c r="BO705" s="67">
        <v>5464</v>
      </c>
      <c r="BP705" s="67">
        <v>5494.6</v>
      </c>
      <c r="BQ705" s="67">
        <v>5465</v>
      </c>
      <c r="BR705" s="68">
        <v>25</v>
      </c>
      <c r="BS705" s="70" t="s">
        <v>1486</v>
      </c>
      <c r="BT705" s="67">
        <v>5414</v>
      </c>
      <c r="BU705" s="67">
        <v>5458</v>
      </c>
      <c r="BV705" s="67">
        <v>5405</v>
      </c>
      <c r="BW705" s="68">
        <v>2348</v>
      </c>
      <c r="BX705" s="70" t="s">
        <v>1487</v>
      </c>
      <c r="BY705" s="70"/>
      <c r="BZ705" s="70"/>
      <c r="CA705" s="70"/>
      <c r="CB705" s="70"/>
      <c r="CC705" s="70"/>
      <c r="CD705" s="70"/>
      <c r="CE705" s="70"/>
      <c r="CF705" s="70"/>
      <c r="CG705" s="70"/>
      <c r="CH705" s="70"/>
      <c r="CI705" s="67">
        <v>5119</v>
      </c>
      <c r="CJ705" s="67">
        <v>5149.8</v>
      </c>
      <c r="CK705" s="67">
        <v>5110</v>
      </c>
      <c r="CL705" s="68">
        <v>442</v>
      </c>
      <c r="CM705" s="70">
        <v>6562</v>
      </c>
      <c r="CN705" s="70"/>
      <c r="CO705" s="70"/>
      <c r="CP705" s="70"/>
      <c r="CQ705" s="70"/>
      <c r="CR705" s="70"/>
      <c r="CS705" s="67">
        <v>3921</v>
      </c>
      <c r="CT705" s="67">
        <v>3921</v>
      </c>
      <c r="CU705" s="67">
        <v>3921</v>
      </c>
      <c r="CV705" s="68">
        <v>25</v>
      </c>
      <c r="CW705" s="70" t="s">
        <v>1306</v>
      </c>
      <c r="CX705" s="70"/>
      <c r="CY705" s="70"/>
      <c r="CZ705" s="70"/>
      <c r="DA705" s="70"/>
      <c r="DB705" s="70"/>
      <c r="DC705" s="67">
        <v>3779</v>
      </c>
      <c r="DD705" s="67">
        <v>3806.6</v>
      </c>
      <c r="DE705" s="67">
        <v>3770</v>
      </c>
      <c r="DF705" s="68">
        <v>109</v>
      </c>
      <c r="DG705" s="70" t="s">
        <v>1488</v>
      </c>
      <c r="DH705" s="70"/>
      <c r="DI705" s="70"/>
      <c r="DJ705" s="70"/>
      <c r="DK705" s="70"/>
      <c r="DL705" s="70"/>
      <c r="DM705" s="67">
        <v>3961</v>
      </c>
      <c r="DN705" s="67">
        <v>3961</v>
      </c>
      <c r="DO705" s="67">
        <v>3961</v>
      </c>
      <c r="DP705" s="68">
        <v>0</v>
      </c>
      <c r="DQ705" s="70" t="s">
        <v>1154</v>
      </c>
      <c r="DR705" s="83"/>
      <c r="DS705" s="83"/>
      <c r="DT705" s="83"/>
      <c r="DU705" s="83"/>
      <c r="DV705" s="83"/>
    </row>
    <row r="706" spans="1:126" x14ac:dyDescent="0.25">
      <c r="A706" s="12">
        <f t="shared" si="4"/>
        <v>45558</v>
      </c>
      <c r="BJ706" s="67">
        <v>5368</v>
      </c>
      <c r="BK706" s="67">
        <v>5420</v>
      </c>
      <c r="BL706" s="67">
        <v>5325</v>
      </c>
      <c r="BM706" s="68">
        <v>244</v>
      </c>
      <c r="BN706" s="70" t="s">
        <v>1489</v>
      </c>
      <c r="BO706" s="67">
        <v>5464</v>
      </c>
      <c r="BP706" s="67">
        <v>5494.6</v>
      </c>
      <c r="BQ706" s="67">
        <v>5465</v>
      </c>
      <c r="BR706" s="68">
        <v>25</v>
      </c>
      <c r="BS706" s="70" t="s">
        <v>1486</v>
      </c>
      <c r="BT706" s="67">
        <v>5324</v>
      </c>
      <c r="BU706" s="67">
        <v>5390</v>
      </c>
      <c r="BV706" s="67">
        <v>5265.2</v>
      </c>
      <c r="BW706" s="68">
        <v>2464</v>
      </c>
      <c r="BX706" s="70" t="s">
        <v>1490</v>
      </c>
      <c r="BY706" s="70"/>
      <c r="BZ706" s="70"/>
      <c r="CA706" s="70"/>
      <c r="CB706" s="70"/>
      <c r="CC706" s="70"/>
      <c r="CD706" s="70"/>
      <c r="CE706" s="70"/>
      <c r="CF706" s="70"/>
      <c r="CG706" s="70"/>
      <c r="CH706" s="70"/>
      <c r="CI706" s="67">
        <v>5025</v>
      </c>
      <c r="CJ706" s="67">
        <v>5090</v>
      </c>
      <c r="CK706" s="67">
        <v>4979</v>
      </c>
      <c r="CL706" s="68">
        <v>320</v>
      </c>
      <c r="CM706" s="70">
        <v>6575</v>
      </c>
      <c r="CN706" s="70"/>
      <c r="CO706" s="70"/>
      <c r="CP706" s="70"/>
      <c r="CQ706" s="70"/>
      <c r="CR706" s="70"/>
      <c r="CS706" s="67">
        <v>3864</v>
      </c>
      <c r="CT706" s="67">
        <v>3864</v>
      </c>
      <c r="CU706" s="67">
        <v>3864</v>
      </c>
      <c r="CV706" s="68">
        <v>0</v>
      </c>
      <c r="CW706" s="70" t="s">
        <v>1306</v>
      </c>
      <c r="CX706" s="70"/>
      <c r="CY706" s="70"/>
      <c r="CZ706" s="70"/>
      <c r="DA706" s="70"/>
      <c r="DB706" s="70"/>
      <c r="DC706" s="67">
        <v>3710</v>
      </c>
      <c r="DD706" s="67">
        <v>3750</v>
      </c>
      <c r="DE706" s="67">
        <v>3700</v>
      </c>
      <c r="DF706" s="68">
        <v>87</v>
      </c>
      <c r="DG706" s="70" t="s">
        <v>1492</v>
      </c>
      <c r="DH706" s="70"/>
      <c r="DI706" s="70"/>
      <c r="DJ706" s="70"/>
      <c r="DK706" s="70"/>
      <c r="DL706" s="70"/>
      <c r="DM706" s="67">
        <v>3901</v>
      </c>
      <c r="DN706" s="67">
        <v>3901</v>
      </c>
      <c r="DO706" s="67">
        <v>3901</v>
      </c>
      <c r="DP706" s="68">
        <v>0</v>
      </c>
      <c r="DQ706" s="70" t="s">
        <v>1154</v>
      </c>
      <c r="DR706" s="83"/>
      <c r="DS706" s="83"/>
      <c r="DT706" s="83"/>
      <c r="DU706" s="83"/>
      <c r="DV706" s="83"/>
    </row>
    <row r="707" spans="1:126" x14ac:dyDescent="0.25">
      <c r="A707" s="12">
        <f t="shared" si="4"/>
        <v>45559</v>
      </c>
      <c r="BJ707" s="67">
        <v>5368</v>
      </c>
      <c r="BK707" s="67">
        <v>5420</v>
      </c>
      <c r="BL707" s="67">
        <v>5325</v>
      </c>
      <c r="BM707" s="68">
        <v>244</v>
      </c>
      <c r="BN707" s="70" t="s">
        <v>1489</v>
      </c>
      <c r="BO707" s="67">
        <v>5464</v>
      </c>
      <c r="BP707" s="67">
        <v>5494.6</v>
      </c>
      <c r="BQ707" s="67">
        <v>5465</v>
      </c>
      <c r="BR707" s="68">
        <v>25</v>
      </c>
      <c r="BS707" s="70" t="s">
        <v>1486</v>
      </c>
      <c r="BT707" s="67">
        <v>5324</v>
      </c>
      <c r="BU707" s="67">
        <v>5390</v>
      </c>
      <c r="BV707" s="67">
        <v>5265.2</v>
      </c>
      <c r="BW707" s="68">
        <v>2464</v>
      </c>
      <c r="BX707" s="70" t="s">
        <v>1490</v>
      </c>
      <c r="BY707" s="70"/>
      <c r="BZ707" s="70"/>
      <c r="CA707" s="70"/>
      <c r="CB707" s="70"/>
      <c r="CC707" s="70"/>
      <c r="CD707" s="70"/>
      <c r="CE707" s="70"/>
      <c r="CF707" s="70"/>
      <c r="CG707" s="70"/>
      <c r="CH707" s="70"/>
      <c r="CI707" s="67">
        <v>5025</v>
      </c>
      <c r="CJ707" s="67">
        <v>5090</v>
      </c>
      <c r="CK707" s="67">
        <v>4979</v>
      </c>
      <c r="CL707" s="68">
        <v>320</v>
      </c>
      <c r="CM707" s="70">
        <v>6575</v>
      </c>
      <c r="CN707" s="70"/>
      <c r="CO707" s="70"/>
      <c r="CP707" s="70"/>
      <c r="CQ707" s="70"/>
      <c r="CR707" s="70"/>
      <c r="CS707" s="67">
        <v>3864</v>
      </c>
      <c r="CT707" s="67">
        <v>3864</v>
      </c>
      <c r="CU707" s="67">
        <v>3864</v>
      </c>
      <c r="CV707" s="68">
        <v>0</v>
      </c>
      <c r="CW707" s="70" t="s">
        <v>1306</v>
      </c>
      <c r="CX707" s="70"/>
      <c r="CY707" s="70"/>
      <c r="CZ707" s="70"/>
      <c r="DA707" s="70"/>
      <c r="DB707" s="70"/>
      <c r="DC707" s="67">
        <v>3710</v>
      </c>
      <c r="DD707" s="67">
        <v>3750</v>
      </c>
      <c r="DE707" s="67">
        <v>3700</v>
      </c>
      <c r="DF707" s="68">
        <v>87</v>
      </c>
      <c r="DG707" s="70" t="s">
        <v>1492</v>
      </c>
      <c r="DH707" s="70"/>
      <c r="DI707" s="70"/>
      <c r="DJ707" s="70"/>
      <c r="DK707" s="70"/>
      <c r="DL707" s="70"/>
      <c r="DM707" s="67">
        <v>3901</v>
      </c>
      <c r="DN707" s="67">
        <v>3901</v>
      </c>
      <c r="DO707" s="67">
        <v>3901</v>
      </c>
      <c r="DP707" s="68">
        <v>0</v>
      </c>
      <c r="DQ707" s="70" t="s">
        <v>1154</v>
      </c>
      <c r="DR707" s="83"/>
      <c r="DS707" s="83"/>
      <c r="DT707" s="83"/>
      <c r="DU707" s="83"/>
      <c r="DV707" s="83"/>
    </row>
    <row r="708" spans="1:126" x14ac:dyDescent="0.25">
      <c r="A708" s="12">
        <f t="shared" si="4"/>
        <v>45560</v>
      </c>
      <c r="BJ708" s="67">
        <v>5438</v>
      </c>
      <c r="BK708" s="67">
        <v>5439</v>
      </c>
      <c r="BL708" s="67">
        <v>5329</v>
      </c>
      <c r="BM708" s="68">
        <v>370</v>
      </c>
      <c r="BN708" s="70" t="s">
        <v>1081</v>
      </c>
      <c r="BO708" s="67">
        <v>5425</v>
      </c>
      <c r="BP708" s="67">
        <v>5410.8</v>
      </c>
      <c r="BQ708" s="67">
        <v>5340</v>
      </c>
      <c r="BR708" s="68">
        <v>37</v>
      </c>
      <c r="BS708" s="70" t="s">
        <v>1493</v>
      </c>
      <c r="BT708" s="67">
        <v>5373</v>
      </c>
      <c r="BU708" s="67">
        <v>5387.8</v>
      </c>
      <c r="BV708" s="67">
        <v>5255</v>
      </c>
      <c r="BW708" s="68">
        <v>3169</v>
      </c>
      <c r="BX708" s="70" t="s">
        <v>1494</v>
      </c>
      <c r="BY708" s="70"/>
      <c r="BZ708" s="70"/>
      <c r="CA708" s="70"/>
      <c r="CB708" s="70"/>
      <c r="CC708" s="70"/>
      <c r="CD708" s="70"/>
      <c r="CE708" s="70"/>
      <c r="CF708" s="70"/>
      <c r="CG708" s="70"/>
      <c r="CH708" s="70"/>
      <c r="CI708" s="67">
        <v>5106</v>
      </c>
      <c r="CJ708" s="67">
        <v>5124</v>
      </c>
      <c r="CK708" s="67">
        <v>5014.6000000000004</v>
      </c>
      <c r="CL708" s="68">
        <v>426</v>
      </c>
      <c r="CM708" s="70">
        <v>6544</v>
      </c>
      <c r="CN708" s="70"/>
      <c r="CO708" s="70"/>
      <c r="CP708" s="70"/>
      <c r="CQ708" s="70"/>
      <c r="CR708" s="70"/>
      <c r="CS708" s="67">
        <v>3867</v>
      </c>
      <c r="CT708" s="67">
        <v>3867</v>
      </c>
      <c r="CU708" s="67">
        <v>3867</v>
      </c>
      <c r="CV708" s="68">
        <v>0</v>
      </c>
      <c r="CW708" s="70" t="s">
        <v>1306</v>
      </c>
      <c r="CX708" s="70"/>
      <c r="CY708" s="70"/>
      <c r="CZ708" s="70"/>
      <c r="DA708" s="70"/>
      <c r="DB708" s="70"/>
      <c r="DC708" s="67">
        <v>3770</v>
      </c>
      <c r="DD708" s="67">
        <v>3770</v>
      </c>
      <c r="DE708" s="67">
        <v>3740</v>
      </c>
      <c r="DF708" s="68">
        <v>78</v>
      </c>
      <c r="DG708" s="70" t="s">
        <v>1495</v>
      </c>
      <c r="DH708" s="70"/>
      <c r="DI708" s="70"/>
      <c r="DJ708" s="70"/>
      <c r="DK708" s="70"/>
      <c r="DL708" s="70"/>
      <c r="DM708" s="67">
        <v>3901</v>
      </c>
      <c r="DN708" s="67">
        <v>3901</v>
      </c>
      <c r="DO708" s="67">
        <v>3901</v>
      </c>
      <c r="DP708" s="68">
        <v>0</v>
      </c>
      <c r="DQ708" s="70" t="s">
        <v>1154</v>
      </c>
      <c r="DR708" s="83"/>
      <c r="DS708" s="83"/>
      <c r="DT708" s="83"/>
      <c r="DU708" s="83"/>
      <c r="DV708" s="83"/>
    </row>
    <row r="709" spans="1:126" x14ac:dyDescent="0.25">
      <c r="A709" s="12">
        <f t="shared" si="4"/>
        <v>45561</v>
      </c>
      <c r="BJ709" s="67">
        <v>5499</v>
      </c>
      <c r="BK709" s="67">
        <v>5508</v>
      </c>
      <c r="BL709" s="67">
        <v>5460</v>
      </c>
      <c r="BM709" s="68">
        <v>287</v>
      </c>
      <c r="BN709" s="70" t="s">
        <v>1185</v>
      </c>
      <c r="BO709" s="67">
        <v>5487</v>
      </c>
      <c r="BP709" s="67">
        <v>5486</v>
      </c>
      <c r="BQ709" s="67">
        <v>5463</v>
      </c>
      <c r="BR709" s="68">
        <v>98</v>
      </c>
      <c r="BS709" s="70" t="s">
        <v>1496</v>
      </c>
      <c r="BT709" s="67">
        <v>5440</v>
      </c>
      <c r="BU709" s="67">
        <v>5470</v>
      </c>
      <c r="BV709" s="67">
        <v>5396</v>
      </c>
      <c r="BW709" s="68">
        <v>2668</v>
      </c>
      <c r="BX709" s="70" t="s">
        <v>1497</v>
      </c>
      <c r="BY709" s="70"/>
      <c r="BZ709" s="70"/>
      <c r="CA709" s="70"/>
      <c r="CB709" s="70"/>
      <c r="CC709" s="70"/>
      <c r="CD709" s="70"/>
      <c r="CE709" s="70"/>
      <c r="CF709" s="70"/>
      <c r="CG709" s="70"/>
      <c r="CH709" s="70"/>
      <c r="CI709" s="67">
        <v>5200</v>
      </c>
      <c r="CJ709" s="67">
        <v>5215</v>
      </c>
      <c r="CK709" s="67">
        <v>5155</v>
      </c>
      <c r="CL709" s="68">
        <v>869</v>
      </c>
      <c r="CM709" s="70">
        <v>6570</v>
      </c>
      <c r="CN709" s="70"/>
      <c r="CO709" s="70"/>
      <c r="CP709" s="70"/>
      <c r="CQ709" s="70"/>
      <c r="CR709" s="70"/>
      <c r="CS709" s="67">
        <v>3918</v>
      </c>
      <c r="CT709" s="67">
        <v>3921</v>
      </c>
      <c r="CU709" s="67">
        <v>3910</v>
      </c>
      <c r="CV709" s="68">
        <v>5</v>
      </c>
      <c r="CW709" s="70" t="s">
        <v>1498</v>
      </c>
      <c r="CX709" s="70"/>
      <c r="CY709" s="70"/>
      <c r="CZ709" s="70"/>
      <c r="DA709" s="70"/>
      <c r="DB709" s="70"/>
      <c r="DC709" s="67">
        <v>3825</v>
      </c>
      <c r="DD709" s="67">
        <v>3833.8</v>
      </c>
      <c r="DE709" s="67">
        <v>3800</v>
      </c>
      <c r="DF709" s="68">
        <v>163</v>
      </c>
      <c r="DG709" s="70" t="s">
        <v>1499</v>
      </c>
      <c r="DH709" s="70"/>
      <c r="DI709" s="70"/>
      <c r="DJ709" s="70"/>
      <c r="DK709" s="70"/>
      <c r="DL709" s="70"/>
      <c r="DM709" s="67">
        <v>3953</v>
      </c>
      <c r="DN709" s="67">
        <v>3953</v>
      </c>
      <c r="DO709" s="67">
        <v>3953</v>
      </c>
      <c r="DP709" s="68">
        <v>0</v>
      </c>
      <c r="DQ709" s="70" t="s">
        <v>1154</v>
      </c>
      <c r="DR709" s="83"/>
      <c r="DS709" s="83"/>
      <c r="DT709" s="83"/>
      <c r="DU709" s="83"/>
      <c r="DV709" s="83"/>
    </row>
    <row r="710" spans="1:126" x14ac:dyDescent="0.25">
      <c r="A710" s="12">
        <f t="shared" si="4"/>
        <v>45562</v>
      </c>
      <c r="BJ710" s="67">
        <v>5428</v>
      </c>
      <c r="BK710" s="67">
        <v>5550</v>
      </c>
      <c r="BL710" s="67">
        <v>5410</v>
      </c>
      <c r="BM710" s="68">
        <v>477</v>
      </c>
      <c r="BN710" s="70" t="s">
        <v>1500</v>
      </c>
      <c r="BO710" s="67">
        <v>5427</v>
      </c>
      <c r="BP710" s="67">
        <v>5427</v>
      </c>
      <c r="BQ710" s="67">
        <v>5427</v>
      </c>
      <c r="BR710" s="68">
        <v>156</v>
      </c>
      <c r="BS710" s="70" t="s">
        <v>1501</v>
      </c>
      <c r="BT710" s="67">
        <v>5373</v>
      </c>
      <c r="BU710" s="67">
        <v>5510</v>
      </c>
      <c r="BV710" s="67">
        <v>5360</v>
      </c>
      <c r="BW710" s="68">
        <v>2998</v>
      </c>
      <c r="BX710" s="70" t="s">
        <v>1502</v>
      </c>
      <c r="BY710" s="70"/>
      <c r="BZ710" s="70"/>
      <c r="CA710" s="70"/>
      <c r="CB710" s="70"/>
      <c r="CC710" s="70"/>
      <c r="CD710" s="70"/>
      <c r="CE710" s="70"/>
      <c r="CF710" s="70"/>
      <c r="CG710" s="70"/>
      <c r="CH710" s="70"/>
      <c r="CI710" s="67">
        <v>5159</v>
      </c>
      <c r="CJ710" s="67">
        <v>5279.8</v>
      </c>
      <c r="CK710" s="67">
        <v>5150</v>
      </c>
      <c r="CL710" s="68">
        <v>870</v>
      </c>
      <c r="CM710" s="70">
        <v>6759</v>
      </c>
      <c r="CN710" s="70"/>
      <c r="CO710" s="70"/>
      <c r="CP710" s="70"/>
      <c r="CQ710" s="70"/>
      <c r="CR710" s="70"/>
      <c r="CS710" s="67">
        <v>3900</v>
      </c>
      <c r="CT710" s="67">
        <v>3955</v>
      </c>
      <c r="CU710" s="67">
        <v>3900</v>
      </c>
      <c r="CV710" s="68">
        <v>13</v>
      </c>
      <c r="CW710" s="70" t="s">
        <v>500</v>
      </c>
      <c r="CX710" s="70"/>
      <c r="CY710" s="70"/>
      <c r="CZ710" s="70"/>
      <c r="DA710" s="70"/>
      <c r="DB710" s="70"/>
      <c r="DC710" s="67">
        <v>3807</v>
      </c>
      <c r="DD710" s="67">
        <v>3835</v>
      </c>
      <c r="DE710" s="67">
        <v>3800</v>
      </c>
      <c r="DF710" s="68">
        <v>334</v>
      </c>
      <c r="DG710" s="70" t="s">
        <v>819</v>
      </c>
      <c r="DH710" s="70"/>
      <c r="DI710" s="70"/>
      <c r="DJ710" s="70"/>
      <c r="DK710" s="70"/>
      <c r="DL710" s="70"/>
      <c r="DM710" s="67">
        <v>3954</v>
      </c>
      <c r="DN710" s="67">
        <v>3954</v>
      </c>
      <c r="DO710" s="67">
        <v>3954</v>
      </c>
      <c r="DP710" s="68">
        <v>0</v>
      </c>
      <c r="DQ710" s="70" t="s">
        <v>1154</v>
      </c>
      <c r="DR710" s="83"/>
      <c r="DS710" s="83"/>
      <c r="DT710" s="83"/>
      <c r="DU710" s="83"/>
      <c r="DV710" s="83"/>
    </row>
    <row r="711" spans="1:126" x14ac:dyDescent="0.25">
      <c r="A711" s="12">
        <f t="shared" si="4"/>
        <v>45565</v>
      </c>
      <c r="BJ711" s="67">
        <v>5439</v>
      </c>
      <c r="BK711" s="67">
        <v>5459.8</v>
      </c>
      <c r="BL711" s="67">
        <v>5385</v>
      </c>
      <c r="BM711" s="68">
        <v>355</v>
      </c>
      <c r="BN711" s="70" t="s">
        <v>1503</v>
      </c>
      <c r="BO711" s="67">
        <v>5434</v>
      </c>
      <c r="BP711" s="67">
        <v>5434</v>
      </c>
      <c r="BQ711" s="67">
        <v>5434</v>
      </c>
      <c r="BR711" s="68">
        <v>85</v>
      </c>
      <c r="BS711" s="70" t="s">
        <v>808</v>
      </c>
      <c r="BT711" s="67">
        <v>5397</v>
      </c>
      <c r="BU711" s="67">
        <v>5410</v>
      </c>
      <c r="BV711" s="67">
        <v>5309.8</v>
      </c>
      <c r="BW711" s="68">
        <v>2237</v>
      </c>
      <c r="BX711" s="70" t="s">
        <v>1504</v>
      </c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67">
        <v>5177</v>
      </c>
      <c r="CJ711" s="67">
        <v>5192.8</v>
      </c>
      <c r="CK711" s="67">
        <v>5104.8</v>
      </c>
      <c r="CL711" s="68">
        <v>739</v>
      </c>
      <c r="CM711" s="70">
        <v>6910</v>
      </c>
      <c r="CN711" s="70"/>
      <c r="CO711" s="70"/>
      <c r="CP711" s="70"/>
      <c r="CQ711" s="70"/>
      <c r="CR711" s="70"/>
      <c r="CS711" s="67">
        <v>3917</v>
      </c>
      <c r="CT711" s="67">
        <v>3917</v>
      </c>
      <c r="CU711" s="67">
        <v>3917</v>
      </c>
      <c r="CV711" s="68">
        <v>0</v>
      </c>
      <c r="CW711" s="70" t="s">
        <v>500</v>
      </c>
      <c r="CX711" s="70"/>
      <c r="CY711" s="70"/>
      <c r="CZ711" s="70"/>
      <c r="DA711" s="70"/>
      <c r="DB711" s="70"/>
      <c r="DC711" s="67">
        <v>3831</v>
      </c>
      <c r="DD711" s="67">
        <v>3850</v>
      </c>
      <c r="DE711" s="67">
        <v>3800</v>
      </c>
      <c r="DF711" s="68">
        <v>118</v>
      </c>
      <c r="DG711" s="70" t="s">
        <v>1505</v>
      </c>
      <c r="DH711" s="70"/>
      <c r="DI711" s="70"/>
      <c r="DJ711" s="70"/>
      <c r="DK711" s="70"/>
      <c r="DL711" s="70"/>
      <c r="DM711" s="67">
        <v>3955</v>
      </c>
      <c r="DN711" s="67">
        <v>3955</v>
      </c>
      <c r="DO711" s="67">
        <v>3955</v>
      </c>
      <c r="DP711" s="68">
        <v>0</v>
      </c>
      <c r="DQ711" s="70" t="s">
        <v>1154</v>
      </c>
      <c r="DR711" s="83"/>
      <c r="DS711" s="83"/>
      <c r="DT711" s="83"/>
      <c r="DU711" s="83"/>
      <c r="DV711" s="83"/>
    </row>
    <row r="712" spans="1:126" x14ac:dyDescent="0.25">
      <c r="A712" s="12">
        <f t="shared" si="4"/>
        <v>45566</v>
      </c>
      <c r="BJ712" s="67">
        <v>5487</v>
      </c>
      <c r="BK712" s="67">
        <v>5525</v>
      </c>
      <c r="BL712" s="67">
        <v>5470</v>
      </c>
      <c r="BM712" s="68">
        <v>371</v>
      </c>
      <c r="BN712" s="70" t="s">
        <v>1506</v>
      </c>
      <c r="BO712" s="67">
        <v>5502</v>
      </c>
      <c r="BP712" s="67">
        <v>5525.2</v>
      </c>
      <c r="BQ712" s="67">
        <v>5498</v>
      </c>
      <c r="BR712" s="68">
        <v>27</v>
      </c>
      <c r="BS712" s="70" t="s">
        <v>803</v>
      </c>
      <c r="BT712" s="67">
        <v>5446</v>
      </c>
      <c r="BU712" s="67">
        <v>5489</v>
      </c>
      <c r="BV712" s="67">
        <v>5425</v>
      </c>
      <c r="BW712" s="68">
        <v>1967</v>
      </c>
      <c r="BX712" s="70" t="s">
        <v>1507</v>
      </c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67">
        <v>5199</v>
      </c>
      <c r="CJ712" s="67">
        <v>5249</v>
      </c>
      <c r="CK712" s="67">
        <v>5195</v>
      </c>
      <c r="CL712" s="68">
        <v>420</v>
      </c>
      <c r="CM712" s="70">
        <v>6959</v>
      </c>
      <c r="CN712" s="70"/>
      <c r="CO712" s="70"/>
      <c r="CP712" s="70"/>
      <c r="CQ712" s="70"/>
      <c r="CR712" s="70"/>
      <c r="CS712" s="67">
        <v>3921</v>
      </c>
      <c r="CT712" s="67">
        <v>3921</v>
      </c>
      <c r="CU712" s="67">
        <v>3921</v>
      </c>
      <c r="CV712" s="68">
        <v>1</v>
      </c>
      <c r="CW712" s="70" t="s">
        <v>500</v>
      </c>
      <c r="CX712" s="70"/>
      <c r="CY712" s="70"/>
      <c r="CZ712" s="70"/>
      <c r="DA712" s="70"/>
      <c r="DB712" s="70"/>
      <c r="DC712" s="67">
        <v>3840</v>
      </c>
      <c r="DD712" s="67">
        <v>3870</v>
      </c>
      <c r="DE712" s="67">
        <v>3822</v>
      </c>
      <c r="DF712" s="68">
        <v>66</v>
      </c>
      <c r="DG712" s="70" t="s">
        <v>1508</v>
      </c>
      <c r="DH712" s="70"/>
      <c r="DI712" s="70"/>
      <c r="DJ712" s="70"/>
      <c r="DK712" s="70"/>
      <c r="DL712" s="70"/>
      <c r="DM712" s="67">
        <v>3978</v>
      </c>
      <c r="DN712" s="67">
        <v>3978</v>
      </c>
      <c r="DO712" s="67">
        <v>3978</v>
      </c>
      <c r="DP712" s="68">
        <v>0</v>
      </c>
      <c r="DQ712" s="70" t="s">
        <v>1154</v>
      </c>
      <c r="DR712" s="83"/>
      <c r="DS712" s="83"/>
      <c r="DT712" s="83"/>
      <c r="DU712" s="83"/>
      <c r="DV712" s="83"/>
    </row>
    <row r="713" spans="1:126" x14ac:dyDescent="0.25">
      <c r="A713" s="12">
        <f t="shared" si="4"/>
        <v>45567</v>
      </c>
      <c r="BJ713" s="67">
        <v>5520</v>
      </c>
      <c r="BK713" s="67">
        <v>5550</v>
      </c>
      <c r="BL713" s="67">
        <v>5513</v>
      </c>
      <c r="BM713" s="68">
        <v>151</v>
      </c>
      <c r="BN713" s="70" t="s">
        <v>1509</v>
      </c>
      <c r="BO713" s="67">
        <v>5530</v>
      </c>
      <c r="BP713" s="67">
        <v>5562.8</v>
      </c>
      <c r="BQ713" s="67">
        <v>5530</v>
      </c>
      <c r="BR713" s="68">
        <v>58</v>
      </c>
      <c r="BS713" s="70" t="s">
        <v>778</v>
      </c>
      <c r="BT713" s="67">
        <v>5495</v>
      </c>
      <c r="BU713" s="67">
        <v>5525</v>
      </c>
      <c r="BV713" s="67">
        <v>5475</v>
      </c>
      <c r="BW713" s="68">
        <v>1638</v>
      </c>
      <c r="BX713" s="70" t="s">
        <v>1510</v>
      </c>
      <c r="BY713" s="70"/>
      <c r="BZ713" s="70"/>
      <c r="CA713" s="70"/>
      <c r="CB713" s="70"/>
      <c r="CC713" s="70"/>
      <c r="CD713" s="70"/>
      <c r="CE713" s="70"/>
      <c r="CF713" s="70"/>
      <c r="CG713" s="70"/>
      <c r="CH713" s="70"/>
      <c r="CI713" s="67">
        <v>5226</v>
      </c>
      <c r="CJ713" s="67">
        <v>5260</v>
      </c>
      <c r="CK713" s="67">
        <v>5215</v>
      </c>
      <c r="CL713" s="68">
        <v>320</v>
      </c>
      <c r="CM713" s="70">
        <v>6967</v>
      </c>
      <c r="CN713" s="70"/>
      <c r="CO713" s="70"/>
      <c r="CP713" s="70"/>
      <c r="CQ713" s="70"/>
      <c r="CR713" s="70"/>
      <c r="CS713" s="67">
        <v>4010</v>
      </c>
      <c r="CT713" s="67">
        <v>4010</v>
      </c>
      <c r="CU713" s="67">
        <v>3995</v>
      </c>
      <c r="CV713" s="68">
        <v>2</v>
      </c>
      <c r="CW713" s="70" t="s">
        <v>500</v>
      </c>
      <c r="CX713" s="70"/>
      <c r="CY713" s="70"/>
      <c r="CZ713" s="70"/>
      <c r="DA713" s="70"/>
      <c r="DB713" s="70"/>
      <c r="DC713" s="67">
        <v>3891</v>
      </c>
      <c r="DD713" s="67">
        <v>3924</v>
      </c>
      <c r="DE713" s="67">
        <v>3886.4</v>
      </c>
      <c r="DF713" s="68">
        <v>133</v>
      </c>
      <c r="DG713" s="70" t="s">
        <v>1511</v>
      </c>
      <c r="DH713" s="70"/>
      <c r="DI713" s="70"/>
      <c r="DJ713" s="70"/>
      <c r="DK713" s="70"/>
      <c r="DL713" s="70"/>
      <c r="DM713" s="67">
        <v>4027</v>
      </c>
      <c r="DN713" s="67">
        <v>4027</v>
      </c>
      <c r="DO713" s="67">
        <v>4027</v>
      </c>
      <c r="DP713" s="68">
        <v>0</v>
      </c>
      <c r="DQ713" s="70" t="s">
        <v>1154</v>
      </c>
      <c r="DR713" s="83"/>
      <c r="DS713" s="83"/>
      <c r="DT713" s="83"/>
      <c r="DU713" s="83"/>
      <c r="DV713" s="83"/>
    </row>
    <row r="714" spans="1:126" x14ac:dyDescent="0.25">
      <c r="A714" s="12">
        <f t="shared" si="4"/>
        <v>45568</v>
      </c>
      <c r="BJ714" s="67">
        <v>5499</v>
      </c>
      <c r="BK714" s="67">
        <v>5525</v>
      </c>
      <c r="BL714" s="67">
        <v>5492</v>
      </c>
      <c r="BM714" s="68">
        <v>352</v>
      </c>
      <c r="BN714" s="70" t="s">
        <v>1512</v>
      </c>
      <c r="BO714" s="67">
        <v>5516</v>
      </c>
      <c r="BP714" s="67">
        <v>5554</v>
      </c>
      <c r="BQ714" s="67">
        <v>5525.2</v>
      </c>
      <c r="BR714" s="68">
        <v>46</v>
      </c>
      <c r="BS714" s="70" t="s">
        <v>1513</v>
      </c>
      <c r="BT714" s="67">
        <v>5473</v>
      </c>
      <c r="BU714" s="67">
        <v>5499</v>
      </c>
      <c r="BV714" s="67">
        <v>5455</v>
      </c>
      <c r="BW714" s="68">
        <v>1636</v>
      </c>
      <c r="BX714" s="70" t="s">
        <v>1514</v>
      </c>
      <c r="BY714" s="70"/>
      <c r="BZ714" s="70"/>
      <c r="CA714" s="70"/>
      <c r="CB714" s="70"/>
      <c r="CC714" s="70"/>
      <c r="CD714" s="70"/>
      <c r="CE714" s="70"/>
      <c r="CF714" s="70"/>
      <c r="CG714" s="70"/>
      <c r="CH714" s="70"/>
      <c r="CI714" s="67">
        <v>5214</v>
      </c>
      <c r="CJ714" s="67">
        <v>5255</v>
      </c>
      <c r="CK714" s="67">
        <v>5205</v>
      </c>
      <c r="CL714" s="68">
        <v>234</v>
      </c>
      <c r="CM714" s="70">
        <v>7002</v>
      </c>
      <c r="CN714" s="70"/>
      <c r="CO714" s="70"/>
      <c r="CP714" s="70"/>
      <c r="CQ714" s="70"/>
      <c r="CR714" s="70"/>
      <c r="CS714" s="67">
        <v>4010</v>
      </c>
      <c r="CT714" s="67">
        <v>4010</v>
      </c>
      <c r="CU714" s="67">
        <v>4010</v>
      </c>
      <c r="CV714" s="68">
        <v>0</v>
      </c>
      <c r="CW714" s="70" t="s">
        <v>500</v>
      </c>
      <c r="CX714" s="70"/>
      <c r="CY714" s="70"/>
      <c r="CZ714" s="70"/>
      <c r="DA714" s="70"/>
      <c r="DB714" s="70"/>
      <c r="DC714" s="67">
        <v>3864</v>
      </c>
      <c r="DD714" s="67">
        <v>3890</v>
      </c>
      <c r="DE714" s="67">
        <v>3852</v>
      </c>
      <c r="DF714" s="68">
        <v>112</v>
      </c>
      <c r="DG714" s="70" t="s">
        <v>861</v>
      </c>
      <c r="DH714" s="70"/>
      <c r="DI714" s="70"/>
      <c r="DJ714" s="70"/>
      <c r="DK714" s="70"/>
      <c r="DL714" s="70"/>
      <c r="DM714" s="67">
        <v>4027</v>
      </c>
      <c r="DN714" s="67">
        <v>4027</v>
      </c>
      <c r="DO714" s="67">
        <v>4027</v>
      </c>
      <c r="DP714" s="68">
        <v>1</v>
      </c>
      <c r="DQ714" s="70" t="s">
        <v>648</v>
      </c>
      <c r="DR714" s="83"/>
      <c r="DS714" s="83"/>
      <c r="DT714" s="83"/>
      <c r="DU714" s="83"/>
      <c r="DV714" s="83"/>
    </row>
    <row r="715" spans="1:126" x14ac:dyDescent="0.25">
      <c r="A715" s="12">
        <f t="shared" si="4"/>
        <v>45569</v>
      </c>
      <c r="BJ715" s="67">
        <v>5520</v>
      </c>
      <c r="BK715" s="67">
        <v>5525</v>
      </c>
      <c r="BL715" s="67">
        <v>5459</v>
      </c>
      <c r="BM715" s="68">
        <v>393</v>
      </c>
      <c r="BN715" s="70" t="s">
        <v>1025</v>
      </c>
      <c r="BO715" s="67">
        <v>5519</v>
      </c>
      <c r="BP715" s="67">
        <v>5519</v>
      </c>
      <c r="BQ715" s="67">
        <v>5483</v>
      </c>
      <c r="BR715" s="68">
        <v>22</v>
      </c>
      <c r="BS715" s="70" t="s">
        <v>1155</v>
      </c>
      <c r="BT715" s="67">
        <v>5488</v>
      </c>
      <c r="BU715" s="67">
        <v>5495</v>
      </c>
      <c r="BV715" s="67">
        <v>5432</v>
      </c>
      <c r="BW715" s="68">
        <v>1599</v>
      </c>
      <c r="BX715" s="70" t="s">
        <v>1516</v>
      </c>
      <c r="BY715" s="70"/>
      <c r="BZ715" s="70"/>
      <c r="CA715" s="70"/>
      <c r="CB715" s="70"/>
      <c r="CC715" s="70"/>
      <c r="CD715" s="70"/>
      <c r="CE715" s="70"/>
      <c r="CF715" s="70"/>
      <c r="CG715" s="70"/>
      <c r="CH715" s="70"/>
      <c r="CI715" s="67">
        <v>5236</v>
      </c>
      <c r="CJ715" s="67">
        <v>5247</v>
      </c>
      <c r="CK715" s="67">
        <v>5189.6000000000004</v>
      </c>
      <c r="CL715" s="68">
        <v>290</v>
      </c>
      <c r="CM715" s="70">
        <v>6928</v>
      </c>
      <c r="CN715" s="70"/>
      <c r="CO715" s="70"/>
      <c r="CP715" s="70"/>
      <c r="CQ715" s="70"/>
      <c r="CR715" s="70"/>
      <c r="CS715" s="67">
        <v>4009</v>
      </c>
      <c r="CT715" s="67">
        <v>0</v>
      </c>
      <c r="CU715" s="67">
        <v>0</v>
      </c>
      <c r="CV715" s="68">
        <v>0</v>
      </c>
      <c r="CW715" s="70" t="s">
        <v>500</v>
      </c>
      <c r="CX715" s="70"/>
      <c r="CY715" s="70"/>
      <c r="CZ715" s="70"/>
      <c r="DA715" s="70"/>
      <c r="DB715" s="70"/>
      <c r="DC715" s="67">
        <v>3865</v>
      </c>
      <c r="DD715" s="67">
        <v>3880</v>
      </c>
      <c r="DE715" s="67">
        <v>3830</v>
      </c>
      <c r="DF715" s="68">
        <v>107</v>
      </c>
      <c r="DG715" s="70" t="s">
        <v>1517</v>
      </c>
      <c r="DH715" s="70"/>
      <c r="DI715" s="70"/>
      <c r="DJ715" s="70"/>
      <c r="DK715" s="70"/>
      <c r="DL715" s="70"/>
      <c r="DM715" s="67">
        <v>4027</v>
      </c>
      <c r="DN715" s="67">
        <v>0</v>
      </c>
      <c r="DO715" s="67">
        <v>0</v>
      </c>
      <c r="DP715" s="68">
        <v>0</v>
      </c>
      <c r="DQ715" s="70" t="s">
        <v>648</v>
      </c>
      <c r="DR715" s="83"/>
      <c r="DS715" s="83"/>
      <c r="DT715" s="83"/>
      <c r="DU715" s="83"/>
      <c r="DV715" s="83"/>
    </row>
    <row r="716" spans="1:126" x14ac:dyDescent="0.25">
      <c r="A716" s="12">
        <f t="shared" si="4"/>
        <v>45572</v>
      </c>
      <c r="BJ716" s="67">
        <v>5596</v>
      </c>
      <c r="BK716" s="67">
        <v>5600</v>
      </c>
      <c r="BL716" s="67">
        <v>5560</v>
      </c>
      <c r="BM716" s="68">
        <v>192</v>
      </c>
      <c r="BN716" s="70" t="s">
        <v>1518</v>
      </c>
      <c r="BO716" s="67">
        <v>5605</v>
      </c>
      <c r="BP716" s="67">
        <v>5605.8</v>
      </c>
      <c r="BQ716" s="67">
        <v>5593</v>
      </c>
      <c r="BR716" s="68">
        <v>31</v>
      </c>
      <c r="BS716" s="70" t="s">
        <v>1053</v>
      </c>
      <c r="BT716" s="67">
        <v>5560</v>
      </c>
      <c r="BU716" s="67">
        <v>5565</v>
      </c>
      <c r="BV716" s="67">
        <v>5490</v>
      </c>
      <c r="BW716" s="68">
        <v>1639</v>
      </c>
      <c r="BX716" s="70" t="s">
        <v>1519</v>
      </c>
      <c r="BY716" s="70"/>
      <c r="BZ716" s="70"/>
      <c r="CA716" s="70"/>
      <c r="CB716" s="70"/>
      <c r="CC716" s="70"/>
      <c r="CD716" s="70"/>
      <c r="CE716" s="70"/>
      <c r="CF716" s="70"/>
      <c r="CG716" s="70"/>
      <c r="CH716" s="70"/>
      <c r="CI716" s="67">
        <v>5296</v>
      </c>
      <c r="CJ716" s="67">
        <v>5299.8</v>
      </c>
      <c r="CK716" s="67">
        <v>5260</v>
      </c>
      <c r="CL716" s="68">
        <v>373</v>
      </c>
      <c r="CM716" s="70">
        <v>6919</v>
      </c>
      <c r="CN716" s="70"/>
      <c r="CO716" s="70"/>
      <c r="CP716" s="70"/>
      <c r="CQ716" s="70"/>
      <c r="CR716" s="70"/>
      <c r="CS716" s="67">
        <v>4009</v>
      </c>
      <c r="CT716" s="67">
        <v>0</v>
      </c>
      <c r="CU716" s="67">
        <v>0</v>
      </c>
      <c r="CV716" s="68">
        <v>0</v>
      </c>
      <c r="CW716" s="70" t="s">
        <v>500</v>
      </c>
      <c r="CX716" s="70"/>
      <c r="CY716" s="70"/>
      <c r="CZ716" s="70"/>
      <c r="DA716" s="70"/>
      <c r="DB716" s="70"/>
      <c r="DC716" s="67">
        <v>3912</v>
      </c>
      <c r="DD716" s="67">
        <v>3919.6</v>
      </c>
      <c r="DE716" s="67">
        <v>3880</v>
      </c>
      <c r="DF716" s="68">
        <v>146</v>
      </c>
      <c r="DG716" s="70" t="s">
        <v>1520</v>
      </c>
      <c r="DH716" s="70"/>
      <c r="DI716" s="70"/>
      <c r="DJ716" s="70"/>
      <c r="DK716" s="70"/>
      <c r="DL716" s="70"/>
      <c r="DM716" s="67">
        <v>4054</v>
      </c>
      <c r="DN716" s="67">
        <v>0</v>
      </c>
      <c r="DO716" s="67">
        <v>0</v>
      </c>
      <c r="DP716" s="68">
        <v>0</v>
      </c>
      <c r="DQ716" s="70" t="s">
        <v>648</v>
      </c>
      <c r="DR716" s="83"/>
      <c r="DS716" s="83"/>
      <c r="DT716" s="83"/>
      <c r="DU716" s="83"/>
      <c r="DV716" s="83"/>
    </row>
    <row r="717" spans="1:126" x14ac:dyDescent="0.25">
      <c r="A717" s="12">
        <f t="shared" si="4"/>
        <v>45573</v>
      </c>
      <c r="BJ717" s="67">
        <v>5603</v>
      </c>
      <c r="BK717" s="67">
        <v>5625</v>
      </c>
      <c r="BL717" s="67">
        <v>5600</v>
      </c>
      <c r="BM717" s="68">
        <v>296</v>
      </c>
      <c r="BN717" s="70" t="s">
        <v>1220</v>
      </c>
      <c r="BO717" s="67">
        <v>5617</v>
      </c>
      <c r="BP717" s="67">
        <v>5635</v>
      </c>
      <c r="BQ717" s="67">
        <v>5610</v>
      </c>
      <c r="BR717" s="68">
        <v>90</v>
      </c>
      <c r="BS717" s="70" t="s">
        <v>1521</v>
      </c>
      <c r="BT717" s="67">
        <v>5583</v>
      </c>
      <c r="BU717" s="67">
        <v>5600</v>
      </c>
      <c r="BV717" s="67">
        <v>5575</v>
      </c>
      <c r="BW717" s="68">
        <v>1992</v>
      </c>
      <c r="BX717" s="70" t="s">
        <v>1522</v>
      </c>
      <c r="BY717" s="70"/>
      <c r="BZ717" s="70"/>
      <c r="CA717" s="70"/>
      <c r="CB717" s="70"/>
      <c r="CC717" s="70"/>
      <c r="CD717" s="70"/>
      <c r="CE717" s="70"/>
      <c r="CF717" s="70"/>
      <c r="CG717" s="70"/>
      <c r="CH717" s="70"/>
      <c r="CI717" s="67">
        <v>5307</v>
      </c>
      <c r="CJ717" s="67">
        <v>5325</v>
      </c>
      <c r="CK717" s="67">
        <v>5300</v>
      </c>
      <c r="CL717" s="68">
        <v>296</v>
      </c>
      <c r="CM717" s="70">
        <v>6898</v>
      </c>
      <c r="CN717" s="70"/>
      <c r="CO717" s="70"/>
      <c r="CP717" s="70"/>
      <c r="CQ717" s="70"/>
      <c r="CR717" s="70"/>
      <c r="CS717" s="67">
        <v>4021</v>
      </c>
      <c r="CT717" s="67">
        <v>4021</v>
      </c>
      <c r="CU717" s="67">
        <v>4021</v>
      </c>
      <c r="CV717" s="68">
        <v>23</v>
      </c>
      <c r="CW717" s="70" t="s">
        <v>1523</v>
      </c>
      <c r="CX717" s="70"/>
      <c r="CY717" s="70"/>
      <c r="CZ717" s="70"/>
      <c r="DA717" s="70"/>
      <c r="DB717" s="70"/>
      <c r="DC717" s="67">
        <v>3910</v>
      </c>
      <c r="DD717" s="67">
        <v>3929.8</v>
      </c>
      <c r="DE717" s="67">
        <v>3906</v>
      </c>
      <c r="DF717" s="68">
        <v>202</v>
      </c>
      <c r="DG717" s="70" t="s">
        <v>1524</v>
      </c>
      <c r="DH717" s="70"/>
      <c r="DI717" s="70"/>
      <c r="DJ717" s="70"/>
      <c r="DK717" s="70"/>
      <c r="DL717" s="70"/>
      <c r="DM717" s="67">
        <v>4058</v>
      </c>
      <c r="DN717" s="67">
        <v>0</v>
      </c>
      <c r="DO717" s="67">
        <v>0</v>
      </c>
      <c r="DP717" s="68">
        <v>0</v>
      </c>
      <c r="DQ717" s="70" t="s">
        <v>648</v>
      </c>
      <c r="DR717" s="83"/>
      <c r="DS717" s="83"/>
      <c r="DT717" s="83"/>
      <c r="DU717" s="83"/>
      <c r="DV717" s="83"/>
    </row>
    <row r="718" spans="1:126" x14ac:dyDescent="0.25">
      <c r="A718" s="12">
        <f t="shared" si="4"/>
        <v>45574</v>
      </c>
      <c r="BJ718" s="67">
        <v>5695</v>
      </c>
      <c r="BK718" s="67">
        <v>5699</v>
      </c>
      <c r="BL718" s="67">
        <v>5616</v>
      </c>
      <c r="BM718" s="68">
        <v>303</v>
      </c>
      <c r="BN718" s="70" t="s">
        <v>1525</v>
      </c>
      <c r="BO718" s="67">
        <v>5705</v>
      </c>
      <c r="BP718" s="67">
        <v>5705</v>
      </c>
      <c r="BQ718" s="67">
        <v>5639</v>
      </c>
      <c r="BR718" s="68">
        <v>76</v>
      </c>
      <c r="BS718" s="70" t="s">
        <v>1526</v>
      </c>
      <c r="BT718" s="67">
        <v>5692</v>
      </c>
      <c r="BU718" s="67">
        <v>5699</v>
      </c>
      <c r="BV718" s="67">
        <v>5590</v>
      </c>
      <c r="BW718" s="68">
        <v>3226</v>
      </c>
      <c r="BX718" s="70" t="s">
        <v>1527</v>
      </c>
      <c r="BY718" s="70"/>
      <c r="BZ718" s="70"/>
      <c r="CA718" s="70"/>
      <c r="CB718" s="70"/>
      <c r="CC718" s="70"/>
      <c r="CD718" s="70"/>
      <c r="CE718" s="70"/>
      <c r="CF718" s="70"/>
      <c r="CG718" s="70"/>
      <c r="CH718" s="70"/>
      <c r="CI718" s="67">
        <v>5412</v>
      </c>
      <c r="CJ718" s="67">
        <v>5420</v>
      </c>
      <c r="CK718" s="67">
        <v>5324.8</v>
      </c>
      <c r="CL718" s="68">
        <v>639</v>
      </c>
      <c r="CM718" s="70">
        <v>6891</v>
      </c>
      <c r="CN718" s="70"/>
      <c r="CO718" s="70"/>
      <c r="CP718" s="70"/>
      <c r="CQ718" s="70"/>
      <c r="CR718" s="70"/>
      <c r="CS718" s="67">
        <v>4074</v>
      </c>
      <c r="CT718" s="67">
        <v>4080</v>
      </c>
      <c r="CU718" s="67">
        <v>4040</v>
      </c>
      <c r="CV718" s="68">
        <v>77</v>
      </c>
      <c r="CW718" s="70" t="s">
        <v>1528</v>
      </c>
      <c r="CX718" s="70"/>
      <c r="CY718" s="70"/>
      <c r="CZ718" s="70"/>
      <c r="DA718" s="70"/>
      <c r="DB718" s="70"/>
      <c r="DC718" s="67">
        <v>3923</v>
      </c>
      <c r="DD718" s="67">
        <v>3932.8</v>
      </c>
      <c r="DE718" s="67">
        <v>3900</v>
      </c>
      <c r="DF718" s="68">
        <v>365</v>
      </c>
      <c r="DG718" s="70" t="s">
        <v>1529</v>
      </c>
      <c r="DH718" s="70"/>
      <c r="DI718" s="70"/>
      <c r="DJ718" s="70"/>
      <c r="DK718" s="70"/>
      <c r="DL718" s="70"/>
      <c r="DM718" s="67">
        <v>4058</v>
      </c>
      <c r="DN718" s="67">
        <v>0</v>
      </c>
      <c r="DO718" s="67">
        <v>0</v>
      </c>
      <c r="DP718" s="68">
        <v>0</v>
      </c>
      <c r="DQ718" s="70" t="s">
        <v>648</v>
      </c>
      <c r="DR718" s="83"/>
      <c r="DS718" s="83"/>
      <c r="DT718" s="83"/>
      <c r="DU718" s="83"/>
      <c r="DV718" s="83"/>
    </row>
    <row r="719" spans="1:126" x14ac:dyDescent="0.25">
      <c r="A719" s="12">
        <f t="shared" si="4"/>
        <v>45575</v>
      </c>
      <c r="BJ719" s="67">
        <v>5678</v>
      </c>
      <c r="BK719" s="67">
        <v>5725</v>
      </c>
      <c r="BL719" s="67">
        <v>5675</v>
      </c>
      <c r="BM719" s="68">
        <v>232</v>
      </c>
      <c r="BN719" s="70" t="s">
        <v>1530</v>
      </c>
      <c r="BO719" s="67">
        <v>5699</v>
      </c>
      <c r="BP719" s="67">
        <v>5747.8</v>
      </c>
      <c r="BQ719" s="67">
        <v>5714</v>
      </c>
      <c r="BR719" s="68">
        <v>73</v>
      </c>
      <c r="BS719" s="70" t="s">
        <v>1531</v>
      </c>
      <c r="BT719" s="67">
        <v>5667</v>
      </c>
      <c r="BU719" s="67">
        <v>5744.2</v>
      </c>
      <c r="BV719" s="67">
        <v>5661</v>
      </c>
      <c r="BW719" s="68">
        <v>3405</v>
      </c>
      <c r="BX719" s="70" t="s">
        <v>1532</v>
      </c>
      <c r="BY719" s="70"/>
      <c r="BZ719" s="70"/>
      <c r="CA719" s="70"/>
      <c r="CB719" s="70"/>
      <c r="CC719" s="70"/>
      <c r="CD719" s="70"/>
      <c r="CE719" s="70"/>
      <c r="CF719" s="70"/>
      <c r="CG719" s="70"/>
      <c r="CH719" s="70"/>
      <c r="CI719" s="67">
        <v>5377</v>
      </c>
      <c r="CJ719" s="67">
        <v>5465</v>
      </c>
      <c r="CK719" s="67">
        <v>5375</v>
      </c>
      <c r="CL719" s="68">
        <v>940</v>
      </c>
      <c r="CM719" s="70">
        <v>6757</v>
      </c>
      <c r="CN719" s="70"/>
      <c r="CO719" s="70"/>
      <c r="CP719" s="70"/>
      <c r="CQ719" s="70"/>
      <c r="CR719" s="70"/>
      <c r="CS719" s="67">
        <v>4032</v>
      </c>
      <c r="CT719" s="67">
        <v>4050</v>
      </c>
      <c r="CU719" s="67">
        <v>4040</v>
      </c>
      <c r="CV719" s="68">
        <v>6</v>
      </c>
      <c r="CW719" s="70" t="s">
        <v>1533</v>
      </c>
      <c r="CX719" s="70"/>
      <c r="CY719" s="70"/>
      <c r="CZ719" s="70"/>
      <c r="DA719" s="70"/>
      <c r="DB719" s="70"/>
      <c r="DC719" s="67">
        <v>3857</v>
      </c>
      <c r="DD719" s="67">
        <v>3940</v>
      </c>
      <c r="DE719" s="67">
        <v>3850</v>
      </c>
      <c r="DF719" s="68">
        <v>293</v>
      </c>
      <c r="DG719" s="70" t="s">
        <v>499</v>
      </c>
      <c r="DH719" s="70"/>
      <c r="DI719" s="70"/>
      <c r="DJ719" s="70"/>
      <c r="DK719" s="70"/>
      <c r="DL719" s="70"/>
      <c r="DM719" s="67">
        <v>4043</v>
      </c>
      <c r="DN719" s="67">
        <v>0</v>
      </c>
      <c r="DO719" s="67">
        <v>0</v>
      </c>
      <c r="DP719" s="68">
        <v>0</v>
      </c>
      <c r="DQ719" s="70" t="s">
        <v>648</v>
      </c>
      <c r="DR719" s="83"/>
      <c r="DS719" s="83"/>
      <c r="DT719" s="83"/>
      <c r="DU719" s="83"/>
      <c r="DV719" s="83"/>
    </row>
    <row r="720" spans="1:126" x14ac:dyDescent="0.25">
      <c r="A720" s="12">
        <f t="shared" si="4"/>
        <v>45576</v>
      </c>
      <c r="BJ720" s="67">
        <v>5689</v>
      </c>
      <c r="BK720" s="67">
        <v>5700</v>
      </c>
      <c r="BL720" s="67">
        <v>5637.2</v>
      </c>
      <c r="BM720" s="68">
        <v>153</v>
      </c>
      <c r="BN720" s="70" t="s">
        <v>1183</v>
      </c>
      <c r="BO720" s="67">
        <v>5701</v>
      </c>
      <c r="BP720" s="67">
        <v>5699</v>
      </c>
      <c r="BQ720" s="67">
        <v>5676.8</v>
      </c>
      <c r="BR720" s="68">
        <v>51</v>
      </c>
      <c r="BS720" s="70" t="s">
        <v>1534</v>
      </c>
      <c r="BT720" s="67">
        <v>5658</v>
      </c>
      <c r="BU720" s="67">
        <v>5680</v>
      </c>
      <c r="BV720" s="67">
        <v>5635</v>
      </c>
      <c r="BW720" s="68">
        <v>2223</v>
      </c>
      <c r="BX720" s="70" t="s">
        <v>1535</v>
      </c>
      <c r="BY720" s="70"/>
      <c r="BZ720" s="70"/>
      <c r="CA720" s="70"/>
      <c r="CB720" s="70"/>
      <c r="CC720" s="70"/>
      <c r="CD720" s="70"/>
      <c r="CE720" s="70"/>
      <c r="CF720" s="70"/>
      <c r="CG720" s="70"/>
      <c r="CH720" s="70"/>
      <c r="CI720" s="67">
        <v>5365</v>
      </c>
      <c r="CJ720" s="67">
        <v>5396.8</v>
      </c>
      <c r="CK720" s="67">
        <v>5350</v>
      </c>
      <c r="CL720" s="68">
        <v>512</v>
      </c>
      <c r="CM720" s="70">
        <v>6701</v>
      </c>
      <c r="CN720" s="70"/>
      <c r="CO720" s="70"/>
      <c r="CP720" s="70"/>
      <c r="CQ720" s="70"/>
      <c r="CR720" s="70"/>
      <c r="CS720" s="67">
        <v>4043</v>
      </c>
      <c r="CT720" s="67">
        <v>4050</v>
      </c>
      <c r="CU720" s="67">
        <v>4050</v>
      </c>
      <c r="CV720" s="68">
        <v>2</v>
      </c>
      <c r="CW720" s="70" t="s">
        <v>1536</v>
      </c>
      <c r="CX720" s="70"/>
      <c r="CY720" s="70"/>
      <c r="CZ720" s="70"/>
      <c r="DA720" s="70"/>
      <c r="DB720" s="70"/>
      <c r="DC720" s="67">
        <v>3821</v>
      </c>
      <c r="DD720" s="67">
        <v>3855</v>
      </c>
      <c r="DE720" s="67">
        <v>3816</v>
      </c>
      <c r="DF720" s="68">
        <v>164</v>
      </c>
      <c r="DG720" s="70" t="s">
        <v>1537</v>
      </c>
      <c r="DH720" s="70"/>
      <c r="DI720" s="70"/>
      <c r="DJ720" s="70"/>
      <c r="DK720" s="70"/>
      <c r="DL720" s="70"/>
      <c r="DM720" s="67">
        <v>3998</v>
      </c>
      <c r="DN720" s="67">
        <v>0</v>
      </c>
      <c r="DO720" s="67">
        <v>0</v>
      </c>
      <c r="DP720" s="68">
        <v>0</v>
      </c>
      <c r="DQ720" s="70" t="s">
        <v>648</v>
      </c>
      <c r="DR720" s="83"/>
      <c r="DS720" s="83"/>
      <c r="DT720" s="83"/>
      <c r="DU720" s="83"/>
      <c r="DV720" s="83"/>
    </row>
    <row r="721" spans="1:126" x14ac:dyDescent="0.25">
      <c r="A721" s="12">
        <f t="shared" si="4"/>
        <v>45579</v>
      </c>
      <c r="BJ721" s="67">
        <v>5696</v>
      </c>
      <c r="BK721" s="67">
        <v>5705</v>
      </c>
      <c r="BL721" s="67">
        <v>5655</v>
      </c>
      <c r="BM721" s="68">
        <v>178</v>
      </c>
      <c r="BN721" s="70" t="s">
        <v>1538</v>
      </c>
      <c r="BO721" s="67">
        <v>5702</v>
      </c>
      <c r="BP721" s="67">
        <v>5719</v>
      </c>
      <c r="BQ721" s="67">
        <v>5681</v>
      </c>
      <c r="BR721" s="68">
        <v>57</v>
      </c>
      <c r="BS721" s="70" t="s">
        <v>585</v>
      </c>
      <c r="BT721" s="67">
        <v>5662</v>
      </c>
      <c r="BU721" s="67">
        <v>5682.8</v>
      </c>
      <c r="BV721" s="67">
        <v>5628</v>
      </c>
      <c r="BW721" s="68">
        <v>1888</v>
      </c>
      <c r="BX721" s="70" t="s">
        <v>1539</v>
      </c>
      <c r="BY721" s="70"/>
      <c r="BZ721" s="70"/>
      <c r="CA721" s="70"/>
      <c r="CB721" s="70"/>
      <c r="CC721" s="70"/>
      <c r="CD721" s="70"/>
      <c r="CE721" s="70"/>
      <c r="CF721" s="70"/>
      <c r="CG721" s="70"/>
      <c r="CH721" s="70"/>
      <c r="CI721" s="67">
        <v>5387</v>
      </c>
      <c r="CJ721" s="67">
        <v>5400</v>
      </c>
      <c r="CK721" s="67">
        <v>5351</v>
      </c>
      <c r="CL721" s="68">
        <v>360</v>
      </c>
      <c r="CM721" s="70">
        <v>6735</v>
      </c>
      <c r="CN721" s="70"/>
      <c r="CO721" s="70"/>
      <c r="CP721" s="70"/>
      <c r="CQ721" s="70"/>
      <c r="CR721" s="70"/>
      <c r="CS721" s="67">
        <v>4043</v>
      </c>
      <c r="CT721" s="67">
        <v>0</v>
      </c>
      <c r="CU721" s="67">
        <v>0</v>
      </c>
      <c r="CV721" s="68">
        <v>5</v>
      </c>
      <c r="CW721" s="70" t="s">
        <v>1536</v>
      </c>
      <c r="CX721" s="70"/>
      <c r="CY721" s="70"/>
      <c r="CZ721" s="70"/>
      <c r="DA721" s="70"/>
      <c r="DB721" s="70"/>
      <c r="DC721" s="67">
        <v>3831</v>
      </c>
      <c r="DD721" s="67">
        <v>3844</v>
      </c>
      <c r="DE721" s="67">
        <v>3791</v>
      </c>
      <c r="DF721" s="68">
        <v>227</v>
      </c>
      <c r="DG721" s="70" t="s">
        <v>1540</v>
      </c>
      <c r="DH721" s="70"/>
      <c r="DI721" s="70"/>
      <c r="DJ721" s="70"/>
      <c r="DK721" s="70"/>
      <c r="DL721" s="70"/>
      <c r="DM721" s="67">
        <v>3998</v>
      </c>
      <c r="DN721" s="67">
        <v>0</v>
      </c>
      <c r="DO721" s="67">
        <v>0</v>
      </c>
      <c r="DP721" s="68">
        <v>0</v>
      </c>
      <c r="DQ721" s="70" t="s">
        <v>648</v>
      </c>
      <c r="DR721" s="83"/>
      <c r="DS721" s="83"/>
      <c r="DT721" s="83"/>
      <c r="DU721" s="83"/>
      <c r="DV721" s="83"/>
    </row>
    <row r="722" spans="1:126" x14ac:dyDescent="0.25">
      <c r="A722" s="12">
        <f t="shared" si="4"/>
        <v>45580</v>
      </c>
      <c r="BJ722" s="67">
        <v>5624</v>
      </c>
      <c r="BK722" s="67">
        <v>5708.8</v>
      </c>
      <c r="BL722" s="67">
        <v>5600</v>
      </c>
      <c r="BM722" s="68">
        <v>189</v>
      </c>
      <c r="BN722" s="67" t="s">
        <v>1541</v>
      </c>
      <c r="BO722" s="67">
        <v>5636</v>
      </c>
      <c r="BP722" s="67">
        <v>5715</v>
      </c>
      <c r="BQ722" s="67">
        <v>5691</v>
      </c>
      <c r="BR722" s="68">
        <v>52</v>
      </c>
      <c r="BS722" s="67" t="s">
        <v>1526</v>
      </c>
      <c r="BT722" s="67">
        <v>5601</v>
      </c>
      <c r="BU722" s="67">
        <v>5677.4</v>
      </c>
      <c r="BV722" s="67">
        <v>5577</v>
      </c>
      <c r="BW722" s="68">
        <v>2677</v>
      </c>
      <c r="BX722" s="67" t="s">
        <v>1542</v>
      </c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>
        <v>5373</v>
      </c>
      <c r="CJ722" s="67">
        <v>5445</v>
      </c>
      <c r="CK722" s="67">
        <v>5345</v>
      </c>
      <c r="CL722" s="68">
        <v>872</v>
      </c>
      <c r="CM722" s="70">
        <v>6784</v>
      </c>
      <c r="CN722" s="67"/>
      <c r="CO722" s="67"/>
      <c r="CP722" s="67"/>
      <c r="CQ722" s="67"/>
      <c r="CR722" s="67"/>
      <c r="CS722" s="67">
        <v>4035</v>
      </c>
      <c r="CT722" s="67">
        <v>0</v>
      </c>
      <c r="CU722" s="67">
        <v>0</v>
      </c>
      <c r="CV722" s="68">
        <v>0</v>
      </c>
      <c r="CW722" s="67" t="s">
        <v>1536</v>
      </c>
      <c r="CX722" s="67"/>
      <c r="CY722" s="67"/>
      <c r="CZ722" s="67"/>
      <c r="DA722" s="67"/>
      <c r="DB722" s="67"/>
      <c r="DC722" s="67">
        <v>3803</v>
      </c>
      <c r="DD722" s="67">
        <v>3820</v>
      </c>
      <c r="DE722" s="67">
        <v>3781</v>
      </c>
      <c r="DF722" s="68">
        <v>506</v>
      </c>
      <c r="DG722" s="67" t="s">
        <v>1544</v>
      </c>
      <c r="DH722" s="67"/>
      <c r="DI722" s="67"/>
      <c r="DJ722" s="67"/>
      <c r="DK722" s="67"/>
      <c r="DL722" s="67"/>
      <c r="DM722" s="67">
        <v>3971</v>
      </c>
      <c r="DN722" s="67">
        <v>0</v>
      </c>
      <c r="DO722" s="67">
        <v>0</v>
      </c>
      <c r="DP722" s="68">
        <v>0</v>
      </c>
      <c r="DQ722" s="67" t="s">
        <v>648</v>
      </c>
      <c r="DR722" s="82"/>
      <c r="DS722" s="82"/>
      <c r="DT722" s="82"/>
      <c r="DU722" s="82"/>
      <c r="DV722" s="82"/>
    </row>
    <row r="723" spans="1:126" x14ac:dyDescent="0.25">
      <c r="A723" s="12">
        <f t="shared" si="4"/>
        <v>45581</v>
      </c>
      <c r="BJ723" s="67">
        <v>5604</v>
      </c>
      <c r="BK723" s="67">
        <v>5630</v>
      </c>
      <c r="BL723" s="67">
        <v>5575</v>
      </c>
      <c r="BM723" s="68">
        <v>178</v>
      </c>
      <c r="BN723" s="67" t="s">
        <v>1545</v>
      </c>
      <c r="BO723" s="67">
        <v>5611</v>
      </c>
      <c r="BP723" s="67">
        <v>5629.8</v>
      </c>
      <c r="BQ723" s="67">
        <v>5599</v>
      </c>
      <c r="BR723" s="68">
        <v>26</v>
      </c>
      <c r="BS723" s="67" t="s">
        <v>1546</v>
      </c>
      <c r="BT723" s="67">
        <v>5565</v>
      </c>
      <c r="BU723" s="67">
        <v>5600</v>
      </c>
      <c r="BV723" s="67">
        <v>5545</v>
      </c>
      <c r="BW723" s="68">
        <v>2440</v>
      </c>
      <c r="BX723" s="67" t="s">
        <v>1547</v>
      </c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>
        <v>5359</v>
      </c>
      <c r="CJ723" s="67">
        <v>5395</v>
      </c>
      <c r="CK723" s="67">
        <v>5330</v>
      </c>
      <c r="CL723" s="68">
        <v>890</v>
      </c>
      <c r="CM723" s="70">
        <v>6874</v>
      </c>
      <c r="CN723" s="67"/>
      <c r="CO723" s="67"/>
      <c r="CP723" s="67"/>
      <c r="CQ723" s="67"/>
      <c r="CR723" s="67"/>
      <c r="CS723" s="67">
        <v>3990</v>
      </c>
      <c r="CT723" s="67">
        <v>4034.8</v>
      </c>
      <c r="CU723" s="67">
        <v>4034.6</v>
      </c>
      <c r="CV723" s="68">
        <v>4</v>
      </c>
      <c r="CW723" s="67" t="s">
        <v>1439</v>
      </c>
      <c r="CX723" s="67"/>
      <c r="CY723" s="67"/>
      <c r="CZ723" s="67"/>
      <c r="DA723" s="67"/>
      <c r="DB723" s="67"/>
      <c r="DC723" s="67">
        <v>3768</v>
      </c>
      <c r="DD723" s="67">
        <v>3800</v>
      </c>
      <c r="DE723" s="67">
        <v>3760</v>
      </c>
      <c r="DF723" s="68">
        <v>244</v>
      </c>
      <c r="DG723" s="67" t="s">
        <v>1548</v>
      </c>
      <c r="DH723" s="67"/>
      <c r="DI723" s="67"/>
      <c r="DJ723" s="67"/>
      <c r="DK723" s="67"/>
      <c r="DL723" s="67"/>
      <c r="DM723" s="67">
        <v>3945</v>
      </c>
      <c r="DN723" s="67">
        <v>0</v>
      </c>
      <c r="DO723" s="67">
        <v>0</v>
      </c>
      <c r="DP723" s="68">
        <v>0</v>
      </c>
      <c r="DQ723" s="67" t="s">
        <v>648</v>
      </c>
      <c r="DR723" s="82"/>
      <c r="DS723" s="82"/>
      <c r="DT723" s="82"/>
      <c r="DU723" s="82"/>
      <c r="DV723" s="82"/>
    </row>
    <row r="724" spans="1:126" x14ac:dyDescent="0.25">
      <c r="A724" s="12">
        <f t="shared" si="4"/>
        <v>45582</v>
      </c>
      <c r="BJ724" s="67">
        <v>5562</v>
      </c>
      <c r="BK724" s="67">
        <v>5620</v>
      </c>
      <c r="BL724" s="67">
        <v>5560</v>
      </c>
      <c r="BM724" s="68">
        <v>319</v>
      </c>
      <c r="BN724" s="67" t="s">
        <v>1512</v>
      </c>
      <c r="BO724" s="67">
        <v>5567</v>
      </c>
      <c r="BP724" s="67">
        <v>5623.8</v>
      </c>
      <c r="BQ724" s="67">
        <v>5594</v>
      </c>
      <c r="BR724" s="68">
        <v>42</v>
      </c>
      <c r="BS724" s="67" t="s">
        <v>1549</v>
      </c>
      <c r="BT724" s="67">
        <v>5522</v>
      </c>
      <c r="BU724" s="67">
        <v>5584</v>
      </c>
      <c r="BV724" s="67">
        <v>5513.4</v>
      </c>
      <c r="BW724" s="68">
        <v>1569</v>
      </c>
      <c r="BX724" s="67" t="s">
        <v>1550</v>
      </c>
      <c r="BY724" s="67"/>
      <c r="BZ724" s="67"/>
      <c r="CA724" s="67"/>
      <c r="CB724" s="67"/>
      <c r="CC724" s="67"/>
      <c r="CD724" s="67">
        <v>5412</v>
      </c>
      <c r="CE724" s="67">
        <v>0</v>
      </c>
      <c r="CF724" s="67">
        <v>0</v>
      </c>
      <c r="CG724" s="67">
        <v>4</v>
      </c>
      <c r="CH724" s="67" t="s">
        <v>454</v>
      </c>
      <c r="CI724" s="67">
        <v>5320</v>
      </c>
      <c r="CJ724" s="67">
        <v>5373</v>
      </c>
      <c r="CK724" s="67">
        <v>5315</v>
      </c>
      <c r="CL724" s="68">
        <v>443</v>
      </c>
      <c r="CM724" s="70">
        <v>7007</v>
      </c>
      <c r="CN724" s="67"/>
      <c r="CO724" s="67"/>
      <c r="CP724" s="67"/>
      <c r="CQ724" s="67"/>
      <c r="CR724" s="67"/>
      <c r="CS724" s="67">
        <v>3990</v>
      </c>
      <c r="CT724" s="67">
        <v>0</v>
      </c>
      <c r="CU724" s="67">
        <v>0</v>
      </c>
      <c r="CV724" s="68">
        <v>0</v>
      </c>
      <c r="CW724" s="67" t="s">
        <v>1439</v>
      </c>
      <c r="CX724" s="67"/>
      <c r="CY724" s="67"/>
      <c r="CZ724" s="67"/>
      <c r="DA724" s="67"/>
      <c r="DB724" s="67"/>
      <c r="DC724" s="67">
        <v>3774</v>
      </c>
      <c r="DD724" s="67">
        <v>3794</v>
      </c>
      <c r="DE724" s="67">
        <v>3762</v>
      </c>
      <c r="DF724" s="68">
        <v>235</v>
      </c>
      <c r="DG724" s="67" t="s">
        <v>1551</v>
      </c>
      <c r="DH724" s="67"/>
      <c r="DI724" s="67"/>
      <c r="DJ724" s="67"/>
      <c r="DK724" s="67"/>
      <c r="DL724" s="67"/>
      <c r="DM724" s="67">
        <v>3945</v>
      </c>
      <c r="DN724" s="67">
        <v>0</v>
      </c>
      <c r="DO724" s="67">
        <v>0</v>
      </c>
      <c r="DP724" s="68">
        <v>0</v>
      </c>
      <c r="DQ724" s="67" t="s">
        <v>648</v>
      </c>
      <c r="DR724" s="82"/>
      <c r="DS724" s="82"/>
      <c r="DT724" s="82"/>
      <c r="DU724" s="82"/>
      <c r="DV724" s="82"/>
    </row>
    <row r="725" spans="1:126" x14ac:dyDescent="0.25">
      <c r="A725" s="12">
        <f t="shared" si="4"/>
        <v>45583</v>
      </c>
      <c r="BJ725" s="67">
        <v>5633</v>
      </c>
      <c r="BK725" s="67">
        <v>5660</v>
      </c>
      <c r="BL725" s="67">
        <v>5530</v>
      </c>
      <c r="BM725" s="68">
        <v>137</v>
      </c>
      <c r="BN725" s="67" t="s">
        <v>1552</v>
      </c>
      <c r="BO725" s="67">
        <v>5625</v>
      </c>
      <c r="BP725" s="67">
        <v>5610</v>
      </c>
      <c r="BQ725" s="67">
        <v>5540</v>
      </c>
      <c r="BR725" s="68">
        <v>28</v>
      </c>
      <c r="BS725" s="67" t="s">
        <v>1553</v>
      </c>
      <c r="BT725" s="67">
        <v>5588</v>
      </c>
      <c r="BU725" s="67">
        <v>5617</v>
      </c>
      <c r="BV725" s="67">
        <v>5483</v>
      </c>
      <c r="BW725" s="68">
        <v>2367</v>
      </c>
      <c r="BX725" s="67" t="s">
        <v>1554</v>
      </c>
      <c r="BY725" s="67"/>
      <c r="BZ725" s="67"/>
      <c r="CA725" s="67"/>
      <c r="CB725" s="67"/>
      <c r="CC725" s="67"/>
      <c r="CD725" s="67">
        <v>5412</v>
      </c>
      <c r="CE725" s="67">
        <v>0</v>
      </c>
      <c r="CF725" s="67">
        <v>0</v>
      </c>
      <c r="CG725" s="67">
        <v>0</v>
      </c>
      <c r="CH725" s="67" t="s">
        <v>454</v>
      </c>
      <c r="CI725" s="67">
        <v>5373</v>
      </c>
      <c r="CJ725" s="67">
        <v>5397</v>
      </c>
      <c r="CK725" s="67">
        <v>5288</v>
      </c>
      <c r="CL725" s="68">
        <v>952</v>
      </c>
      <c r="CM725" s="70">
        <v>7158</v>
      </c>
      <c r="CN725" s="67"/>
      <c r="CO725" s="67"/>
      <c r="CP725" s="67"/>
      <c r="CQ725" s="67"/>
      <c r="CR725" s="67"/>
      <c r="CS725" s="67">
        <v>3990</v>
      </c>
      <c r="CT725" s="67">
        <v>0</v>
      </c>
      <c r="CU725" s="67">
        <v>0</v>
      </c>
      <c r="CV725" s="68">
        <v>0</v>
      </c>
      <c r="CW725" s="67" t="s">
        <v>1439</v>
      </c>
      <c r="CX725" s="67"/>
      <c r="CY725" s="67"/>
      <c r="CZ725" s="67"/>
      <c r="DA725" s="67"/>
      <c r="DB725" s="67"/>
      <c r="DC725" s="67">
        <v>3814</v>
      </c>
      <c r="DD725" s="67">
        <v>3820</v>
      </c>
      <c r="DE725" s="67">
        <v>3740</v>
      </c>
      <c r="DF725" s="68">
        <v>178</v>
      </c>
      <c r="DG725" s="67" t="s">
        <v>1555</v>
      </c>
      <c r="DH725" s="67"/>
      <c r="DI725" s="67"/>
      <c r="DJ725" s="67"/>
      <c r="DK725" s="67"/>
      <c r="DL725" s="67"/>
      <c r="DM725" s="67">
        <v>3962</v>
      </c>
      <c r="DN725" s="67">
        <v>0</v>
      </c>
      <c r="DO725" s="67">
        <v>0</v>
      </c>
      <c r="DP725" s="68">
        <v>0</v>
      </c>
      <c r="DQ725" s="67" t="s">
        <v>648</v>
      </c>
      <c r="DR725" s="82"/>
      <c r="DS725" s="82"/>
      <c r="DT725" s="82"/>
      <c r="DU725" s="82"/>
      <c r="DV725" s="82"/>
    </row>
    <row r="726" spans="1:126" x14ac:dyDescent="0.25">
      <c r="A726" s="12">
        <f t="shared" si="4"/>
        <v>45586</v>
      </c>
      <c r="BJ726" s="67">
        <v>5585</v>
      </c>
      <c r="BK726" s="67">
        <v>5615</v>
      </c>
      <c r="BL726" s="67">
        <v>5530</v>
      </c>
      <c r="BM726" s="19">
        <v>191</v>
      </c>
      <c r="BN726" s="67" t="s">
        <v>1060</v>
      </c>
      <c r="BO726" s="67">
        <v>5577</v>
      </c>
      <c r="BP726" s="67">
        <v>5650</v>
      </c>
      <c r="BQ726" s="67">
        <v>5535</v>
      </c>
      <c r="BR726" s="68">
        <v>64</v>
      </c>
      <c r="BS726" s="67" t="s">
        <v>1332</v>
      </c>
      <c r="BT726" s="67">
        <v>5527</v>
      </c>
      <c r="BU726" s="67">
        <v>5590.6</v>
      </c>
      <c r="BV726" s="67">
        <v>5470</v>
      </c>
      <c r="BW726" s="68">
        <v>2030</v>
      </c>
      <c r="BX726" s="67" t="s">
        <v>417</v>
      </c>
      <c r="BY726" s="67"/>
      <c r="BZ726" s="67"/>
      <c r="CA726" s="67"/>
      <c r="CB726" s="67"/>
      <c r="CC726" s="67"/>
      <c r="CD726" s="67">
        <v>5412</v>
      </c>
      <c r="CE726" s="67">
        <v>0</v>
      </c>
      <c r="CF726" s="67">
        <v>0</v>
      </c>
      <c r="CG726" s="67">
        <v>0</v>
      </c>
      <c r="CH726" s="81">
        <v>4</v>
      </c>
      <c r="CI726" s="67">
        <v>5292</v>
      </c>
      <c r="CJ726" s="67">
        <v>5370</v>
      </c>
      <c r="CK726" s="67">
        <v>5240</v>
      </c>
      <c r="CL726" s="68">
        <v>622</v>
      </c>
      <c r="CM726" s="70">
        <v>7273</v>
      </c>
      <c r="CN726" s="67"/>
      <c r="CO726" s="67"/>
      <c r="CP726" s="67"/>
      <c r="CQ726" s="67"/>
      <c r="CR726" s="67"/>
      <c r="CS726" s="67">
        <v>3901</v>
      </c>
      <c r="CT726" s="67">
        <v>3925</v>
      </c>
      <c r="CU726" s="67">
        <v>3895</v>
      </c>
      <c r="CV726" s="68">
        <v>15</v>
      </c>
      <c r="CW726" s="67" t="s">
        <v>559</v>
      </c>
      <c r="CX726" s="67"/>
      <c r="CY726" s="67"/>
      <c r="CZ726" s="67"/>
      <c r="DA726" s="67"/>
      <c r="DB726" s="67"/>
      <c r="DC726" s="67">
        <v>3750</v>
      </c>
      <c r="DD726" s="67">
        <v>3771.2</v>
      </c>
      <c r="DE726" s="67">
        <v>3728</v>
      </c>
      <c r="DF726" s="68">
        <v>295</v>
      </c>
      <c r="DG726" s="67" t="s">
        <v>1556</v>
      </c>
      <c r="DH726" s="67"/>
      <c r="DI726" s="67"/>
      <c r="DJ726" s="67"/>
      <c r="DK726" s="67"/>
      <c r="DL726" s="67"/>
      <c r="DM726" s="67">
        <v>3941</v>
      </c>
      <c r="DN726" s="67">
        <v>0</v>
      </c>
      <c r="DO726" s="67">
        <v>0</v>
      </c>
      <c r="DP726" s="81">
        <v>0</v>
      </c>
      <c r="DQ726" s="67" t="s">
        <v>648</v>
      </c>
      <c r="DR726" s="82"/>
      <c r="DS726" s="82"/>
      <c r="DT726" s="82"/>
      <c r="DU726" s="82"/>
      <c r="DV726" s="82"/>
    </row>
    <row r="727" spans="1:126" x14ac:dyDescent="0.25">
      <c r="A727" s="12">
        <f t="shared" si="4"/>
        <v>45587</v>
      </c>
      <c r="BJ727" s="67">
        <v>5623</v>
      </c>
      <c r="BK727" s="67">
        <v>5628</v>
      </c>
      <c r="BL727" s="67">
        <v>5537</v>
      </c>
      <c r="BM727" s="68">
        <v>260</v>
      </c>
      <c r="BN727" s="67" t="s">
        <v>1557</v>
      </c>
      <c r="BO727" s="67">
        <v>5601</v>
      </c>
      <c r="BP727" s="67">
        <v>5591</v>
      </c>
      <c r="BQ727" s="67">
        <v>5545</v>
      </c>
      <c r="BR727" s="68">
        <v>145</v>
      </c>
      <c r="BS727" s="67" t="s">
        <v>551</v>
      </c>
      <c r="BT727" s="67">
        <v>5568</v>
      </c>
      <c r="BU727" s="67">
        <v>5579</v>
      </c>
      <c r="BV727" s="67">
        <v>5473</v>
      </c>
      <c r="BW727" s="68">
        <v>2085</v>
      </c>
      <c r="BX727" s="67" t="s">
        <v>1558</v>
      </c>
      <c r="BY727" s="67"/>
      <c r="BZ727" s="67"/>
      <c r="CA727" s="67"/>
      <c r="CB727" s="67"/>
      <c r="CC727" s="67"/>
      <c r="CD727" s="67">
        <v>5412</v>
      </c>
      <c r="CE727" s="67">
        <v>0</v>
      </c>
      <c r="CF727" s="67">
        <v>0</v>
      </c>
      <c r="CG727" s="67">
        <v>0</v>
      </c>
      <c r="CH727" s="67" t="s">
        <v>454</v>
      </c>
      <c r="CI727" s="67">
        <v>5328</v>
      </c>
      <c r="CJ727" s="67">
        <v>5340</v>
      </c>
      <c r="CK727" s="67">
        <v>5229</v>
      </c>
      <c r="CL727" s="68">
        <v>534</v>
      </c>
      <c r="CM727" s="70">
        <v>7258</v>
      </c>
      <c r="CN727" s="67"/>
      <c r="CO727" s="67"/>
      <c r="CP727" s="67"/>
      <c r="CQ727" s="67"/>
      <c r="CR727" s="67"/>
      <c r="CS727" s="67">
        <v>3911</v>
      </c>
      <c r="CT727" s="67">
        <v>3915</v>
      </c>
      <c r="CU727" s="67">
        <v>3896</v>
      </c>
      <c r="CV727" s="68">
        <v>8</v>
      </c>
      <c r="CW727" s="67" t="s">
        <v>1559</v>
      </c>
      <c r="CX727" s="67"/>
      <c r="CY727" s="67"/>
      <c r="CZ727" s="67"/>
      <c r="DA727" s="67"/>
      <c r="DB727" s="67"/>
      <c r="DC727" s="67">
        <v>3789</v>
      </c>
      <c r="DD727" s="67">
        <v>3800</v>
      </c>
      <c r="DE727" s="67">
        <v>3721.8</v>
      </c>
      <c r="DF727" s="68">
        <v>162</v>
      </c>
      <c r="DG727" s="67" t="s">
        <v>1560</v>
      </c>
      <c r="DH727" s="67"/>
      <c r="DI727" s="67"/>
      <c r="DJ727" s="67"/>
      <c r="DK727" s="67"/>
      <c r="DL727" s="67"/>
      <c r="DM727" s="67">
        <v>3941</v>
      </c>
      <c r="DN727" s="67">
        <v>0</v>
      </c>
      <c r="DO727" s="67">
        <v>0</v>
      </c>
      <c r="DP727" s="68">
        <v>0</v>
      </c>
      <c r="DQ727" s="67" t="s">
        <v>648</v>
      </c>
      <c r="DR727" s="82"/>
      <c r="DS727" s="82"/>
      <c r="DT727" s="82"/>
      <c r="DU727" s="82"/>
      <c r="DV727" s="82"/>
    </row>
    <row r="728" spans="1:126" x14ac:dyDescent="0.25">
      <c r="A728" s="12">
        <f t="shared" si="4"/>
        <v>45588</v>
      </c>
      <c r="BJ728" s="67">
        <v>5652</v>
      </c>
      <c r="BK728" s="67">
        <v>5652</v>
      </c>
      <c r="BL728" s="67">
        <v>5625</v>
      </c>
      <c r="BM728" s="68">
        <v>456</v>
      </c>
      <c r="BN728" s="67" t="s">
        <v>1004</v>
      </c>
      <c r="BO728" s="67">
        <v>5640</v>
      </c>
      <c r="BP728" s="67">
        <v>5644</v>
      </c>
      <c r="BQ728" s="67">
        <v>5620</v>
      </c>
      <c r="BR728" s="68">
        <v>197</v>
      </c>
      <c r="BS728" s="67" t="s">
        <v>1561</v>
      </c>
      <c r="BT728" s="67">
        <v>5601</v>
      </c>
      <c r="BU728" s="67">
        <v>5615</v>
      </c>
      <c r="BV728" s="67">
        <v>5577</v>
      </c>
      <c r="BW728" s="68">
        <v>1438</v>
      </c>
      <c r="BX728" s="67" t="s">
        <v>1562</v>
      </c>
      <c r="BY728" s="67"/>
      <c r="BZ728" s="67"/>
      <c r="CA728" s="67"/>
      <c r="CB728" s="67"/>
      <c r="CC728" s="67"/>
      <c r="CD728" s="67">
        <v>5412</v>
      </c>
      <c r="CE728" s="67">
        <v>0</v>
      </c>
      <c r="CF728" s="67">
        <v>0</v>
      </c>
      <c r="CG728" s="67">
        <v>0</v>
      </c>
      <c r="CH728" s="67" t="s">
        <v>454</v>
      </c>
      <c r="CI728" s="67">
        <v>5351</v>
      </c>
      <c r="CJ728" s="67">
        <v>5360.2</v>
      </c>
      <c r="CK728" s="67">
        <v>5330</v>
      </c>
      <c r="CL728" s="68">
        <v>245</v>
      </c>
      <c r="CM728" s="70">
        <v>7286</v>
      </c>
      <c r="CN728" s="67"/>
      <c r="CO728" s="67"/>
      <c r="CP728" s="67"/>
      <c r="CQ728" s="67"/>
      <c r="CR728" s="67"/>
      <c r="CS728" s="67">
        <v>4004</v>
      </c>
      <c r="CT728" s="67">
        <v>4043</v>
      </c>
      <c r="CU728" s="67">
        <v>4004</v>
      </c>
      <c r="CV728" s="68">
        <v>7</v>
      </c>
      <c r="CW728" s="67" t="s">
        <v>1100</v>
      </c>
      <c r="CX728" s="67"/>
      <c r="CY728" s="67"/>
      <c r="CZ728" s="67"/>
      <c r="DA728" s="67"/>
      <c r="DB728" s="67"/>
      <c r="DC728" s="67">
        <v>3820</v>
      </c>
      <c r="DD728" s="67">
        <v>3828</v>
      </c>
      <c r="DE728" s="67">
        <v>3800</v>
      </c>
      <c r="DF728" s="68">
        <v>116</v>
      </c>
      <c r="DG728" s="67" t="s">
        <v>1563</v>
      </c>
      <c r="DH728" s="67"/>
      <c r="DI728" s="67"/>
      <c r="DJ728" s="67"/>
      <c r="DK728" s="67"/>
      <c r="DL728" s="67"/>
      <c r="DM728" s="67">
        <v>3957</v>
      </c>
      <c r="DN728" s="67">
        <v>0</v>
      </c>
      <c r="DO728" s="67">
        <v>0</v>
      </c>
      <c r="DP728" s="68">
        <v>0</v>
      </c>
      <c r="DQ728" s="67" t="s">
        <v>648</v>
      </c>
      <c r="DR728" s="82"/>
      <c r="DS728" s="82"/>
      <c r="DT728" s="82"/>
      <c r="DU728" s="82"/>
      <c r="DV728" s="82"/>
    </row>
    <row r="729" spans="1:126" x14ac:dyDescent="0.25">
      <c r="A729" s="12">
        <f t="shared" si="4"/>
        <v>45589</v>
      </c>
      <c r="BJ729" s="67">
        <v>5671</v>
      </c>
      <c r="BK729" s="67">
        <v>5695</v>
      </c>
      <c r="BL729" s="67">
        <v>5655</v>
      </c>
      <c r="BM729" s="68">
        <v>749</v>
      </c>
      <c r="BN729" s="67" t="s">
        <v>651</v>
      </c>
      <c r="BO729" s="67">
        <v>5670</v>
      </c>
      <c r="BP729" s="67">
        <v>5688</v>
      </c>
      <c r="BQ729" s="67">
        <v>5660</v>
      </c>
      <c r="BR729" s="68">
        <v>277</v>
      </c>
      <c r="BS729" s="67" t="s">
        <v>1564</v>
      </c>
      <c r="BT729" s="67">
        <v>5670</v>
      </c>
      <c r="BU729" s="67">
        <v>5688</v>
      </c>
      <c r="BV729" s="67">
        <v>5660</v>
      </c>
      <c r="BW729" s="68">
        <v>277</v>
      </c>
      <c r="BX729" s="67" t="s">
        <v>1564</v>
      </c>
      <c r="BY729" s="67"/>
      <c r="BZ729" s="67"/>
      <c r="CA729" s="67"/>
      <c r="CB729" s="67"/>
      <c r="CC729" s="67"/>
      <c r="CD729" s="67">
        <v>5425</v>
      </c>
      <c r="CE729" s="67">
        <v>0</v>
      </c>
      <c r="CF729" s="67">
        <v>0</v>
      </c>
      <c r="CG729" s="67">
        <v>0</v>
      </c>
      <c r="CH729" s="67" t="s">
        <v>454</v>
      </c>
      <c r="CI729" s="67">
        <v>5391</v>
      </c>
      <c r="CJ729" s="67">
        <v>5401</v>
      </c>
      <c r="CK729" s="67">
        <v>5370</v>
      </c>
      <c r="CL729" s="68">
        <v>390</v>
      </c>
      <c r="CM729" s="70">
        <v>7212</v>
      </c>
      <c r="CN729" s="67"/>
      <c r="CO729" s="67"/>
      <c r="CP729" s="67"/>
      <c r="CQ729" s="67"/>
      <c r="CR729" s="67"/>
      <c r="CS729" s="67">
        <v>4004</v>
      </c>
      <c r="CT729" s="67">
        <v>0</v>
      </c>
      <c r="CU729" s="67">
        <v>0</v>
      </c>
      <c r="CV729" s="68">
        <v>0</v>
      </c>
      <c r="CW729" s="67" t="s">
        <v>1100</v>
      </c>
      <c r="CX729" s="67"/>
      <c r="CY729" s="67"/>
      <c r="CZ729" s="67"/>
      <c r="DA729" s="67"/>
      <c r="DB729" s="67"/>
      <c r="DC729" s="67">
        <v>3850</v>
      </c>
      <c r="DD729" s="67">
        <v>3855</v>
      </c>
      <c r="DE729" s="67">
        <v>3837.2</v>
      </c>
      <c r="DF729" s="68">
        <v>141</v>
      </c>
      <c r="DG729" s="67" t="s">
        <v>1565</v>
      </c>
      <c r="DH729" s="67"/>
      <c r="DI729" s="67"/>
      <c r="DJ729" s="67"/>
      <c r="DK729" s="67"/>
      <c r="DL729" s="67"/>
      <c r="DM729" s="67">
        <v>3993</v>
      </c>
      <c r="DN729" s="67">
        <v>0</v>
      </c>
      <c r="DO729" s="67">
        <v>0</v>
      </c>
      <c r="DP729" s="68">
        <v>0</v>
      </c>
      <c r="DQ729" s="67" t="s">
        <v>648</v>
      </c>
      <c r="DR729" s="82"/>
      <c r="DS729" s="82"/>
      <c r="DT729" s="82"/>
      <c r="DU729" s="82"/>
      <c r="DV729" s="82"/>
    </row>
    <row r="730" spans="1:126" x14ac:dyDescent="0.25">
      <c r="A730" s="12">
        <f t="shared" si="4"/>
        <v>45590</v>
      </c>
      <c r="BJ730" s="67"/>
      <c r="BK730" s="67"/>
      <c r="BL730" s="67"/>
      <c r="BO730" s="67">
        <v>5710</v>
      </c>
      <c r="BP730" s="67">
        <v>5725</v>
      </c>
      <c r="BQ730" s="67">
        <v>5655</v>
      </c>
      <c r="BR730" s="68">
        <v>166</v>
      </c>
      <c r="BS730" s="67" t="s">
        <v>1566</v>
      </c>
      <c r="BT730" s="67">
        <v>5674</v>
      </c>
      <c r="BU730" s="67">
        <v>5685</v>
      </c>
      <c r="BV730" s="67">
        <v>5621.8</v>
      </c>
      <c r="BW730" s="20">
        <v>1953</v>
      </c>
      <c r="BX730" s="67" t="s">
        <v>1567</v>
      </c>
      <c r="BY730" s="67"/>
      <c r="BZ730" s="67"/>
      <c r="CA730" s="67"/>
      <c r="CB730" s="67"/>
      <c r="CC730" s="67"/>
      <c r="CD730" s="67">
        <v>5427</v>
      </c>
      <c r="CE730" s="67">
        <v>0</v>
      </c>
      <c r="CF730" s="67">
        <v>0</v>
      </c>
      <c r="CG730" s="67">
        <v>0</v>
      </c>
      <c r="CH730" s="81">
        <v>4</v>
      </c>
      <c r="CI730" s="67">
        <v>5413</v>
      </c>
      <c r="CJ730" s="67">
        <v>5428</v>
      </c>
      <c r="CK730" s="67">
        <v>5377.4</v>
      </c>
      <c r="CL730" s="20">
        <v>537</v>
      </c>
      <c r="CM730" s="70">
        <v>7204</v>
      </c>
      <c r="CN730" s="67"/>
      <c r="CO730" s="67"/>
      <c r="CP730" s="67"/>
      <c r="CQ730" s="67"/>
      <c r="CR730" s="67"/>
      <c r="CS730" s="67">
        <v>4006</v>
      </c>
      <c r="CT730" s="67">
        <v>4020</v>
      </c>
      <c r="CU730" s="67">
        <v>4000</v>
      </c>
      <c r="CV730" s="20">
        <v>20</v>
      </c>
      <c r="CW730" s="67" t="s">
        <v>686</v>
      </c>
      <c r="CX730" s="67"/>
      <c r="CY730" s="67"/>
      <c r="CZ730" s="67"/>
      <c r="DA730" s="67"/>
      <c r="DB730" s="67"/>
      <c r="DC730" s="67">
        <v>3852</v>
      </c>
      <c r="DD730" s="67">
        <v>3876</v>
      </c>
      <c r="DE730" s="67">
        <v>3830</v>
      </c>
      <c r="DF730" s="20">
        <v>227</v>
      </c>
      <c r="DG730" s="67" t="s">
        <v>1568</v>
      </c>
      <c r="DH730" s="67"/>
      <c r="DI730" s="67"/>
      <c r="DJ730" s="67"/>
      <c r="DK730" s="67"/>
      <c r="DL730" s="67"/>
      <c r="DM730" s="67">
        <v>3993</v>
      </c>
      <c r="DN730" s="67">
        <v>0</v>
      </c>
      <c r="DO730" s="67">
        <v>0</v>
      </c>
      <c r="DP730" s="20">
        <v>0</v>
      </c>
      <c r="DQ730" s="67" t="s">
        <v>648</v>
      </c>
      <c r="DR730" s="82"/>
      <c r="DS730" s="82"/>
      <c r="DT730" s="82"/>
      <c r="DU730" s="82"/>
      <c r="DV730" s="82"/>
    </row>
    <row r="731" spans="1:126" ht="14.4" customHeight="1" x14ac:dyDescent="0.25">
      <c r="A731" s="12">
        <f t="shared" si="4"/>
        <v>45593</v>
      </c>
      <c r="BO731" s="67">
        <v>5828</v>
      </c>
      <c r="BP731" s="67">
        <v>5832</v>
      </c>
      <c r="BQ731" s="67">
        <v>5743</v>
      </c>
      <c r="BR731" s="19">
        <v>253</v>
      </c>
      <c r="BS731" s="67" t="s">
        <v>1569</v>
      </c>
      <c r="BT731" s="67">
        <v>5788</v>
      </c>
      <c r="BU731" s="67">
        <v>5795</v>
      </c>
      <c r="BV731" s="67">
        <v>5655</v>
      </c>
      <c r="BW731" s="19">
        <v>2468</v>
      </c>
      <c r="BX731" s="67" t="s">
        <v>1570</v>
      </c>
      <c r="BY731" s="67"/>
      <c r="BZ731" s="67"/>
      <c r="CA731" s="67"/>
      <c r="CB731" s="67"/>
      <c r="CC731" s="67"/>
      <c r="CD731" s="67">
        <v>5492</v>
      </c>
      <c r="CE731" s="67">
        <v>0</v>
      </c>
      <c r="CF731" s="67">
        <v>0</v>
      </c>
      <c r="CG731" s="67">
        <v>0</v>
      </c>
      <c r="CH731" s="81">
        <v>4</v>
      </c>
      <c r="CI731" s="67">
        <v>5488</v>
      </c>
      <c r="CJ731" s="67">
        <v>5490</v>
      </c>
      <c r="CK731" s="67">
        <v>5408.8</v>
      </c>
      <c r="CL731" s="20">
        <v>671</v>
      </c>
      <c r="CM731" s="70">
        <v>7146</v>
      </c>
      <c r="CN731" s="67"/>
      <c r="CO731" s="67"/>
      <c r="CP731" s="67"/>
      <c r="CQ731" s="67"/>
      <c r="CR731" s="67"/>
      <c r="CS731" s="67">
        <v>4072</v>
      </c>
      <c r="CT731" s="67">
        <v>4080</v>
      </c>
      <c r="CU731" s="67">
        <v>4020</v>
      </c>
      <c r="CV731" s="20">
        <v>9</v>
      </c>
      <c r="CW731" s="67" t="s">
        <v>1571</v>
      </c>
      <c r="CX731" s="67"/>
      <c r="CY731" s="67"/>
      <c r="CZ731" s="67"/>
      <c r="DA731" s="67"/>
      <c r="DB731" s="67"/>
      <c r="DC731" s="67">
        <v>3934</v>
      </c>
      <c r="DD731" s="67">
        <v>3950</v>
      </c>
      <c r="DE731" s="67">
        <v>3850</v>
      </c>
      <c r="DF731" s="20">
        <v>379</v>
      </c>
      <c r="DG731" s="67" t="s">
        <v>1568</v>
      </c>
      <c r="DH731" s="67"/>
      <c r="DI731" s="67"/>
      <c r="DJ731" s="67"/>
      <c r="DK731" s="67"/>
      <c r="DL731" s="67"/>
      <c r="DM731" s="67">
        <v>4057</v>
      </c>
      <c r="DN731" s="67">
        <v>0</v>
      </c>
      <c r="DO731" s="67">
        <v>0</v>
      </c>
      <c r="DP731" s="20">
        <v>0</v>
      </c>
      <c r="DQ731" s="67" t="s">
        <v>648</v>
      </c>
      <c r="DR731" s="82"/>
      <c r="DS731" s="82"/>
      <c r="DT731" s="82"/>
      <c r="DU731" s="82"/>
      <c r="DV731" s="82"/>
    </row>
    <row r="732" spans="1:126" x14ac:dyDescent="0.25">
      <c r="A732" s="12">
        <f t="shared" si="4"/>
        <v>45594</v>
      </c>
      <c r="BO732" s="67">
        <v>5816</v>
      </c>
      <c r="BP732" s="67">
        <v>5878</v>
      </c>
      <c r="BQ732" s="67">
        <v>5805</v>
      </c>
      <c r="BR732" s="19">
        <v>255</v>
      </c>
      <c r="BS732" s="67" t="s">
        <v>1406</v>
      </c>
      <c r="BT732" s="67">
        <v>5784</v>
      </c>
      <c r="BU732" s="67">
        <v>5838</v>
      </c>
      <c r="BV732" s="67">
        <v>5766</v>
      </c>
      <c r="BW732" s="19">
        <v>3527</v>
      </c>
      <c r="BX732" s="67" t="s">
        <v>1572</v>
      </c>
      <c r="BY732" s="67"/>
      <c r="BZ732" s="67"/>
      <c r="CA732" s="67"/>
      <c r="CB732" s="67"/>
      <c r="CC732" s="67"/>
      <c r="CD732" s="67">
        <v>5521</v>
      </c>
      <c r="CE732" s="67">
        <v>0</v>
      </c>
      <c r="CF732" s="67">
        <v>0</v>
      </c>
      <c r="CG732" s="67">
        <v>0</v>
      </c>
      <c r="CH732" s="81" t="s">
        <v>454</v>
      </c>
      <c r="CI732" s="67">
        <v>5502</v>
      </c>
      <c r="CJ732" s="67">
        <v>5567</v>
      </c>
      <c r="CK732" s="67">
        <v>5480</v>
      </c>
      <c r="CL732" s="20">
        <v>1185</v>
      </c>
      <c r="CM732" s="70">
        <v>7211</v>
      </c>
      <c r="CN732" s="67"/>
      <c r="CO732" s="67"/>
      <c r="CP732" s="67"/>
      <c r="CQ732" s="67"/>
      <c r="CR732" s="67"/>
      <c r="CS732" s="67">
        <v>4060</v>
      </c>
      <c r="CT732" s="67">
        <v>4100</v>
      </c>
      <c r="CU732" s="67">
        <v>4060</v>
      </c>
      <c r="CV732" s="20">
        <v>8</v>
      </c>
      <c r="CW732" s="67" t="s">
        <v>1574</v>
      </c>
      <c r="CX732" s="67"/>
      <c r="CY732" s="67"/>
      <c r="CZ732" s="67"/>
      <c r="DA732" s="67"/>
      <c r="DB732" s="67"/>
      <c r="DC732" s="67">
        <v>3899</v>
      </c>
      <c r="DD732" s="67">
        <v>3960</v>
      </c>
      <c r="DE732" s="67">
        <v>3891.2</v>
      </c>
      <c r="DF732" s="20">
        <v>361</v>
      </c>
      <c r="DG732" s="67" t="s">
        <v>1575</v>
      </c>
      <c r="DH732" s="67"/>
      <c r="DI732" s="67"/>
      <c r="DJ732" s="67"/>
      <c r="DK732" s="67"/>
      <c r="DL732" s="67"/>
      <c r="DM732" s="67">
        <v>4057</v>
      </c>
      <c r="DN732" s="67">
        <v>0</v>
      </c>
      <c r="DO732" s="67">
        <v>0</v>
      </c>
      <c r="DP732" s="20">
        <v>0</v>
      </c>
      <c r="DQ732" s="67" t="s">
        <v>648</v>
      </c>
      <c r="DR732" s="82"/>
      <c r="DS732" s="82"/>
      <c r="DT732" s="82"/>
      <c r="DU732" s="82"/>
      <c r="DV732" s="82"/>
    </row>
    <row r="733" spans="1:126" x14ac:dyDescent="0.25">
      <c r="A733" s="12">
        <f t="shared" si="4"/>
        <v>45595</v>
      </c>
      <c r="BO733" s="67">
        <v>5860</v>
      </c>
      <c r="BP733" s="67">
        <v>5885</v>
      </c>
      <c r="BQ733" s="67">
        <v>5820</v>
      </c>
      <c r="BR733" s="20">
        <v>167</v>
      </c>
      <c r="BS733" s="20">
        <v>1022</v>
      </c>
      <c r="BT733" s="67">
        <v>5833</v>
      </c>
      <c r="BU733" s="67">
        <v>5860</v>
      </c>
      <c r="BV733" s="67">
        <v>5805</v>
      </c>
      <c r="BW733" s="20">
        <v>3070</v>
      </c>
      <c r="BX733" s="20">
        <v>22610</v>
      </c>
      <c r="BY733" s="20"/>
      <c r="BZ733" s="20"/>
      <c r="CA733" s="20"/>
      <c r="CB733" s="20"/>
      <c r="CC733" s="75"/>
      <c r="CD733" s="67">
        <v>5574</v>
      </c>
      <c r="CE733" s="67">
        <v>0</v>
      </c>
      <c r="CF733" s="67">
        <v>0</v>
      </c>
      <c r="CG733" s="67">
        <v>0</v>
      </c>
      <c r="CH733" s="75">
        <v>4</v>
      </c>
      <c r="CI733" s="67">
        <v>5564</v>
      </c>
      <c r="CJ733" s="67">
        <v>5593</v>
      </c>
      <c r="CK733" s="67">
        <v>5527.8</v>
      </c>
      <c r="CL733" s="20">
        <v>1287</v>
      </c>
      <c r="CM733" s="20">
        <v>7364</v>
      </c>
      <c r="CN733" s="20"/>
      <c r="CO733" s="20"/>
      <c r="CP733" s="20"/>
      <c r="CQ733" s="20"/>
      <c r="CR733" s="75"/>
      <c r="CS733" s="67">
        <v>4100</v>
      </c>
      <c r="CT733" s="67">
        <v>4100</v>
      </c>
      <c r="CU733" s="67">
        <v>4100</v>
      </c>
      <c r="CV733" s="20">
        <v>2</v>
      </c>
      <c r="CW733" s="20">
        <v>259</v>
      </c>
      <c r="DC733" s="67">
        <v>3944</v>
      </c>
      <c r="DD733" s="67">
        <v>3966</v>
      </c>
      <c r="DE733" s="67">
        <v>3924.2</v>
      </c>
      <c r="DF733" s="20">
        <v>172</v>
      </c>
      <c r="DG733" s="20">
        <v>2814</v>
      </c>
      <c r="DM733" s="67">
        <v>4074</v>
      </c>
      <c r="DN733" s="67">
        <v>0</v>
      </c>
      <c r="DO733" s="67">
        <v>0</v>
      </c>
      <c r="DP733" s="20">
        <v>0</v>
      </c>
      <c r="DQ733" s="75">
        <v>26</v>
      </c>
    </row>
    <row r="734" spans="1:126" x14ac:dyDescent="0.25">
      <c r="A734" s="12">
        <f t="shared" si="4"/>
        <v>45596</v>
      </c>
      <c r="BO734" s="67">
        <v>5929</v>
      </c>
      <c r="BP734" s="67">
        <v>5948</v>
      </c>
      <c r="BQ734" s="67">
        <v>5888</v>
      </c>
      <c r="BR734" s="20">
        <v>263</v>
      </c>
      <c r="BS734" s="20">
        <v>1021</v>
      </c>
      <c r="BT734" s="67">
        <v>5904</v>
      </c>
      <c r="BU734" s="67">
        <v>5932</v>
      </c>
      <c r="BV734" s="67">
        <v>5801</v>
      </c>
      <c r="BW734" s="20">
        <v>3349</v>
      </c>
      <c r="BX734" s="20">
        <v>22458</v>
      </c>
      <c r="BY734" s="20"/>
      <c r="BZ734" s="20"/>
      <c r="CA734" s="20"/>
      <c r="CB734" s="20"/>
      <c r="CC734" s="75"/>
      <c r="CD734" s="67">
        <v>5645</v>
      </c>
      <c r="CE734" s="67">
        <v>0</v>
      </c>
      <c r="CF734" s="67">
        <v>0</v>
      </c>
      <c r="CG734" s="67">
        <v>0</v>
      </c>
      <c r="CH734" s="75">
        <v>4</v>
      </c>
      <c r="CI734" s="67">
        <v>5634</v>
      </c>
      <c r="CJ734" s="67">
        <v>5645</v>
      </c>
      <c r="CK734" s="67">
        <v>5551</v>
      </c>
      <c r="CL734" s="20">
        <v>1263</v>
      </c>
      <c r="CM734" s="20">
        <v>7480</v>
      </c>
      <c r="CN734" s="20"/>
      <c r="CO734" s="20"/>
      <c r="CP734" s="20"/>
      <c r="CQ734" s="20"/>
      <c r="CR734" s="75"/>
      <c r="CS734" s="67">
        <v>4075</v>
      </c>
      <c r="CT734" s="67">
        <v>0</v>
      </c>
      <c r="CU734" s="67">
        <v>0</v>
      </c>
      <c r="CV734" s="20">
        <v>0</v>
      </c>
      <c r="CW734" s="20">
        <v>259</v>
      </c>
      <c r="DC734" s="67">
        <v>3898</v>
      </c>
      <c r="DD734" s="67">
        <v>3954.2</v>
      </c>
      <c r="DE734" s="67">
        <v>3870</v>
      </c>
      <c r="DF734" s="20">
        <v>421</v>
      </c>
      <c r="DG734" s="20">
        <v>2991</v>
      </c>
      <c r="DM734" s="67">
        <v>4074</v>
      </c>
      <c r="DN734" s="67">
        <v>0</v>
      </c>
      <c r="DO734" s="67">
        <v>0</v>
      </c>
      <c r="DP734" s="20">
        <v>0</v>
      </c>
      <c r="DQ734" s="75">
        <v>26</v>
      </c>
    </row>
    <row r="735" spans="1:126" x14ac:dyDescent="0.25">
      <c r="A735" s="12">
        <f t="shared" si="4"/>
        <v>45597</v>
      </c>
      <c r="BO735" s="67">
        <v>5887</v>
      </c>
      <c r="BP735" s="67">
        <v>5930.8</v>
      </c>
      <c r="BQ735" s="67">
        <v>5860</v>
      </c>
      <c r="BR735" s="20">
        <v>345</v>
      </c>
      <c r="BS735" s="75" t="s">
        <v>1576</v>
      </c>
      <c r="BT735" s="67">
        <v>5868</v>
      </c>
      <c r="BU735" s="67">
        <v>5912</v>
      </c>
      <c r="BV735" s="67">
        <v>5840</v>
      </c>
      <c r="BW735" s="20">
        <v>2785</v>
      </c>
      <c r="BX735" s="75" t="s">
        <v>1577</v>
      </c>
      <c r="BY735" s="75"/>
      <c r="BZ735" s="75"/>
      <c r="CA735" s="75"/>
      <c r="CB735" s="75"/>
      <c r="CC735" s="75"/>
      <c r="CD735" s="67">
        <v>5645</v>
      </c>
      <c r="CE735" s="67">
        <v>0</v>
      </c>
      <c r="CF735" s="67">
        <v>0</v>
      </c>
      <c r="CG735" s="67">
        <v>0</v>
      </c>
      <c r="CH735" s="75" t="s">
        <v>454</v>
      </c>
      <c r="CI735" s="67">
        <v>5638</v>
      </c>
      <c r="CJ735" s="67">
        <v>5650</v>
      </c>
      <c r="CK735" s="67">
        <v>5590</v>
      </c>
      <c r="CL735" s="20">
        <v>574</v>
      </c>
      <c r="CM735" s="75">
        <v>7631</v>
      </c>
      <c r="CN735" s="75"/>
      <c r="CO735" s="75"/>
      <c r="CP735" s="75"/>
      <c r="CQ735" s="75"/>
      <c r="CR735" s="75"/>
      <c r="CS735" s="67">
        <v>4035</v>
      </c>
      <c r="CT735" s="67">
        <v>4040</v>
      </c>
      <c r="CU735" s="67">
        <v>4035</v>
      </c>
      <c r="CV735" s="20">
        <v>74</v>
      </c>
      <c r="CW735" s="75" t="s">
        <v>1201</v>
      </c>
      <c r="CX735" s="75"/>
      <c r="CY735" s="75"/>
      <c r="CZ735" s="75"/>
      <c r="DA735" s="75"/>
      <c r="DB735" s="75"/>
      <c r="DC735" s="67">
        <v>3884</v>
      </c>
      <c r="DD735" s="67">
        <v>3890.8</v>
      </c>
      <c r="DE735" s="67">
        <v>3851</v>
      </c>
      <c r="DF735" s="20">
        <v>346</v>
      </c>
      <c r="DG735" s="75" t="s">
        <v>1578</v>
      </c>
      <c r="DH735" s="75"/>
      <c r="DI735" s="75"/>
      <c r="DJ735" s="75"/>
      <c r="DK735" s="75"/>
      <c r="DL735" s="75"/>
      <c r="DM735" s="67">
        <v>4048</v>
      </c>
      <c r="DN735" s="67">
        <v>4058.2</v>
      </c>
      <c r="DO735" s="67">
        <v>4046</v>
      </c>
      <c r="DP735" s="20">
        <v>75</v>
      </c>
      <c r="DQ735" s="75" t="s">
        <v>1579</v>
      </c>
      <c r="DR735" s="75"/>
      <c r="DS735" s="75"/>
      <c r="DT735" s="75"/>
      <c r="DU735" s="75"/>
    </row>
    <row r="736" spans="1:126" x14ac:dyDescent="0.25">
      <c r="A736" s="12">
        <f t="shared" si="4"/>
        <v>45600</v>
      </c>
      <c r="BO736" s="67">
        <v>5884</v>
      </c>
      <c r="BP736" s="67">
        <v>5900</v>
      </c>
      <c r="BQ736" s="67">
        <v>5830</v>
      </c>
      <c r="BR736" s="20">
        <v>158</v>
      </c>
      <c r="BS736" s="75" t="s">
        <v>1580</v>
      </c>
      <c r="BT736" s="67">
        <v>5860</v>
      </c>
      <c r="BU736" s="67">
        <v>5880.8</v>
      </c>
      <c r="BV736" s="67">
        <v>5796.6</v>
      </c>
      <c r="BW736" s="20">
        <v>1926</v>
      </c>
      <c r="BX736" s="75" t="s">
        <v>1581</v>
      </c>
      <c r="BY736" s="75"/>
      <c r="BZ736" s="75"/>
      <c r="CA736" s="75"/>
      <c r="CB736" s="75"/>
      <c r="CC736" s="75"/>
      <c r="CD736" s="67">
        <v>5645</v>
      </c>
      <c r="CE736" s="67">
        <v>0</v>
      </c>
      <c r="CF736" s="67">
        <v>0</v>
      </c>
      <c r="CG736" s="67">
        <v>0</v>
      </c>
      <c r="CH736" s="75" t="s">
        <v>454</v>
      </c>
      <c r="CI736" s="67">
        <v>5630</v>
      </c>
      <c r="CJ736" s="67">
        <v>5643</v>
      </c>
      <c r="CK736" s="67">
        <v>5565</v>
      </c>
      <c r="CL736" s="20">
        <v>594</v>
      </c>
      <c r="CM736" s="75">
        <v>7750</v>
      </c>
      <c r="CN736" s="75"/>
      <c r="CO736" s="75"/>
      <c r="CP736" s="75"/>
      <c r="CQ736" s="75"/>
      <c r="CR736" s="75"/>
      <c r="CS736" s="67">
        <v>4073</v>
      </c>
      <c r="CT736" s="67">
        <v>4080</v>
      </c>
      <c r="CU736" s="67">
        <v>4015</v>
      </c>
      <c r="CV736" s="20">
        <v>82</v>
      </c>
      <c r="CW736" s="75" t="s">
        <v>925</v>
      </c>
      <c r="CX736" s="75"/>
      <c r="CY736" s="75"/>
      <c r="CZ736" s="75"/>
      <c r="DA736" s="75"/>
      <c r="DB736" s="75"/>
      <c r="DC736" s="67">
        <v>3905</v>
      </c>
      <c r="DD736" s="67">
        <v>3910</v>
      </c>
      <c r="DE736" s="67">
        <v>3835</v>
      </c>
      <c r="DF736" s="20">
        <v>380</v>
      </c>
      <c r="DG736" s="75" t="s">
        <v>1582</v>
      </c>
      <c r="DH736" s="75"/>
      <c r="DI736" s="75"/>
      <c r="DJ736" s="75"/>
      <c r="DK736" s="75"/>
      <c r="DL736" s="75"/>
      <c r="DM736" s="67">
        <v>4073</v>
      </c>
      <c r="DN736" s="67">
        <v>4080</v>
      </c>
      <c r="DO736" s="67">
        <v>4073</v>
      </c>
      <c r="DP736" s="20">
        <v>36</v>
      </c>
      <c r="DQ736" s="75" t="s">
        <v>779</v>
      </c>
      <c r="DR736" s="75"/>
      <c r="DS736" s="75"/>
      <c r="DT736" s="75"/>
      <c r="DU736" s="75"/>
    </row>
    <row r="737" spans="1:131" x14ac:dyDescent="0.25">
      <c r="A737" s="12">
        <f t="shared" si="4"/>
        <v>45601</v>
      </c>
      <c r="BO737" s="67">
        <v>5825</v>
      </c>
      <c r="BP737" s="67">
        <v>5907</v>
      </c>
      <c r="BQ737" s="67">
        <v>5816</v>
      </c>
      <c r="BR737" s="20">
        <v>155</v>
      </c>
      <c r="BS737" s="75" t="s">
        <v>1482</v>
      </c>
      <c r="BT737" s="67">
        <v>5800</v>
      </c>
      <c r="BU737" s="67">
        <v>5874</v>
      </c>
      <c r="BV737" s="67">
        <v>5785</v>
      </c>
      <c r="BW737" s="20">
        <v>2262</v>
      </c>
      <c r="BX737" s="75" t="s">
        <v>1583</v>
      </c>
      <c r="BY737" s="75"/>
      <c r="BZ737" s="75"/>
      <c r="CA737" s="75"/>
      <c r="CB737" s="75"/>
      <c r="CC737" s="75"/>
      <c r="CD737" s="67">
        <v>5645</v>
      </c>
      <c r="CE737" s="67">
        <v>0</v>
      </c>
      <c r="CF737" s="67">
        <v>0</v>
      </c>
      <c r="CG737" s="67">
        <v>0</v>
      </c>
      <c r="CH737" s="75" t="s">
        <v>454</v>
      </c>
      <c r="CI737" s="67">
        <v>5569</v>
      </c>
      <c r="CJ737" s="67">
        <v>5650</v>
      </c>
      <c r="CK737" s="67">
        <v>5553.4</v>
      </c>
      <c r="CL737" s="20">
        <v>712</v>
      </c>
      <c r="CM737" s="75">
        <v>7940</v>
      </c>
      <c r="CN737" s="75"/>
      <c r="CO737" s="75"/>
      <c r="CP737" s="75"/>
      <c r="CQ737" s="75"/>
      <c r="CR737" s="75"/>
      <c r="CS737" s="67">
        <v>4030</v>
      </c>
      <c r="CT737" s="67">
        <v>4030</v>
      </c>
      <c r="CU737" s="67">
        <v>4030</v>
      </c>
      <c r="CV737" s="20">
        <v>4</v>
      </c>
      <c r="CW737" s="75" t="s">
        <v>1584</v>
      </c>
      <c r="CX737" s="75"/>
      <c r="CY737" s="75"/>
      <c r="CZ737" s="75"/>
      <c r="DA737" s="75"/>
      <c r="DB737" s="75"/>
      <c r="DC737" s="67">
        <v>3854</v>
      </c>
      <c r="DD737" s="67">
        <v>3896</v>
      </c>
      <c r="DE737" s="67">
        <v>3850</v>
      </c>
      <c r="DF737" s="20">
        <v>426</v>
      </c>
      <c r="DG737" s="75" t="s">
        <v>1585</v>
      </c>
      <c r="DH737" s="75"/>
      <c r="DI737" s="75"/>
      <c r="DJ737" s="75"/>
      <c r="DK737" s="75"/>
      <c r="DL737" s="75"/>
      <c r="DM737" s="67">
        <v>4030</v>
      </c>
      <c r="DN737" s="67">
        <v>0</v>
      </c>
      <c r="DO737" s="67">
        <v>0</v>
      </c>
      <c r="DP737" s="20">
        <v>2</v>
      </c>
      <c r="DQ737" s="75" t="s">
        <v>1157</v>
      </c>
      <c r="DR737" s="75"/>
      <c r="DS737" s="75"/>
      <c r="DT737" s="75"/>
      <c r="DU737" s="75"/>
    </row>
    <row r="738" spans="1:131" x14ac:dyDescent="0.25">
      <c r="A738" s="12">
        <f t="shared" si="4"/>
        <v>45602</v>
      </c>
      <c r="BO738" s="67">
        <v>5836</v>
      </c>
      <c r="BP738" s="67">
        <v>5885</v>
      </c>
      <c r="BQ738" s="67">
        <v>5828</v>
      </c>
      <c r="BR738" s="20">
        <v>147</v>
      </c>
      <c r="BS738" s="75" t="s">
        <v>1586</v>
      </c>
      <c r="BT738" s="67">
        <v>5815</v>
      </c>
      <c r="BU738" s="67">
        <v>5854</v>
      </c>
      <c r="BV738" s="67">
        <v>5801</v>
      </c>
      <c r="BW738" s="20">
        <v>2112</v>
      </c>
      <c r="BX738" s="75" t="s">
        <v>1587</v>
      </c>
      <c r="BY738" s="75"/>
      <c r="BZ738" s="75"/>
      <c r="CA738" s="75"/>
      <c r="CB738" s="75"/>
      <c r="CC738" s="75"/>
      <c r="CD738" s="67">
        <v>5645</v>
      </c>
      <c r="CE738" s="67">
        <v>0</v>
      </c>
      <c r="CF738" s="67">
        <v>0</v>
      </c>
      <c r="CG738" s="67">
        <v>0</v>
      </c>
      <c r="CH738" s="75" t="s">
        <v>454</v>
      </c>
      <c r="CI738" s="67">
        <v>5591</v>
      </c>
      <c r="CJ738" s="67">
        <v>5631</v>
      </c>
      <c r="CK738" s="67">
        <v>5585</v>
      </c>
      <c r="CL738" s="20">
        <v>968</v>
      </c>
      <c r="CM738" s="75">
        <v>8170</v>
      </c>
      <c r="CN738" s="75"/>
      <c r="CO738" s="75"/>
      <c r="CP738" s="75"/>
      <c r="CQ738" s="75"/>
      <c r="CR738" s="75"/>
      <c r="CS738" s="67">
        <v>4030</v>
      </c>
      <c r="CT738" s="67">
        <v>0</v>
      </c>
      <c r="CU738" s="67">
        <v>0</v>
      </c>
      <c r="CV738" s="20">
        <v>0</v>
      </c>
      <c r="CW738" s="75" t="s">
        <v>1584</v>
      </c>
      <c r="CX738" s="75"/>
      <c r="CY738" s="75"/>
      <c r="CZ738" s="75"/>
      <c r="DA738" s="75"/>
      <c r="DB738" s="75"/>
      <c r="DC738" s="67">
        <v>3850</v>
      </c>
      <c r="DD738" s="67">
        <v>3870</v>
      </c>
      <c r="DE738" s="67">
        <v>3838</v>
      </c>
      <c r="DF738" s="20">
        <v>254</v>
      </c>
      <c r="DG738" s="75" t="s">
        <v>1589</v>
      </c>
      <c r="DH738" s="75"/>
      <c r="DI738" s="75"/>
      <c r="DJ738" s="75"/>
      <c r="DK738" s="75"/>
      <c r="DL738" s="75"/>
      <c r="DM738" s="67">
        <v>4030</v>
      </c>
      <c r="DN738" s="67">
        <v>0</v>
      </c>
      <c r="DO738" s="67">
        <v>0</v>
      </c>
      <c r="DP738" s="20">
        <v>0</v>
      </c>
      <c r="DQ738" s="75" t="s">
        <v>1157</v>
      </c>
      <c r="DR738" s="75"/>
      <c r="DS738" s="75"/>
      <c r="DT738" s="75"/>
      <c r="DU738" s="75"/>
    </row>
    <row r="739" spans="1:131" x14ac:dyDescent="0.25">
      <c r="A739" s="12">
        <f t="shared" si="4"/>
        <v>45603</v>
      </c>
      <c r="BO739" s="67">
        <v>5839</v>
      </c>
      <c r="BP739" s="67">
        <v>5870</v>
      </c>
      <c r="BQ739" s="67">
        <v>5830</v>
      </c>
      <c r="BR739" s="20">
        <v>179</v>
      </c>
      <c r="BS739" s="75" t="s">
        <v>1590</v>
      </c>
      <c r="BT739" s="67">
        <v>5816</v>
      </c>
      <c r="BU739" s="67">
        <v>5845</v>
      </c>
      <c r="BV739" s="67">
        <v>5799.2</v>
      </c>
      <c r="BW739" s="20">
        <v>1854</v>
      </c>
      <c r="BX739" s="75" t="s">
        <v>1591</v>
      </c>
      <c r="BY739" s="75"/>
      <c r="BZ739" s="75"/>
      <c r="CA739" s="75"/>
      <c r="CB739" s="75"/>
      <c r="CC739" s="75"/>
      <c r="CD739" s="67">
        <v>5645</v>
      </c>
      <c r="CE739" s="67">
        <v>0</v>
      </c>
      <c r="CF739" s="67">
        <v>0</v>
      </c>
      <c r="CG739" s="67">
        <v>0</v>
      </c>
      <c r="CH739" s="75" t="s">
        <v>454</v>
      </c>
      <c r="CI739" s="67">
        <v>5589</v>
      </c>
      <c r="CJ739" s="67">
        <v>5626</v>
      </c>
      <c r="CK739" s="67">
        <v>5579</v>
      </c>
      <c r="CL739" s="20">
        <v>1014</v>
      </c>
      <c r="CM739" s="75">
        <v>8301</v>
      </c>
      <c r="CN739" s="75"/>
      <c r="CO739" s="75"/>
      <c r="CP739" s="75"/>
      <c r="CQ739" s="75"/>
      <c r="CR739" s="75"/>
      <c r="CS739" s="67">
        <v>4000</v>
      </c>
      <c r="CT739" s="67">
        <v>0</v>
      </c>
      <c r="CU739" s="67">
        <v>0</v>
      </c>
      <c r="CV739" s="20">
        <v>0</v>
      </c>
      <c r="CW739" s="75" t="s">
        <v>1584</v>
      </c>
      <c r="CX739" s="75"/>
      <c r="CY739" s="75"/>
      <c r="CZ739" s="75"/>
      <c r="DA739" s="75"/>
      <c r="DB739" s="75"/>
      <c r="DC739" s="67">
        <v>3808</v>
      </c>
      <c r="DD739" s="67">
        <v>3860</v>
      </c>
      <c r="DE739" s="67">
        <v>3800</v>
      </c>
      <c r="DF739" s="20">
        <v>298</v>
      </c>
      <c r="DG739" s="75" t="s">
        <v>1593</v>
      </c>
      <c r="DH739" s="75"/>
      <c r="DI739" s="75"/>
      <c r="DJ739" s="75"/>
      <c r="DK739" s="75"/>
      <c r="DL739" s="75"/>
      <c r="DM739" s="67">
        <v>3984</v>
      </c>
      <c r="DN739" s="67">
        <v>0</v>
      </c>
      <c r="DO739" s="67">
        <v>0</v>
      </c>
      <c r="DP739" s="20">
        <v>0</v>
      </c>
      <c r="DQ739" s="75" t="s">
        <v>1157</v>
      </c>
      <c r="DR739" s="75"/>
      <c r="DS739" s="75"/>
      <c r="DT739" s="75"/>
      <c r="DU739" s="75"/>
      <c r="DW739" s="20">
        <v>3931</v>
      </c>
      <c r="DX739" s="20">
        <v>0</v>
      </c>
      <c r="DY739" s="20">
        <v>0</v>
      </c>
      <c r="DZ739" s="20">
        <v>6</v>
      </c>
      <c r="EA739" s="20">
        <v>0</v>
      </c>
    </row>
    <row r="740" spans="1:131" x14ac:dyDescent="0.25">
      <c r="A740" s="12">
        <f t="shared" si="4"/>
        <v>45604</v>
      </c>
      <c r="BO740" s="67">
        <v>5865</v>
      </c>
      <c r="BP740" s="67">
        <v>5870.8</v>
      </c>
      <c r="BQ740" s="67">
        <v>5822</v>
      </c>
      <c r="BR740" s="19">
        <v>180</v>
      </c>
      <c r="BS740" s="20">
        <v>1112</v>
      </c>
      <c r="BT740" s="67">
        <v>5835</v>
      </c>
      <c r="BU740" s="67">
        <v>5840</v>
      </c>
      <c r="BV740" s="67">
        <v>5780</v>
      </c>
      <c r="BW740" s="20">
        <v>2063</v>
      </c>
      <c r="BX740" s="75">
        <v>20993</v>
      </c>
      <c r="BY740" s="67">
        <v>5829</v>
      </c>
      <c r="BZ740" s="67">
        <v>5836</v>
      </c>
      <c r="CA740" s="67">
        <v>5830</v>
      </c>
      <c r="CB740" s="75">
        <v>16</v>
      </c>
      <c r="CC740" s="75" t="s">
        <v>1274</v>
      </c>
      <c r="CD740" s="67">
        <v>5645</v>
      </c>
      <c r="CE740" s="67">
        <v>0</v>
      </c>
      <c r="CF740" s="67">
        <v>0</v>
      </c>
      <c r="CG740" s="67">
        <v>0</v>
      </c>
      <c r="CH740" s="75">
        <v>4</v>
      </c>
      <c r="CI740" s="67">
        <v>5622</v>
      </c>
      <c r="CJ740" s="67">
        <v>5628</v>
      </c>
      <c r="CK740" s="67">
        <v>5564</v>
      </c>
      <c r="CL740" s="20">
        <v>997</v>
      </c>
      <c r="CM740" s="20">
        <v>8570</v>
      </c>
      <c r="CN740" s="67">
        <v>4764</v>
      </c>
      <c r="CO740" s="67">
        <v>0</v>
      </c>
      <c r="CP740" s="67">
        <v>0</v>
      </c>
      <c r="CQ740" s="81">
        <v>3</v>
      </c>
      <c r="CR740" s="67" t="s">
        <v>612</v>
      </c>
      <c r="CS740" s="67">
        <v>3985</v>
      </c>
      <c r="CT740" s="67">
        <v>3999</v>
      </c>
      <c r="CU740" s="67">
        <v>3974</v>
      </c>
      <c r="CV740" s="20">
        <v>12</v>
      </c>
      <c r="CW740" s="75">
        <v>375</v>
      </c>
      <c r="CX740" s="75"/>
      <c r="CY740" s="75"/>
      <c r="CZ740" s="75"/>
      <c r="DA740" s="75"/>
      <c r="DB740" s="75"/>
      <c r="DC740" s="67">
        <v>3813</v>
      </c>
      <c r="DD740" s="67">
        <v>3828</v>
      </c>
      <c r="DE740" s="67">
        <v>3775</v>
      </c>
      <c r="DF740" s="20">
        <v>281</v>
      </c>
      <c r="DG740" s="20">
        <v>3510</v>
      </c>
      <c r="DM740" s="67">
        <v>3984</v>
      </c>
      <c r="DN740" s="67">
        <v>0</v>
      </c>
      <c r="DO740" s="67">
        <v>0</v>
      </c>
      <c r="DP740" s="20">
        <v>0</v>
      </c>
      <c r="DQ740" s="75">
        <v>96</v>
      </c>
    </row>
    <row r="741" spans="1:131" x14ac:dyDescent="0.25">
      <c r="A741" s="12">
        <f t="shared" si="4"/>
        <v>45607</v>
      </c>
      <c r="BO741" s="67">
        <v>5902</v>
      </c>
      <c r="BP741" s="67">
        <v>5908</v>
      </c>
      <c r="BQ741" s="67">
        <v>5865</v>
      </c>
      <c r="BR741" s="19">
        <v>288</v>
      </c>
      <c r="BS741" s="67" t="s">
        <v>1062</v>
      </c>
      <c r="BT741" s="67">
        <v>5866</v>
      </c>
      <c r="BU741" s="67">
        <v>5871</v>
      </c>
      <c r="BV741" s="67">
        <v>5830</v>
      </c>
      <c r="BW741" s="20">
        <v>1754</v>
      </c>
      <c r="BX741" s="67" t="s">
        <v>1594</v>
      </c>
      <c r="BY741" s="67">
        <v>5829</v>
      </c>
      <c r="BZ741" s="67">
        <v>0</v>
      </c>
      <c r="CA741" s="67">
        <v>0</v>
      </c>
      <c r="CB741" s="81">
        <v>0</v>
      </c>
      <c r="CC741" s="67" t="s">
        <v>1274</v>
      </c>
      <c r="CD741" s="67">
        <v>5656</v>
      </c>
      <c r="CE741" s="67">
        <v>0</v>
      </c>
      <c r="CF741" s="67">
        <v>0</v>
      </c>
      <c r="CG741" s="67">
        <v>0</v>
      </c>
      <c r="CH741" s="67" t="s">
        <v>454</v>
      </c>
      <c r="CI741" s="67">
        <v>5657</v>
      </c>
      <c r="CJ741" s="67">
        <v>5663</v>
      </c>
      <c r="CK741" s="67">
        <v>5627</v>
      </c>
      <c r="CL741" s="20">
        <v>909</v>
      </c>
      <c r="CM741" s="70">
        <v>8865</v>
      </c>
      <c r="CN741" s="67">
        <v>4764</v>
      </c>
      <c r="CO741" s="67">
        <v>0</v>
      </c>
      <c r="CP741" s="67">
        <v>0</v>
      </c>
      <c r="CQ741" s="81">
        <v>0</v>
      </c>
      <c r="CR741" s="67" t="s">
        <v>612</v>
      </c>
      <c r="CS741" s="67">
        <v>3979</v>
      </c>
      <c r="CT741" s="67">
        <v>0</v>
      </c>
      <c r="CU741" s="67">
        <v>0</v>
      </c>
      <c r="CV741" s="20">
        <v>0</v>
      </c>
      <c r="CW741" s="67" t="s">
        <v>1595</v>
      </c>
      <c r="CX741" s="67"/>
      <c r="CY741" s="67"/>
      <c r="CZ741" s="67"/>
      <c r="DA741" s="67"/>
      <c r="DB741" s="67"/>
      <c r="DC741" s="67">
        <v>3802</v>
      </c>
      <c r="DD741" s="67">
        <v>3805</v>
      </c>
      <c r="DE741" s="67">
        <v>3782</v>
      </c>
      <c r="DF741" s="20">
        <v>465</v>
      </c>
      <c r="DG741" s="67" t="s">
        <v>1596</v>
      </c>
      <c r="DH741" s="67"/>
      <c r="DI741" s="67"/>
      <c r="DJ741" s="67"/>
      <c r="DK741" s="67"/>
      <c r="DL741" s="67"/>
      <c r="DM741" s="67">
        <v>3980</v>
      </c>
      <c r="DN741" s="67">
        <v>0</v>
      </c>
      <c r="DO741" s="67">
        <v>0</v>
      </c>
      <c r="DP741" s="20">
        <v>0</v>
      </c>
      <c r="DQ741" s="67" t="s">
        <v>1157</v>
      </c>
      <c r="DR741" s="67"/>
      <c r="DS741" s="67"/>
      <c r="DT741" s="67"/>
      <c r="DU741" s="67"/>
      <c r="DV741" s="67"/>
      <c r="DW741" s="67"/>
      <c r="DX741" s="67"/>
      <c r="DY741" s="67"/>
      <c r="DZ741" s="67"/>
      <c r="EA741" s="67"/>
    </row>
    <row r="742" spans="1:131" x14ac:dyDescent="0.25">
      <c r="A742" s="12">
        <f t="shared" si="4"/>
        <v>45608</v>
      </c>
      <c r="BO742" s="67">
        <v>6029</v>
      </c>
      <c r="BP742" s="67">
        <v>6050</v>
      </c>
      <c r="BQ742" s="67">
        <v>5939</v>
      </c>
      <c r="BR742" s="19">
        <v>315</v>
      </c>
      <c r="BS742" s="67" t="s">
        <v>1597</v>
      </c>
      <c r="BT742" s="67">
        <v>5987</v>
      </c>
      <c r="BU742" s="67">
        <v>6016</v>
      </c>
      <c r="BV742" s="67">
        <v>5890</v>
      </c>
      <c r="BW742" s="81">
        <v>2802</v>
      </c>
      <c r="BX742" s="67" t="s">
        <v>1598</v>
      </c>
      <c r="BY742" s="67">
        <v>5887</v>
      </c>
      <c r="BZ742" s="67">
        <v>0</v>
      </c>
      <c r="CA742" s="67">
        <v>0</v>
      </c>
      <c r="CB742" s="81">
        <v>0</v>
      </c>
      <c r="CC742" s="67" t="s">
        <v>1274</v>
      </c>
      <c r="CD742" s="67">
        <v>5770</v>
      </c>
      <c r="CE742" s="67">
        <v>0</v>
      </c>
      <c r="CF742" s="67">
        <v>0</v>
      </c>
      <c r="CG742" s="67">
        <v>0</v>
      </c>
      <c r="CH742" s="67" t="s">
        <v>454</v>
      </c>
      <c r="CI742" s="67">
        <v>5770</v>
      </c>
      <c r="CJ742" s="67">
        <v>5796</v>
      </c>
      <c r="CK742" s="67">
        <v>5680.2</v>
      </c>
      <c r="CL742" s="20">
        <v>1362</v>
      </c>
      <c r="CM742" s="70">
        <v>9148</v>
      </c>
      <c r="CN742" s="67">
        <v>4764</v>
      </c>
      <c r="CO742" s="67">
        <v>0</v>
      </c>
      <c r="CP742" s="67">
        <v>0</v>
      </c>
      <c r="CQ742" s="81">
        <v>0</v>
      </c>
      <c r="CR742" s="67" t="s">
        <v>612</v>
      </c>
      <c r="CS742" s="67">
        <v>3997</v>
      </c>
      <c r="CT742" s="67">
        <v>4014</v>
      </c>
      <c r="CU742" s="67">
        <v>3995</v>
      </c>
      <c r="CV742" s="81">
        <v>30</v>
      </c>
      <c r="CW742" s="67" t="s">
        <v>1599</v>
      </c>
      <c r="CX742" s="67"/>
      <c r="CY742" s="67"/>
      <c r="CZ742" s="67"/>
      <c r="DA742" s="67"/>
      <c r="DB742" s="67"/>
      <c r="DC742" s="67">
        <v>3847</v>
      </c>
      <c r="DD742" s="67">
        <v>3869</v>
      </c>
      <c r="DE742" s="67">
        <v>3810</v>
      </c>
      <c r="DF742" s="20">
        <v>290</v>
      </c>
      <c r="DG742" s="67" t="s">
        <v>1600</v>
      </c>
      <c r="DH742" s="67"/>
      <c r="DI742" s="67"/>
      <c r="DJ742" s="67"/>
      <c r="DK742" s="67"/>
      <c r="DL742" s="67"/>
      <c r="DM742" s="67">
        <v>4004</v>
      </c>
      <c r="DN742" s="67">
        <v>0</v>
      </c>
      <c r="DO742" s="67">
        <v>0</v>
      </c>
      <c r="DP742" s="20">
        <v>0</v>
      </c>
      <c r="DQ742" s="67" t="s">
        <v>1157</v>
      </c>
      <c r="DR742" s="67"/>
      <c r="DS742" s="67"/>
      <c r="DT742" s="67"/>
      <c r="DU742" s="67"/>
      <c r="DV742" s="67"/>
      <c r="DW742" s="67"/>
      <c r="DX742" s="67"/>
      <c r="DY742" s="67"/>
      <c r="DZ742" s="67"/>
      <c r="EA742" s="67"/>
    </row>
    <row r="743" spans="1:131" x14ac:dyDescent="0.25">
      <c r="A743" s="12">
        <f t="shared" si="4"/>
        <v>45609</v>
      </c>
      <c r="BO743" s="67">
        <v>6049</v>
      </c>
      <c r="BP743" s="67">
        <v>6050</v>
      </c>
      <c r="BQ743" s="67">
        <v>5990</v>
      </c>
      <c r="BR743" s="19">
        <v>336</v>
      </c>
      <c r="BS743" s="67" t="s">
        <v>1576</v>
      </c>
      <c r="BT743" s="67">
        <v>6019</v>
      </c>
      <c r="BU743" s="67">
        <v>6026.6</v>
      </c>
      <c r="BV743" s="67">
        <v>5950</v>
      </c>
      <c r="BW743" s="81">
        <v>3991</v>
      </c>
      <c r="BX743" s="67" t="s">
        <v>1601</v>
      </c>
      <c r="BY743" s="67">
        <v>5953</v>
      </c>
      <c r="BZ743" s="67">
        <v>5945</v>
      </c>
      <c r="CA743" s="67">
        <v>5945</v>
      </c>
      <c r="CB743" s="81">
        <v>2</v>
      </c>
      <c r="CC743" s="67" t="s">
        <v>676</v>
      </c>
      <c r="CD743" s="67">
        <v>5863</v>
      </c>
      <c r="CE743" s="67">
        <v>5860</v>
      </c>
      <c r="CF743" s="67">
        <v>5860</v>
      </c>
      <c r="CG743" s="67">
        <v>2</v>
      </c>
      <c r="CH743" s="67" t="s">
        <v>792</v>
      </c>
      <c r="CI743" s="67">
        <v>5806</v>
      </c>
      <c r="CJ743" s="67">
        <v>5810</v>
      </c>
      <c r="CK743" s="67">
        <v>5743.2</v>
      </c>
      <c r="CL743" s="20">
        <v>1936</v>
      </c>
      <c r="CM743" s="70">
        <v>9976</v>
      </c>
      <c r="CN743" s="67">
        <v>4764</v>
      </c>
      <c r="CO743" s="67">
        <v>0</v>
      </c>
      <c r="CP743" s="67">
        <v>0</v>
      </c>
      <c r="CQ743" s="81">
        <v>5</v>
      </c>
      <c r="CR743" s="67" t="s">
        <v>612</v>
      </c>
      <c r="CS743" s="67">
        <v>4000</v>
      </c>
      <c r="CT743" s="67">
        <v>4042</v>
      </c>
      <c r="CU743" s="67">
        <v>3990</v>
      </c>
      <c r="CV743" s="81">
        <v>18</v>
      </c>
      <c r="CW743" s="67" t="s">
        <v>1602</v>
      </c>
      <c r="CX743" s="67"/>
      <c r="CY743" s="67"/>
      <c r="CZ743" s="67"/>
      <c r="DA743" s="67"/>
      <c r="DB743" s="67"/>
      <c r="DC743" s="67">
        <v>3852</v>
      </c>
      <c r="DD743" s="67">
        <v>3860</v>
      </c>
      <c r="DE743" s="67">
        <v>3832</v>
      </c>
      <c r="DF743" s="20">
        <v>215</v>
      </c>
      <c r="DG743" s="67" t="s">
        <v>1603</v>
      </c>
      <c r="DH743" s="67"/>
      <c r="DI743" s="67"/>
      <c r="DJ743" s="67"/>
      <c r="DK743" s="67"/>
      <c r="DL743" s="67"/>
      <c r="DM743" s="67">
        <v>4007</v>
      </c>
      <c r="DN743" s="67">
        <v>0</v>
      </c>
      <c r="DO743" s="67">
        <v>0</v>
      </c>
      <c r="DP743" s="20">
        <v>0</v>
      </c>
      <c r="DQ743" s="67" t="s">
        <v>1157</v>
      </c>
      <c r="DR743" s="67"/>
      <c r="DS743" s="67"/>
      <c r="DT743" s="67"/>
      <c r="DU743" s="67"/>
      <c r="DV743" s="67"/>
      <c r="DW743" s="67"/>
      <c r="DX743" s="67"/>
      <c r="DY743" s="67"/>
      <c r="DZ743" s="67"/>
      <c r="EA743" s="67"/>
    </row>
    <row r="744" spans="1:131" x14ac:dyDescent="0.25">
      <c r="A744" s="12">
        <f t="shared" si="4"/>
        <v>45610</v>
      </c>
      <c r="BO744" s="67">
        <v>6100</v>
      </c>
      <c r="BP744" s="67">
        <v>6135</v>
      </c>
      <c r="BQ744" s="67">
        <v>6070</v>
      </c>
      <c r="BR744" s="81">
        <v>387</v>
      </c>
      <c r="BS744" s="67" t="s">
        <v>1586</v>
      </c>
      <c r="BT744" s="67">
        <v>6069</v>
      </c>
      <c r="BU744" s="67">
        <v>6120</v>
      </c>
      <c r="BV744" s="67">
        <v>6036</v>
      </c>
      <c r="BW744" s="81">
        <v>3194</v>
      </c>
      <c r="BX744" s="67" t="s">
        <v>1604</v>
      </c>
      <c r="BY744" s="67">
        <v>6008</v>
      </c>
      <c r="BZ744" s="67">
        <v>6008.2</v>
      </c>
      <c r="CA744" s="67">
        <v>6008.2</v>
      </c>
      <c r="CB744" s="81">
        <v>6</v>
      </c>
      <c r="CC744" s="67" t="s">
        <v>1149</v>
      </c>
      <c r="CD744" s="67">
        <v>5889</v>
      </c>
      <c r="CE744" s="67">
        <v>0</v>
      </c>
      <c r="CF744" s="67">
        <v>0</v>
      </c>
      <c r="CG744" s="67">
        <v>4</v>
      </c>
      <c r="CH744" s="67" t="s">
        <v>1112</v>
      </c>
      <c r="CI744" s="67">
        <v>5870</v>
      </c>
      <c r="CJ744" s="67">
        <v>5909</v>
      </c>
      <c r="CK744" s="67">
        <v>5828.2</v>
      </c>
      <c r="CL744" s="81">
        <v>2678</v>
      </c>
      <c r="CM744" s="70">
        <v>10646</v>
      </c>
      <c r="CN744" s="67">
        <v>4764</v>
      </c>
      <c r="CO744" s="67">
        <v>0</v>
      </c>
      <c r="CP744" s="67">
        <v>0</v>
      </c>
      <c r="CQ744" s="81">
        <v>0</v>
      </c>
      <c r="CR744" s="67" t="s">
        <v>612</v>
      </c>
      <c r="CS744" s="67">
        <v>4045</v>
      </c>
      <c r="CT744" s="67">
        <v>4049.8</v>
      </c>
      <c r="CU744" s="67">
        <v>4010</v>
      </c>
      <c r="CV744" s="81">
        <v>34</v>
      </c>
      <c r="CW744" s="67" t="s">
        <v>1605</v>
      </c>
      <c r="CX744" s="67"/>
      <c r="CY744" s="67"/>
      <c r="CZ744" s="67"/>
      <c r="DA744" s="67"/>
      <c r="DB744" s="67"/>
      <c r="DC744" s="67">
        <v>3894</v>
      </c>
      <c r="DD744" s="67">
        <v>3920</v>
      </c>
      <c r="DE744" s="67">
        <v>3870</v>
      </c>
      <c r="DF744" s="81">
        <v>198</v>
      </c>
      <c r="DG744" s="67" t="s">
        <v>1606</v>
      </c>
      <c r="DH744" s="67"/>
      <c r="DI744" s="67"/>
      <c r="DJ744" s="67"/>
      <c r="DK744" s="67"/>
      <c r="DL744" s="67"/>
      <c r="DM744" s="67">
        <v>4044</v>
      </c>
      <c r="DN744" s="67">
        <v>0</v>
      </c>
      <c r="DO744" s="67">
        <v>0</v>
      </c>
      <c r="DP744" s="20">
        <v>0</v>
      </c>
      <c r="DQ744" s="67" t="s">
        <v>1157</v>
      </c>
      <c r="DR744" s="82"/>
      <c r="DS744" s="82"/>
      <c r="DT744" s="82"/>
      <c r="DU744" s="82"/>
      <c r="DV744" s="82"/>
    </row>
    <row r="745" spans="1:131" x14ac:dyDescent="0.25">
      <c r="A745" s="12">
        <f t="shared" si="4"/>
        <v>45611</v>
      </c>
      <c r="BO745" s="67">
        <v>6115</v>
      </c>
      <c r="BP745" s="67">
        <v>6127.8</v>
      </c>
      <c r="BQ745" s="67">
        <v>6052</v>
      </c>
      <c r="BR745" s="81">
        <v>420</v>
      </c>
      <c r="BS745" s="67" t="s">
        <v>1607</v>
      </c>
      <c r="BT745" s="67">
        <v>6080</v>
      </c>
      <c r="BU745" s="67">
        <v>6102.2</v>
      </c>
      <c r="BV745" s="67">
        <v>6010</v>
      </c>
      <c r="BW745" s="81">
        <v>3580</v>
      </c>
      <c r="BX745" s="67" t="s">
        <v>1608</v>
      </c>
      <c r="BY745" s="67">
        <v>6045</v>
      </c>
      <c r="BZ745" s="67">
        <v>6050</v>
      </c>
      <c r="CA745" s="67">
        <v>6025</v>
      </c>
      <c r="CB745" s="81">
        <v>116</v>
      </c>
      <c r="CC745" s="67" t="s">
        <v>851</v>
      </c>
      <c r="CD745" s="67">
        <v>6022</v>
      </c>
      <c r="CE745" s="67">
        <v>0</v>
      </c>
      <c r="CF745" s="67">
        <v>0</v>
      </c>
      <c r="CG745" s="67">
        <v>0</v>
      </c>
      <c r="CH745" s="67" t="s">
        <v>1112</v>
      </c>
      <c r="CI745" s="67">
        <v>5874</v>
      </c>
      <c r="CJ745" s="67">
        <v>5899</v>
      </c>
      <c r="CK745" s="67">
        <v>5800.2</v>
      </c>
      <c r="CL745" s="81">
        <v>2560</v>
      </c>
      <c r="CM745" s="70">
        <v>11181</v>
      </c>
      <c r="CN745" s="67">
        <v>4764</v>
      </c>
      <c r="CO745" s="67">
        <v>0</v>
      </c>
      <c r="CP745" s="67">
        <v>0</v>
      </c>
      <c r="CQ745" s="81">
        <v>0</v>
      </c>
      <c r="CR745" s="67" t="s">
        <v>612</v>
      </c>
      <c r="CS745" s="67">
        <v>4045</v>
      </c>
      <c r="CT745" s="67">
        <v>0</v>
      </c>
      <c r="CU745" s="67">
        <v>0</v>
      </c>
      <c r="CV745" s="81">
        <v>0</v>
      </c>
      <c r="CW745" s="67" t="s">
        <v>1605</v>
      </c>
      <c r="CX745" s="67"/>
      <c r="CY745" s="67"/>
      <c r="CZ745" s="67"/>
      <c r="DA745" s="67"/>
      <c r="DB745" s="67"/>
      <c r="DC745" s="67">
        <v>3911</v>
      </c>
      <c r="DD745" s="67">
        <v>3930</v>
      </c>
      <c r="DE745" s="67">
        <v>3870</v>
      </c>
      <c r="DF745" s="81">
        <v>192</v>
      </c>
      <c r="DG745" s="67" t="s">
        <v>1289</v>
      </c>
      <c r="DH745" s="67"/>
      <c r="DI745" s="67"/>
      <c r="DJ745" s="67"/>
      <c r="DK745" s="67"/>
      <c r="DL745" s="67"/>
      <c r="DM745" s="67">
        <v>4063</v>
      </c>
      <c r="DN745" s="67">
        <v>0</v>
      </c>
      <c r="DO745" s="67">
        <v>0</v>
      </c>
      <c r="DP745" s="20">
        <v>0</v>
      </c>
      <c r="DQ745" s="67" t="s">
        <v>1157</v>
      </c>
      <c r="DR745" s="82"/>
      <c r="DS745" s="82"/>
      <c r="DT745" s="82"/>
      <c r="DU745" s="82"/>
      <c r="DV745" s="82"/>
    </row>
    <row r="746" spans="1:131" x14ac:dyDescent="0.25">
      <c r="A746" s="12">
        <f t="shared" ref="A746:A771" si="5">WORKDAY.INTL(A745,1)</f>
        <v>45614</v>
      </c>
      <c r="BO746" s="67">
        <v>6302</v>
      </c>
      <c r="BP746" s="67">
        <v>6320</v>
      </c>
      <c r="BQ746" s="67">
        <v>6110</v>
      </c>
      <c r="BR746" s="81">
        <v>202</v>
      </c>
      <c r="BS746" s="67" t="s">
        <v>4976</v>
      </c>
      <c r="BT746" s="67">
        <v>6230</v>
      </c>
      <c r="BU746" s="67">
        <v>6230</v>
      </c>
      <c r="BV746" s="67">
        <v>6070</v>
      </c>
      <c r="BW746" s="81">
        <v>3729</v>
      </c>
      <c r="BX746" s="67" t="s">
        <v>5773</v>
      </c>
      <c r="BY746" s="67">
        <v>6185</v>
      </c>
      <c r="BZ746" s="67">
        <v>6142.2</v>
      </c>
      <c r="CA746" s="67">
        <v>6089</v>
      </c>
      <c r="CB746" s="81">
        <v>72</v>
      </c>
      <c r="CC746" s="67" t="s">
        <v>1464</v>
      </c>
      <c r="CD746" s="67">
        <v>6133</v>
      </c>
      <c r="CE746" s="67">
        <v>0</v>
      </c>
      <c r="CF746" s="67">
        <v>0</v>
      </c>
      <c r="CG746" s="67">
        <v>0</v>
      </c>
      <c r="CH746" s="67" t="s">
        <v>1112</v>
      </c>
      <c r="CI746" s="67">
        <v>6024</v>
      </c>
      <c r="CJ746" s="67">
        <v>6024</v>
      </c>
      <c r="CK746" s="67">
        <v>5864.2</v>
      </c>
      <c r="CL746" s="81">
        <v>3072</v>
      </c>
      <c r="CM746" s="70">
        <v>12194</v>
      </c>
      <c r="CN746" s="67">
        <v>4764</v>
      </c>
      <c r="CO746" s="67">
        <v>0</v>
      </c>
      <c r="CP746" s="67">
        <v>0</v>
      </c>
      <c r="CQ746" s="81">
        <v>0</v>
      </c>
      <c r="CR746" s="67" t="s">
        <v>612</v>
      </c>
      <c r="CS746" s="67">
        <v>4189</v>
      </c>
      <c r="CT746" s="67">
        <v>4195</v>
      </c>
      <c r="CU746" s="67">
        <v>4124</v>
      </c>
      <c r="CV746" s="81">
        <v>37</v>
      </c>
      <c r="CW746" s="67" t="s">
        <v>2629</v>
      </c>
      <c r="CX746" s="67"/>
      <c r="CY746" s="67"/>
      <c r="CZ746" s="67"/>
      <c r="DA746" s="67"/>
      <c r="DB746" s="67"/>
      <c r="DC746" s="67">
        <v>4061</v>
      </c>
      <c r="DD746" s="67">
        <v>4061</v>
      </c>
      <c r="DE746" s="67">
        <v>3970</v>
      </c>
      <c r="DF746" s="81">
        <v>869</v>
      </c>
      <c r="DG746" s="67" t="s">
        <v>5774</v>
      </c>
      <c r="DH746" s="67"/>
      <c r="DI746" s="67"/>
      <c r="DJ746" s="67"/>
      <c r="DK746" s="67"/>
      <c r="DL746" s="67"/>
      <c r="DM746" s="67">
        <v>4191</v>
      </c>
      <c r="DN746" s="67">
        <v>0</v>
      </c>
      <c r="DO746" s="67">
        <v>0</v>
      </c>
      <c r="DP746" s="20">
        <v>0</v>
      </c>
      <c r="DQ746" s="67" t="s">
        <v>1157</v>
      </c>
      <c r="DR746" s="82"/>
      <c r="DS746" s="82"/>
      <c r="DT746" s="82"/>
      <c r="DU746" s="82"/>
      <c r="DV746" s="82"/>
    </row>
    <row r="747" spans="1:131" x14ac:dyDescent="0.25">
      <c r="A747" s="12">
        <f t="shared" si="5"/>
        <v>45615</v>
      </c>
      <c r="BO747" s="67">
        <v>6300</v>
      </c>
      <c r="BP747" s="67">
        <v>6340</v>
      </c>
      <c r="BQ747" s="67">
        <v>6240</v>
      </c>
      <c r="BR747" s="81">
        <v>242</v>
      </c>
      <c r="BS747" s="67" t="s">
        <v>5782</v>
      </c>
      <c r="BT747" s="67">
        <v>6219</v>
      </c>
      <c r="BU747" s="67">
        <v>6305</v>
      </c>
      <c r="BV747" s="67">
        <v>6170</v>
      </c>
      <c r="BW747" s="81">
        <v>4920</v>
      </c>
      <c r="BX747" s="67" t="s">
        <v>5783</v>
      </c>
      <c r="BY747" s="67">
        <v>6179</v>
      </c>
      <c r="BZ747" s="67">
        <v>6277.8</v>
      </c>
      <c r="CA747" s="67">
        <v>6248</v>
      </c>
      <c r="CB747" s="81">
        <v>85</v>
      </c>
      <c r="CC747" s="67" t="s">
        <v>500</v>
      </c>
      <c r="CD747" s="67">
        <v>6133</v>
      </c>
      <c r="CE747" s="67">
        <v>0</v>
      </c>
      <c r="CF747" s="67">
        <v>0</v>
      </c>
      <c r="CG747" s="67">
        <v>20</v>
      </c>
      <c r="CH747" s="67" t="s">
        <v>1199</v>
      </c>
      <c r="CI747" s="67">
        <v>6000</v>
      </c>
      <c r="CJ747" s="67">
        <v>6096</v>
      </c>
      <c r="CK747" s="67">
        <v>5949.2</v>
      </c>
      <c r="CL747" s="81">
        <v>4104</v>
      </c>
      <c r="CM747" s="70">
        <v>13411</v>
      </c>
      <c r="CN747" s="67">
        <v>4764</v>
      </c>
      <c r="CO747" s="67">
        <v>0</v>
      </c>
      <c r="CP747" s="67">
        <v>0</v>
      </c>
      <c r="CQ747" s="81">
        <v>0</v>
      </c>
      <c r="CR747" s="67" t="s">
        <v>612</v>
      </c>
      <c r="CS747" s="67">
        <v>4210</v>
      </c>
      <c r="CT747" s="67">
        <v>4228</v>
      </c>
      <c r="CU747" s="67">
        <v>4170</v>
      </c>
      <c r="CV747" s="81">
        <v>48</v>
      </c>
      <c r="CW747" s="67" t="s">
        <v>3844</v>
      </c>
      <c r="CX747" s="67"/>
      <c r="CY747" s="67"/>
      <c r="CZ747" s="67"/>
      <c r="DA747" s="67"/>
      <c r="DB747" s="67"/>
      <c r="DC747" s="67">
        <v>4088</v>
      </c>
      <c r="DD747" s="67">
        <v>4120</v>
      </c>
      <c r="DE747" s="67">
        <v>4030</v>
      </c>
      <c r="DF747" s="81">
        <v>540</v>
      </c>
      <c r="DG747" s="67" t="s">
        <v>5784</v>
      </c>
      <c r="DH747" s="67"/>
      <c r="DI747" s="67"/>
      <c r="DJ747" s="67"/>
      <c r="DK747" s="67"/>
      <c r="DL747" s="67"/>
      <c r="DM747" s="67">
        <v>4238</v>
      </c>
      <c r="DN747" s="67">
        <v>0</v>
      </c>
      <c r="DO747" s="67">
        <v>0</v>
      </c>
      <c r="DP747" s="20">
        <v>0</v>
      </c>
      <c r="DQ747" s="67" t="s">
        <v>1157</v>
      </c>
      <c r="DR747" s="82"/>
      <c r="DS747" s="82"/>
      <c r="DT747" s="82"/>
      <c r="DU747" s="82"/>
      <c r="DV747" s="82"/>
    </row>
    <row r="748" spans="1:131" x14ac:dyDescent="0.25">
      <c r="A748" s="12">
        <f t="shared" si="5"/>
        <v>45616</v>
      </c>
      <c r="BO748" s="67">
        <v>6100</v>
      </c>
      <c r="BP748" s="67">
        <v>6255</v>
      </c>
      <c r="BQ748" s="67">
        <v>6090</v>
      </c>
      <c r="BR748" s="81">
        <v>258</v>
      </c>
      <c r="BS748" s="67" t="s">
        <v>5799</v>
      </c>
      <c r="BT748" s="67">
        <v>6069</v>
      </c>
      <c r="BU748" s="67">
        <v>6170</v>
      </c>
      <c r="BV748" s="67">
        <v>6069</v>
      </c>
      <c r="BW748" s="81">
        <v>4170</v>
      </c>
      <c r="BX748" s="67" t="s">
        <v>5800</v>
      </c>
      <c r="BY748" s="67">
        <v>6030</v>
      </c>
      <c r="BZ748" s="67">
        <v>6133.8</v>
      </c>
      <c r="CA748" s="67">
        <v>6030</v>
      </c>
      <c r="CB748" s="81">
        <v>41</v>
      </c>
      <c r="CC748" s="67" t="s">
        <v>521</v>
      </c>
      <c r="CD748" s="67">
        <v>6019</v>
      </c>
      <c r="CE748" s="67">
        <v>0</v>
      </c>
      <c r="CF748" s="67">
        <v>0</v>
      </c>
      <c r="CG748" s="67">
        <v>0</v>
      </c>
      <c r="CH748" s="67" t="s">
        <v>1199</v>
      </c>
      <c r="CI748" s="67">
        <v>5850</v>
      </c>
      <c r="CJ748" s="67">
        <v>5962</v>
      </c>
      <c r="CK748" s="67">
        <v>5850</v>
      </c>
      <c r="CL748" s="81">
        <v>3323</v>
      </c>
      <c r="CM748" s="70">
        <v>14374</v>
      </c>
      <c r="CN748" s="67">
        <v>4764</v>
      </c>
      <c r="CO748" s="67">
        <v>0</v>
      </c>
      <c r="CP748" s="67">
        <v>0</v>
      </c>
      <c r="CQ748" s="81">
        <v>0</v>
      </c>
      <c r="CR748" s="67" t="s">
        <v>612</v>
      </c>
      <c r="CS748" s="67">
        <v>4120</v>
      </c>
      <c r="CT748" s="67">
        <v>4150</v>
      </c>
      <c r="CU748" s="67">
        <v>4120</v>
      </c>
      <c r="CV748" s="81">
        <v>17</v>
      </c>
      <c r="CW748" s="67" t="s">
        <v>3664</v>
      </c>
      <c r="CX748" s="67"/>
      <c r="CY748" s="67"/>
      <c r="CZ748" s="67"/>
      <c r="DA748" s="67"/>
      <c r="DB748" s="67"/>
      <c r="DC748" s="67">
        <v>4000</v>
      </c>
      <c r="DD748" s="67">
        <v>4045</v>
      </c>
      <c r="DE748" s="67">
        <v>3990</v>
      </c>
      <c r="DF748" s="81">
        <v>575</v>
      </c>
      <c r="DG748" s="67" t="s">
        <v>5801</v>
      </c>
      <c r="DH748" s="67"/>
      <c r="DI748" s="67"/>
      <c r="DJ748" s="67"/>
      <c r="DK748" s="67"/>
      <c r="DL748" s="67"/>
      <c r="DM748" s="67">
        <v>4170</v>
      </c>
      <c r="DN748" s="67">
        <v>0</v>
      </c>
      <c r="DO748" s="67">
        <v>0</v>
      </c>
      <c r="DP748" s="20">
        <v>0</v>
      </c>
      <c r="DQ748" s="67" t="s">
        <v>1157</v>
      </c>
      <c r="DR748" s="82"/>
      <c r="DS748" s="82"/>
      <c r="DT748" s="82"/>
      <c r="DU748" s="82"/>
      <c r="DV748" s="82"/>
    </row>
    <row r="749" spans="1:131" x14ac:dyDescent="0.25">
      <c r="A749" s="12">
        <f t="shared" si="5"/>
        <v>45617</v>
      </c>
      <c r="BO749" s="67">
        <v>6158</v>
      </c>
      <c r="BP749" s="67">
        <v>6205.2</v>
      </c>
      <c r="BQ749" s="67">
        <v>6100</v>
      </c>
      <c r="BR749" s="81">
        <v>444</v>
      </c>
      <c r="BS749" s="67" t="s">
        <v>736</v>
      </c>
      <c r="BT749" s="67">
        <v>6087</v>
      </c>
      <c r="BU749" s="67">
        <v>6155.6</v>
      </c>
      <c r="BV749" s="67">
        <v>6025</v>
      </c>
      <c r="BW749" s="81">
        <v>5676</v>
      </c>
      <c r="BX749" s="67" t="s">
        <v>5812</v>
      </c>
      <c r="BY749" s="67">
        <v>6049</v>
      </c>
      <c r="BZ749" s="67">
        <v>6101</v>
      </c>
      <c r="CA749" s="67">
        <v>5997</v>
      </c>
      <c r="CB749" s="81">
        <v>198</v>
      </c>
      <c r="CC749" s="67" t="s">
        <v>4127</v>
      </c>
      <c r="CD749" s="67">
        <v>6010</v>
      </c>
      <c r="CE749" s="67">
        <v>6058.4</v>
      </c>
      <c r="CF749" s="67">
        <v>5993</v>
      </c>
      <c r="CG749" s="67">
        <v>13</v>
      </c>
      <c r="CH749" s="67" t="s">
        <v>939</v>
      </c>
      <c r="CI749" s="67">
        <v>5941</v>
      </c>
      <c r="CJ749" s="67">
        <v>5997</v>
      </c>
      <c r="CK749" s="67">
        <v>5832</v>
      </c>
      <c r="CL749" s="81">
        <v>4357</v>
      </c>
      <c r="CM749" s="70">
        <v>16124</v>
      </c>
      <c r="CN749" s="67">
        <v>4764</v>
      </c>
      <c r="CO749" s="67">
        <v>0</v>
      </c>
      <c r="CP749" s="67">
        <v>0</v>
      </c>
      <c r="CQ749" s="81">
        <v>0</v>
      </c>
      <c r="CR749" s="67" t="s">
        <v>612</v>
      </c>
      <c r="CS749" s="67">
        <v>4224</v>
      </c>
      <c r="CT749" s="67">
        <v>4250</v>
      </c>
      <c r="CU749" s="67">
        <v>4200</v>
      </c>
      <c r="CV749" s="81">
        <v>37</v>
      </c>
      <c r="CW749" s="67" t="s">
        <v>2478</v>
      </c>
      <c r="CX749" s="67"/>
      <c r="CY749" s="67"/>
      <c r="CZ749" s="67"/>
      <c r="DA749" s="67"/>
      <c r="DB749" s="67"/>
      <c r="DC749" s="67">
        <v>4107</v>
      </c>
      <c r="DD749" s="67">
        <v>4131.8</v>
      </c>
      <c r="DE749" s="67">
        <v>4015</v>
      </c>
      <c r="DF749" s="81">
        <v>2462</v>
      </c>
      <c r="DG749" s="67" t="s">
        <v>3349</v>
      </c>
      <c r="DH749" s="67"/>
      <c r="DI749" s="67"/>
      <c r="DJ749" s="67"/>
      <c r="DK749" s="67"/>
      <c r="DL749" s="67"/>
      <c r="DM749" s="67">
        <v>4262</v>
      </c>
      <c r="DN749" s="67">
        <v>0</v>
      </c>
      <c r="DO749" s="67">
        <v>0</v>
      </c>
      <c r="DP749" s="81">
        <v>2</v>
      </c>
      <c r="DQ749" s="67" t="s">
        <v>779</v>
      </c>
      <c r="DR749" s="82"/>
      <c r="DS749" s="82"/>
      <c r="DT749" s="82"/>
      <c r="DU749" s="82"/>
      <c r="DV749" s="82"/>
    </row>
    <row r="750" spans="1:131" x14ac:dyDescent="0.25">
      <c r="A750" s="12">
        <f t="shared" si="5"/>
        <v>45618</v>
      </c>
      <c r="BO750" s="67">
        <v>6172</v>
      </c>
      <c r="BP750" s="67">
        <v>6194.8</v>
      </c>
      <c r="BQ750" s="67">
        <v>6145</v>
      </c>
      <c r="BR750" s="81">
        <v>819</v>
      </c>
      <c r="BS750" s="67" t="s">
        <v>651</v>
      </c>
      <c r="BT750" s="67">
        <v>6075</v>
      </c>
      <c r="BU750" s="67">
        <v>6130</v>
      </c>
      <c r="BV750" s="67">
        <v>6060</v>
      </c>
      <c r="BW750" s="81">
        <v>3766</v>
      </c>
      <c r="BX750" s="67" t="s">
        <v>5822</v>
      </c>
      <c r="BY750" s="67">
        <v>6045</v>
      </c>
      <c r="BZ750" s="67">
        <v>6099</v>
      </c>
      <c r="CA750" s="67">
        <v>6046.8</v>
      </c>
      <c r="CB750" s="81">
        <v>85</v>
      </c>
      <c r="CC750" s="67" t="s">
        <v>1493</v>
      </c>
      <c r="CD750" s="67">
        <v>6010</v>
      </c>
      <c r="CE750" s="67">
        <v>0</v>
      </c>
      <c r="CF750" s="67">
        <v>0</v>
      </c>
      <c r="CG750" s="67">
        <v>20</v>
      </c>
      <c r="CH750" s="67" t="s">
        <v>466</v>
      </c>
      <c r="CI750" s="67">
        <v>5920</v>
      </c>
      <c r="CJ750" s="67">
        <v>5986</v>
      </c>
      <c r="CK750" s="67">
        <v>5915.2</v>
      </c>
      <c r="CL750" s="81">
        <v>1944</v>
      </c>
      <c r="CM750" s="70">
        <v>16754</v>
      </c>
      <c r="CN750" s="67">
        <v>4764</v>
      </c>
      <c r="CO750" s="67">
        <v>0</v>
      </c>
      <c r="CP750" s="67">
        <v>0</v>
      </c>
      <c r="CQ750" s="81">
        <v>0</v>
      </c>
      <c r="CR750" s="67" t="s">
        <v>612</v>
      </c>
      <c r="CS750" s="67">
        <v>4224</v>
      </c>
      <c r="CT750" s="67">
        <v>0</v>
      </c>
      <c r="CU750" s="67">
        <v>0</v>
      </c>
      <c r="CV750" s="81">
        <v>0</v>
      </c>
      <c r="CW750" s="67" t="s">
        <v>2478</v>
      </c>
      <c r="CX750" s="67"/>
      <c r="CY750" s="67"/>
      <c r="CZ750" s="67"/>
      <c r="DA750" s="67"/>
      <c r="DB750" s="67"/>
      <c r="DC750" s="67">
        <v>4098</v>
      </c>
      <c r="DD750" s="67">
        <v>4175</v>
      </c>
      <c r="DE750" s="67">
        <v>4093.2</v>
      </c>
      <c r="DF750" s="81">
        <v>648</v>
      </c>
      <c r="DG750" s="67" t="s">
        <v>1420</v>
      </c>
      <c r="DH750" s="67"/>
      <c r="DI750" s="67"/>
      <c r="DJ750" s="67"/>
      <c r="DK750" s="67"/>
      <c r="DL750" s="67"/>
      <c r="DM750" s="67">
        <v>4262</v>
      </c>
      <c r="DN750" s="67">
        <v>0</v>
      </c>
      <c r="DO750" s="67">
        <v>0</v>
      </c>
      <c r="DP750" s="81">
        <v>1</v>
      </c>
      <c r="DQ750" s="67" t="s">
        <v>779</v>
      </c>
      <c r="DR750" s="82"/>
      <c r="DS750" s="82"/>
      <c r="DT750" s="82"/>
      <c r="DU750" s="82"/>
      <c r="DV750" s="82"/>
    </row>
    <row r="751" spans="1:131" x14ac:dyDescent="0.25">
      <c r="A751" s="12">
        <f t="shared" si="5"/>
        <v>45621</v>
      </c>
      <c r="BT751" s="67">
        <v>6015</v>
      </c>
      <c r="BU751" s="67">
        <v>6120</v>
      </c>
      <c r="BV751" s="67">
        <v>5985</v>
      </c>
      <c r="BW751" s="81">
        <v>4141</v>
      </c>
      <c r="BX751" s="67" t="s">
        <v>5831</v>
      </c>
      <c r="BY751" s="67">
        <v>5993</v>
      </c>
      <c r="BZ751" s="67">
        <v>6065</v>
      </c>
      <c r="CA751" s="67">
        <v>5980</v>
      </c>
      <c r="CB751" s="81">
        <v>71</v>
      </c>
      <c r="CC751" s="67" t="s">
        <v>925</v>
      </c>
      <c r="CD751" s="67">
        <v>5948</v>
      </c>
      <c r="CE751" s="67">
        <v>5950</v>
      </c>
      <c r="CF751" s="67">
        <v>5940</v>
      </c>
      <c r="CG751" s="67">
        <v>66</v>
      </c>
      <c r="CH751" s="67" t="s">
        <v>2092</v>
      </c>
      <c r="CI751" s="67">
        <v>5856</v>
      </c>
      <c r="CJ751" s="67">
        <v>5970</v>
      </c>
      <c r="CK751" s="67">
        <v>5816.4</v>
      </c>
      <c r="CL751" s="81">
        <v>3139</v>
      </c>
      <c r="CM751" s="70">
        <v>17216</v>
      </c>
      <c r="CN751" s="67">
        <v>4764</v>
      </c>
      <c r="CO751" s="67">
        <v>0</v>
      </c>
      <c r="CP751" s="67">
        <v>0</v>
      </c>
      <c r="CQ751" s="67">
        <v>0</v>
      </c>
      <c r="CR751" s="67" t="s">
        <v>612</v>
      </c>
      <c r="CS751" s="67">
        <v>4300</v>
      </c>
      <c r="CT751" s="67">
        <v>4348</v>
      </c>
      <c r="CU751" s="67">
        <v>4290</v>
      </c>
      <c r="CV751" s="81">
        <v>30</v>
      </c>
      <c r="CW751" s="67" t="s">
        <v>2290</v>
      </c>
      <c r="CX751" s="67"/>
      <c r="CY751" s="67"/>
      <c r="CZ751" s="67"/>
      <c r="DA751" s="67"/>
      <c r="DB751" s="67"/>
      <c r="DC751" s="67">
        <v>4173</v>
      </c>
      <c r="DD751" s="67">
        <v>4233</v>
      </c>
      <c r="DE751" s="67">
        <v>4140</v>
      </c>
      <c r="DF751" s="81">
        <v>741</v>
      </c>
      <c r="DG751" s="67" t="s">
        <v>5832</v>
      </c>
      <c r="DH751" s="67"/>
      <c r="DI751" s="67"/>
      <c r="DJ751" s="67"/>
      <c r="DK751" s="67"/>
      <c r="DL751" s="67"/>
      <c r="DM751" s="67">
        <v>4328</v>
      </c>
      <c r="DN751" s="67">
        <v>0</v>
      </c>
      <c r="DO751" s="67">
        <v>0</v>
      </c>
      <c r="DP751" s="81">
        <v>0</v>
      </c>
      <c r="DQ751" s="67" t="s">
        <v>779</v>
      </c>
      <c r="DR751" s="82"/>
      <c r="DS751" s="82"/>
      <c r="DT751" s="82"/>
      <c r="DU751" s="82"/>
      <c r="DV751" s="82"/>
    </row>
    <row r="752" spans="1:131" x14ac:dyDescent="0.25">
      <c r="A752" s="12">
        <f t="shared" si="5"/>
        <v>45622</v>
      </c>
      <c r="BT752" s="67">
        <v>6070</v>
      </c>
      <c r="BU752" s="67">
        <v>6225</v>
      </c>
      <c r="BV752" s="67">
        <v>6019</v>
      </c>
      <c r="BW752" s="81">
        <v>3858</v>
      </c>
      <c r="BX752" s="67" t="s">
        <v>5842</v>
      </c>
      <c r="BY752" s="67">
        <v>6053</v>
      </c>
      <c r="BZ752" s="67">
        <v>6110</v>
      </c>
      <c r="CA752" s="67">
        <v>6068</v>
      </c>
      <c r="CB752" s="81">
        <v>107</v>
      </c>
      <c r="CC752" s="67" t="s">
        <v>844</v>
      </c>
      <c r="CD752" s="67">
        <v>6006</v>
      </c>
      <c r="CE752" s="67">
        <v>6006.2</v>
      </c>
      <c r="CF752" s="67">
        <v>6006</v>
      </c>
      <c r="CG752" s="67">
        <v>2</v>
      </c>
      <c r="CH752" s="67" t="s">
        <v>2092</v>
      </c>
      <c r="CI752" s="67">
        <v>5881</v>
      </c>
      <c r="CJ752" s="67">
        <v>6000</v>
      </c>
      <c r="CK752" s="67">
        <v>5856</v>
      </c>
      <c r="CL752" s="81">
        <v>3087</v>
      </c>
      <c r="CM752" s="70">
        <v>17836</v>
      </c>
      <c r="CN752" s="67">
        <v>4764</v>
      </c>
      <c r="CO752" s="67">
        <v>0</v>
      </c>
      <c r="CP752" s="67">
        <v>0</v>
      </c>
      <c r="CQ752" s="67">
        <v>0</v>
      </c>
      <c r="CR752" s="67" t="s">
        <v>612</v>
      </c>
      <c r="CS752" s="67">
        <v>4450</v>
      </c>
      <c r="CT752" s="67">
        <v>4450</v>
      </c>
      <c r="CU752" s="67">
        <v>4400</v>
      </c>
      <c r="CV752" s="81">
        <v>51</v>
      </c>
      <c r="CW752" s="67" t="s">
        <v>822</v>
      </c>
      <c r="CX752" s="67"/>
      <c r="CY752" s="67"/>
      <c r="CZ752" s="67"/>
      <c r="DA752" s="67"/>
      <c r="DB752" s="67"/>
      <c r="DC752" s="67">
        <v>4317</v>
      </c>
      <c r="DD752" s="67">
        <v>4323</v>
      </c>
      <c r="DE752" s="67">
        <v>4235.2</v>
      </c>
      <c r="DF752" s="81">
        <v>925</v>
      </c>
      <c r="DG752" s="67" t="s">
        <v>5843</v>
      </c>
      <c r="DH752" s="67"/>
      <c r="DI752" s="67"/>
      <c r="DJ752" s="67"/>
      <c r="DK752" s="67"/>
      <c r="DL752" s="67"/>
      <c r="DM752" s="67">
        <v>4477</v>
      </c>
      <c r="DN752" s="67">
        <v>4476.6000000000004</v>
      </c>
      <c r="DO752" s="67">
        <v>4417</v>
      </c>
      <c r="DP752" s="81">
        <v>6</v>
      </c>
      <c r="DQ752" s="67" t="s">
        <v>851</v>
      </c>
      <c r="DR752" s="82"/>
      <c r="DS752" s="82"/>
      <c r="DT752" s="82"/>
      <c r="DU752" s="82"/>
      <c r="DV752" s="82"/>
    </row>
    <row r="753" spans="1:131" x14ac:dyDescent="0.25">
      <c r="A753" s="12">
        <f t="shared" si="5"/>
        <v>45623</v>
      </c>
      <c r="BT753" s="67">
        <v>6163</v>
      </c>
      <c r="BU753" s="67">
        <v>6199</v>
      </c>
      <c r="BV753" s="67">
        <v>6150</v>
      </c>
      <c r="BW753" s="81">
        <v>7190</v>
      </c>
      <c r="BX753" s="67" t="s">
        <v>5851</v>
      </c>
      <c r="BY753" s="67">
        <v>6120</v>
      </c>
      <c r="BZ753" s="67">
        <v>6172.6</v>
      </c>
      <c r="CA753" s="67">
        <v>6120</v>
      </c>
      <c r="CB753" s="81">
        <v>93</v>
      </c>
      <c r="CC753" s="67" t="s">
        <v>5852</v>
      </c>
      <c r="CD753" s="67">
        <v>6038</v>
      </c>
      <c r="CE753" s="67">
        <v>0</v>
      </c>
      <c r="CF753" s="67">
        <v>0</v>
      </c>
      <c r="CG753" s="67">
        <v>0</v>
      </c>
      <c r="CH753" s="67" t="s">
        <v>2092</v>
      </c>
      <c r="CI753" s="67">
        <v>5953</v>
      </c>
      <c r="CJ753" s="67">
        <v>5991.6</v>
      </c>
      <c r="CK753" s="67">
        <v>5886</v>
      </c>
      <c r="CL753" s="81">
        <v>7213</v>
      </c>
      <c r="CM753" s="70">
        <v>19162</v>
      </c>
      <c r="CN753" s="67">
        <v>4764</v>
      </c>
      <c r="CO753" s="67">
        <v>0</v>
      </c>
      <c r="CP753" s="67">
        <v>0</v>
      </c>
      <c r="CQ753" s="67">
        <v>0</v>
      </c>
      <c r="CR753" s="67" t="s">
        <v>612</v>
      </c>
      <c r="CS753" s="67">
        <v>4457</v>
      </c>
      <c r="CT753" s="67">
        <v>4485</v>
      </c>
      <c r="CU753" s="67">
        <v>4380</v>
      </c>
      <c r="CV753" s="81">
        <v>51</v>
      </c>
      <c r="CW753" s="67" t="s">
        <v>1253</v>
      </c>
      <c r="CX753" s="67"/>
      <c r="CY753" s="67"/>
      <c r="CZ753" s="67"/>
      <c r="DA753" s="67"/>
      <c r="DB753" s="67"/>
      <c r="DC753" s="67">
        <v>4297</v>
      </c>
      <c r="DD753" s="67">
        <v>4430</v>
      </c>
      <c r="DE753" s="67">
        <v>4210</v>
      </c>
      <c r="DF753" s="81">
        <v>1216</v>
      </c>
      <c r="DG753" s="67" t="s">
        <v>5853</v>
      </c>
      <c r="DH753" s="67"/>
      <c r="DI753" s="67"/>
      <c r="DJ753" s="67"/>
      <c r="DK753" s="67"/>
      <c r="DL753" s="67"/>
      <c r="DM753" s="67">
        <v>4432</v>
      </c>
      <c r="DN753" s="67">
        <v>4423.2</v>
      </c>
      <c r="DO753" s="67">
        <v>4423.2</v>
      </c>
      <c r="DP753" s="81">
        <v>2</v>
      </c>
      <c r="DQ753" s="67" t="s">
        <v>871</v>
      </c>
      <c r="DR753" s="82"/>
      <c r="DS753" s="82"/>
      <c r="DT753" s="82"/>
      <c r="DU753" s="82"/>
      <c r="DV753" s="82"/>
    </row>
    <row r="754" spans="1:131" x14ac:dyDescent="0.25">
      <c r="A754" s="12">
        <f>WORKDAY.INTL(A753,1)</f>
        <v>45624</v>
      </c>
      <c r="BT754" s="67">
        <v>6330</v>
      </c>
      <c r="BU754" s="67">
        <v>6335</v>
      </c>
      <c r="BV754" s="67">
        <v>6190</v>
      </c>
      <c r="BW754" s="81">
        <v>1655</v>
      </c>
      <c r="BX754" s="67" t="s">
        <v>5863</v>
      </c>
      <c r="BY754" s="67">
        <v>6225</v>
      </c>
      <c r="BZ754" s="67">
        <v>6200</v>
      </c>
      <c r="CA754" s="67">
        <v>6175</v>
      </c>
      <c r="CB754" s="81">
        <v>32</v>
      </c>
      <c r="CC754" s="67" t="s">
        <v>867</v>
      </c>
      <c r="CD754" s="67">
        <v>6147</v>
      </c>
      <c r="CE754" s="67">
        <v>0</v>
      </c>
      <c r="CF754" s="67">
        <v>0</v>
      </c>
      <c r="CG754" s="67">
        <v>11</v>
      </c>
      <c r="CH754" s="67" t="s">
        <v>2092</v>
      </c>
      <c r="CI754" s="67">
        <v>6083</v>
      </c>
      <c r="CJ754" s="67">
        <v>6085</v>
      </c>
      <c r="CK754" s="67">
        <v>5965</v>
      </c>
      <c r="CL754" s="67">
        <v>1793</v>
      </c>
      <c r="CM754" s="70">
        <v>19069</v>
      </c>
      <c r="CN754" s="67">
        <v>4795</v>
      </c>
      <c r="CO754" s="67">
        <v>0</v>
      </c>
      <c r="CP754" s="67">
        <v>0</v>
      </c>
      <c r="CQ754" s="67">
        <v>0</v>
      </c>
      <c r="CR754" s="67" t="s">
        <v>612</v>
      </c>
      <c r="CS754" s="67">
        <v>4595</v>
      </c>
      <c r="CT754" s="67">
        <v>4600</v>
      </c>
      <c r="CU754" s="67">
        <v>4528</v>
      </c>
      <c r="CV754" s="81">
        <v>61</v>
      </c>
      <c r="CW754" s="67" t="s">
        <v>5062</v>
      </c>
      <c r="CX754" s="67"/>
      <c r="CY754" s="67"/>
      <c r="CZ754" s="67"/>
      <c r="DA754" s="67"/>
      <c r="DB754" s="67"/>
      <c r="DC754" s="67">
        <v>4444</v>
      </c>
      <c r="DD754" s="67">
        <v>4447</v>
      </c>
      <c r="DE754" s="67">
        <v>4350</v>
      </c>
      <c r="DF754" s="67">
        <v>946</v>
      </c>
      <c r="DG754" s="67" t="s">
        <v>5518</v>
      </c>
      <c r="DH754" s="67"/>
      <c r="DI754" s="67"/>
      <c r="DJ754" s="67"/>
      <c r="DK754" s="67"/>
      <c r="DL754" s="67"/>
      <c r="DM754" s="67">
        <v>4563</v>
      </c>
      <c r="DN754" s="67">
        <v>0</v>
      </c>
      <c r="DO754" s="67">
        <v>0</v>
      </c>
      <c r="DP754" s="81">
        <v>0</v>
      </c>
      <c r="DQ754" s="67" t="s">
        <v>871</v>
      </c>
      <c r="DR754" s="82"/>
      <c r="DS754" s="82"/>
      <c r="DT754" s="82"/>
      <c r="DU754" s="82"/>
      <c r="DV754" s="82"/>
    </row>
    <row r="755" spans="1:131" x14ac:dyDescent="0.25">
      <c r="A755" s="12">
        <f t="shared" si="5"/>
        <v>45625</v>
      </c>
      <c r="BT755" s="67">
        <v>6325</v>
      </c>
      <c r="BU755" s="67">
        <v>6385</v>
      </c>
      <c r="BV755" s="67">
        <v>6280</v>
      </c>
      <c r="BW755" s="81">
        <v>2152</v>
      </c>
      <c r="BX755" s="67" t="s">
        <v>5871</v>
      </c>
      <c r="BY755" s="67">
        <v>6227</v>
      </c>
      <c r="BZ755" s="67">
        <v>0</v>
      </c>
      <c r="CA755" s="67">
        <v>0</v>
      </c>
      <c r="CB755" s="81">
        <v>0</v>
      </c>
      <c r="CC755" s="67" t="s">
        <v>867</v>
      </c>
      <c r="CD755" s="67">
        <v>6147</v>
      </c>
      <c r="CE755" s="67">
        <v>0</v>
      </c>
      <c r="CF755" s="67">
        <v>0</v>
      </c>
      <c r="CG755" s="67">
        <v>0</v>
      </c>
      <c r="CH755" s="67" t="s">
        <v>2092</v>
      </c>
      <c r="CI755" s="67">
        <v>6062</v>
      </c>
      <c r="CJ755" s="67">
        <v>6159</v>
      </c>
      <c r="CK755" s="67">
        <v>6005</v>
      </c>
      <c r="CL755" s="67">
        <v>2562</v>
      </c>
      <c r="CM755" s="70">
        <v>19021</v>
      </c>
      <c r="CN755" s="67">
        <v>4820</v>
      </c>
      <c r="CO755" s="67">
        <v>0</v>
      </c>
      <c r="CP755" s="67">
        <v>0</v>
      </c>
      <c r="CQ755" s="67">
        <v>0</v>
      </c>
      <c r="CR755" s="67" t="s">
        <v>612</v>
      </c>
      <c r="CS755" s="67">
        <v>4585</v>
      </c>
      <c r="CT755" s="67">
        <v>4650</v>
      </c>
      <c r="CU755" s="67">
        <v>4548</v>
      </c>
      <c r="CV755" s="81">
        <v>44</v>
      </c>
      <c r="CW755" s="67" t="s">
        <v>2226</v>
      </c>
      <c r="CX755" s="67"/>
      <c r="CY755" s="67"/>
      <c r="CZ755" s="67"/>
      <c r="DA755" s="67"/>
      <c r="DB755" s="67"/>
      <c r="DC755" s="67">
        <v>4472</v>
      </c>
      <c r="DD755" s="67">
        <v>4520.8</v>
      </c>
      <c r="DE755" s="67">
        <v>4395</v>
      </c>
      <c r="DF755" s="67">
        <v>912</v>
      </c>
      <c r="DG755" s="67" t="s">
        <v>5872</v>
      </c>
      <c r="DH755" s="67"/>
      <c r="DI755" s="67"/>
      <c r="DJ755" s="67"/>
      <c r="DK755" s="67"/>
      <c r="DL755" s="67"/>
      <c r="DM755" s="67">
        <v>4611</v>
      </c>
      <c r="DN755" s="67">
        <v>4600</v>
      </c>
      <c r="DO755" s="67">
        <v>4600</v>
      </c>
      <c r="DP755" s="81">
        <v>1</v>
      </c>
      <c r="DQ755" s="67" t="s">
        <v>851</v>
      </c>
      <c r="DR755" s="82"/>
      <c r="DS755" s="82"/>
      <c r="DT755" s="82"/>
      <c r="DU755" s="82"/>
      <c r="DV755" s="82"/>
    </row>
    <row r="756" spans="1:131" x14ac:dyDescent="0.25">
      <c r="A756" s="12">
        <f t="shared" si="5"/>
        <v>45628</v>
      </c>
      <c r="BT756" s="67">
        <v>6385</v>
      </c>
      <c r="BU756" s="67">
        <v>6450</v>
      </c>
      <c r="BV756" s="67">
        <v>6326</v>
      </c>
      <c r="BW756" s="81">
        <v>2331</v>
      </c>
      <c r="BX756" s="67" t="s">
        <v>5794</v>
      </c>
      <c r="BY756" s="67">
        <v>6309</v>
      </c>
      <c r="BZ756" s="67">
        <v>6375</v>
      </c>
      <c r="CA756" s="67">
        <v>6348.2</v>
      </c>
      <c r="CB756" s="81">
        <v>12</v>
      </c>
      <c r="CC756" s="67" t="s">
        <v>4166</v>
      </c>
      <c r="CD756" s="67">
        <v>6179</v>
      </c>
      <c r="CE756" s="67">
        <v>0</v>
      </c>
      <c r="CF756" s="67">
        <v>0</v>
      </c>
      <c r="CG756" s="67">
        <v>0</v>
      </c>
      <c r="CH756" s="67" t="s">
        <v>2092</v>
      </c>
      <c r="CI756" s="67">
        <v>6086</v>
      </c>
      <c r="CJ756" s="67">
        <v>6176.8</v>
      </c>
      <c r="CK756" s="67">
        <v>6026.8</v>
      </c>
      <c r="CL756" s="67">
        <v>2861</v>
      </c>
      <c r="CM756" s="70">
        <v>19130</v>
      </c>
      <c r="CN756" s="67">
        <v>4820</v>
      </c>
      <c r="CO756" s="67">
        <v>0</v>
      </c>
      <c r="CP756" s="67">
        <v>0</v>
      </c>
      <c r="CQ756" s="67">
        <v>0</v>
      </c>
      <c r="CR756" s="67" t="s">
        <v>612</v>
      </c>
      <c r="CS756" s="67">
        <v>4671</v>
      </c>
      <c r="CT756" s="67">
        <v>4720</v>
      </c>
      <c r="CU756" s="67">
        <v>4605</v>
      </c>
      <c r="CV756" s="81">
        <v>128</v>
      </c>
      <c r="CW756" s="67" t="s">
        <v>1325</v>
      </c>
      <c r="CX756" s="67"/>
      <c r="CY756" s="67"/>
      <c r="CZ756" s="67"/>
      <c r="DA756" s="67"/>
      <c r="DB756" s="67"/>
      <c r="DC756" s="67">
        <v>4554</v>
      </c>
      <c r="DD756" s="67">
        <v>4622</v>
      </c>
      <c r="DE756" s="67">
        <v>4470</v>
      </c>
      <c r="DF756" s="67">
        <v>1561</v>
      </c>
      <c r="DG756" s="67" t="s">
        <v>5883</v>
      </c>
      <c r="DH756" s="67"/>
      <c r="DI756" s="67"/>
      <c r="DJ756" s="67"/>
      <c r="DK756" s="67"/>
      <c r="DL756" s="67"/>
      <c r="DM756" s="67">
        <v>4696</v>
      </c>
      <c r="DN756" s="67">
        <v>0</v>
      </c>
      <c r="DO756" s="67">
        <v>0</v>
      </c>
      <c r="DP756" s="81">
        <v>2</v>
      </c>
      <c r="DQ756" s="67" t="s">
        <v>954</v>
      </c>
      <c r="DR756" s="82"/>
      <c r="DS756" s="82"/>
      <c r="DT756" s="82"/>
      <c r="DU756" s="82"/>
      <c r="DV756" s="82"/>
    </row>
    <row r="757" spans="1:131" x14ac:dyDescent="0.25">
      <c r="A757" s="12">
        <f t="shared" si="5"/>
        <v>45629</v>
      </c>
      <c r="BT757" s="67">
        <v>6314</v>
      </c>
      <c r="BU757" s="67">
        <v>6447</v>
      </c>
      <c r="BV757" s="67">
        <v>6300</v>
      </c>
      <c r="BW757" s="81">
        <v>1658</v>
      </c>
      <c r="BX757" s="67" t="s">
        <v>5892</v>
      </c>
      <c r="BY757" s="67">
        <v>6232</v>
      </c>
      <c r="BZ757" s="67">
        <v>6371.8</v>
      </c>
      <c r="CA757" s="67">
        <v>6300</v>
      </c>
      <c r="CB757" s="81">
        <v>117</v>
      </c>
      <c r="CC757" s="67" t="s">
        <v>1116</v>
      </c>
      <c r="CD757" s="67">
        <v>6128</v>
      </c>
      <c r="CE757" s="67">
        <v>6172</v>
      </c>
      <c r="CF757" s="67">
        <v>6159</v>
      </c>
      <c r="CG757" s="67">
        <v>7</v>
      </c>
      <c r="CH757" s="67" t="s">
        <v>2092</v>
      </c>
      <c r="CI757" s="67">
        <v>5956</v>
      </c>
      <c r="CJ757" s="67">
        <v>6124.8</v>
      </c>
      <c r="CK757" s="67">
        <v>5945</v>
      </c>
      <c r="CL757" s="67">
        <v>2806</v>
      </c>
      <c r="CM757" s="70">
        <v>18776</v>
      </c>
      <c r="CN757" s="67">
        <v>4820</v>
      </c>
      <c r="CO757" s="67">
        <v>0</v>
      </c>
      <c r="CP757" s="67">
        <v>0</v>
      </c>
      <c r="CQ757" s="67">
        <v>0</v>
      </c>
      <c r="CR757" s="67" t="s">
        <v>612</v>
      </c>
      <c r="CS757" s="67">
        <v>4656</v>
      </c>
      <c r="CT757" s="67">
        <v>4670</v>
      </c>
      <c r="CU757" s="67">
        <v>4620</v>
      </c>
      <c r="CV757" s="81">
        <v>41</v>
      </c>
      <c r="CW757" s="67" t="s">
        <v>4167</v>
      </c>
      <c r="CX757" s="67"/>
      <c r="CY757" s="67"/>
      <c r="CZ757" s="67"/>
      <c r="DA757" s="67"/>
      <c r="DB757" s="67"/>
      <c r="DC757" s="67">
        <v>4528</v>
      </c>
      <c r="DD757" s="67">
        <v>4590</v>
      </c>
      <c r="DE757" s="67">
        <v>4490</v>
      </c>
      <c r="DF757" s="67">
        <v>1050</v>
      </c>
      <c r="DG757" s="67" t="s">
        <v>5649</v>
      </c>
      <c r="DH757" s="67"/>
      <c r="DI757" s="67"/>
      <c r="DJ757" s="67"/>
      <c r="DK757" s="67"/>
      <c r="DL757" s="67"/>
      <c r="DM757" s="67">
        <v>4696</v>
      </c>
      <c r="DN757" s="67">
        <v>0</v>
      </c>
      <c r="DO757" s="67">
        <v>0</v>
      </c>
      <c r="DP757" s="81">
        <v>0</v>
      </c>
      <c r="DQ757" s="67" t="s">
        <v>954</v>
      </c>
      <c r="DR757" s="82"/>
      <c r="DS757" s="82"/>
      <c r="DT757" s="82"/>
      <c r="DU757" s="82"/>
      <c r="DV757" s="82"/>
    </row>
    <row r="758" spans="1:131" x14ac:dyDescent="0.25">
      <c r="A758" s="12">
        <f t="shared" si="5"/>
        <v>45630</v>
      </c>
      <c r="BT758" s="67">
        <v>6337</v>
      </c>
      <c r="BU758" s="67">
        <v>6350</v>
      </c>
      <c r="BV758" s="67">
        <v>6259.6</v>
      </c>
      <c r="BW758" s="81">
        <v>938</v>
      </c>
      <c r="BX758" s="67" t="s">
        <v>5900</v>
      </c>
      <c r="BY758" s="67">
        <v>6245</v>
      </c>
      <c r="BZ758" s="67">
        <v>6268.8</v>
      </c>
      <c r="CA758" s="67">
        <v>6194</v>
      </c>
      <c r="CB758" s="81">
        <v>135</v>
      </c>
      <c r="CC758" s="67" t="s">
        <v>4041</v>
      </c>
      <c r="CD758" s="67">
        <v>6116</v>
      </c>
      <c r="CE758" s="67">
        <v>6075</v>
      </c>
      <c r="CF758" s="67">
        <v>6075</v>
      </c>
      <c r="CG758" s="67">
        <v>2</v>
      </c>
      <c r="CH758" s="67" t="s">
        <v>1399</v>
      </c>
      <c r="CI758" s="67">
        <v>5972</v>
      </c>
      <c r="CJ758" s="67">
        <v>6000.2</v>
      </c>
      <c r="CK758" s="67">
        <v>5879.2</v>
      </c>
      <c r="CL758" s="67">
        <v>1574</v>
      </c>
      <c r="CM758" s="70">
        <v>18589</v>
      </c>
      <c r="CN758" s="67">
        <v>4820</v>
      </c>
      <c r="CO758" s="67">
        <v>0</v>
      </c>
      <c r="CP758" s="67">
        <v>0</v>
      </c>
      <c r="CQ758" s="67">
        <v>0</v>
      </c>
      <c r="CR758" s="67" t="s">
        <v>612</v>
      </c>
      <c r="CS758" s="67">
        <v>4560</v>
      </c>
      <c r="CT758" s="67">
        <v>4580</v>
      </c>
      <c r="CU758" s="67">
        <v>4530</v>
      </c>
      <c r="CV758" s="81">
        <v>47</v>
      </c>
      <c r="CW758" s="67" t="s">
        <v>3102</v>
      </c>
      <c r="CX758" s="67"/>
      <c r="CY758" s="67"/>
      <c r="CZ758" s="67"/>
      <c r="DA758" s="67"/>
      <c r="DB758" s="67"/>
      <c r="DC758" s="67">
        <v>4430</v>
      </c>
      <c r="DD758" s="67">
        <v>4514.8</v>
      </c>
      <c r="DE758" s="67">
        <v>4381.2</v>
      </c>
      <c r="DF758" s="67">
        <v>1015</v>
      </c>
      <c r="DG758" s="67" t="s">
        <v>5901</v>
      </c>
      <c r="DH758" s="67"/>
      <c r="DI758" s="67"/>
      <c r="DJ758" s="67"/>
      <c r="DK758" s="67"/>
      <c r="DL758" s="67"/>
      <c r="DM758" s="67">
        <v>4600</v>
      </c>
      <c r="DN758" s="67">
        <v>4600</v>
      </c>
      <c r="DO758" s="67">
        <v>4600</v>
      </c>
      <c r="DP758" s="81">
        <v>4</v>
      </c>
      <c r="DQ758" s="67" t="s">
        <v>871</v>
      </c>
      <c r="DR758" s="82"/>
      <c r="DS758" s="82"/>
      <c r="DT758" s="82"/>
      <c r="DU758" s="82"/>
      <c r="DV758" s="82"/>
    </row>
    <row r="759" spans="1:131" x14ac:dyDescent="0.25">
      <c r="A759" s="12">
        <f t="shared" si="5"/>
        <v>45631</v>
      </c>
      <c r="BT759" s="67">
        <v>6307</v>
      </c>
      <c r="BU759" s="67">
        <v>6354</v>
      </c>
      <c r="BV759" s="67">
        <v>6220</v>
      </c>
      <c r="BW759" s="81">
        <v>1390</v>
      </c>
      <c r="BX759" s="67" t="s">
        <v>4583</v>
      </c>
      <c r="BY759" s="67">
        <v>6238</v>
      </c>
      <c r="BZ759" s="67">
        <v>6259</v>
      </c>
      <c r="CA759" s="67">
        <v>6139</v>
      </c>
      <c r="CB759" s="81">
        <v>220</v>
      </c>
      <c r="CC759" s="67" t="s">
        <v>5911</v>
      </c>
      <c r="CD759" s="67">
        <v>6080</v>
      </c>
      <c r="CE759" s="67">
        <v>6062</v>
      </c>
      <c r="CF759" s="67">
        <v>6057</v>
      </c>
      <c r="CG759" s="67">
        <v>5</v>
      </c>
      <c r="CH759" s="67" t="s">
        <v>807</v>
      </c>
      <c r="CI759" s="67">
        <v>5940</v>
      </c>
      <c r="CJ759" s="67">
        <v>5998</v>
      </c>
      <c r="CK759" s="67">
        <v>5825</v>
      </c>
      <c r="CL759" s="67">
        <v>2807</v>
      </c>
      <c r="CM759" s="70">
        <v>18250</v>
      </c>
      <c r="CN759" s="67">
        <v>4820</v>
      </c>
      <c r="CO759" s="67">
        <v>0</v>
      </c>
      <c r="CP759" s="67">
        <v>0</v>
      </c>
      <c r="CQ759" s="67">
        <v>0</v>
      </c>
      <c r="CR759" s="67" t="s">
        <v>612</v>
      </c>
      <c r="CS759" s="67">
        <v>4410</v>
      </c>
      <c r="CT759" s="67">
        <v>4502</v>
      </c>
      <c r="CU759" s="67">
        <v>4410</v>
      </c>
      <c r="CV759" s="81">
        <v>18</v>
      </c>
      <c r="CW759" s="67" t="s">
        <v>542</v>
      </c>
      <c r="CX759" s="67"/>
      <c r="CY759" s="67"/>
      <c r="CZ759" s="67"/>
      <c r="DA759" s="67"/>
      <c r="DB759" s="67"/>
      <c r="DC759" s="67">
        <v>4280</v>
      </c>
      <c r="DD759" s="67">
        <v>4410</v>
      </c>
      <c r="DE759" s="67">
        <v>4280</v>
      </c>
      <c r="DF759" s="67">
        <v>756</v>
      </c>
      <c r="DG759" s="67" t="s">
        <v>5912</v>
      </c>
      <c r="DH759" s="67"/>
      <c r="DI759" s="67"/>
      <c r="DJ759" s="67"/>
      <c r="DK759" s="67"/>
      <c r="DL759" s="67"/>
      <c r="DM759" s="67">
        <v>4450</v>
      </c>
      <c r="DN759" s="67">
        <v>0</v>
      </c>
      <c r="DO759" s="67">
        <v>0</v>
      </c>
      <c r="DP759" s="81">
        <v>2</v>
      </c>
      <c r="DQ759" s="67" t="s">
        <v>1157</v>
      </c>
      <c r="DR759" s="82"/>
      <c r="DS759" s="82"/>
      <c r="DT759" s="82"/>
      <c r="DU759" s="82"/>
      <c r="DV759" s="82"/>
    </row>
    <row r="760" spans="1:131" x14ac:dyDescent="0.25">
      <c r="A760" s="12">
        <f t="shared" si="5"/>
        <v>45632</v>
      </c>
      <c r="BT760" s="67">
        <v>6388</v>
      </c>
      <c r="BU760" s="67">
        <v>6419</v>
      </c>
      <c r="BV760" s="67">
        <v>6370</v>
      </c>
      <c r="BW760" s="81">
        <v>1536</v>
      </c>
      <c r="BX760" s="67" t="s">
        <v>5920</v>
      </c>
      <c r="BY760" s="67">
        <v>6310</v>
      </c>
      <c r="BZ760" s="67">
        <v>6338.4</v>
      </c>
      <c r="CA760" s="67">
        <v>6300.2</v>
      </c>
      <c r="CB760" s="81">
        <v>378</v>
      </c>
      <c r="CC760" s="67" t="s">
        <v>2511</v>
      </c>
      <c r="CD760" s="67">
        <v>6137</v>
      </c>
      <c r="CE760" s="67">
        <v>0</v>
      </c>
      <c r="CF760" s="67">
        <v>0</v>
      </c>
      <c r="CG760" s="67">
        <v>0</v>
      </c>
      <c r="CH760" s="67" t="s">
        <v>807</v>
      </c>
      <c r="CI760" s="67">
        <v>6023</v>
      </c>
      <c r="CJ760" s="67">
        <v>6050</v>
      </c>
      <c r="CK760" s="67">
        <v>5975</v>
      </c>
      <c r="CL760" s="67">
        <v>1735</v>
      </c>
      <c r="CM760" s="70">
        <v>18181</v>
      </c>
      <c r="CN760" s="67">
        <v>4820</v>
      </c>
      <c r="CO760" s="67">
        <v>0</v>
      </c>
      <c r="CP760" s="67">
        <v>0</v>
      </c>
      <c r="CQ760" s="67">
        <v>0</v>
      </c>
      <c r="CR760" s="67" t="s">
        <v>612</v>
      </c>
      <c r="CS760" s="67">
        <v>4456</v>
      </c>
      <c r="CT760" s="67">
        <v>4500</v>
      </c>
      <c r="CU760" s="67">
        <v>4444.3999999999996</v>
      </c>
      <c r="CV760" s="81">
        <v>65</v>
      </c>
      <c r="CW760" s="67" t="s">
        <v>5104</v>
      </c>
      <c r="CX760" s="67"/>
      <c r="CY760" s="67"/>
      <c r="CZ760" s="67"/>
      <c r="DA760" s="67"/>
      <c r="DB760" s="67"/>
      <c r="DC760" s="67">
        <v>4298</v>
      </c>
      <c r="DD760" s="67">
        <v>4399</v>
      </c>
      <c r="DE760" s="67">
        <v>4288</v>
      </c>
      <c r="DF760" s="67">
        <v>1185</v>
      </c>
      <c r="DG760" s="67" t="s">
        <v>5921</v>
      </c>
      <c r="DH760" s="67"/>
      <c r="DI760" s="67"/>
      <c r="DJ760" s="67"/>
      <c r="DK760" s="67"/>
      <c r="DL760" s="67"/>
      <c r="DM760" s="67">
        <v>4450</v>
      </c>
      <c r="DN760" s="67">
        <v>0</v>
      </c>
      <c r="DO760" s="67">
        <v>0</v>
      </c>
      <c r="DP760" s="81">
        <v>0</v>
      </c>
      <c r="DQ760" s="67" t="s">
        <v>1157</v>
      </c>
      <c r="DR760" s="82"/>
      <c r="DS760" s="82"/>
      <c r="DT760" s="82"/>
      <c r="DU760" s="82"/>
      <c r="DV760" s="82"/>
    </row>
    <row r="761" spans="1:131" x14ac:dyDescent="0.25">
      <c r="A761" s="5">
        <f t="shared" si="5"/>
        <v>45635</v>
      </c>
      <c r="B761" s="26"/>
      <c r="C761" s="26"/>
      <c r="D761" s="26"/>
      <c r="E761" s="1"/>
      <c r="F761" s="25"/>
      <c r="G761"/>
      <c r="H761"/>
      <c r="I761"/>
      <c r="J761" s="1"/>
      <c r="K761" s="25"/>
      <c r="L761"/>
      <c r="M761"/>
      <c r="N761"/>
      <c r="O761"/>
      <c r="P761" s="64"/>
      <c r="Q761"/>
      <c r="R761"/>
      <c r="S761"/>
      <c r="T761"/>
      <c r="U761" s="64"/>
      <c r="V761"/>
      <c r="W761"/>
      <c r="X761"/>
      <c r="Y761" s="1"/>
      <c r="Z761" s="25"/>
      <c r="AA761" s="1"/>
      <c r="AB761" s="1"/>
      <c r="AC761" s="1"/>
      <c r="AD761" s="1"/>
      <c r="AE761" s="1"/>
      <c r="AF761"/>
      <c r="AG761"/>
      <c r="AH761"/>
      <c r="AI761" s="1"/>
      <c r="AJ761" s="1"/>
      <c r="AK761"/>
      <c r="AL761"/>
      <c r="AM761"/>
      <c r="AN761" s="1"/>
      <c r="AO761" s="1"/>
      <c r="AP761"/>
      <c r="AQ761"/>
      <c r="AR761"/>
      <c r="AS761" s="1"/>
      <c r="AT761" s="1"/>
      <c r="AU761"/>
      <c r="AV761"/>
      <c r="AW76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67">
        <v>6372</v>
      </c>
      <c r="BU761" s="67">
        <v>6415</v>
      </c>
      <c r="BV761" s="67">
        <v>6290</v>
      </c>
      <c r="BW761" s="81">
        <v>1299</v>
      </c>
      <c r="BX761" s="67" t="s">
        <v>3080</v>
      </c>
      <c r="BY761" s="67">
        <v>6299</v>
      </c>
      <c r="BZ761" s="67">
        <v>6354.8</v>
      </c>
      <c r="CA761" s="67">
        <v>6245</v>
      </c>
      <c r="CB761" s="81">
        <v>663</v>
      </c>
      <c r="CC761" s="67" t="s">
        <v>2585</v>
      </c>
      <c r="CD761" s="67">
        <v>6188</v>
      </c>
      <c r="CE761" s="67">
        <v>0</v>
      </c>
      <c r="CF761" s="67">
        <v>0</v>
      </c>
      <c r="CG761" s="67">
        <v>0</v>
      </c>
      <c r="CH761" s="67" t="s">
        <v>807</v>
      </c>
      <c r="CI761" s="67">
        <v>5980</v>
      </c>
      <c r="CJ761" s="67">
        <v>6023</v>
      </c>
      <c r="CK761" s="67">
        <v>5915</v>
      </c>
      <c r="CL761" s="67">
        <v>1757</v>
      </c>
      <c r="CM761" s="70">
        <v>18155</v>
      </c>
      <c r="CN761" s="67">
        <v>4820</v>
      </c>
      <c r="CO761" s="67">
        <v>0</v>
      </c>
      <c r="CP761" s="67">
        <v>0</v>
      </c>
      <c r="CQ761" s="67">
        <v>0</v>
      </c>
      <c r="CR761" s="67" t="s">
        <v>612</v>
      </c>
      <c r="CS761" s="67">
        <v>4306</v>
      </c>
      <c r="CT761" s="67">
        <v>4326</v>
      </c>
      <c r="CU761" s="67">
        <v>4306</v>
      </c>
      <c r="CV761" s="81">
        <v>63</v>
      </c>
      <c r="CW761" s="67" t="s">
        <v>3738</v>
      </c>
      <c r="CX761" s="67"/>
      <c r="CY761" s="67"/>
      <c r="CZ761" s="67"/>
      <c r="DA761" s="67"/>
      <c r="DB761" s="67"/>
      <c r="DC761" s="67">
        <v>4148</v>
      </c>
      <c r="DD761" s="67">
        <v>4200</v>
      </c>
      <c r="DE761" s="67">
        <v>4148</v>
      </c>
      <c r="DF761" s="67">
        <v>203</v>
      </c>
      <c r="DG761" s="67" t="s">
        <v>3067</v>
      </c>
      <c r="DH761" s="67"/>
      <c r="DI761" s="67"/>
      <c r="DJ761" s="67"/>
      <c r="DK761" s="67"/>
      <c r="DL761" s="67"/>
      <c r="DM761" s="67">
        <v>4318</v>
      </c>
      <c r="DN761" s="67">
        <v>0</v>
      </c>
      <c r="DO761" s="67">
        <v>0</v>
      </c>
      <c r="DP761" s="81">
        <v>0</v>
      </c>
      <c r="DQ761" s="67" t="s">
        <v>1157</v>
      </c>
      <c r="DR761" s="82"/>
      <c r="DS761" s="82"/>
      <c r="DT761" s="82"/>
      <c r="DU761" s="82"/>
      <c r="DV761" s="82"/>
      <c r="DW761"/>
      <c r="DX761"/>
      <c r="DY761"/>
      <c r="DZ761"/>
      <c r="EA761"/>
    </row>
    <row r="762" spans="1:131" x14ac:dyDescent="0.25">
      <c r="A762" s="5">
        <f t="shared" si="5"/>
        <v>45636</v>
      </c>
      <c r="B762" s="26"/>
      <c r="C762" s="26"/>
      <c r="D762" s="26"/>
      <c r="E762" s="1"/>
      <c r="F762" s="25"/>
      <c r="G762"/>
      <c r="H762"/>
      <c r="I762"/>
      <c r="J762" s="1"/>
      <c r="K762" s="25"/>
      <c r="L762"/>
      <c r="M762"/>
      <c r="N762"/>
      <c r="O762"/>
      <c r="P762" s="64"/>
      <c r="Q762"/>
      <c r="R762"/>
      <c r="S762"/>
      <c r="T762"/>
      <c r="U762" s="64"/>
      <c r="V762"/>
      <c r="W762"/>
      <c r="X762"/>
      <c r="Y762" s="1"/>
      <c r="Z762" s="25"/>
      <c r="AA762" s="1"/>
      <c r="AB762" s="1"/>
      <c r="AC762" s="1"/>
      <c r="AD762" s="1"/>
      <c r="AE762" s="1"/>
      <c r="AF762"/>
      <c r="AG762"/>
      <c r="AH762"/>
      <c r="AI762" s="1"/>
      <c r="AJ762" s="1"/>
      <c r="AK762"/>
      <c r="AL762"/>
      <c r="AM762"/>
      <c r="AN762" s="1"/>
      <c r="AO762" s="1"/>
      <c r="AP762"/>
      <c r="AQ762"/>
      <c r="AR762"/>
      <c r="AS762" s="1"/>
      <c r="AT762" s="1"/>
      <c r="AU762"/>
      <c r="AV762"/>
      <c r="AW762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67">
        <v>6286</v>
      </c>
      <c r="BU762" s="67">
        <v>6357.8</v>
      </c>
      <c r="BV762" s="67">
        <v>6267</v>
      </c>
      <c r="BW762" s="81">
        <v>2041</v>
      </c>
      <c r="BX762" s="67" t="s">
        <v>5936</v>
      </c>
      <c r="BY762" s="67">
        <v>6214</v>
      </c>
      <c r="BZ762" s="67">
        <v>6289</v>
      </c>
      <c r="CA762" s="67">
        <v>6209</v>
      </c>
      <c r="CB762" s="81">
        <v>556</v>
      </c>
      <c r="CC762" s="67" t="s">
        <v>5937</v>
      </c>
      <c r="CD762" s="67">
        <v>6120</v>
      </c>
      <c r="CE762" s="67">
        <v>6154</v>
      </c>
      <c r="CF762" s="67">
        <v>6154</v>
      </c>
      <c r="CG762" s="67">
        <v>2</v>
      </c>
      <c r="CH762" s="67" t="s">
        <v>807</v>
      </c>
      <c r="CI762" s="67">
        <v>5870</v>
      </c>
      <c r="CJ762" s="67">
        <v>5952</v>
      </c>
      <c r="CK762" s="67">
        <v>5845</v>
      </c>
      <c r="CL762" s="67">
        <v>1758</v>
      </c>
      <c r="CM762" s="70">
        <v>17933</v>
      </c>
      <c r="CN762" s="67">
        <v>4820</v>
      </c>
      <c r="CO762" s="67">
        <v>0</v>
      </c>
      <c r="CP762" s="67">
        <v>0</v>
      </c>
      <c r="CQ762" s="67">
        <v>0</v>
      </c>
      <c r="CR762" s="67" t="s">
        <v>612</v>
      </c>
      <c r="CS762" s="67">
        <v>4220</v>
      </c>
      <c r="CT762" s="67">
        <v>4255</v>
      </c>
      <c r="CU762" s="67">
        <v>4212</v>
      </c>
      <c r="CV762" s="81">
        <v>46</v>
      </c>
      <c r="CW762" s="67" t="s">
        <v>3738</v>
      </c>
      <c r="CX762" s="67"/>
      <c r="CY762" s="67"/>
      <c r="CZ762" s="67"/>
      <c r="DA762" s="67"/>
      <c r="DB762" s="67"/>
      <c r="DC762" s="67">
        <v>4082</v>
      </c>
      <c r="DD762" s="67">
        <v>4148</v>
      </c>
      <c r="DE762" s="67">
        <v>4069</v>
      </c>
      <c r="DF762" s="67">
        <v>936</v>
      </c>
      <c r="DG762" s="67" t="s">
        <v>5938</v>
      </c>
      <c r="DH762" s="67"/>
      <c r="DI762" s="67"/>
      <c r="DJ762" s="67"/>
      <c r="DK762" s="67"/>
      <c r="DL762" s="67"/>
      <c r="DM762" s="67">
        <v>4249</v>
      </c>
      <c r="DN762" s="67">
        <v>0</v>
      </c>
      <c r="DO762" s="67">
        <v>0</v>
      </c>
      <c r="DP762" s="81">
        <v>0</v>
      </c>
      <c r="DQ762" s="67" t="s">
        <v>1157</v>
      </c>
      <c r="DR762" s="82"/>
      <c r="DS762" s="82"/>
      <c r="DT762" s="82"/>
      <c r="DU762" s="82"/>
      <c r="DV762" s="82"/>
      <c r="DW762"/>
      <c r="DX762"/>
      <c r="DY762"/>
      <c r="DZ762"/>
      <c r="EA762"/>
    </row>
    <row r="763" spans="1:131" x14ac:dyDescent="0.25">
      <c r="A763" s="5">
        <f t="shared" si="5"/>
        <v>45637</v>
      </c>
      <c r="B763" s="26"/>
      <c r="C763" s="26"/>
      <c r="D763" s="26"/>
      <c r="E763" s="1"/>
      <c r="F763" s="25"/>
      <c r="G763"/>
      <c r="H763"/>
      <c r="I763"/>
      <c r="J763" s="1"/>
      <c r="K763" s="25"/>
      <c r="L763"/>
      <c r="M763"/>
      <c r="N763"/>
      <c r="O763"/>
      <c r="P763" s="64"/>
      <c r="Q763"/>
      <c r="R763"/>
      <c r="S763"/>
      <c r="T763"/>
      <c r="U763" s="64"/>
      <c r="V763"/>
      <c r="W763"/>
      <c r="X763"/>
      <c r="Y763" s="1"/>
      <c r="Z763" s="25"/>
      <c r="AA763" s="1"/>
      <c r="AB763" s="1"/>
      <c r="AC763" s="1"/>
      <c r="AD763" s="1"/>
      <c r="AE763" s="1"/>
      <c r="AF763"/>
      <c r="AG763"/>
      <c r="AH763"/>
      <c r="AI763" s="1"/>
      <c r="AJ763" s="1"/>
      <c r="AK763"/>
      <c r="AL763"/>
      <c r="AM763"/>
      <c r="AN763" s="1"/>
      <c r="AO763" s="1"/>
      <c r="AP763"/>
      <c r="AQ763"/>
      <c r="AR763"/>
      <c r="AS763" s="1"/>
      <c r="AT763" s="1"/>
      <c r="AU763"/>
      <c r="AV763"/>
      <c r="AW763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67">
        <v>6448</v>
      </c>
      <c r="BU763" s="67">
        <v>6460</v>
      </c>
      <c r="BV763" s="67">
        <v>6215</v>
      </c>
      <c r="BW763" s="81">
        <v>1623</v>
      </c>
      <c r="BX763" s="67" t="s">
        <v>2100</v>
      </c>
      <c r="BY763" s="67">
        <v>6362</v>
      </c>
      <c r="BZ763" s="67">
        <v>6274.8</v>
      </c>
      <c r="CA763" s="67">
        <v>6160</v>
      </c>
      <c r="CB763" s="81">
        <v>440</v>
      </c>
      <c r="CC763" s="67" t="s">
        <v>4071</v>
      </c>
      <c r="CD763" s="67">
        <v>6212</v>
      </c>
      <c r="CE763" s="67">
        <v>0</v>
      </c>
      <c r="CF763" s="67">
        <v>0</v>
      </c>
      <c r="CG763" s="67">
        <v>0</v>
      </c>
      <c r="CH763" s="67" t="s">
        <v>807</v>
      </c>
      <c r="CI763" s="67">
        <v>6015</v>
      </c>
      <c r="CJ763" s="67">
        <v>6020</v>
      </c>
      <c r="CK763" s="67">
        <v>5792</v>
      </c>
      <c r="CL763" s="67">
        <v>2566</v>
      </c>
      <c r="CM763" s="70">
        <v>17770</v>
      </c>
      <c r="CN763" s="67">
        <v>4820</v>
      </c>
      <c r="CO763" s="67">
        <v>0</v>
      </c>
      <c r="CP763" s="67">
        <v>0</v>
      </c>
      <c r="CQ763" s="67">
        <v>0</v>
      </c>
      <c r="CR763" s="67" t="s">
        <v>612</v>
      </c>
      <c r="CS763" s="67">
        <v>4370</v>
      </c>
      <c r="CT763" s="67">
        <v>4370</v>
      </c>
      <c r="CU763" s="67">
        <v>4201</v>
      </c>
      <c r="CV763" s="81">
        <v>76</v>
      </c>
      <c r="CW763" s="67" t="s">
        <v>1215</v>
      </c>
      <c r="CX763" s="67"/>
      <c r="CY763" s="67"/>
      <c r="CZ763" s="67"/>
      <c r="DA763" s="67"/>
      <c r="DB763" s="67"/>
      <c r="DC763" s="67">
        <v>4224</v>
      </c>
      <c r="DD763" s="67">
        <v>4230</v>
      </c>
      <c r="DE763" s="67">
        <v>3992</v>
      </c>
      <c r="DF763" s="67">
        <v>880</v>
      </c>
      <c r="DG763" s="67" t="s">
        <v>5947</v>
      </c>
      <c r="DH763" s="67"/>
      <c r="DI763" s="67"/>
      <c r="DJ763" s="67"/>
      <c r="DK763" s="67"/>
      <c r="DL763" s="67"/>
      <c r="DM763" s="67">
        <v>4388</v>
      </c>
      <c r="DN763" s="67">
        <v>4388</v>
      </c>
      <c r="DO763" s="67">
        <v>4253</v>
      </c>
      <c r="DP763" s="81">
        <v>8</v>
      </c>
      <c r="DQ763" s="67" t="s">
        <v>449</v>
      </c>
      <c r="DR763" s="82"/>
      <c r="DS763" s="82"/>
      <c r="DT763" s="82"/>
      <c r="DU763" s="82"/>
      <c r="DV763" s="82"/>
      <c r="DW763"/>
      <c r="DX763"/>
      <c r="DY763"/>
      <c r="DZ763"/>
      <c r="EA763"/>
    </row>
    <row r="764" spans="1:131" x14ac:dyDescent="0.25">
      <c r="A764" s="5">
        <f t="shared" si="5"/>
        <v>45638</v>
      </c>
      <c r="B764" s="26"/>
      <c r="C764" s="26"/>
      <c r="D764" s="26"/>
      <c r="E764" s="1"/>
      <c r="F764" s="25"/>
      <c r="G764"/>
      <c r="H764"/>
      <c r="I764"/>
      <c r="J764" s="1"/>
      <c r="K764" s="25"/>
      <c r="L764"/>
      <c r="M764"/>
      <c r="N764"/>
      <c r="O764"/>
      <c r="P764" s="64"/>
      <c r="Q764"/>
      <c r="R764"/>
      <c r="S764"/>
      <c r="T764"/>
      <c r="U764" s="64"/>
      <c r="V764"/>
      <c r="W764"/>
      <c r="X764"/>
      <c r="Y764" s="1"/>
      <c r="Z764" s="25"/>
      <c r="AA764" s="1"/>
      <c r="AB764" s="1"/>
      <c r="AC764" s="1"/>
      <c r="AD764" s="1"/>
      <c r="AE764" s="1"/>
      <c r="AF764"/>
      <c r="AG764"/>
      <c r="AH764"/>
      <c r="AI764" s="1"/>
      <c r="AJ764" s="1"/>
      <c r="AK764"/>
      <c r="AL764"/>
      <c r="AM764"/>
      <c r="AN764" s="1"/>
      <c r="AO764" s="1"/>
      <c r="AP764"/>
      <c r="AQ764"/>
      <c r="AR764"/>
      <c r="AS764" s="1"/>
      <c r="AT764" s="1"/>
      <c r="AU764"/>
      <c r="AV764"/>
      <c r="AW764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67">
        <v>6382</v>
      </c>
      <c r="BU764" s="67">
        <v>6479</v>
      </c>
      <c r="BV764" s="67">
        <v>6355</v>
      </c>
      <c r="BW764" s="81">
        <v>1671</v>
      </c>
      <c r="BX764" s="67" t="s">
        <v>2477</v>
      </c>
      <c r="BY764" s="67">
        <v>6297</v>
      </c>
      <c r="BZ764" s="67">
        <v>6399</v>
      </c>
      <c r="CA764" s="67">
        <v>6297.6</v>
      </c>
      <c r="CB764" s="81">
        <v>426</v>
      </c>
      <c r="CC764" s="67" t="s">
        <v>5957</v>
      </c>
      <c r="CD764" s="67">
        <v>6196</v>
      </c>
      <c r="CE764" s="67">
        <v>6235</v>
      </c>
      <c r="CF764" s="67">
        <v>6200</v>
      </c>
      <c r="CG764" s="67">
        <v>20</v>
      </c>
      <c r="CH764" s="67" t="s">
        <v>410</v>
      </c>
      <c r="CI764" s="67">
        <v>5933</v>
      </c>
      <c r="CJ764" s="67">
        <v>6064</v>
      </c>
      <c r="CK764" s="67">
        <v>5908</v>
      </c>
      <c r="CL764" s="67">
        <v>1927</v>
      </c>
      <c r="CM764" s="70">
        <v>17625</v>
      </c>
      <c r="CN764" s="67">
        <v>4820</v>
      </c>
      <c r="CO764" s="67">
        <v>0</v>
      </c>
      <c r="CP764" s="67">
        <v>0</v>
      </c>
      <c r="CQ764" s="67">
        <v>0</v>
      </c>
      <c r="CR764" s="67" t="s">
        <v>612</v>
      </c>
      <c r="CS764" s="67">
        <v>4390</v>
      </c>
      <c r="CT764" s="67">
        <v>4450</v>
      </c>
      <c r="CU764" s="67">
        <v>4380</v>
      </c>
      <c r="CV764" s="81">
        <v>96</v>
      </c>
      <c r="CW764" s="67" t="s">
        <v>1150</v>
      </c>
      <c r="CX764" s="67"/>
      <c r="CY764" s="67"/>
      <c r="CZ764" s="67"/>
      <c r="DA764" s="67"/>
      <c r="DB764" s="67"/>
      <c r="DC764" s="67">
        <v>4197</v>
      </c>
      <c r="DD764" s="67">
        <v>4261</v>
      </c>
      <c r="DE764" s="67">
        <v>4167.3999999999996</v>
      </c>
      <c r="DF764" s="67">
        <v>885</v>
      </c>
      <c r="DG764" s="67" t="s">
        <v>3654</v>
      </c>
      <c r="DH764" s="67"/>
      <c r="DI764" s="67"/>
      <c r="DJ764" s="67"/>
      <c r="DK764" s="67"/>
      <c r="DL764" s="67"/>
      <c r="DM764" s="67">
        <v>4365</v>
      </c>
      <c r="DN764" s="67">
        <v>0</v>
      </c>
      <c r="DO764" s="67">
        <v>0</v>
      </c>
      <c r="DP764" s="81">
        <v>0</v>
      </c>
      <c r="DQ764" s="67" t="s">
        <v>449</v>
      </c>
      <c r="DR764" s="82"/>
      <c r="DS764" s="82"/>
      <c r="DT764" s="82"/>
      <c r="DU764" s="82"/>
      <c r="DV764" s="82"/>
      <c r="DW764"/>
      <c r="DX764"/>
      <c r="DY764"/>
      <c r="DZ764"/>
      <c r="EA764"/>
    </row>
    <row r="765" spans="1:131" x14ac:dyDescent="0.25">
      <c r="A765" s="5">
        <f t="shared" si="5"/>
        <v>45639</v>
      </c>
      <c r="B765" s="26"/>
      <c r="C765" s="26"/>
      <c r="D765" s="26"/>
      <c r="E765" s="1"/>
      <c r="F765" s="25"/>
      <c r="G765"/>
      <c r="H765"/>
      <c r="I765"/>
      <c r="J765" s="1"/>
      <c r="K765" s="25"/>
      <c r="L765"/>
      <c r="M765"/>
      <c r="N765"/>
      <c r="O765"/>
      <c r="P765" s="64"/>
      <c r="Q765"/>
      <c r="R765"/>
      <c r="S765"/>
      <c r="T765"/>
      <c r="U765" s="64"/>
      <c r="V765"/>
      <c r="W765"/>
      <c r="X765"/>
      <c r="Y765" s="1"/>
      <c r="Z765" s="25"/>
      <c r="AA765" s="1"/>
      <c r="AB765" s="1"/>
      <c r="AC765" s="1"/>
      <c r="AD765" s="1"/>
      <c r="AE765" s="1"/>
      <c r="AF765"/>
      <c r="AG765"/>
      <c r="AH765"/>
      <c r="AI765" s="1"/>
      <c r="AJ765" s="1"/>
      <c r="AK765"/>
      <c r="AL765"/>
      <c r="AM765"/>
      <c r="AN765" s="1"/>
      <c r="AO765" s="1"/>
      <c r="AP765"/>
      <c r="AQ765"/>
      <c r="AR765"/>
      <c r="AS765" s="1"/>
      <c r="AT765" s="1"/>
      <c r="AU765"/>
      <c r="AV765"/>
      <c r="AW765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67">
        <v>6414</v>
      </c>
      <c r="BU765" s="67">
        <v>6438.8</v>
      </c>
      <c r="BV765" s="67">
        <v>6354</v>
      </c>
      <c r="BW765" s="81">
        <v>1219</v>
      </c>
      <c r="BX765" s="67" t="s">
        <v>5967</v>
      </c>
      <c r="BY765" s="67">
        <v>6308</v>
      </c>
      <c r="BZ765" s="67">
        <v>6327.8</v>
      </c>
      <c r="CA765" s="67">
        <v>6290</v>
      </c>
      <c r="CB765" s="81">
        <v>309</v>
      </c>
      <c r="CC765" s="67" t="s">
        <v>1135</v>
      </c>
      <c r="CD765" s="67">
        <v>6196</v>
      </c>
      <c r="CE765" s="67">
        <v>0</v>
      </c>
      <c r="CF765" s="67">
        <v>0</v>
      </c>
      <c r="CG765" s="67">
        <v>0</v>
      </c>
      <c r="CH765" s="67" t="s">
        <v>410</v>
      </c>
      <c r="CI765" s="67">
        <v>5921</v>
      </c>
      <c r="CJ765" s="67">
        <v>5945</v>
      </c>
      <c r="CK765" s="67">
        <v>5870</v>
      </c>
      <c r="CL765" s="67">
        <v>1612</v>
      </c>
      <c r="CM765" s="70">
        <v>17725</v>
      </c>
      <c r="CN765" s="67">
        <v>4820</v>
      </c>
      <c r="CO765" s="67">
        <v>0</v>
      </c>
      <c r="CP765" s="67">
        <v>0</v>
      </c>
      <c r="CQ765" s="67">
        <v>0</v>
      </c>
      <c r="CR765" s="67" t="s">
        <v>612</v>
      </c>
      <c r="CS765" s="67">
        <v>4350</v>
      </c>
      <c r="CT765" s="67">
        <v>4391</v>
      </c>
      <c r="CU765" s="67">
        <v>4320</v>
      </c>
      <c r="CV765" s="81">
        <v>39</v>
      </c>
      <c r="CW765" s="67" t="s">
        <v>1294</v>
      </c>
      <c r="CX765" s="67"/>
      <c r="CY765" s="67"/>
      <c r="CZ765" s="67"/>
      <c r="DA765" s="67"/>
      <c r="DB765" s="67"/>
      <c r="DC765" s="67">
        <v>4163</v>
      </c>
      <c r="DD765" s="67">
        <v>4182</v>
      </c>
      <c r="DE765" s="67">
        <v>4140</v>
      </c>
      <c r="DF765" s="67">
        <v>520</v>
      </c>
      <c r="DG765" s="67" t="s">
        <v>5968</v>
      </c>
      <c r="DH765" s="67"/>
      <c r="DI765" s="67"/>
      <c r="DJ765" s="67"/>
      <c r="DK765" s="67"/>
      <c r="DL765" s="67"/>
      <c r="DM765" s="67">
        <v>4334</v>
      </c>
      <c r="DN765" s="67">
        <v>0</v>
      </c>
      <c r="DO765" s="67">
        <v>0</v>
      </c>
      <c r="DP765" s="81">
        <v>0</v>
      </c>
      <c r="DQ765" s="67" t="s">
        <v>449</v>
      </c>
      <c r="DR765" s="82"/>
      <c r="DS765" s="82"/>
      <c r="DT765" s="82"/>
      <c r="DU765" s="82"/>
      <c r="DV765" s="82"/>
      <c r="DW765"/>
      <c r="DX765"/>
      <c r="DY765"/>
      <c r="DZ765"/>
      <c r="EA765"/>
    </row>
    <row r="766" spans="1:131" customFormat="1" x14ac:dyDescent="0.25">
      <c r="A766" s="5">
        <f>WORKDAY.INTL(A765,1)+1</f>
        <v>45643</v>
      </c>
      <c r="B766" s="26"/>
      <c r="C766" s="26"/>
      <c r="D766" s="26"/>
      <c r="E766" s="1"/>
      <c r="F766" s="56"/>
      <c r="J766" s="1"/>
      <c r="K766" s="25"/>
      <c r="L766" s="1"/>
      <c r="M766" s="1"/>
      <c r="N766" s="1"/>
      <c r="O766" s="1"/>
      <c r="P766" s="25"/>
      <c r="Q766" s="1"/>
      <c r="R766" s="1"/>
      <c r="S766" s="1"/>
      <c r="T766" s="1"/>
      <c r="U766" s="25"/>
      <c r="Y766" s="1"/>
      <c r="Z766" s="25"/>
      <c r="AI766" s="1"/>
      <c r="AJ766" s="1"/>
      <c r="AK766" s="1"/>
      <c r="AL766" s="1"/>
      <c r="AM766" s="1"/>
      <c r="AN766" s="1"/>
      <c r="AO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T766" s="67">
        <v>6494</v>
      </c>
      <c r="BU766" s="67">
        <v>6505</v>
      </c>
      <c r="BV766" s="67">
        <v>6400</v>
      </c>
      <c r="BW766" s="81">
        <v>941</v>
      </c>
      <c r="BX766" s="67" t="s">
        <v>5977</v>
      </c>
      <c r="BY766" s="67">
        <v>6358</v>
      </c>
      <c r="BZ766" s="67">
        <v>6373.8</v>
      </c>
      <c r="CA766" s="67">
        <v>6300</v>
      </c>
      <c r="CB766" s="67">
        <v>191</v>
      </c>
      <c r="CC766" s="67" t="s">
        <v>2321</v>
      </c>
      <c r="CD766" s="67">
        <v>6196</v>
      </c>
      <c r="CE766" s="67">
        <v>0</v>
      </c>
      <c r="CF766" s="67">
        <v>0</v>
      </c>
      <c r="CG766" s="67">
        <v>0</v>
      </c>
      <c r="CH766" s="67" t="s">
        <v>410</v>
      </c>
      <c r="CI766" s="67">
        <v>6071</v>
      </c>
      <c r="CJ766" s="67">
        <v>6071</v>
      </c>
      <c r="CK766" s="67">
        <v>5900</v>
      </c>
      <c r="CL766" s="81">
        <v>1062</v>
      </c>
      <c r="CM766" s="70">
        <v>17723</v>
      </c>
      <c r="CN766" s="67">
        <v>4820</v>
      </c>
      <c r="CO766" s="67">
        <v>0</v>
      </c>
      <c r="CP766" s="67">
        <v>0</v>
      </c>
      <c r="CQ766" s="67">
        <v>0</v>
      </c>
      <c r="CR766" s="67" t="s">
        <v>612</v>
      </c>
      <c r="CS766" s="67">
        <v>4369</v>
      </c>
      <c r="CT766" s="67">
        <v>4410</v>
      </c>
      <c r="CU766" s="67">
        <v>4300</v>
      </c>
      <c r="CV766" s="81">
        <v>39</v>
      </c>
      <c r="CW766" s="67" t="s">
        <v>2946</v>
      </c>
      <c r="CX766" s="67"/>
      <c r="CY766" s="67"/>
      <c r="CZ766" s="67"/>
      <c r="DA766" s="67"/>
      <c r="DB766" s="67"/>
      <c r="DC766" s="67">
        <v>4126</v>
      </c>
      <c r="DD766" s="67">
        <v>4167</v>
      </c>
      <c r="DE766" s="67">
        <v>4070.2</v>
      </c>
      <c r="DF766" s="81">
        <v>641</v>
      </c>
      <c r="DG766" s="67" t="s">
        <v>5978</v>
      </c>
      <c r="DH766" s="67"/>
      <c r="DI766" s="67"/>
      <c r="DJ766" s="67"/>
      <c r="DK766" s="67"/>
      <c r="DL766" s="67"/>
      <c r="DM766" s="67">
        <v>4297</v>
      </c>
      <c r="DN766" s="67">
        <v>0</v>
      </c>
      <c r="DO766" s="67">
        <v>0</v>
      </c>
      <c r="DP766" s="81">
        <v>0</v>
      </c>
      <c r="DQ766" s="67" t="s">
        <v>449</v>
      </c>
      <c r="DR766" s="82"/>
      <c r="DS766" s="82"/>
      <c r="DT766" s="82"/>
      <c r="DU766" s="82"/>
      <c r="DV766" s="82"/>
    </row>
    <row r="767" spans="1:131" customFormat="1" x14ac:dyDescent="0.25">
      <c r="A767" s="5">
        <f t="shared" si="5"/>
        <v>45644</v>
      </c>
      <c r="B767" s="26"/>
      <c r="C767" s="26"/>
      <c r="D767" s="26"/>
      <c r="E767" s="1"/>
      <c r="F767" s="56"/>
      <c r="J767" s="1"/>
      <c r="K767" s="25"/>
      <c r="L767" s="1"/>
      <c r="M767" s="1"/>
      <c r="N767" s="1"/>
      <c r="O767" s="1"/>
      <c r="P767" s="25"/>
      <c r="Q767" s="1"/>
      <c r="R767" s="1"/>
      <c r="S767" s="1"/>
      <c r="T767" s="1"/>
      <c r="U767" s="25"/>
      <c r="Y767" s="1"/>
      <c r="Z767" s="25"/>
      <c r="AI767" s="1"/>
      <c r="AJ767" s="1"/>
      <c r="AK767" s="1"/>
      <c r="AL767" s="1"/>
      <c r="AM767" s="1"/>
      <c r="AN767" s="1"/>
      <c r="AO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T767" s="67">
        <v>6633</v>
      </c>
      <c r="BU767" s="67">
        <v>6670</v>
      </c>
      <c r="BV767" s="67">
        <v>6480</v>
      </c>
      <c r="BW767" s="81">
        <v>1151</v>
      </c>
      <c r="BX767" s="67" t="s">
        <v>1222</v>
      </c>
      <c r="BY767" s="67">
        <v>6488</v>
      </c>
      <c r="BZ767" s="67">
        <v>6488.4</v>
      </c>
      <c r="CA767" s="67">
        <v>6350</v>
      </c>
      <c r="CB767" s="67">
        <v>214</v>
      </c>
      <c r="CC767" s="67" t="s">
        <v>5989</v>
      </c>
      <c r="CD767" s="67">
        <v>6312</v>
      </c>
      <c r="CE767" s="67">
        <v>0</v>
      </c>
      <c r="CF767" s="67">
        <v>0</v>
      </c>
      <c r="CG767" s="67">
        <v>0</v>
      </c>
      <c r="CH767" s="67" t="s">
        <v>410</v>
      </c>
      <c r="CI767" s="67">
        <v>6194</v>
      </c>
      <c r="CJ767" s="67">
        <v>6221</v>
      </c>
      <c r="CK767" s="67">
        <v>6092</v>
      </c>
      <c r="CL767" s="81">
        <v>2622</v>
      </c>
      <c r="CM767" s="70">
        <v>17741</v>
      </c>
      <c r="CN767" s="67">
        <v>4820</v>
      </c>
      <c r="CO767" s="67">
        <v>0</v>
      </c>
      <c r="CP767" s="67">
        <v>0</v>
      </c>
      <c r="CQ767" s="67">
        <v>0</v>
      </c>
      <c r="CR767" s="67" t="s">
        <v>612</v>
      </c>
      <c r="CS767" s="67">
        <v>4391</v>
      </c>
      <c r="CT767" s="67">
        <v>4435</v>
      </c>
      <c r="CU767" s="67">
        <v>4378</v>
      </c>
      <c r="CV767" s="81">
        <v>10</v>
      </c>
      <c r="CW767" s="67" t="s">
        <v>4871</v>
      </c>
      <c r="CX767" s="67"/>
      <c r="CY767" s="67"/>
      <c r="CZ767" s="67"/>
      <c r="DA767" s="67"/>
      <c r="DB767" s="67"/>
      <c r="DC767" s="67">
        <v>4174</v>
      </c>
      <c r="DD767" s="67">
        <v>4233</v>
      </c>
      <c r="DE767" s="67">
        <v>4115.2</v>
      </c>
      <c r="DF767" s="81">
        <v>313</v>
      </c>
      <c r="DG767" s="67" t="s">
        <v>5978</v>
      </c>
      <c r="DH767" s="67"/>
      <c r="DI767" s="67"/>
      <c r="DJ767" s="67"/>
      <c r="DK767" s="67"/>
      <c r="DL767" s="67"/>
      <c r="DM767" s="67">
        <v>4346</v>
      </c>
      <c r="DN767" s="67">
        <v>4391</v>
      </c>
      <c r="DO767" s="67">
        <v>4370</v>
      </c>
      <c r="DP767" s="81">
        <v>16</v>
      </c>
      <c r="DQ767" s="67" t="s">
        <v>1432</v>
      </c>
      <c r="DR767" s="82"/>
      <c r="DS767" s="82"/>
      <c r="DT767" s="82"/>
      <c r="DU767" s="82"/>
      <c r="DV767" s="82"/>
    </row>
    <row r="768" spans="1:131" customFormat="1" x14ac:dyDescent="0.25">
      <c r="A768" s="5">
        <f t="shared" si="5"/>
        <v>45645</v>
      </c>
      <c r="B768" s="26"/>
      <c r="C768" s="26"/>
      <c r="D768" s="26"/>
      <c r="E768" s="1"/>
      <c r="F768" s="56"/>
      <c r="J768" s="1"/>
      <c r="K768" s="25"/>
      <c r="L768" s="1"/>
      <c r="M768" s="1"/>
      <c r="N768" s="1"/>
      <c r="O768" s="1"/>
      <c r="P768" s="25"/>
      <c r="Q768" s="1"/>
      <c r="R768" s="1"/>
      <c r="S768" s="1"/>
      <c r="T768" s="1"/>
      <c r="U768" s="25"/>
      <c r="Y768" s="1"/>
      <c r="Z768" s="25"/>
      <c r="AI768" s="1"/>
      <c r="AJ768" s="1"/>
      <c r="AK768" s="1"/>
      <c r="AL768" s="1"/>
      <c r="AM768" s="1"/>
      <c r="AN768" s="1"/>
      <c r="AO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T768" s="67">
        <v>6774</v>
      </c>
      <c r="BU768" s="67">
        <v>6815</v>
      </c>
      <c r="BV768" s="67">
        <v>6630</v>
      </c>
      <c r="BW768" s="81">
        <v>1166</v>
      </c>
      <c r="BX768" s="67" t="s">
        <v>1561</v>
      </c>
      <c r="BY768" s="67">
        <v>6583</v>
      </c>
      <c r="BZ768" s="67">
        <v>6567.8</v>
      </c>
      <c r="CA768" s="67">
        <v>6520.6</v>
      </c>
      <c r="CB768" s="67">
        <v>347</v>
      </c>
      <c r="CC768" s="67" t="s">
        <v>5998</v>
      </c>
      <c r="CD768" s="67">
        <v>6448</v>
      </c>
      <c r="CE768" s="67">
        <v>6447.8</v>
      </c>
      <c r="CF768" s="67">
        <v>6447.8</v>
      </c>
      <c r="CG768" s="67">
        <v>2</v>
      </c>
      <c r="CH768" s="67" t="s">
        <v>1966</v>
      </c>
      <c r="CI768" s="67">
        <v>6315</v>
      </c>
      <c r="CJ768" s="67">
        <v>6340</v>
      </c>
      <c r="CK768" s="67">
        <v>6220</v>
      </c>
      <c r="CL768" s="81">
        <v>1903</v>
      </c>
      <c r="CM768" s="70">
        <v>18073</v>
      </c>
      <c r="CN768" s="67">
        <v>4820</v>
      </c>
      <c r="CO768" s="67">
        <v>0</v>
      </c>
      <c r="CP768" s="67">
        <v>0</v>
      </c>
      <c r="CQ768" s="67">
        <v>0</v>
      </c>
      <c r="CR768" s="67" t="s">
        <v>612</v>
      </c>
      <c r="CS768" s="67">
        <v>4477</v>
      </c>
      <c r="CT768" s="67">
        <v>4488</v>
      </c>
      <c r="CU768" s="67">
        <v>4400</v>
      </c>
      <c r="CV768" s="81">
        <v>33</v>
      </c>
      <c r="CW768" s="67" t="s">
        <v>5101</v>
      </c>
      <c r="CX768" s="67"/>
      <c r="CY768" s="67"/>
      <c r="CZ768" s="67"/>
      <c r="DA768" s="67"/>
      <c r="DB768" s="67"/>
      <c r="DC768" s="67">
        <v>4276</v>
      </c>
      <c r="DD768" s="67">
        <v>4290</v>
      </c>
      <c r="DE768" s="67">
        <v>4174</v>
      </c>
      <c r="DF768" s="81">
        <v>505</v>
      </c>
      <c r="DG768" s="67" t="s">
        <v>5999</v>
      </c>
      <c r="DH768" s="67"/>
      <c r="DI768" s="67"/>
      <c r="DJ768" s="67"/>
      <c r="DK768" s="67"/>
      <c r="DL768" s="67"/>
      <c r="DM768" s="67">
        <v>4446</v>
      </c>
      <c r="DN768" s="67">
        <v>4450</v>
      </c>
      <c r="DO768" s="67">
        <v>4443</v>
      </c>
      <c r="DP768" s="81">
        <v>3</v>
      </c>
      <c r="DQ768" s="67" t="s">
        <v>494</v>
      </c>
      <c r="DR768" s="82"/>
      <c r="DS768" s="82"/>
      <c r="DT768" s="82"/>
      <c r="DU768" s="82"/>
      <c r="DV768" s="82"/>
    </row>
    <row r="769" spans="1:132" customFormat="1" x14ac:dyDescent="0.25">
      <c r="A769" s="5">
        <f t="shared" si="5"/>
        <v>45646</v>
      </c>
      <c r="B769" s="26"/>
      <c r="C769" s="26"/>
      <c r="D769" s="26"/>
      <c r="E769" s="1"/>
      <c r="F769" s="56"/>
      <c r="J769" s="1"/>
      <c r="K769" s="25"/>
      <c r="L769" s="1"/>
      <c r="M769" s="1"/>
      <c r="N769" s="1"/>
      <c r="O769" s="1"/>
      <c r="P769" s="25"/>
      <c r="Q769" s="1"/>
      <c r="R769" s="1"/>
      <c r="S769" s="1"/>
      <c r="T769" s="1"/>
      <c r="U769" s="25"/>
      <c r="Y769" s="1"/>
      <c r="Z769" s="25"/>
      <c r="AI769" s="1"/>
      <c r="AJ769" s="1"/>
      <c r="AK769" s="1"/>
      <c r="AL769" s="1"/>
      <c r="AM769" s="1"/>
      <c r="AN769" s="1"/>
      <c r="AO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T769" s="67">
        <v>6794</v>
      </c>
      <c r="BU769" s="67">
        <v>6888.8</v>
      </c>
      <c r="BV769" s="67">
        <v>6780</v>
      </c>
      <c r="BW769" s="81">
        <v>1390</v>
      </c>
      <c r="BX769" s="67" t="s">
        <v>651</v>
      </c>
      <c r="BY769" s="67">
        <v>6658</v>
      </c>
      <c r="BZ769" s="67">
        <v>6660</v>
      </c>
      <c r="CA769" s="67">
        <v>6600</v>
      </c>
      <c r="CB769" s="67">
        <v>193</v>
      </c>
      <c r="CC769" s="67" t="s">
        <v>6005</v>
      </c>
      <c r="CD769" s="67">
        <v>6460</v>
      </c>
      <c r="CE769" s="67">
        <v>0</v>
      </c>
      <c r="CF769" s="67">
        <v>0</v>
      </c>
      <c r="CG769" s="67">
        <v>0</v>
      </c>
      <c r="CH769" s="67" t="s">
        <v>1966</v>
      </c>
      <c r="CI769" s="67">
        <v>6362</v>
      </c>
      <c r="CJ769" s="67">
        <v>6425</v>
      </c>
      <c r="CK769" s="67">
        <v>6345</v>
      </c>
      <c r="CL769" s="81">
        <v>1346</v>
      </c>
      <c r="CM769" s="70">
        <v>18122</v>
      </c>
      <c r="CN769" s="67">
        <v>4820</v>
      </c>
      <c r="CO769" s="67">
        <v>0</v>
      </c>
      <c r="CP769" s="67">
        <v>0</v>
      </c>
      <c r="CQ769" s="67">
        <v>0</v>
      </c>
      <c r="CR769" s="67" t="s">
        <v>612</v>
      </c>
      <c r="CS769" s="67">
        <v>4625</v>
      </c>
      <c r="CT769" s="67">
        <v>4627</v>
      </c>
      <c r="CU769" s="67">
        <v>4515</v>
      </c>
      <c r="CV769" s="81">
        <v>139</v>
      </c>
      <c r="CW769" s="67" t="s">
        <v>1545</v>
      </c>
      <c r="CX769" s="67"/>
      <c r="CY769" s="67"/>
      <c r="CZ769" s="67"/>
      <c r="DA769" s="67"/>
      <c r="DB769" s="67"/>
      <c r="DC769" s="67">
        <v>4360</v>
      </c>
      <c r="DD769" s="67">
        <v>4389</v>
      </c>
      <c r="DE769" s="67">
        <v>4277</v>
      </c>
      <c r="DF769" s="81">
        <v>586</v>
      </c>
      <c r="DG769" s="67" t="s">
        <v>6006</v>
      </c>
      <c r="DH769" s="67"/>
      <c r="DI769" s="67"/>
      <c r="DJ769" s="67"/>
      <c r="DK769" s="67"/>
      <c r="DL769" s="67"/>
      <c r="DM769" s="67">
        <v>4543</v>
      </c>
      <c r="DN769" s="67">
        <v>4550</v>
      </c>
      <c r="DO769" s="67">
        <v>4500</v>
      </c>
      <c r="DP769" s="81">
        <v>9</v>
      </c>
      <c r="DQ769" s="67" t="s">
        <v>1181</v>
      </c>
      <c r="DR769" s="82"/>
      <c r="DS769" s="82"/>
      <c r="DT769" s="82"/>
      <c r="DU769" s="82"/>
      <c r="DV769" s="82"/>
    </row>
    <row r="770" spans="1:132" customFormat="1" x14ac:dyDescent="0.25">
      <c r="A770" s="5">
        <f t="shared" si="5"/>
        <v>45649</v>
      </c>
      <c r="B770" s="26"/>
      <c r="C770" s="26"/>
      <c r="D770" s="26"/>
      <c r="E770" s="1"/>
      <c r="F770" s="56"/>
      <c r="J770" s="1"/>
      <c r="K770" s="25"/>
      <c r="L770" s="1"/>
      <c r="M770" s="1"/>
      <c r="N770" s="1"/>
      <c r="O770" s="1"/>
      <c r="P770" s="25"/>
      <c r="Q770" s="1"/>
      <c r="R770" s="1"/>
      <c r="S770" s="1"/>
      <c r="T770" s="1"/>
      <c r="U770" s="25"/>
      <c r="Y770" s="1"/>
      <c r="Z770" s="25"/>
      <c r="AI770" s="1"/>
      <c r="AJ770" s="1"/>
      <c r="AK770" s="1"/>
      <c r="AL770" s="1"/>
      <c r="AM770" s="1"/>
      <c r="AN770" s="1"/>
      <c r="AO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T770" s="67"/>
      <c r="BU770" s="67"/>
      <c r="BV770" s="67"/>
      <c r="BW770" s="81"/>
      <c r="BX770" s="67"/>
      <c r="BY770" s="67">
        <v>6780</v>
      </c>
      <c r="BZ770" s="67">
        <v>6808</v>
      </c>
      <c r="CA770" s="67">
        <v>6670</v>
      </c>
      <c r="CB770" s="67">
        <v>8</v>
      </c>
      <c r="CC770" s="67" t="s">
        <v>5792</v>
      </c>
      <c r="CD770" s="67">
        <v>6605</v>
      </c>
      <c r="CE770" s="67">
        <v>0</v>
      </c>
      <c r="CF770" s="67">
        <v>0</v>
      </c>
      <c r="CG770" s="67">
        <v>0</v>
      </c>
      <c r="CH770" s="67" t="s">
        <v>1966</v>
      </c>
      <c r="CI770" s="67">
        <v>6512</v>
      </c>
      <c r="CJ770" s="67">
        <v>6512</v>
      </c>
      <c r="CK770" s="67">
        <v>6399</v>
      </c>
      <c r="CL770" s="81">
        <v>534</v>
      </c>
      <c r="CM770" s="70">
        <v>18156</v>
      </c>
      <c r="CN770" s="67">
        <v>4885</v>
      </c>
      <c r="CO770" s="67">
        <v>0</v>
      </c>
      <c r="CP770" s="67">
        <v>0</v>
      </c>
      <c r="CQ770" s="67">
        <v>0</v>
      </c>
      <c r="CR770" s="67" t="s">
        <v>612</v>
      </c>
      <c r="CS770" s="67">
        <v>4775</v>
      </c>
      <c r="CT770" s="67">
        <v>4775</v>
      </c>
      <c r="CU770" s="67">
        <v>4769</v>
      </c>
      <c r="CV770" s="81">
        <v>4</v>
      </c>
      <c r="CW770" s="67" t="s">
        <v>641</v>
      </c>
      <c r="CX770" s="67"/>
      <c r="CY770" s="67"/>
      <c r="CZ770" s="67"/>
      <c r="DA770" s="67"/>
      <c r="DB770" s="67"/>
      <c r="DC770" s="67">
        <v>4510</v>
      </c>
      <c r="DD770" s="67">
        <v>4510</v>
      </c>
      <c r="DE770" s="67">
        <v>4400</v>
      </c>
      <c r="DF770" s="81">
        <v>513</v>
      </c>
      <c r="DG770" s="67" t="s">
        <v>6015</v>
      </c>
      <c r="DH770" s="67"/>
      <c r="DI770" s="67"/>
      <c r="DJ770" s="67"/>
      <c r="DK770" s="67"/>
      <c r="DL770" s="67"/>
      <c r="DM770" s="67">
        <v>4693</v>
      </c>
      <c r="DN770" s="67">
        <v>4693</v>
      </c>
      <c r="DO770" s="67">
        <v>4693</v>
      </c>
      <c r="DP770" s="81">
        <v>5</v>
      </c>
      <c r="DQ770" s="67" t="s">
        <v>794</v>
      </c>
      <c r="DR770" s="82"/>
      <c r="DS770" s="82"/>
      <c r="DT770" s="82"/>
      <c r="DU770" s="82"/>
      <c r="DV770" s="82"/>
    </row>
    <row r="771" spans="1:132" customFormat="1" x14ac:dyDescent="0.25">
      <c r="A771" s="5">
        <f t="shared" si="5"/>
        <v>45650</v>
      </c>
      <c r="B771" s="26"/>
      <c r="C771" s="26"/>
      <c r="D771" s="26"/>
      <c r="E771" s="1"/>
      <c r="F771" s="56"/>
      <c r="J771" s="1"/>
      <c r="K771" s="25"/>
      <c r="L771" s="1"/>
      <c r="M771" s="1"/>
      <c r="N771" s="1"/>
      <c r="O771" s="1"/>
      <c r="P771" s="25"/>
      <c r="Q771" s="1"/>
      <c r="R771" s="1"/>
      <c r="S771" s="1"/>
      <c r="T771" s="1"/>
      <c r="U771" s="25"/>
      <c r="Y771" s="1"/>
      <c r="Z771" s="25"/>
      <c r="AI771" s="1"/>
      <c r="AJ771" s="1"/>
      <c r="AK771" s="1"/>
      <c r="AL771" s="1"/>
      <c r="AM771" s="1"/>
      <c r="AN771" s="1"/>
      <c r="AO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T771" s="67"/>
      <c r="BU771" s="67"/>
      <c r="BV771" s="67"/>
      <c r="BW771" s="81"/>
      <c r="BX771" s="67"/>
      <c r="BY771" s="67">
        <v>6920</v>
      </c>
      <c r="BZ771" s="67">
        <v>7030</v>
      </c>
      <c r="CA771" s="67">
        <v>6920</v>
      </c>
      <c r="CB771" s="67">
        <v>22</v>
      </c>
      <c r="CC771" s="67" t="s">
        <v>6021</v>
      </c>
      <c r="CD771" s="67">
        <v>6648</v>
      </c>
      <c r="CE771" s="67">
        <v>0</v>
      </c>
      <c r="CF771" s="67">
        <v>0</v>
      </c>
      <c r="CG771" s="67">
        <v>0</v>
      </c>
      <c r="CH771" s="67" t="s">
        <v>1966</v>
      </c>
      <c r="CI771" s="67">
        <v>6581</v>
      </c>
      <c r="CJ771" s="67">
        <v>6662</v>
      </c>
      <c r="CK771" s="67">
        <v>6560</v>
      </c>
      <c r="CL771" s="81">
        <v>1485</v>
      </c>
      <c r="CM771" s="70">
        <v>18376</v>
      </c>
      <c r="CN771" s="67">
        <v>4925</v>
      </c>
      <c r="CO771" s="67">
        <v>0</v>
      </c>
      <c r="CP771" s="67">
        <v>0</v>
      </c>
      <c r="CQ771" s="67">
        <v>0</v>
      </c>
      <c r="CR771" s="67" t="s">
        <v>612</v>
      </c>
      <c r="CS771" s="67">
        <v>4925</v>
      </c>
      <c r="CT771" s="67">
        <v>4925</v>
      </c>
      <c r="CU771" s="67">
        <v>4925</v>
      </c>
      <c r="CV771" s="81">
        <v>50</v>
      </c>
      <c r="CW771" s="67" t="s">
        <v>5856</v>
      </c>
      <c r="CX771" s="67"/>
      <c r="CY771" s="67"/>
      <c r="CZ771" s="67"/>
      <c r="DA771" s="67"/>
      <c r="DB771" s="67"/>
      <c r="DC771" s="67">
        <v>4660</v>
      </c>
      <c r="DD771" s="67">
        <v>4660</v>
      </c>
      <c r="DE771" s="67">
        <v>4620</v>
      </c>
      <c r="DF771" s="81">
        <v>257</v>
      </c>
      <c r="DG771" s="67" t="s">
        <v>4884</v>
      </c>
      <c r="DH771" s="67"/>
      <c r="DI771" s="67"/>
      <c r="DJ771" s="67"/>
      <c r="DK771" s="67"/>
      <c r="DL771" s="67"/>
      <c r="DM771" s="67">
        <v>4816</v>
      </c>
      <c r="DN771" s="67">
        <v>0</v>
      </c>
      <c r="DO771" s="67">
        <v>0</v>
      </c>
      <c r="DP771" s="81">
        <v>0</v>
      </c>
      <c r="DQ771" s="67" t="s">
        <v>794</v>
      </c>
      <c r="DR771" s="82"/>
      <c r="DS771" s="82"/>
      <c r="DT771" s="82"/>
      <c r="DU771" s="82"/>
      <c r="DV771" s="82"/>
    </row>
    <row r="772" spans="1:132" customFormat="1" x14ac:dyDescent="0.25">
      <c r="A772" s="5">
        <f>WORKDAY.INTL(A771,1)+1+1</f>
        <v>45653</v>
      </c>
      <c r="B772" s="26"/>
      <c r="C772" s="26"/>
      <c r="D772" s="26"/>
      <c r="E772" s="1"/>
      <c r="F772" s="56"/>
      <c r="J772" s="1"/>
      <c r="K772" s="25"/>
      <c r="L772" s="1"/>
      <c r="M772" s="1"/>
      <c r="N772" s="1"/>
      <c r="O772" s="1"/>
      <c r="P772" s="25"/>
      <c r="Q772" s="1"/>
      <c r="R772" s="1"/>
      <c r="S772" s="1"/>
      <c r="T772" s="1"/>
      <c r="U772" s="25"/>
      <c r="Y772" s="1"/>
      <c r="Z772" s="25"/>
      <c r="AI772" s="1"/>
      <c r="AJ772" s="1"/>
      <c r="AK772" s="1"/>
      <c r="AL772" s="1"/>
      <c r="AM772" s="1"/>
      <c r="AN772" s="1"/>
      <c r="AO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T772" s="67"/>
      <c r="BU772" s="67"/>
      <c r="BV772" s="67"/>
      <c r="BW772" s="81"/>
      <c r="BX772" s="67"/>
      <c r="BY772" s="67">
        <v>6780</v>
      </c>
      <c r="BZ772" s="67">
        <v>7045</v>
      </c>
      <c r="CA772" s="67">
        <v>6750</v>
      </c>
      <c r="CB772" s="67">
        <v>197</v>
      </c>
      <c r="CC772" s="67" t="s">
        <v>2604</v>
      </c>
      <c r="CD772" s="67">
        <v>6648</v>
      </c>
      <c r="CE772" s="67">
        <v>0</v>
      </c>
      <c r="CF772" s="67">
        <v>0</v>
      </c>
      <c r="CG772" s="67">
        <v>0</v>
      </c>
      <c r="CH772" s="67" t="s">
        <v>1966</v>
      </c>
      <c r="CI772" s="67">
        <v>6356</v>
      </c>
      <c r="CJ772" s="67">
        <v>6670</v>
      </c>
      <c r="CK772" s="67">
        <v>6356</v>
      </c>
      <c r="CL772" s="81">
        <v>1273</v>
      </c>
      <c r="CM772" s="70">
        <v>18120</v>
      </c>
      <c r="CN772" s="67">
        <v>4925</v>
      </c>
      <c r="CO772" s="67">
        <v>0</v>
      </c>
      <c r="CP772" s="67">
        <v>0</v>
      </c>
      <c r="CQ772" s="67">
        <v>0</v>
      </c>
      <c r="CR772" s="67" t="s">
        <v>612</v>
      </c>
      <c r="CS772" s="67">
        <v>4721</v>
      </c>
      <c r="CT772" s="67">
        <v>5115</v>
      </c>
      <c r="CU772" s="67">
        <v>4748</v>
      </c>
      <c r="CV772" s="81">
        <v>145</v>
      </c>
      <c r="CW772" s="67" t="s">
        <v>2385</v>
      </c>
      <c r="CX772" s="67"/>
      <c r="CY772" s="67"/>
      <c r="CZ772" s="67"/>
      <c r="DA772" s="67"/>
      <c r="DB772" s="67"/>
      <c r="DC772" s="67">
        <v>4468</v>
      </c>
      <c r="DD772" s="67">
        <v>4880</v>
      </c>
      <c r="DE772" s="67">
        <v>4435</v>
      </c>
      <c r="DF772" s="81">
        <v>1679</v>
      </c>
      <c r="DG772" s="67" t="s">
        <v>6031</v>
      </c>
      <c r="DH772" s="67"/>
      <c r="DI772" s="67"/>
      <c r="DJ772" s="67"/>
      <c r="DK772" s="67"/>
      <c r="DL772" s="67"/>
      <c r="DM772" s="67">
        <v>4635</v>
      </c>
      <c r="DN772" s="67">
        <v>4970</v>
      </c>
      <c r="DO772" s="67">
        <v>4750</v>
      </c>
      <c r="DP772" s="81">
        <v>23</v>
      </c>
      <c r="DQ772" s="67" t="s">
        <v>1181</v>
      </c>
      <c r="DR772" s="82"/>
      <c r="DS772" s="82"/>
      <c r="DT772" s="82"/>
      <c r="DU772" s="82"/>
      <c r="DV772" s="82"/>
    </row>
    <row r="773" spans="1:132" customFormat="1" x14ac:dyDescent="0.25">
      <c r="A773" s="5">
        <f>WORKDAY.INTL(A772,1)</f>
        <v>45656</v>
      </c>
      <c r="B773" s="26"/>
      <c r="C773" s="26"/>
      <c r="D773" s="26"/>
      <c r="E773" s="1"/>
      <c r="F773" s="56"/>
      <c r="J773" s="1"/>
      <c r="K773" s="25"/>
      <c r="L773" s="1"/>
      <c r="M773" s="1"/>
      <c r="N773" s="1"/>
      <c r="O773" s="1"/>
      <c r="P773" s="25"/>
      <c r="Q773" s="1"/>
      <c r="R773" s="1"/>
      <c r="S773" s="1"/>
      <c r="T773" s="1"/>
      <c r="U773" s="25"/>
      <c r="Y773" s="1"/>
      <c r="Z773" s="25"/>
      <c r="AI773" s="1"/>
      <c r="AJ773" s="1"/>
      <c r="AK773" s="1"/>
      <c r="AL773" s="1"/>
      <c r="AM773" s="1"/>
      <c r="AN773" s="1"/>
      <c r="AO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T773" s="67"/>
      <c r="BU773" s="67"/>
      <c r="BV773" s="67"/>
      <c r="BW773" s="81"/>
      <c r="BX773" s="67"/>
      <c r="BY773" s="67">
        <v>6518</v>
      </c>
      <c r="BZ773" s="67">
        <v>6685</v>
      </c>
      <c r="CA773" s="67">
        <v>6500</v>
      </c>
      <c r="CB773" s="67">
        <v>115</v>
      </c>
      <c r="CC773" s="67" t="s">
        <v>2604</v>
      </c>
      <c r="CD773" s="67">
        <v>6470</v>
      </c>
      <c r="CE773" s="67">
        <v>0</v>
      </c>
      <c r="CF773" s="67">
        <v>0</v>
      </c>
      <c r="CG773" s="67">
        <v>0</v>
      </c>
      <c r="CH773" s="67" t="s">
        <v>1966</v>
      </c>
      <c r="CI773" s="67">
        <v>6131</v>
      </c>
      <c r="CJ773" s="67">
        <v>6250</v>
      </c>
      <c r="CK773" s="67">
        <v>6131</v>
      </c>
      <c r="CL773" s="81">
        <v>1834</v>
      </c>
      <c r="CM773" s="70">
        <v>17807</v>
      </c>
      <c r="CN773" s="67">
        <v>4925</v>
      </c>
      <c r="CO773" s="67">
        <v>0</v>
      </c>
      <c r="CP773" s="67">
        <v>0</v>
      </c>
      <c r="CQ773" s="67">
        <v>0</v>
      </c>
      <c r="CR773" s="67" t="s">
        <v>612</v>
      </c>
      <c r="CS773" s="67">
        <v>4513</v>
      </c>
      <c r="CT773" s="67">
        <v>4600</v>
      </c>
      <c r="CU773" s="67">
        <v>4496</v>
      </c>
      <c r="CV773" s="81">
        <v>86</v>
      </c>
      <c r="CW773" s="67" t="s">
        <v>3647</v>
      </c>
      <c r="CX773" s="67"/>
      <c r="CY773" s="67"/>
      <c r="CZ773" s="67"/>
      <c r="DA773" s="67"/>
      <c r="DB773" s="67"/>
      <c r="DC773" s="67">
        <v>4269</v>
      </c>
      <c r="DD773" s="67">
        <v>4405</v>
      </c>
      <c r="DE773" s="67">
        <v>4251</v>
      </c>
      <c r="DF773" s="81">
        <v>1104</v>
      </c>
      <c r="DG773" s="67" t="s">
        <v>6036</v>
      </c>
      <c r="DH773" s="67"/>
      <c r="DI773" s="67"/>
      <c r="DJ773" s="67"/>
      <c r="DK773" s="67"/>
      <c r="DL773" s="67"/>
      <c r="DM773" s="67">
        <v>4433</v>
      </c>
      <c r="DN773" s="67">
        <v>4550</v>
      </c>
      <c r="DO773" s="67">
        <v>4428.8</v>
      </c>
      <c r="DP773" s="81">
        <v>7</v>
      </c>
      <c r="DQ773" s="67" t="s">
        <v>661</v>
      </c>
      <c r="DR773" s="82"/>
      <c r="DS773" s="82"/>
      <c r="DT773" s="82"/>
      <c r="DU773" s="82"/>
      <c r="DV773" s="82"/>
    </row>
    <row r="774" spans="1:132" customFormat="1" x14ac:dyDescent="0.25">
      <c r="A774" s="5">
        <f>WORKDAY.INTL(A773,1)</f>
        <v>45657</v>
      </c>
      <c r="B774" s="26"/>
      <c r="C774" s="26"/>
      <c r="D774" s="26"/>
      <c r="E774" s="1"/>
      <c r="F774" s="56"/>
      <c r="J774" s="1"/>
      <c r="K774" s="25"/>
      <c r="L774" s="1"/>
      <c r="M774" s="1"/>
      <c r="N774" s="1"/>
      <c r="O774" s="1"/>
      <c r="P774" s="25"/>
      <c r="Q774" s="1"/>
      <c r="R774" s="1"/>
      <c r="S774" s="1"/>
      <c r="T774" s="1"/>
      <c r="U774" s="25"/>
      <c r="Y774" s="1"/>
      <c r="Z774" s="25"/>
      <c r="AI774" s="1"/>
      <c r="AJ774" s="1"/>
      <c r="AK774" s="1"/>
      <c r="AL774" s="1"/>
      <c r="AM774" s="1"/>
      <c r="AN774" s="1"/>
      <c r="AO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T774" s="67"/>
      <c r="BU774" s="67"/>
      <c r="BV774" s="67"/>
      <c r="BW774" s="81"/>
      <c r="BX774" s="67"/>
      <c r="BY774" s="67">
        <v>6750</v>
      </c>
      <c r="BZ774" s="67">
        <v>6795</v>
      </c>
      <c r="CA774" s="67">
        <v>6518</v>
      </c>
      <c r="CB774" s="67">
        <v>52</v>
      </c>
      <c r="CC774" s="67" t="s">
        <v>6044</v>
      </c>
      <c r="CD774" s="67">
        <v>6534</v>
      </c>
      <c r="CE774" s="67">
        <v>0</v>
      </c>
      <c r="CF774" s="67">
        <v>0</v>
      </c>
      <c r="CG774" s="67">
        <v>0</v>
      </c>
      <c r="CH774" s="67" t="s">
        <v>1966</v>
      </c>
      <c r="CI774" s="67">
        <v>6350</v>
      </c>
      <c r="CJ774" s="67">
        <v>6356</v>
      </c>
      <c r="CK774" s="67">
        <v>6001</v>
      </c>
      <c r="CL774" s="81">
        <v>1859</v>
      </c>
      <c r="CM774" s="70">
        <v>17885</v>
      </c>
      <c r="CN774" s="67">
        <v>4925</v>
      </c>
      <c r="CO774" s="67">
        <v>0</v>
      </c>
      <c r="CP774" s="67">
        <v>0</v>
      </c>
      <c r="CQ774" s="67">
        <v>0</v>
      </c>
      <c r="CR774" s="67" t="s">
        <v>612</v>
      </c>
      <c r="CS774" s="67">
        <v>4688</v>
      </c>
      <c r="CT774" s="67">
        <v>4709</v>
      </c>
      <c r="CU774" s="67">
        <v>4499.2</v>
      </c>
      <c r="CV774" s="81">
        <v>47</v>
      </c>
      <c r="CW774" s="67" t="s">
        <v>631</v>
      </c>
      <c r="CX774" s="67"/>
      <c r="CY774" s="67"/>
      <c r="CZ774" s="67"/>
      <c r="DA774" s="67"/>
      <c r="DB774" s="67"/>
      <c r="DC774" s="67">
        <v>4368</v>
      </c>
      <c r="DD774" s="67">
        <v>4407</v>
      </c>
      <c r="DE774" s="67">
        <v>4192.2</v>
      </c>
      <c r="DF774" s="81">
        <v>626</v>
      </c>
      <c r="DG774" s="67" t="s">
        <v>6045</v>
      </c>
      <c r="DH774" s="67"/>
      <c r="DI774" s="67"/>
      <c r="DJ774" s="67"/>
      <c r="DK774" s="67"/>
      <c r="DL774" s="67"/>
      <c r="DM774" s="67">
        <v>4540</v>
      </c>
      <c r="DN774" s="67">
        <v>4561.3999999999996</v>
      </c>
      <c r="DO774" s="67">
        <v>4420</v>
      </c>
      <c r="DP774" s="81">
        <v>77</v>
      </c>
      <c r="DQ774" s="67" t="s">
        <v>2103</v>
      </c>
      <c r="DR774" s="82"/>
      <c r="DS774" s="82"/>
      <c r="DT774" s="82"/>
      <c r="DU774" s="82"/>
      <c r="DV774" s="82"/>
    </row>
    <row r="775" spans="1:132" customFormat="1" x14ac:dyDescent="0.25">
      <c r="A775" s="5">
        <f>WORKDAY.INTL(A774,1)+1</f>
        <v>45659</v>
      </c>
      <c r="B775" s="26"/>
      <c r="C775" s="26"/>
      <c r="D775" s="26"/>
      <c r="E775" s="1"/>
      <c r="F775" s="56"/>
      <c r="J775" s="1"/>
      <c r="K775" s="25"/>
      <c r="L775" s="1"/>
      <c r="M775" s="1"/>
      <c r="N775" s="1"/>
      <c r="O775" s="1"/>
      <c r="P775" s="25"/>
      <c r="Q775" s="1"/>
      <c r="R775" s="1"/>
      <c r="S775" s="1"/>
      <c r="T775" s="1"/>
      <c r="U775" s="25"/>
      <c r="Y775" s="1"/>
      <c r="Z775" s="25"/>
      <c r="AI775" s="1"/>
      <c r="AJ775" s="1"/>
      <c r="AK775" s="1"/>
      <c r="AL775" s="1"/>
      <c r="AM775" s="1"/>
      <c r="AN775" s="1"/>
      <c r="AO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T775" s="67"/>
      <c r="BU775" s="67"/>
      <c r="BV775" s="67"/>
      <c r="BW775" s="81"/>
      <c r="BX775" s="67"/>
      <c r="BY775" s="67">
        <v>6694</v>
      </c>
      <c r="BZ775" s="67">
        <v>6790</v>
      </c>
      <c r="CA775" s="67">
        <v>6610</v>
      </c>
      <c r="CB775" s="67">
        <v>230</v>
      </c>
      <c r="CC775" s="67" t="s">
        <v>416</v>
      </c>
      <c r="CD775" s="67">
        <v>6534</v>
      </c>
      <c r="CE775" s="67">
        <v>0</v>
      </c>
      <c r="CF775" s="67">
        <v>0</v>
      </c>
      <c r="CG775" s="67">
        <v>0</v>
      </c>
      <c r="CH775" s="67" t="s">
        <v>1966</v>
      </c>
      <c r="CI775" s="67">
        <v>6192</v>
      </c>
      <c r="CJ775" s="67">
        <v>6320</v>
      </c>
      <c r="CK775" s="67">
        <v>6151</v>
      </c>
      <c r="CL775" s="81">
        <v>1503</v>
      </c>
      <c r="CM775" s="70">
        <v>17726</v>
      </c>
      <c r="CN775" s="67">
        <v>4925</v>
      </c>
      <c r="CO775" s="67">
        <v>0</v>
      </c>
      <c r="CP775" s="67">
        <v>0</v>
      </c>
      <c r="CQ775" s="67">
        <v>0</v>
      </c>
      <c r="CR775" s="67" t="s">
        <v>612</v>
      </c>
      <c r="CS775" s="67">
        <v>4515</v>
      </c>
      <c r="CT775" s="67">
        <v>4651</v>
      </c>
      <c r="CU775" s="67">
        <v>4500</v>
      </c>
      <c r="CV775" s="81">
        <v>72</v>
      </c>
      <c r="CW775" s="67" t="s">
        <v>6052</v>
      </c>
      <c r="CX775" s="67"/>
      <c r="CY775" s="67"/>
      <c r="CZ775" s="67"/>
      <c r="DA775" s="67"/>
      <c r="DB775" s="67"/>
      <c r="DC775" s="67">
        <v>4188</v>
      </c>
      <c r="DD775" s="67">
        <v>4361</v>
      </c>
      <c r="DE775" s="67">
        <v>4179.3999999999996</v>
      </c>
      <c r="DF775" s="81">
        <v>672</v>
      </c>
      <c r="DG775" s="67" t="s">
        <v>6053</v>
      </c>
      <c r="DH775" s="67"/>
      <c r="DI775" s="67"/>
      <c r="DJ775" s="67"/>
      <c r="DK775" s="67"/>
      <c r="DL775" s="67"/>
      <c r="DM775" s="67">
        <v>4346</v>
      </c>
      <c r="DN775" s="67">
        <v>4450.8</v>
      </c>
      <c r="DO775" s="67">
        <v>4391</v>
      </c>
      <c r="DP775" s="81">
        <v>16</v>
      </c>
      <c r="DQ775" s="67" t="s">
        <v>2593</v>
      </c>
      <c r="DR775" s="82"/>
      <c r="DS775" s="82"/>
      <c r="DT775" s="82"/>
      <c r="DU775" s="82"/>
      <c r="DV775" s="82"/>
    </row>
    <row r="776" spans="1:132" customFormat="1" x14ac:dyDescent="0.25">
      <c r="A776" s="5">
        <f t="shared" ref="A776:A777" si="6">WORKDAY.INTL(A775,1)</f>
        <v>45660</v>
      </c>
      <c r="B776" s="26"/>
      <c r="C776" s="26"/>
      <c r="D776" s="26"/>
      <c r="E776" s="1"/>
      <c r="F776" s="56"/>
      <c r="J776" s="1"/>
      <c r="K776" s="25"/>
      <c r="L776" s="1"/>
      <c r="M776" s="1"/>
      <c r="N776" s="1"/>
      <c r="O776" s="1"/>
      <c r="P776" s="25"/>
      <c r="Q776" s="1"/>
      <c r="R776" s="1"/>
      <c r="S776" s="1"/>
      <c r="T776" s="1"/>
      <c r="U776" s="25"/>
      <c r="Y776" s="1"/>
      <c r="Z776" s="25"/>
      <c r="AI776" s="1"/>
      <c r="AJ776" s="1"/>
      <c r="AK776" s="1"/>
      <c r="AL776" s="1"/>
      <c r="AM776" s="1"/>
      <c r="AN776" s="1"/>
      <c r="AO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T776" s="67"/>
      <c r="BU776" s="67"/>
      <c r="BV776" s="67"/>
      <c r="BW776" s="81"/>
      <c r="BX776" s="67"/>
      <c r="BY776" s="67">
        <v>6871</v>
      </c>
      <c r="BZ776" s="67">
        <v>6880</v>
      </c>
      <c r="CA776" s="67">
        <v>6650</v>
      </c>
      <c r="CB776" s="67">
        <v>69</v>
      </c>
      <c r="CC776" s="67" t="s">
        <v>6060</v>
      </c>
      <c r="CD776" s="67">
        <v>6534</v>
      </c>
      <c r="CE776" s="67">
        <v>0</v>
      </c>
      <c r="CF776" s="67">
        <v>0</v>
      </c>
      <c r="CG776" s="67">
        <v>0</v>
      </c>
      <c r="CH776" s="67" t="s">
        <v>1966</v>
      </c>
      <c r="CI776" s="67">
        <v>6406</v>
      </c>
      <c r="CJ776" s="67">
        <v>6417</v>
      </c>
      <c r="CK776" s="67">
        <v>6130.2</v>
      </c>
      <c r="CL776" s="81">
        <v>1377</v>
      </c>
      <c r="CM776" s="70">
        <v>17684</v>
      </c>
      <c r="CN776" s="67">
        <v>4925</v>
      </c>
      <c r="CO776" s="67">
        <v>0</v>
      </c>
      <c r="CP776" s="67">
        <v>0</v>
      </c>
      <c r="CQ776" s="67">
        <v>0</v>
      </c>
      <c r="CR776" s="67" t="s">
        <v>612</v>
      </c>
      <c r="CS776" s="67">
        <v>4613</v>
      </c>
      <c r="CT776" s="67">
        <v>4627</v>
      </c>
      <c r="CU776" s="67">
        <v>4499</v>
      </c>
      <c r="CV776" s="81">
        <v>50</v>
      </c>
      <c r="CW776" s="67" t="s">
        <v>6061</v>
      </c>
      <c r="CX776" s="67"/>
      <c r="CY776" s="67"/>
      <c r="CZ776" s="67"/>
      <c r="DA776" s="67"/>
      <c r="DB776" s="67"/>
      <c r="DC776" s="67">
        <v>4289</v>
      </c>
      <c r="DD776" s="67">
        <v>4295</v>
      </c>
      <c r="DE776" s="67">
        <v>4141</v>
      </c>
      <c r="DF776" s="81">
        <v>551</v>
      </c>
      <c r="DG776" s="67" t="s">
        <v>2763</v>
      </c>
      <c r="DH776" s="67"/>
      <c r="DI776" s="67"/>
      <c r="DJ776" s="67"/>
      <c r="DK776" s="67"/>
      <c r="DL776" s="67"/>
      <c r="DM776" s="67">
        <v>4438</v>
      </c>
      <c r="DN776" s="67">
        <v>4422.2</v>
      </c>
      <c r="DO776" s="67">
        <v>4422.2</v>
      </c>
      <c r="DP776" s="81">
        <v>4</v>
      </c>
      <c r="DQ776" s="67" t="s">
        <v>2281</v>
      </c>
      <c r="DR776" s="82"/>
      <c r="DS776" s="82"/>
      <c r="DT776" s="82"/>
      <c r="DU776" s="82"/>
      <c r="DV776" s="82"/>
    </row>
    <row r="777" spans="1:132" customFormat="1" x14ac:dyDescent="0.25">
      <c r="A777" s="5">
        <f t="shared" si="6"/>
        <v>45663</v>
      </c>
      <c r="B777" s="26"/>
      <c r="C777" s="26"/>
      <c r="D777" s="26"/>
      <c r="E777" s="1"/>
      <c r="F777" s="56"/>
      <c r="J777" s="1"/>
      <c r="K777" s="25"/>
      <c r="L777" s="1"/>
      <c r="M777" s="1"/>
      <c r="N777" s="1"/>
      <c r="O777" s="1"/>
      <c r="P777" s="25"/>
      <c r="Q777" s="1"/>
      <c r="R777" s="1"/>
      <c r="S777" s="1"/>
      <c r="T777" s="1"/>
      <c r="U777" s="25"/>
      <c r="Y777" s="1"/>
      <c r="Z777" s="25"/>
      <c r="AI777" s="1"/>
      <c r="AJ777" s="1"/>
      <c r="AK777" s="1"/>
      <c r="AL777" s="1"/>
      <c r="AM777" s="1"/>
      <c r="AN777" s="1"/>
      <c r="AO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T777" s="67"/>
      <c r="BU777" s="67"/>
      <c r="BV777" s="67"/>
      <c r="BW777" s="81"/>
      <c r="BX777" s="67"/>
      <c r="BY777" s="67">
        <v>6776</v>
      </c>
      <c r="BZ777" s="67">
        <v>6936.4</v>
      </c>
      <c r="CA777" s="67">
        <v>6770</v>
      </c>
      <c r="CB777" s="67">
        <v>191</v>
      </c>
      <c r="CC777" s="67" t="s">
        <v>5877</v>
      </c>
      <c r="CD777" s="67">
        <v>6622</v>
      </c>
      <c r="CE777" s="67">
        <v>6649</v>
      </c>
      <c r="CF777" s="67">
        <v>6612</v>
      </c>
      <c r="CG777" s="67">
        <v>9</v>
      </c>
      <c r="CH777" s="67" t="s">
        <v>851</v>
      </c>
      <c r="CI777" s="67">
        <v>6279</v>
      </c>
      <c r="CJ777" s="67">
        <v>6480</v>
      </c>
      <c r="CK777" s="67">
        <v>6271</v>
      </c>
      <c r="CL777" s="81">
        <v>1646</v>
      </c>
      <c r="CM777" s="70">
        <v>17609</v>
      </c>
      <c r="CN777" s="67">
        <v>4925</v>
      </c>
      <c r="CO777" s="67">
        <v>0</v>
      </c>
      <c r="CP777" s="67">
        <v>0</v>
      </c>
      <c r="CQ777" s="67">
        <v>0</v>
      </c>
      <c r="CR777" s="67" t="s">
        <v>612</v>
      </c>
      <c r="CS777" s="67">
        <v>4570</v>
      </c>
      <c r="CT777" s="67">
        <v>4675</v>
      </c>
      <c r="CU777" s="67">
        <v>4569</v>
      </c>
      <c r="CV777" s="81">
        <v>59</v>
      </c>
      <c r="CW777" s="67" t="s">
        <v>6070</v>
      </c>
      <c r="CX777" s="67"/>
      <c r="CY777" s="67"/>
      <c r="CZ777" s="67"/>
      <c r="DA777" s="67"/>
      <c r="DB777" s="67"/>
      <c r="DC777" s="67">
        <v>4297</v>
      </c>
      <c r="DD777" s="67">
        <v>4401.6000000000004</v>
      </c>
      <c r="DE777" s="67">
        <v>4280.2</v>
      </c>
      <c r="DF777" s="81">
        <v>1030</v>
      </c>
      <c r="DG777" s="67" t="s">
        <v>6071</v>
      </c>
      <c r="DH777" s="67"/>
      <c r="DI777" s="67"/>
      <c r="DJ777" s="67"/>
      <c r="DK777" s="67"/>
      <c r="DL777" s="67"/>
      <c r="DM777" s="67">
        <v>4460</v>
      </c>
      <c r="DN777" s="67">
        <v>4543.8</v>
      </c>
      <c r="DO777" s="67">
        <v>4455</v>
      </c>
      <c r="DP777" s="81">
        <v>62</v>
      </c>
      <c r="DQ777" s="67" t="s">
        <v>961</v>
      </c>
      <c r="DR777" s="82"/>
      <c r="DS777" s="82"/>
      <c r="DT777" s="82"/>
      <c r="DU777" s="82"/>
      <c r="DV777" s="82"/>
    </row>
    <row r="778" spans="1:132" customFormat="1" x14ac:dyDescent="0.25">
      <c r="A778" s="5">
        <f>WORKDAY.INTL(A777,1)</f>
        <v>45664</v>
      </c>
      <c r="B778" s="26"/>
      <c r="C778" s="26"/>
      <c r="D778" s="26"/>
      <c r="E778" s="1"/>
      <c r="F778" s="56"/>
      <c r="J778" s="1"/>
      <c r="K778" s="25"/>
      <c r="L778" s="1"/>
      <c r="M778" s="1"/>
      <c r="N778" s="1"/>
      <c r="O778" s="1"/>
      <c r="P778" s="25"/>
      <c r="Q778" s="1"/>
      <c r="R778" s="1"/>
      <c r="S778" s="1"/>
      <c r="T778" s="1"/>
      <c r="U778" s="25"/>
      <c r="Y778" s="1"/>
      <c r="Z778" s="25"/>
      <c r="AI778" s="1"/>
      <c r="AJ778" s="1"/>
      <c r="AK778" s="1"/>
      <c r="AL778" s="1"/>
      <c r="AM778" s="1"/>
      <c r="AN778" s="1"/>
      <c r="AO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T778" s="67"/>
      <c r="BU778" s="67"/>
      <c r="BV778" s="67"/>
      <c r="BW778" s="81"/>
      <c r="BX778" s="67"/>
      <c r="BY778" s="67">
        <v>6681</v>
      </c>
      <c r="BZ778" s="67">
        <v>6764.8</v>
      </c>
      <c r="CA778" s="67">
        <v>6651</v>
      </c>
      <c r="CB778" s="67">
        <v>229</v>
      </c>
      <c r="CC778" s="67" t="s">
        <v>6079</v>
      </c>
      <c r="CD778" s="67">
        <v>6570</v>
      </c>
      <c r="CE778" s="67">
        <v>6648</v>
      </c>
      <c r="CF778" s="67">
        <v>6570</v>
      </c>
      <c r="CG778" s="67">
        <v>42</v>
      </c>
      <c r="CH778" s="67" t="s">
        <v>503</v>
      </c>
      <c r="CI778" s="67">
        <v>6159</v>
      </c>
      <c r="CJ778" s="67">
        <v>6270</v>
      </c>
      <c r="CK778" s="67">
        <v>6150</v>
      </c>
      <c r="CL778" s="81">
        <v>2712</v>
      </c>
      <c r="CM778" s="70">
        <v>17143</v>
      </c>
      <c r="CN778" s="67">
        <v>4925</v>
      </c>
      <c r="CO778" s="67">
        <v>0</v>
      </c>
      <c r="CP778" s="67">
        <v>0</v>
      </c>
      <c r="CQ778" s="67">
        <v>0</v>
      </c>
      <c r="CR778" s="67" t="s">
        <v>612</v>
      </c>
      <c r="CS778" s="67">
        <v>4613</v>
      </c>
      <c r="CT778" s="67">
        <v>4645</v>
      </c>
      <c r="CU778" s="67">
        <v>4530</v>
      </c>
      <c r="CV778" s="81">
        <v>42</v>
      </c>
      <c r="CW778" s="67" t="s">
        <v>5360</v>
      </c>
      <c r="CX778" s="67"/>
      <c r="CY778" s="67"/>
      <c r="CZ778" s="67"/>
      <c r="DA778" s="67"/>
      <c r="DB778" s="67"/>
      <c r="DC778" s="67">
        <v>4387</v>
      </c>
      <c r="DD778" s="67">
        <v>4400</v>
      </c>
      <c r="DE778" s="67">
        <v>4281</v>
      </c>
      <c r="DF778" s="81">
        <v>797</v>
      </c>
      <c r="DG778" s="67" t="s">
        <v>1543</v>
      </c>
      <c r="DH778" s="67"/>
      <c r="DI778" s="67"/>
      <c r="DJ778" s="67"/>
      <c r="DK778" s="67"/>
      <c r="DL778" s="67"/>
      <c r="DM778" s="67">
        <v>4547</v>
      </c>
      <c r="DN778" s="67">
        <v>4558</v>
      </c>
      <c r="DO778" s="67">
        <v>4455</v>
      </c>
      <c r="DP778" s="81">
        <v>46</v>
      </c>
      <c r="DQ778" s="67" t="s">
        <v>980</v>
      </c>
      <c r="DR778" s="82"/>
      <c r="DS778" s="82"/>
      <c r="DT778" s="82"/>
      <c r="DU778" s="82"/>
      <c r="DV778" s="82"/>
    </row>
    <row r="779" spans="1:132" x14ac:dyDescent="0.25">
      <c r="A779" s="5">
        <f t="shared" ref="A779:A841" si="7">WORKDAY.INTL(A778,1)</f>
        <v>45665</v>
      </c>
      <c r="BY779" s="67">
        <v>6813</v>
      </c>
      <c r="BZ779" s="67">
        <v>6820</v>
      </c>
      <c r="CA779" s="67">
        <v>6670</v>
      </c>
      <c r="CB779" s="67">
        <v>261</v>
      </c>
      <c r="CC779" s="67" t="s">
        <v>6089</v>
      </c>
      <c r="CD779" s="67">
        <v>6695</v>
      </c>
      <c r="CE779" s="67">
        <v>6697.8</v>
      </c>
      <c r="CF779" s="67">
        <v>6557</v>
      </c>
      <c r="CG779" s="67">
        <v>32</v>
      </c>
      <c r="CH779" s="67" t="s">
        <v>799</v>
      </c>
      <c r="CI779" s="67">
        <v>6237</v>
      </c>
      <c r="CJ779" s="67">
        <v>6250.4</v>
      </c>
      <c r="CK779" s="67">
        <v>6100</v>
      </c>
      <c r="CL779" s="81">
        <v>1957</v>
      </c>
      <c r="CM779" s="70">
        <v>16971</v>
      </c>
      <c r="CN779" s="67">
        <v>4954</v>
      </c>
      <c r="CO779" s="67">
        <v>0</v>
      </c>
      <c r="CP779" s="67">
        <v>0</v>
      </c>
      <c r="CQ779" s="67">
        <v>0</v>
      </c>
      <c r="CR779" s="67" t="s">
        <v>612</v>
      </c>
      <c r="CS779" s="67">
        <v>4763</v>
      </c>
      <c r="CT779" s="67">
        <v>4763</v>
      </c>
      <c r="CU779" s="67">
        <v>4670</v>
      </c>
      <c r="CV779" s="81">
        <v>84</v>
      </c>
      <c r="CW779" s="67" t="s">
        <v>2150</v>
      </c>
      <c r="CX779" s="67"/>
      <c r="CY779" s="67"/>
      <c r="CZ779" s="67"/>
      <c r="DA779" s="67"/>
      <c r="DB779" s="67"/>
      <c r="DC779" s="67">
        <v>4537</v>
      </c>
      <c r="DD779" s="67">
        <v>4537</v>
      </c>
      <c r="DE779" s="67">
        <v>4445</v>
      </c>
      <c r="DF779" s="81">
        <v>1135</v>
      </c>
      <c r="DG779" s="67" t="s">
        <v>6090</v>
      </c>
      <c r="DH779" s="67"/>
      <c r="DI779" s="67"/>
      <c r="DJ779" s="67"/>
      <c r="DK779" s="67"/>
      <c r="DL779" s="67"/>
      <c r="DM779" s="67">
        <v>4687</v>
      </c>
      <c r="DN779" s="67">
        <v>4640</v>
      </c>
      <c r="DO779" s="67">
        <v>4615</v>
      </c>
      <c r="DP779" s="81">
        <v>17</v>
      </c>
      <c r="DQ779" s="67" t="s">
        <v>970</v>
      </c>
      <c r="DR779" s="67"/>
      <c r="DS779" s="67"/>
      <c r="DT779" s="67"/>
      <c r="DU779" s="67"/>
      <c r="DV779" s="67"/>
      <c r="DW779" s="67"/>
      <c r="DX779" s="67"/>
      <c r="DY779" s="67"/>
      <c r="DZ779" s="67"/>
      <c r="EA779" s="67"/>
      <c r="EB779" s="67"/>
    </row>
    <row r="780" spans="1:132" x14ac:dyDescent="0.25">
      <c r="A780" s="5">
        <f t="shared" si="7"/>
        <v>45666</v>
      </c>
      <c r="BY780" s="67">
        <v>6724</v>
      </c>
      <c r="BZ780" s="67">
        <v>6820</v>
      </c>
      <c r="CA780" s="67">
        <v>6720</v>
      </c>
      <c r="CB780" s="67">
        <v>311</v>
      </c>
      <c r="CC780" s="67" t="s">
        <v>6103</v>
      </c>
      <c r="CD780" s="67">
        <v>6613</v>
      </c>
      <c r="CE780" s="67">
        <v>6700</v>
      </c>
      <c r="CF780" s="67">
        <v>6619</v>
      </c>
      <c r="CG780" s="67">
        <v>276</v>
      </c>
      <c r="CH780" s="67" t="s">
        <v>5726</v>
      </c>
      <c r="CI780" s="67">
        <v>6122</v>
      </c>
      <c r="CJ780" s="67">
        <v>6240</v>
      </c>
      <c r="CK780" s="67">
        <v>6101.2</v>
      </c>
      <c r="CL780" s="67">
        <v>1984</v>
      </c>
      <c r="CM780" s="70">
        <v>16743</v>
      </c>
      <c r="CN780" s="67">
        <v>4962</v>
      </c>
      <c r="CO780" s="67">
        <v>0</v>
      </c>
      <c r="CP780" s="67">
        <v>0</v>
      </c>
      <c r="CQ780" s="67">
        <v>0</v>
      </c>
      <c r="CR780" s="67" t="s">
        <v>612</v>
      </c>
      <c r="CS780" s="67">
        <v>4772</v>
      </c>
      <c r="CT780" s="67">
        <v>4800</v>
      </c>
      <c r="CU780" s="67">
        <v>4735</v>
      </c>
      <c r="CV780" s="67">
        <v>28</v>
      </c>
      <c r="CW780" s="67" t="s">
        <v>6104</v>
      </c>
      <c r="CX780" s="67"/>
      <c r="CY780" s="67"/>
      <c r="CZ780" s="67"/>
      <c r="DA780" s="67"/>
      <c r="DB780" s="67"/>
      <c r="DC780" s="67">
        <v>4577</v>
      </c>
      <c r="DD780" s="67">
        <v>4638.3999999999996</v>
      </c>
      <c r="DE780" s="67">
        <v>4530.2</v>
      </c>
      <c r="DF780" s="67">
        <v>1292</v>
      </c>
      <c r="DG780" s="67" t="s">
        <v>6105</v>
      </c>
      <c r="DH780" s="67"/>
      <c r="DI780" s="67"/>
      <c r="DJ780" s="67"/>
      <c r="DK780" s="67"/>
      <c r="DL780" s="67"/>
      <c r="DM780" s="67">
        <v>4722</v>
      </c>
      <c r="DN780" s="67">
        <v>4719.8</v>
      </c>
      <c r="DO780" s="67">
        <v>4708</v>
      </c>
      <c r="DP780" s="67">
        <v>11</v>
      </c>
      <c r="DQ780" s="67" t="s">
        <v>1089</v>
      </c>
      <c r="DR780" s="67"/>
      <c r="DS780" s="67"/>
      <c r="DT780" s="67"/>
      <c r="DU780" s="67"/>
      <c r="DV780" s="67"/>
      <c r="DW780" s="67"/>
      <c r="DX780" s="67"/>
      <c r="DY780" s="67"/>
    </row>
    <row r="781" spans="1:132" x14ac:dyDescent="0.25">
      <c r="A781" s="5">
        <f t="shared" si="7"/>
        <v>45667</v>
      </c>
      <c r="BY781" s="67">
        <v>6705</v>
      </c>
      <c r="BZ781" s="67">
        <v>6787</v>
      </c>
      <c r="CA781" s="67">
        <v>6670</v>
      </c>
      <c r="CB781" s="67">
        <v>605</v>
      </c>
      <c r="CC781" s="67" t="s">
        <v>3180</v>
      </c>
      <c r="CD781" s="67">
        <v>6610</v>
      </c>
      <c r="CE781" s="67">
        <v>6679</v>
      </c>
      <c r="CF781" s="67">
        <v>6580</v>
      </c>
      <c r="CG781" s="67">
        <v>254</v>
      </c>
      <c r="CH781" s="67" t="s">
        <v>2389</v>
      </c>
      <c r="CI781" s="67">
        <v>6099</v>
      </c>
      <c r="CJ781" s="67">
        <v>6168</v>
      </c>
      <c r="CK781" s="67">
        <v>6050</v>
      </c>
      <c r="CL781" s="67">
        <v>1840</v>
      </c>
      <c r="CM781" s="70">
        <v>16517</v>
      </c>
      <c r="CN781" s="67">
        <v>4965</v>
      </c>
      <c r="CO781" s="67">
        <v>0</v>
      </c>
      <c r="CP781" s="67">
        <v>0</v>
      </c>
      <c r="CQ781" s="67">
        <v>0</v>
      </c>
      <c r="CR781" s="67" t="s">
        <v>612</v>
      </c>
      <c r="CS781" s="67">
        <v>4772</v>
      </c>
      <c r="CT781" s="67">
        <v>4822</v>
      </c>
      <c r="CU781" s="67">
        <v>4729</v>
      </c>
      <c r="CV781" s="67">
        <v>118</v>
      </c>
      <c r="CW781" s="67" t="s">
        <v>4954</v>
      </c>
      <c r="CX781" s="67"/>
      <c r="CY781" s="67"/>
      <c r="CZ781" s="67"/>
      <c r="DA781" s="67"/>
      <c r="DB781" s="67"/>
      <c r="DC781" s="67">
        <v>4586</v>
      </c>
      <c r="DD781" s="67">
        <v>4641.6000000000004</v>
      </c>
      <c r="DE781" s="67">
        <v>4540</v>
      </c>
      <c r="DF781" s="67">
        <v>835</v>
      </c>
      <c r="DG781" s="67" t="s">
        <v>6106</v>
      </c>
      <c r="DH781" s="67"/>
      <c r="DI781" s="67"/>
      <c r="DJ781" s="67"/>
      <c r="DK781" s="67"/>
      <c r="DL781" s="67"/>
      <c r="DM781" s="67">
        <v>4734</v>
      </c>
      <c r="DN781" s="67">
        <v>4772</v>
      </c>
      <c r="DO781" s="67">
        <v>4734</v>
      </c>
      <c r="DP781" s="67">
        <v>4</v>
      </c>
      <c r="DQ781" s="67" t="s">
        <v>980</v>
      </c>
      <c r="DR781" s="82"/>
      <c r="DS781" s="82"/>
      <c r="DT781" s="82"/>
      <c r="DU781" s="82"/>
      <c r="DV781" s="82"/>
    </row>
    <row r="782" spans="1:132" x14ac:dyDescent="0.25">
      <c r="A782" s="5">
        <f t="shared" si="7"/>
        <v>45670</v>
      </c>
      <c r="BY782" s="67">
        <v>6776</v>
      </c>
      <c r="BZ782" s="67">
        <v>6843</v>
      </c>
      <c r="CA782" s="67">
        <v>6755</v>
      </c>
      <c r="CB782" s="67">
        <v>379</v>
      </c>
      <c r="CC782" s="67" t="s">
        <v>5450</v>
      </c>
      <c r="CD782" s="67">
        <v>6676</v>
      </c>
      <c r="CE782" s="67">
        <v>6730</v>
      </c>
      <c r="CF782" s="67">
        <v>6670</v>
      </c>
      <c r="CG782" s="67">
        <v>288</v>
      </c>
      <c r="CH782" s="67" t="s">
        <v>3661</v>
      </c>
      <c r="CI782" s="67">
        <v>6154</v>
      </c>
      <c r="CJ782" s="67">
        <v>6239</v>
      </c>
      <c r="CK782" s="67">
        <v>6127</v>
      </c>
      <c r="CL782" s="67">
        <v>1947</v>
      </c>
      <c r="CM782" s="70">
        <v>16234</v>
      </c>
      <c r="CN782" s="67">
        <v>4965</v>
      </c>
      <c r="CO782" s="67">
        <v>0</v>
      </c>
      <c r="CP782" s="67">
        <v>0</v>
      </c>
      <c r="CQ782" s="67">
        <v>0</v>
      </c>
      <c r="CR782" s="67" t="s">
        <v>612</v>
      </c>
      <c r="CS782" s="67">
        <v>4780</v>
      </c>
      <c r="CT782" s="67">
        <v>4922</v>
      </c>
      <c r="CU782" s="67">
        <v>4780</v>
      </c>
      <c r="CV782" s="67">
        <v>62</v>
      </c>
      <c r="CW782" s="67" t="s">
        <v>6115</v>
      </c>
      <c r="CX782" s="67"/>
      <c r="CY782" s="67"/>
      <c r="CZ782" s="67"/>
      <c r="DA782" s="67"/>
      <c r="DB782" s="67"/>
      <c r="DC782" s="67">
        <v>4607</v>
      </c>
      <c r="DD782" s="67">
        <v>4736</v>
      </c>
      <c r="DE782" s="67">
        <v>4595</v>
      </c>
      <c r="DF782" s="67">
        <v>1192</v>
      </c>
      <c r="DG782" s="67" t="s">
        <v>837</v>
      </c>
      <c r="DH782" s="67"/>
      <c r="DI782" s="67"/>
      <c r="DJ782" s="67"/>
      <c r="DK782" s="67"/>
      <c r="DL782" s="67"/>
      <c r="DM782" s="67">
        <v>4760</v>
      </c>
      <c r="DN782" s="67">
        <v>4860</v>
      </c>
      <c r="DO782" s="67">
        <v>4800.2</v>
      </c>
      <c r="DP782" s="67">
        <v>11</v>
      </c>
      <c r="DQ782" s="67" t="s">
        <v>2612</v>
      </c>
      <c r="DR782" s="82"/>
      <c r="DS782" s="82"/>
      <c r="DT782" s="82"/>
      <c r="DU782" s="82"/>
      <c r="DV782" s="82"/>
    </row>
    <row r="783" spans="1:132" x14ac:dyDescent="0.25">
      <c r="A783" s="5">
        <f t="shared" si="7"/>
        <v>45671</v>
      </c>
      <c r="BY783" s="67">
        <v>6663</v>
      </c>
      <c r="BZ783" s="67">
        <v>6727</v>
      </c>
      <c r="CA783" s="67">
        <v>6635.2</v>
      </c>
      <c r="CB783" s="67">
        <v>594</v>
      </c>
      <c r="CC783" s="67" t="s">
        <v>6122</v>
      </c>
      <c r="CD783" s="67">
        <v>6546</v>
      </c>
      <c r="CE783" s="67">
        <v>6619</v>
      </c>
      <c r="CF783" s="67">
        <v>6530</v>
      </c>
      <c r="CG783" s="67">
        <v>301</v>
      </c>
      <c r="CH783" s="67" t="s">
        <v>6104</v>
      </c>
      <c r="CI783" s="67">
        <v>6092</v>
      </c>
      <c r="CJ783" s="67">
        <v>6120</v>
      </c>
      <c r="CK783" s="67">
        <v>6034.6</v>
      </c>
      <c r="CL783" s="67">
        <v>1655</v>
      </c>
      <c r="CM783" s="70">
        <v>15956</v>
      </c>
      <c r="CN783" s="67">
        <v>4965</v>
      </c>
      <c r="CO783" s="67">
        <v>0</v>
      </c>
      <c r="CP783" s="67">
        <v>0</v>
      </c>
      <c r="CQ783" s="67">
        <v>0</v>
      </c>
      <c r="CR783" s="67" t="s">
        <v>612</v>
      </c>
      <c r="CS783" s="67">
        <v>4630</v>
      </c>
      <c r="CT783" s="67">
        <v>4805</v>
      </c>
      <c r="CU783" s="67">
        <v>4630</v>
      </c>
      <c r="CV783" s="67">
        <v>51</v>
      </c>
      <c r="CW783" s="67" t="s">
        <v>2539</v>
      </c>
      <c r="CX783" s="67"/>
      <c r="CY783" s="67"/>
      <c r="CZ783" s="67"/>
      <c r="DA783" s="67"/>
      <c r="DB783" s="67"/>
      <c r="DC783" s="67">
        <v>4457</v>
      </c>
      <c r="DD783" s="67">
        <v>4568</v>
      </c>
      <c r="DE783" s="67">
        <v>4457</v>
      </c>
      <c r="DF783" s="67">
        <v>867</v>
      </c>
      <c r="DG783" s="67" t="s">
        <v>6123</v>
      </c>
      <c r="DH783" s="67"/>
      <c r="DI783" s="67"/>
      <c r="DJ783" s="67"/>
      <c r="DK783" s="67"/>
      <c r="DL783" s="67"/>
      <c r="DM783" s="67">
        <v>4612</v>
      </c>
      <c r="DN783" s="67">
        <v>4700</v>
      </c>
      <c r="DO783" s="67">
        <v>4610</v>
      </c>
      <c r="DP783" s="67">
        <v>22</v>
      </c>
      <c r="DQ783" s="67" t="s">
        <v>1092</v>
      </c>
      <c r="DR783" s="82"/>
      <c r="DS783" s="82"/>
      <c r="DT783" s="82"/>
      <c r="DU783" s="82"/>
      <c r="DV783" s="82"/>
    </row>
    <row r="784" spans="1:132" x14ac:dyDescent="0.25">
      <c r="A784" s="5">
        <f t="shared" si="7"/>
        <v>45672</v>
      </c>
      <c r="BY784" s="67">
        <v>6900</v>
      </c>
      <c r="BZ784" s="67">
        <v>6941</v>
      </c>
      <c r="CA784" s="67">
        <v>6720</v>
      </c>
      <c r="CB784" s="67">
        <v>571</v>
      </c>
      <c r="CC784" s="67" t="s">
        <v>6130</v>
      </c>
      <c r="CD784" s="67">
        <v>6650</v>
      </c>
      <c r="CE784" s="67">
        <v>0</v>
      </c>
      <c r="CF784" s="67">
        <v>0</v>
      </c>
      <c r="CG784" s="67">
        <v>251</v>
      </c>
      <c r="CH784" s="67" t="s">
        <v>6131</v>
      </c>
      <c r="CI784" s="67">
        <v>6242</v>
      </c>
      <c r="CJ784" s="67">
        <v>6242</v>
      </c>
      <c r="CK784" s="67">
        <v>6124</v>
      </c>
      <c r="CL784" s="67">
        <v>1642</v>
      </c>
      <c r="CM784" s="70">
        <v>15672</v>
      </c>
      <c r="CN784" s="67">
        <v>4965</v>
      </c>
      <c r="CO784" s="67">
        <v>0</v>
      </c>
      <c r="CP784" s="67">
        <v>0</v>
      </c>
      <c r="CQ784" s="67">
        <v>0</v>
      </c>
      <c r="CR784" s="67" t="s">
        <v>612</v>
      </c>
      <c r="CS784" s="67">
        <v>4757</v>
      </c>
      <c r="CT784" s="67">
        <v>4774</v>
      </c>
      <c r="CU784" s="67">
        <v>4700</v>
      </c>
      <c r="CV784" s="67">
        <v>93</v>
      </c>
      <c r="CW784" s="67" t="s">
        <v>5377</v>
      </c>
      <c r="CX784" s="67"/>
      <c r="CY784" s="67"/>
      <c r="CZ784" s="67"/>
      <c r="DA784" s="67"/>
      <c r="DB784" s="67"/>
      <c r="DC784" s="67">
        <v>4560</v>
      </c>
      <c r="DD784" s="67">
        <v>4585</v>
      </c>
      <c r="DE784" s="67">
        <v>4450</v>
      </c>
      <c r="DF784" s="67">
        <v>1114</v>
      </c>
      <c r="DG784" s="67" t="s">
        <v>6132</v>
      </c>
      <c r="DH784" s="67"/>
      <c r="DI784" s="67"/>
      <c r="DJ784" s="67"/>
      <c r="DK784" s="67"/>
      <c r="DL784" s="67"/>
      <c r="DM784" s="67">
        <v>4720</v>
      </c>
      <c r="DN784" s="67">
        <v>4730</v>
      </c>
      <c r="DO784" s="67">
        <v>4640</v>
      </c>
      <c r="DP784" s="67">
        <v>54</v>
      </c>
      <c r="DQ784" s="67" t="s">
        <v>5103</v>
      </c>
      <c r="DR784" s="82"/>
      <c r="DS784" s="82"/>
      <c r="DT784" s="82"/>
      <c r="DU784" s="82"/>
      <c r="DV784" s="82"/>
    </row>
    <row r="785" spans="1:133" x14ac:dyDescent="0.25">
      <c r="A785" s="5">
        <f t="shared" si="7"/>
        <v>45673</v>
      </c>
      <c r="BY785" s="67">
        <v>6931</v>
      </c>
      <c r="BZ785" s="67">
        <v>6945</v>
      </c>
      <c r="CA785" s="67">
        <v>6830</v>
      </c>
      <c r="CB785" s="67">
        <v>197</v>
      </c>
      <c r="CC785" s="67" t="s">
        <v>4450</v>
      </c>
      <c r="CD785" s="67">
        <v>6745</v>
      </c>
      <c r="CE785" s="67">
        <v>6736</v>
      </c>
      <c r="CF785" s="67">
        <v>6736</v>
      </c>
      <c r="CG785" s="67">
        <v>54</v>
      </c>
      <c r="CH785" s="67" t="s">
        <v>6210</v>
      </c>
      <c r="CI785" s="67">
        <v>6341</v>
      </c>
      <c r="CJ785" s="67">
        <v>6364.8</v>
      </c>
      <c r="CK785" s="67">
        <v>6233</v>
      </c>
      <c r="CL785" s="67">
        <v>2207</v>
      </c>
      <c r="CM785" s="70">
        <v>15322</v>
      </c>
      <c r="CN785" s="67">
        <v>5020</v>
      </c>
      <c r="CO785" s="67">
        <v>0</v>
      </c>
      <c r="CP785" s="67">
        <v>0</v>
      </c>
      <c r="CQ785" s="67">
        <v>0</v>
      </c>
      <c r="CR785" s="67" t="s">
        <v>612</v>
      </c>
      <c r="CS785" s="67">
        <v>4843</v>
      </c>
      <c r="CT785" s="67">
        <v>4851</v>
      </c>
      <c r="CU785" s="67">
        <v>4780</v>
      </c>
      <c r="CV785" s="67">
        <v>71</v>
      </c>
      <c r="CW785" s="67" t="s">
        <v>6211</v>
      </c>
      <c r="CX785" s="67"/>
      <c r="CY785" s="67"/>
      <c r="CZ785" s="67"/>
      <c r="DA785" s="67"/>
      <c r="DB785" s="67"/>
      <c r="DC785" s="67">
        <v>4578</v>
      </c>
      <c r="DD785" s="67">
        <v>4635</v>
      </c>
      <c r="DE785" s="67">
        <v>4450</v>
      </c>
      <c r="DF785" s="67">
        <v>1139</v>
      </c>
      <c r="DG785" s="67" t="s">
        <v>5634</v>
      </c>
      <c r="DH785" s="67"/>
      <c r="DI785" s="67"/>
      <c r="DJ785" s="67"/>
      <c r="DK785" s="67"/>
      <c r="DL785" s="67"/>
      <c r="DM785" s="67">
        <v>4723</v>
      </c>
      <c r="DN785" s="67">
        <v>4784.2</v>
      </c>
      <c r="DO785" s="67">
        <v>4685</v>
      </c>
      <c r="DP785" s="67">
        <v>40</v>
      </c>
      <c r="DQ785" s="67" t="s">
        <v>1439</v>
      </c>
      <c r="DR785" s="82"/>
      <c r="DS785" s="82"/>
      <c r="DT785" s="82"/>
      <c r="DU785" s="82"/>
      <c r="DV785" s="82"/>
    </row>
    <row r="786" spans="1:133" x14ac:dyDescent="0.25">
      <c r="A786" s="5">
        <f t="shared" si="7"/>
        <v>45674</v>
      </c>
      <c r="BY786" s="19">
        <v>6927</v>
      </c>
      <c r="BZ786" s="19">
        <v>6960</v>
      </c>
      <c r="CA786" s="19">
        <v>6910</v>
      </c>
      <c r="CB786" s="19">
        <v>339</v>
      </c>
      <c r="CC786" s="23" t="s">
        <v>4434</v>
      </c>
      <c r="CD786" s="19">
        <v>6777</v>
      </c>
      <c r="CE786" s="19">
        <v>6819</v>
      </c>
      <c r="CF786" s="19">
        <v>6755</v>
      </c>
      <c r="CG786" s="19">
        <v>102</v>
      </c>
      <c r="CH786" s="23" t="s">
        <v>2214</v>
      </c>
      <c r="CI786" s="19">
        <v>6365</v>
      </c>
      <c r="CJ786" s="19">
        <v>6440</v>
      </c>
      <c r="CK786" s="19">
        <v>6307.6</v>
      </c>
      <c r="CL786" s="19">
        <v>1399</v>
      </c>
      <c r="CM786" s="75">
        <v>15461</v>
      </c>
      <c r="CN786" s="19">
        <v>5020</v>
      </c>
      <c r="CO786" s="19">
        <v>0</v>
      </c>
      <c r="CP786" s="19">
        <v>0</v>
      </c>
      <c r="CQ786" s="19">
        <v>0</v>
      </c>
      <c r="CR786" s="23" t="s">
        <v>612</v>
      </c>
      <c r="CS786" s="19">
        <v>4787</v>
      </c>
      <c r="CT786" s="19">
        <v>4874</v>
      </c>
      <c r="CU786" s="19">
        <v>4765</v>
      </c>
      <c r="CV786" s="19">
        <v>74</v>
      </c>
      <c r="CW786" s="23" t="s">
        <v>6142</v>
      </c>
      <c r="CX786" s="23"/>
      <c r="CY786" s="23"/>
      <c r="CZ786" s="23"/>
      <c r="DA786" s="23"/>
      <c r="DB786" s="23"/>
      <c r="DC786" s="19">
        <v>4547</v>
      </c>
      <c r="DD786" s="19">
        <v>4600</v>
      </c>
      <c r="DE786" s="19">
        <v>4495</v>
      </c>
      <c r="DF786" s="19">
        <v>514</v>
      </c>
      <c r="DG786" s="23" t="s">
        <v>6143</v>
      </c>
      <c r="DH786" s="23"/>
      <c r="DI786" s="23"/>
      <c r="DJ786" s="23"/>
      <c r="DK786" s="23"/>
      <c r="DL786" s="23"/>
      <c r="DM786" s="19">
        <v>4695</v>
      </c>
      <c r="DN786" s="19">
        <v>4680.2</v>
      </c>
      <c r="DO786" s="19">
        <v>4680</v>
      </c>
      <c r="DP786" s="19">
        <v>4</v>
      </c>
      <c r="DQ786" s="23">
        <v>230</v>
      </c>
      <c r="DR786" s="23"/>
      <c r="DS786" s="23"/>
      <c r="DT786" s="23"/>
      <c r="DU786" s="23"/>
      <c r="DV786" s="23"/>
    </row>
    <row r="787" spans="1:133" x14ac:dyDescent="0.25">
      <c r="A787" s="5">
        <f t="shared" si="7"/>
        <v>45677</v>
      </c>
      <c r="BY787" s="19">
        <v>6993</v>
      </c>
      <c r="BZ787" s="19">
        <v>7005</v>
      </c>
      <c r="CA787" s="19">
        <v>6950</v>
      </c>
      <c r="CB787" s="19">
        <v>218</v>
      </c>
      <c r="CC787" s="23" t="s">
        <v>1374</v>
      </c>
      <c r="CD787" s="19">
        <v>6831</v>
      </c>
      <c r="CE787" s="19">
        <v>6874</v>
      </c>
      <c r="CF787" s="19">
        <v>6830</v>
      </c>
      <c r="CG787" s="19">
        <v>93</v>
      </c>
      <c r="CH787" s="23" t="s">
        <v>1189</v>
      </c>
      <c r="CI787" s="19">
        <v>6515</v>
      </c>
      <c r="CJ787" s="19">
        <v>6515</v>
      </c>
      <c r="CK787" s="19">
        <v>6387</v>
      </c>
      <c r="CL787" s="19">
        <v>1872</v>
      </c>
      <c r="CM787" s="75">
        <v>15475</v>
      </c>
      <c r="CN787" s="19">
        <v>5101</v>
      </c>
      <c r="CO787" s="19">
        <v>0</v>
      </c>
      <c r="CP787" s="19">
        <v>0</v>
      </c>
      <c r="CQ787" s="19">
        <v>0</v>
      </c>
      <c r="CR787" s="23" t="s">
        <v>612</v>
      </c>
      <c r="CS787" s="19">
        <v>4911</v>
      </c>
      <c r="CT787" s="19">
        <v>4925</v>
      </c>
      <c r="CU787" s="19">
        <v>4850</v>
      </c>
      <c r="CV787" s="19">
        <v>101</v>
      </c>
      <c r="CW787" s="23" t="s">
        <v>6151</v>
      </c>
      <c r="CX787" s="23"/>
      <c r="CY787" s="23"/>
      <c r="CZ787" s="23"/>
      <c r="DA787" s="23"/>
      <c r="DB787" s="23"/>
      <c r="DC787" s="19">
        <v>4697</v>
      </c>
      <c r="DD787" s="19">
        <v>4697</v>
      </c>
      <c r="DE787" s="19">
        <v>4615</v>
      </c>
      <c r="DF787" s="19">
        <v>823</v>
      </c>
      <c r="DG787" s="23" t="s">
        <v>6152</v>
      </c>
      <c r="DH787" s="23"/>
      <c r="DI787" s="23"/>
      <c r="DJ787" s="23"/>
      <c r="DK787" s="23"/>
      <c r="DL787" s="23"/>
      <c r="DM787" s="19">
        <v>4840</v>
      </c>
      <c r="DN787" s="19">
        <v>4840</v>
      </c>
      <c r="DO787" s="19">
        <v>4770</v>
      </c>
      <c r="DP787" s="19">
        <v>19</v>
      </c>
      <c r="DQ787" s="23" t="s">
        <v>530</v>
      </c>
      <c r="DR787" s="23"/>
      <c r="DS787" s="23"/>
      <c r="DT787" s="23"/>
      <c r="DU787" s="23"/>
      <c r="DV787" s="23"/>
    </row>
    <row r="788" spans="1:133" x14ac:dyDescent="0.25">
      <c r="A788" s="5">
        <f t="shared" si="7"/>
        <v>45678</v>
      </c>
      <c r="BY788" s="19">
        <v>6977</v>
      </c>
      <c r="BZ788" s="19">
        <v>7000</v>
      </c>
      <c r="CA788" s="19">
        <v>6925</v>
      </c>
      <c r="CB788" s="19">
        <v>518</v>
      </c>
      <c r="CC788" s="23" t="s">
        <v>3954</v>
      </c>
      <c r="CD788" s="19">
        <v>6848</v>
      </c>
      <c r="CE788" s="19">
        <v>6867</v>
      </c>
      <c r="CF788" s="19">
        <v>6781.2</v>
      </c>
      <c r="CG788" s="19">
        <v>434</v>
      </c>
      <c r="CH788" s="23" t="s">
        <v>1456</v>
      </c>
      <c r="CI788" s="19">
        <v>6515</v>
      </c>
      <c r="CJ788" s="19">
        <v>6599</v>
      </c>
      <c r="CK788" s="19">
        <v>6441</v>
      </c>
      <c r="CL788" s="19">
        <v>2304</v>
      </c>
      <c r="CM788" s="75">
        <v>14877</v>
      </c>
      <c r="CN788" s="19">
        <v>5101</v>
      </c>
      <c r="CO788" s="19">
        <v>0</v>
      </c>
      <c r="CP788" s="19">
        <v>0</v>
      </c>
      <c r="CQ788" s="19">
        <v>0</v>
      </c>
      <c r="CR788" s="23" t="s">
        <v>612</v>
      </c>
      <c r="CS788" s="19">
        <v>4900</v>
      </c>
      <c r="CT788" s="19">
        <v>4980</v>
      </c>
      <c r="CU788" s="19">
        <v>4880</v>
      </c>
      <c r="CV788" s="19">
        <v>97</v>
      </c>
      <c r="CW788" s="23" t="s">
        <v>6159</v>
      </c>
      <c r="CX788" s="23"/>
      <c r="CY788" s="23"/>
      <c r="CZ788" s="23"/>
      <c r="DA788" s="23"/>
      <c r="DB788" s="23"/>
      <c r="DC788" s="19">
        <v>4689</v>
      </c>
      <c r="DD788" s="19">
        <v>4765.6000000000004</v>
      </c>
      <c r="DE788" s="19">
        <v>4640</v>
      </c>
      <c r="DF788" s="19">
        <v>980</v>
      </c>
      <c r="DG788" s="23" t="s">
        <v>6160</v>
      </c>
      <c r="DH788" s="23"/>
      <c r="DI788" s="23"/>
      <c r="DJ788" s="23"/>
      <c r="DK788" s="23"/>
      <c r="DL788" s="23"/>
      <c r="DM788" s="19">
        <v>4838</v>
      </c>
      <c r="DN788" s="19">
        <v>4908.8</v>
      </c>
      <c r="DO788" s="19">
        <v>4834.2</v>
      </c>
      <c r="DP788" s="19">
        <v>12</v>
      </c>
      <c r="DQ788" s="23" t="s">
        <v>1075</v>
      </c>
      <c r="DR788" s="23"/>
      <c r="DS788" s="23"/>
      <c r="DT788" s="23"/>
      <c r="DU788" s="23"/>
      <c r="DV788" s="23"/>
    </row>
    <row r="789" spans="1:133" x14ac:dyDescent="0.25">
      <c r="A789" s="5">
        <f t="shared" si="7"/>
        <v>45679</v>
      </c>
      <c r="BY789" s="19">
        <v>6991</v>
      </c>
      <c r="BZ789" s="19">
        <v>7010</v>
      </c>
      <c r="CA789" s="19">
        <v>6948.8</v>
      </c>
      <c r="CB789" s="19">
        <v>698</v>
      </c>
      <c r="CC789" s="23" t="s">
        <v>6166</v>
      </c>
      <c r="CD789" s="19">
        <v>6875</v>
      </c>
      <c r="CE789" s="19">
        <v>6890</v>
      </c>
      <c r="CF789" s="19">
        <v>6840</v>
      </c>
      <c r="CG789" s="19">
        <v>408</v>
      </c>
      <c r="CH789" s="23" t="s">
        <v>5687</v>
      </c>
      <c r="CI789" s="19">
        <v>6569</v>
      </c>
      <c r="CJ789" s="19">
        <v>6600</v>
      </c>
      <c r="CK789" s="19">
        <v>6465</v>
      </c>
      <c r="CL789" s="19">
        <v>2210</v>
      </c>
      <c r="CM789" s="75">
        <v>14991</v>
      </c>
      <c r="CN789" s="19">
        <v>5104</v>
      </c>
      <c r="CO789" s="19">
        <v>0</v>
      </c>
      <c r="CP789" s="19">
        <v>0</v>
      </c>
      <c r="CQ789" s="19">
        <v>0</v>
      </c>
      <c r="CR789" s="23" t="s">
        <v>612</v>
      </c>
      <c r="CS789" s="19">
        <v>4916</v>
      </c>
      <c r="CT789" s="19">
        <v>4935</v>
      </c>
      <c r="CU789" s="19">
        <v>4890</v>
      </c>
      <c r="CV789" s="19">
        <v>70</v>
      </c>
      <c r="CW789" s="23" t="s">
        <v>3170</v>
      </c>
      <c r="CX789" s="23"/>
      <c r="CY789" s="23"/>
      <c r="CZ789" s="23"/>
      <c r="DA789" s="23"/>
      <c r="DB789" s="23"/>
      <c r="DC789" s="19">
        <v>4705</v>
      </c>
      <c r="DD789" s="19">
        <v>4710</v>
      </c>
      <c r="DE789" s="19">
        <v>4667</v>
      </c>
      <c r="DF789" s="19">
        <v>738</v>
      </c>
      <c r="DG789" s="23" t="s">
        <v>6167</v>
      </c>
      <c r="DH789" s="23"/>
      <c r="DI789" s="23"/>
      <c r="DJ789" s="23"/>
      <c r="DK789" s="23"/>
      <c r="DL789" s="23"/>
      <c r="DM789" s="19">
        <v>4850</v>
      </c>
      <c r="DN789" s="19">
        <v>4856</v>
      </c>
      <c r="DO789" s="19">
        <v>4830</v>
      </c>
      <c r="DP789" s="19">
        <v>44</v>
      </c>
      <c r="DQ789" s="23" t="s">
        <v>549</v>
      </c>
      <c r="DR789" s="23"/>
      <c r="DS789" s="23"/>
      <c r="DT789" s="23"/>
      <c r="DU789" s="23"/>
      <c r="DV789" s="23"/>
    </row>
    <row r="790" spans="1:133" x14ac:dyDescent="0.25">
      <c r="A790" s="5">
        <f t="shared" si="7"/>
        <v>45680</v>
      </c>
      <c r="BY790" s="19">
        <v>6911</v>
      </c>
      <c r="BZ790" s="19">
        <v>7020</v>
      </c>
      <c r="CA790" s="19">
        <v>6900</v>
      </c>
      <c r="CB790" s="19">
        <v>276</v>
      </c>
      <c r="CC790" s="23" t="s">
        <v>3190</v>
      </c>
      <c r="CD790" s="19">
        <v>6825</v>
      </c>
      <c r="CE790" s="19">
        <v>6920</v>
      </c>
      <c r="CF790" s="19">
        <v>6825</v>
      </c>
      <c r="CG790" s="19">
        <v>137</v>
      </c>
      <c r="CH790" s="23" t="s">
        <v>6099</v>
      </c>
      <c r="CI790" s="19">
        <v>6513</v>
      </c>
      <c r="CJ790" s="19">
        <v>6640</v>
      </c>
      <c r="CK790" s="19">
        <v>6481.2</v>
      </c>
      <c r="CL790" s="19">
        <v>1541</v>
      </c>
      <c r="CM790" s="75">
        <v>15074</v>
      </c>
      <c r="CN790" s="19">
        <v>5254</v>
      </c>
      <c r="CO790" s="19">
        <v>5254</v>
      </c>
      <c r="CP790" s="19">
        <v>5254</v>
      </c>
      <c r="CQ790" s="19">
        <v>1</v>
      </c>
      <c r="CR790" s="23" t="s">
        <v>612</v>
      </c>
      <c r="CS790" s="19">
        <v>5009</v>
      </c>
      <c r="CT790" s="19">
        <v>5024.2</v>
      </c>
      <c r="CU790" s="19">
        <v>4920</v>
      </c>
      <c r="CV790" s="19">
        <v>309</v>
      </c>
      <c r="CW790" s="23" t="s">
        <v>3856</v>
      </c>
      <c r="CX790" s="23"/>
      <c r="CY790" s="23"/>
      <c r="CZ790" s="23"/>
      <c r="DA790" s="23"/>
      <c r="DB790" s="23"/>
      <c r="DC790" s="19">
        <v>4772</v>
      </c>
      <c r="DD790" s="19">
        <v>4780</v>
      </c>
      <c r="DE790" s="19">
        <v>4650</v>
      </c>
      <c r="DF790" s="19">
        <v>999</v>
      </c>
      <c r="DG790" s="23" t="s">
        <v>6176</v>
      </c>
      <c r="DH790" s="23"/>
      <c r="DI790" s="23"/>
      <c r="DJ790" s="23"/>
      <c r="DK790" s="23"/>
      <c r="DL790" s="23"/>
      <c r="DM790" s="19">
        <v>4907</v>
      </c>
      <c r="DN790" s="19">
        <v>4923.8</v>
      </c>
      <c r="DO790" s="19">
        <v>4880</v>
      </c>
      <c r="DP790" s="19">
        <v>15</v>
      </c>
      <c r="DQ790" s="23" t="s">
        <v>1005</v>
      </c>
      <c r="DR790" s="23"/>
      <c r="DS790" s="23"/>
      <c r="DT790" s="23"/>
      <c r="DU790" s="23"/>
      <c r="DV790" s="23"/>
    </row>
    <row r="791" spans="1:133" x14ac:dyDescent="0.25">
      <c r="A791" s="5">
        <f t="shared" si="7"/>
        <v>45681</v>
      </c>
      <c r="BY791" s="19">
        <v>6859</v>
      </c>
      <c r="BZ791" s="19">
        <v>6900</v>
      </c>
      <c r="CA791" s="19">
        <v>6745</v>
      </c>
      <c r="CB791" s="19">
        <v>1516</v>
      </c>
      <c r="CC791" s="23" t="s">
        <v>651</v>
      </c>
      <c r="CD791" s="19">
        <v>6809</v>
      </c>
      <c r="CE791" s="19">
        <v>6776.8</v>
      </c>
      <c r="CF791" s="19">
        <v>6680</v>
      </c>
      <c r="CG791" s="19">
        <v>390</v>
      </c>
      <c r="CH791" s="23" t="s">
        <v>6184</v>
      </c>
      <c r="CI791" s="19">
        <v>6545</v>
      </c>
      <c r="CJ791" s="19">
        <v>6560</v>
      </c>
      <c r="CK791" s="19">
        <v>6363</v>
      </c>
      <c r="CL791" s="19">
        <v>1535</v>
      </c>
      <c r="CM791" s="75">
        <v>15244</v>
      </c>
      <c r="CN791" s="19">
        <v>5404</v>
      </c>
      <c r="CO791" s="19">
        <v>5404</v>
      </c>
      <c r="CP791" s="19">
        <v>5404</v>
      </c>
      <c r="CQ791" s="19">
        <v>1</v>
      </c>
      <c r="CR791" s="23" t="s">
        <v>913</v>
      </c>
      <c r="CS791" s="19">
        <v>5054</v>
      </c>
      <c r="CT791" s="19">
        <v>5060</v>
      </c>
      <c r="CU791" s="19">
        <v>4980</v>
      </c>
      <c r="CV791" s="19">
        <v>156</v>
      </c>
      <c r="CW791" s="23" t="s">
        <v>6185</v>
      </c>
      <c r="CX791" s="23"/>
      <c r="CY791" s="23"/>
      <c r="CZ791" s="23"/>
      <c r="DA791" s="23"/>
      <c r="DB791" s="23"/>
      <c r="DC791" s="19">
        <v>4861</v>
      </c>
      <c r="DD791" s="19">
        <v>4871</v>
      </c>
      <c r="DE791" s="19">
        <v>4763.6000000000004</v>
      </c>
      <c r="DF791" s="19">
        <v>1014</v>
      </c>
      <c r="DG791" s="23" t="s">
        <v>6186</v>
      </c>
      <c r="DH791" s="23">
        <v>4915</v>
      </c>
      <c r="DI791" s="23">
        <v>4850</v>
      </c>
      <c r="DJ791" s="23">
        <v>4850</v>
      </c>
      <c r="DK791" s="23">
        <v>1</v>
      </c>
      <c r="DL791" s="23" t="s">
        <v>612</v>
      </c>
      <c r="DM791" s="19">
        <v>5006</v>
      </c>
      <c r="DN791" s="19">
        <v>5016.3999999999996</v>
      </c>
      <c r="DO791" s="19">
        <v>4933.6000000000004</v>
      </c>
      <c r="DP791" s="19">
        <v>39</v>
      </c>
      <c r="DQ791" s="23" t="s">
        <v>578</v>
      </c>
      <c r="DR791" s="23"/>
      <c r="DS791" s="23"/>
      <c r="DT791" s="23"/>
      <c r="DU791" s="23"/>
      <c r="DV791" s="23"/>
    </row>
    <row r="792" spans="1:133" x14ac:dyDescent="0.25">
      <c r="A792" s="5">
        <f t="shared" si="7"/>
        <v>45684</v>
      </c>
      <c r="CD792" s="19">
        <v>6954</v>
      </c>
      <c r="CE792" s="19">
        <v>6932</v>
      </c>
      <c r="CF792" s="19">
        <v>6930</v>
      </c>
      <c r="CG792" s="19">
        <v>120</v>
      </c>
      <c r="CH792" s="23" t="s">
        <v>6202</v>
      </c>
      <c r="CI792" s="19">
        <v>6695</v>
      </c>
      <c r="CJ792" s="19">
        <v>6695</v>
      </c>
      <c r="CK792" s="19">
        <v>6645</v>
      </c>
      <c r="CL792" s="19">
        <v>1503</v>
      </c>
      <c r="CM792" s="75">
        <v>14910</v>
      </c>
      <c r="CN792" s="19">
        <v>5554</v>
      </c>
      <c r="CO792" s="19">
        <v>5554</v>
      </c>
      <c r="CP792" s="19">
        <v>5554</v>
      </c>
      <c r="CQ792" s="19">
        <v>1</v>
      </c>
      <c r="CR792" s="23" t="s">
        <v>783</v>
      </c>
      <c r="CS792" s="19">
        <v>5204</v>
      </c>
      <c r="CT792" s="19">
        <v>5204</v>
      </c>
      <c r="CU792" s="19">
        <v>5204</v>
      </c>
      <c r="CV792" s="19">
        <v>58</v>
      </c>
      <c r="CW792" s="23" t="s">
        <v>3748</v>
      </c>
      <c r="CX792" s="23"/>
      <c r="CY792" s="23"/>
      <c r="CZ792" s="23"/>
      <c r="DA792" s="23"/>
      <c r="DB792" s="23"/>
      <c r="DC792" s="19">
        <v>5011</v>
      </c>
      <c r="DD792" s="19">
        <v>5011</v>
      </c>
      <c r="DE792" s="19">
        <v>5011</v>
      </c>
      <c r="DF792" s="19">
        <v>452</v>
      </c>
      <c r="DG792" s="23" t="s">
        <v>6203</v>
      </c>
      <c r="DH792" s="23">
        <v>5062</v>
      </c>
      <c r="DI792" s="23">
        <v>0</v>
      </c>
      <c r="DJ792" s="23">
        <v>0</v>
      </c>
      <c r="DK792" s="23">
        <v>0</v>
      </c>
      <c r="DL792" s="23" t="s">
        <v>612</v>
      </c>
      <c r="DM792" s="19">
        <v>5156</v>
      </c>
      <c r="DN792" s="19">
        <v>5156</v>
      </c>
      <c r="DO792" s="19">
        <v>5152</v>
      </c>
      <c r="DP792" s="19">
        <v>8</v>
      </c>
      <c r="DQ792" s="23" t="s">
        <v>4585</v>
      </c>
      <c r="DR792" s="23"/>
      <c r="DS792" s="23"/>
      <c r="DT792" s="23"/>
      <c r="DU792" s="23"/>
      <c r="DV792" s="23"/>
    </row>
    <row r="793" spans="1:133" x14ac:dyDescent="0.25">
      <c r="A793" s="5">
        <f t="shared" si="7"/>
        <v>45685</v>
      </c>
      <c r="CD793" s="19">
        <v>6998</v>
      </c>
      <c r="CE793" s="19">
        <v>7050</v>
      </c>
      <c r="CF793" s="19">
        <v>6950</v>
      </c>
      <c r="CG793" s="19">
        <v>199</v>
      </c>
      <c r="CH793" s="23" t="s">
        <v>836</v>
      </c>
      <c r="CI793" s="19">
        <v>6640</v>
      </c>
      <c r="CJ793" s="19">
        <v>6805</v>
      </c>
      <c r="CK793" s="19">
        <v>6611</v>
      </c>
      <c r="CL793" s="19">
        <v>2013</v>
      </c>
      <c r="CM793" s="75">
        <v>15139</v>
      </c>
      <c r="CN793" s="19">
        <v>5704</v>
      </c>
      <c r="CO793" s="19">
        <v>5704</v>
      </c>
      <c r="CP793" s="19">
        <v>5704</v>
      </c>
      <c r="CQ793" s="19">
        <v>1</v>
      </c>
      <c r="CR793" s="23" t="s">
        <v>454</v>
      </c>
      <c r="CS793" s="19">
        <v>5354</v>
      </c>
      <c r="CT793" s="19">
        <v>5354</v>
      </c>
      <c r="CU793" s="19">
        <v>5350</v>
      </c>
      <c r="CV793" s="19">
        <v>34</v>
      </c>
      <c r="CW793" s="23" t="s">
        <v>2236</v>
      </c>
      <c r="CX793" s="23"/>
      <c r="CY793" s="23"/>
      <c r="CZ793" s="23"/>
      <c r="DA793" s="23"/>
      <c r="DB793" s="23"/>
      <c r="DC793" s="19">
        <v>5161</v>
      </c>
      <c r="DD793" s="19">
        <v>5161</v>
      </c>
      <c r="DE793" s="19">
        <v>5161</v>
      </c>
      <c r="DF793" s="19">
        <v>541</v>
      </c>
      <c r="DG793" s="23" t="s">
        <v>4724</v>
      </c>
      <c r="DH793" s="23">
        <v>5211</v>
      </c>
      <c r="DI793" s="23">
        <v>0</v>
      </c>
      <c r="DJ793" s="23">
        <v>0</v>
      </c>
      <c r="DK793" s="23">
        <v>0</v>
      </c>
      <c r="DL793" s="23" t="s">
        <v>612</v>
      </c>
      <c r="DM793" s="19">
        <v>5306</v>
      </c>
      <c r="DN793" s="19">
        <v>5306</v>
      </c>
      <c r="DO793" s="19">
        <v>5306</v>
      </c>
      <c r="DP793" s="19">
        <v>27</v>
      </c>
      <c r="DQ793" s="23" t="s">
        <v>4029</v>
      </c>
      <c r="DR793" s="23"/>
      <c r="DS793" s="23"/>
      <c r="DT793" s="23"/>
      <c r="DU793" s="23"/>
      <c r="DV793" s="23"/>
    </row>
    <row r="794" spans="1:133" x14ac:dyDescent="0.25">
      <c r="A794" s="5">
        <f t="shared" si="7"/>
        <v>45686</v>
      </c>
      <c r="CD794" s="19">
        <v>6858</v>
      </c>
      <c r="CE794" s="19">
        <v>6952</v>
      </c>
      <c r="CF794" s="19">
        <v>6810</v>
      </c>
      <c r="CG794" s="19">
        <v>135</v>
      </c>
      <c r="CH794" s="23" t="s">
        <v>4477</v>
      </c>
      <c r="CI794" s="19">
        <v>6468</v>
      </c>
      <c r="CJ794" s="19">
        <v>6602.2</v>
      </c>
      <c r="CK794" s="19">
        <v>6415</v>
      </c>
      <c r="CL794" s="19">
        <v>2172</v>
      </c>
      <c r="CM794" s="75">
        <v>14880</v>
      </c>
      <c r="CN794" s="19">
        <v>5780</v>
      </c>
      <c r="CO794" s="19">
        <v>5750</v>
      </c>
      <c r="CP794" s="19">
        <v>5750</v>
      </c>
      <c r="CQ794" s="19">
        <v>1</v>
      </c>
      <c r="CR794" s="23" t="s">
        <v>792</v>
      </c>
      <c r="CS794" s="19">
        <v>5465</v>
      </c>
      <c r="CT794" s="19">
        <v>5489</v>
      </c>
      <c r="CU794" s="19">
        <v>5303</v>
      </c>
      <c r="CV794" s="19">
        <v>353</v>
      </c>
      <c r="CW794" s="23" t="s">
        <v>2170</v>
      </c>
      <c r="CX794" s="23"/>
      <c r="CY794" s="23"/>
      <c r="CZ794" s="23"/>
      <c r="DA794" s="23"/>
      <c r="DB794" s="23"/>
      <c r="DC794" s="19">
        <v>5305</v>
      </c>
      <c r="DD794" s="19">
        <v>5386</v>
      </c>
      <c r="DE794" s="19">
        <v>5111.2</v>
      </c>
      <c r="DF794" s="19">
        <v>3049</v>
      </c>
      <c r="DG794" s="23" t="s">
        <v>6221</v>
      </c>
      <c r="DH794" s="23">
        <v>5353</v>
      </c>
      <c r="DI794" s="23">
        <v>0</v>
      </c>
      <c r="DJ794" s="23">
        <v>0</v>
      </c>
      <c r="DK794" s="23">
        <v>0</v>
      </c>
      <c r="DL794" s="23" t="s">
        <v>612</v>
      </c>
      <c r="DM794" s="19">
        <v>5440</v>
      </c>
      <c r="DN794" s="19">
        <v>5462.8</v>
      </c>
      <c r="DO794" s="19">
        <v>5285</v>
      </c>
      <c r="DP794" s="19">
        <v>72</v>
      </c>
      <c r="DQ794" s="23" t="s">
        <v>564</v>
      </c>
      <c r="DR794" s="23"/>
      <c r="DS794" s="23"/>
      <c r="DT794" s="23"/>
      <c r="DU794" s="23"/>
      <c r="DV794" s="23"/>
    </row>
    <row r="795" spans="1:133" x14ac:dyDescent="0.25">
      <c r="A795" s="5">
        <f t="shared" si="7"/>
        <v>45687</v>
      </c>
      <c r="CD795" s="19">
        <v>6550</v>
      </c>
      <c r="CE795" s="19">
        <v>6824</v>
      </c>
      <c r="CF795" s="19">
        <v>6550</v>
      </c>
      <c r="CG795" s="19">
        <v>318</v>
      </c>
      <c r="CH795" s="23" t="s">
        <v>6230</v>
      </c>
      <c r="CI795" s="19">
        <v>6243</v>
      </c>
      <c r="CJ795" s="19">
        <v>6467</v>
      </c>
      <c r="CK795" s="19">
        <v>6243</v>
      </c>
      <c r="CL795" s="19">
        <v>2970</v>
      </c>
      <c r="CM795" s="75">
        <v>14672</v>
      </c>
      <c r="CN795" s="19">
        <v>5880</v>
      </c>
      <c r="CO795" s="19">
        <v>5880</v>
      </c>
      <c r="CP795" s="19">
        <v>5835</v>
      </c>
      <c r="CQ795" s="19">
        <v>13</v>
      </c>
      <c r="CR795" s="23" t="s">
        <v>1394</v>
      </c>
      <c r="CS795" s="19">
        <v>5240</v>
      </c>
      <c r="CT795" s="19">
        <v>5565</v>
      </c>
      <c r="CU795" s="19">
        <v>5260</v>
      </c>
      <c r="CV795" s="19">
        <v>177</v>
      </c>
      <c r="CW795" s="23" t="s">
        <v>6231</v>
      </c>
      <c r="CX795" s="23"/>
      <c r="CY795" s="23"/>
      <c r="CZ795" s="23"/>
      <c r="DA795" s="23"/>
      <c r="DB795" s="23"/>
      <c r="DC795" s="19">
        <v>5080</v>
      </c>
      <c r="DD795" s="19">
        <v>5440</v>
      </c>
      <c r="DE795" s="19">
        <v>5080</v>
      </c>
      <c r="DF795" s="19">
        <v>4896</v>
      </c>
      <c r="DG795" s="23" t="s">
        <v>6232</v>
      </c>
      <c r="DH795" s="19">
        <v>5173</v>
      </c>
      <c r="DI795" s="19">
        <v>0</v>
      </c>
      <c r="DJ795" s="19">
        <v>0</v>
      </c>
      <c r="DK795" s="19">
        <v>0</v>
      </c>
      <c r="DL795" s="19" t="s">
        <v>612</v>
      </c>
      <c r="DM795" s="19">
        <v>5223</v>
      </c>
      <c r="DN795" s="19">
        <v>5558</v>
      </c>
      <c r="DO795" s="19">
        <v>5248</v>
      </c>
      <c r="DP795" s="19">
        <v>72</v>
      </c>
      <c r="DQ795" s="23" t="s">
        <v>583</v>
      </c>
      <c r="DR795" s="19">
        <v>5030</v>
      </c>
      <c r="DS795" s="19">
        <v>5089</v>
      </c>
      <c r="DT795" s="19">
        <v>5089</v>
      </c>
      <c r="DU795" s="19">
        <v>2</v>
      </c>
      <c r="DV795" s="23" t="s">
        <v>913</v>
      </c>
      <c r="DW795" s="19"/>
      <c r="DX795" s="19"/>
      <c r="DY795" s="19"/>
      <c r="DZ795" s="19"/>
      <c r="EA795" s="19"/>
      <c r="EB795" s="19"/>
      <c r="EC795" s="19"/>
    </row>
    <row r="796" spans="1:133" x14ac:dyDescent="0.25">
      <c r="A796" s="5">
        <f t="shared" si="7"/>
        <v>45688</v>
      </c>
      <c r="CD796" s="19">
        <v>6748</v>
      </c>
      <c r="CE796" s="19">
        <v>6763</v>
      </c>
      <c r="CF796" s="19">
        <v>6490</v>
      </c>
      <c r="CG796" s="19">
        <v>206</v>
      </c>
      <c r="CH796" s="23" t="s">
        <v>3870</v>
      </c>
      <c r="CI796" s="19">
        <v>6380</v>
      </c>
      <c r="CJ796" s="19">
        <v>6385</v>
      </c>
      <c r="CK796" s="19">
        <v>6080</v>
      </c>
      <c r="CL796" s="19">
        <v>2534</v>
      </c>
      <c r="CM796" s="75">
        <v>14081</v>
      </c>
      <c r="CN796" s="19">
        <v>6020</v>
      </c>
      <c r="CO796" s="19">
        <v>5980</v>
      </c>
      <c r="CP796" s="19">
        <v>5820</v>
      </c>
      <c r="CQ796" s="19">
        <v>43</v>
      </c>
      <c r="CR796" s="23" t="s">
        <v>906</v>
      </c>
      <c r="CS796" s="19">
        <v>5463</v>
      </c>
      <c r="CT796" s="19">
        <v>5465</v>
      </c>
      <c r="CU796" s="19">
        <v>5205</v>
      </c>
      <c r="CV796" s="19">
        <v>235</v>
      </c>
      <c r="CW796" s="23" t="s">
        <v>2174</v>
      </c>
      <c r="CX796" s="23"/>
      <c r="CY796" s="23"/>
      <c r="CZ796" s="23"/>
      <c r="DA796" s="23"/>
      <c r="DB796" s="23"/>
      <c r="DC796" s="19">
        <v>5305</v>
      </c>
      <c r="DD796" s="19">
        <v>5305</v>
      </c>
      <c r="DE796" s="19">
        <v>5001</v>
      </c>
      <c r="DF796" s="19">
        <v>3763</v>
      </c>
      <c r="DG796" s="23" t="s">
        <v>6241</v>
      </c>
      <c r="DH796" s="19">
        <v>5355</v>
      </c>
      <c r="DI796" s="19">
        <v>0</v>
      </c>
      <c r="DJ796" s="19">
        <v>0</v>
      </c>
      <c r="DK796" s="19">
        <v>0</v>
      </c>
      <c r="DL796" s="19" t="s">
        <v>612</v>
      </c>
      <c r="DM796" s="19">
        <v>5448</v>
      </c>
      <c r="DN796" s="19">
        <v>5448</v>
      </c>
      <c r="DO796" s="19">
        <v>5192.8</v>
      </c>
      <c r="DP796" s="19">
        <v>80</v>
      </c>
      <c r="DQ796" s="23" t="s">
        <v>1034</v>
      </c>
      <c r="DR796" s="19">
        <v>5030</v>
      </c>
      <c r="DS796" s="19">
        <v>0</v>
      </c>
      <c r="DT796" s="19">
        <v>0</v>
      </c>
      <c r="DU796" s="19">
        <v>0</v>
      </c>
      <c r="DV796" s="23" t="s">
        <v>913</v>
      </c>
      <c r="DW796" s="19"/>
      <c r="DX796" s="19"/>
      <c r="DY796" s="19"/>
      <c r="DZ796" s="19"/>
      <c r="EA796" s="19"/>
      <c r="EB796" s="19"/>
      <c r="EC796" s="19"/>
    </row>
    <row r="797" spans="1:133" x14ac:dyDescent="0.25">
      <c r="A797" s="5">
        <f t="shared" si="7"/>
        <v>45691</v>
      </c>
      <c r="CD797" s="19">
        <v>6516</v>
      </c>
      <c r="CE797" s="19">
        <v>6635</v>
      </c>
      <c r="CF797" s="19">
        <v>6510</v>
      </c>
      <c r="CG797" s="19">
        <v>213</v>
      </c>
      <c r="CH797" s="23" t="s">
        <v>4723</v>
      </c>
      <c r="CI797" s="19">
        <v>6155</v>
      </c>
      <c r="CJ797" s="19">
        <v>6202</v>
      </c>
      <c r="CK797" s="19">
        <v>6155</v>
      </c>
      <c r="CL797" s="19">
        <v>1020</v>
      </c>
      <c r="CM797" s="75">
        <v>14023</v>
      </c>
      <c r="CN797" s="19">
        <v>5905</v>
      </c>
      <c r="CO797" s="19">
        <v>5905</v>
      </c>
      <c r="CP797" s="19">
        <v>5883</v>
      </c>
      <c r="CQ797" s="19">
        <v>20</v>
      </c>
      <c r="CR797" s="23" t="s">
        <v>1399</v>
      </c>
      <c r="CS797" s="19">
        <v>5238</v>
      </c>
      <c r="CT797" s="19">
        <v>5238</v>
      </c>
      <c r="CU797" s="19">
        <v>5238</v>
      </c>
      <c r="CV797" s="19">
        <v>5</v>
      </c>
      <c r="CW797" s="23" t="s">
        <v>2174</v>
      </c>
      <c r="CX797" s="23"/>
      <c r="CY797" s="23"/>
      <c r="CZ797" s="23"/>
      <c r="DA797" s="23"/>
      <c r="DB797" s="23"/>
      <c r="DC797" s="19">
        <v>5080</v>
      </c>
      <c r="DD797" s="19">
        <v>5205</v>
      </c>
      <c r="DE797" s="19">
        <v>5080</v>
      </c>
      <c r="DF797" s="19">
        <v>501</v>
      </c>
      <c r="DG797" s="23" t="s">
        <v>6249</v>
      </c>
      <c r="DH797" s="19">
        <v>5169</v>
      </c>
      <c r="DI797" s="19">
        <v>0</v>
      </c>
      <c r="DJ797" s="19">
        <v>0</v>
      </c>
      <c r="DK797" s="19">
        <v>0</v>
      </c>
      <c r="DL797" s="23" t="s">
        <v>612</v>
      </c>
      <c r="DM797" s="19">
        <v>5223</v>
      </c>
      <c r="DN797" s="19">
        <v>5223</v>
      </c>
      <c r="DO797" s="19">
        <v>5223</v>
      </c>
      <c r="DP797" s="19">
        <v>8</v>
      </c>
      <c r="DQ797" s="23" t="s">
        <v>705</v>
      </c>
      <c r="DR797" s="19">
        <v>5030</v>
      </c>
      <c r="DS797" s="19">
        <v>0</v>
      </c>
      <c r="DT797" s="19">
        <v>0</v>
      </c>
      <c r="DU797" s="19">
        <v>0</v>
      </c>
      <c r="DV797" s="23" t="s">
        <v>913</v>
      </c>
    </row>
    <row r="798" spans="1:133" x14ac:dyDescent="0.25">
      <c r="A798" s="5">
        <f t="shared" si="7"/>
        <v>45692</v>
      </c>
      <c r="CD798" s="19">
        <v>6285</v>
      </c>
      <c r="CE798" s="19">
        <v>6516</v>
      </c>
      <c r="CF798" s="19">
        <v>6280</v>
      </c>
      <c r="CG798" s="19">
        <v>381</v>
      </c>
      <c r="CH798" s="23" t="s">
        <v>3814</v>
      </c>
      <c r="CI798" s="19">
        <v>5930</v>
      </c>
      <c r="CJ798" s="19">
        <v>6151</v>
      </c>
      <c r="CK798" s="19">
        <v>5930</v>
      </c>
      <c r="CL798" s="19">
        <v>3587</v>
      </c>
      <c r="CM798" s="75">
        <v>13306</v>
      </c>
      <c r="CN798" s="19">
        <v>5700</v>
      </c>
      <c r="CO798" s="19">
        <v>5872.2</v>
      </c>
      <c r="CP798" s="19">
        <v>5685</v>
      </c>
      <c r="CQ798" s="19">
        <v>19</v>
      </c>
      <c r="CR798" s="23" t="s">
        <v>3875</v>
      </c>
      <c r="CS798" s="19">
        <v>5027</v>
      </c>
      <c r="CT798" s="19">
        <v>5204</v>
      </c>
      <c r="CU798" s="19">
        <v>5013</v>
      </c>
      <c r="CV798" s="19">
        <v>243</v>
      </c>
      <c r="CW798" s="23" t="s">
        <v>3856</v>
      </c>
      <c r="CX798" s="23"/>
      <c r="CY798" s="23"/>
      <c r="CZ798" s="23"/>
      <c r="DA798" s="23"/>
      <c r="DB798" s="23"/>
      <c r="DC798" s="19">
        <v>4898</v>
      </c>
      <c r="DD798" s="19">
        <v>5058</v>
      </c>
      <c r="DE798" s="19">
        <v>4860</v>
      </c>
      <c r="DF798" s="19">
        <v>3105</v>
      </c>
      <c r="DG798" s="23" t="s">
        <v>6258</v>
      </c>
      <c r="DH798" s="19">
        <v>4984</v>
      </c>
      <c r="DI798" s="19">
        <v>5015.2</v>
      </c>
      <c r="DJ798" s="19">
        <v>5015.2</v>
      </c>
      <c r="DK798" s="19">
        <v>1</v>
      </c>
      <c r="DL798" s="23" t="s">
        <v>651</v>
      </c>
      <c r="DM798" s="19">
        <v>5033</v>
      </c>
      <c r="DN798" s="19">
        <v>5175</v>
      </c>
      <c r="DO798" s="19">
        <v>5000</v>
      </c>
      <c r="DP798" s="19">
        <v>60</v>
      </c>
      <c r="DQ798" s="23" t="s">
        <v>5725</v>
      </c>
      <c r="DR798" s="19">
        <v>5025</v>
      </c>
      <c r="DS798" s="19">
        <v>0</v>
      </c>
      <c r="DT798" s="19">
        <v>0</v>
      </c>
      <c r="DU798" s="19">
        <v>0</v>
      </c>
      <c r="DV798" s="23" t="s">
        <v>913</v>
      </c>
    </row>
    <row r="799" spans="1:133" x14ac:dyDescent="0.25">
      <c r="A799" s="5">
        <f t="shared" si="7"/>
        <v>45693</v>
      </c>
      <c r="CD799" s="19">
        <v>5950</v>
      </c>
      <c r="CE799" s="19">
        <v>6270</v>
      </c>
      <c r="CF799" s="19">
        <v>5925</v>
      </c>
      <c r="CG799" s="19">
        <v>273</v>
      </c>
      <c r="CH799" s="23" t="s">
        <v>5694</v>
      </c>
      <c r="CI799" s="19">
        <v>5705</v>
      </c>
      <c r="CJ799" s="19">
        <v>5890</v>
      </c>
      <c r="CK799" s="19">
        <v>5705</v>
      </c>
      <c r="CL799" s="19">
        <v>2834</v>
      </c>
      <c r="CM799" s="75">
        <v>12913</v>
      </c>
      <c r="CN799" s="19">
        <v>5475</v>
      </c>
      <c r="CO799" s="19">
        <v>5475</v>
      </c>
      <c r="CP799" s="19">
        <v>5475</v>
      </c>
      <c r="CQ799" s="19">
        <v>5</v>
      </c>
      <c r="CR799" s="23" t="s">
        <v>3875</v>
      </c>
      <c r="CS799" s="19">
        <v>4802</v>
      </c>
      <c r="CT799" s="19">
        <v>4950</v>
      </c>
      <c r="CU799" s="19">
        <v>4802</v>
      </c>
      <c r="CV799" s="19">
        <v>150</v>
      </c>
      <c r="CW799" s="23" t="s">
        <v>1189</v>
      </c>
      <c r="CX799" s="23"/>
      <c r="CY799" s="23"/>
      <c r="CZ799" s="23"/>
      <c r="DA799" s="23"/>
      <c r="DB799" s="23"/>
      <c r="DC799" s="19">
        <v>4673</v>
      </c>
      <c r="DD799" s="19">
        <v>4920</v>
      </c>
      <c r="DE799" s="19">
        <v>4673</v>
      </c>
      <c r="DF799" s="19">
        <v>2244</v>
      </c>
      <c r="DG799" s="23" t="s">
        <v>6265</v>
      </c>
      <c r="DM799" s="19">
        <v>4808</v>
      </c>
      <c r="DN799" s="19">
        <v>4925</v>
      </c>
      <c r="DO799" s="19">
        <v>4808</v>
      </c>
      <c r="DP799" s="19">
        <v>53</v>
      </c>
      <c r="DQ799" s="23" t="s">
        <v>3029</v>
      </c>
      <c r="DR799" s="19">
        <v>4899</v>
      </c>
      <c r="DS799" s="19">
        <v>4900</v>
      </c>
      <c r="DT799" s="19">
        <v>4900</v>
      </c>
      <c r="DU799" s="19">
        <v>1</v>
      </c>
      <c r="DV799" s="23" t="s">
        <v>783</v>
      </c>
    </row>
    <row r="800" spans="1:133" x14ac:dyDescent="0.25">
      <c r="A800" s="5">
        <f t="shared" si="7"/>
        <v>45694</v>
      </c>
      <c r="CD800" s="19">
        <v>6040</v>
      </c>
      <c r="CE800" s="19">
        <v>6109</v>
      </c>
      <c r="CF800" s="19">
        <v>5760</v>
      </c>
      <c r="CG800" s="19">
        <v>410</v>
      </c>
      <c r="CH800" s="23" t="s">
        <v>4450</v>
      </c>
      <c r="CI800" s="19">
        <v>5735</v>
      </c>
      <c r="CJ800" s="19">
        <v>5789.6</v>
      </c>
      <c r="CK800" s="19">
        <v>5480</v>
      </c>
      <c r="CL800" s="19">
        <v>5549</v>
      </c>
      <c r="CM800" s="75">
        <v>11792</v>
      </c>
      <c r="CN800" s="19">
        <v>5510</v>
      </c>
      <c r="CO800" s="19">
        <v>5560</v>
      </c>
      <c r="CP800" s="19">
        <v>5335</v>
      </c>
      <c r="CQ800" s="19">
        <v>34</v>
      </c>
      <c r="CR800" s="23" t="s">
        <v>3926</v>
      </c>
      <c r="CS800" s="19">
        <v>4906</v>
      </c>
      <c r="CT800" s="19">
        <v>4963</v>
      </c>
      <c r="CU800" s="19">
        <v>4647</v>
      </c>
      <c r="CV800" s="19">
        <v>212</v>
      </c>
      <c r="CW800" s="23" t="s">
        <v>5060</v>
      </c>
      <c r="CX800" s="23"/>
      <c r="CY800" s="23"/>
      <c r="CZ800" s="23"/>
      <c r="DA800" s="23"/>
      <c r="DB800" s="23"/>
      <c r="DC800" s="19">
        <v>4757</v>
      </c>
      <c r="DD800" s="19">
        <v>4842</v>
      </c>
      <c r="DE800" s="19">
        <v>4492</v>
      </c>
      <c r="DF800" s="19">
        <v>3105</v>
      </c>
      <c r="DG800" s="23" t="s">
        <v>6273</v>
      </c>
      <c r="DH800" s="19">
        <v>4875</v>
      </c>
      <c r="DI800" s="19">
        <v>4875</v>
      </c>
      <c r="DJ800" s="19">
        <v>4838.6000000000004</v>
      </c>
      <c r="DK800" s="19">
        <v>24</v>
      </c>
      <c r="DL800" s="23" t="s">
        <v>1134</v>
      </c>
      <c r="DM800" s="19">
        <v>4900</v>
      </c>
      <c r="DN800" s="19">
        <v>4968.6000000000004</v>
      </c>
      <c r="DO800" s="19">
        <v>4666.6000000000004</v>
      </c>
      <c r="DP800" s="19">
        <v>174</v>
      </c>
      <c r="DQ800" s="23" t="s">
        <v>1605</v>
      </c>
      <c r="DR800" s="19">
        <v>4899</v>
      </c>
      <c r="DS800" s="19">
        <v>0</v>
      </c>
      <c r="DT800" s="19">
        <v>0</v>
      </c>
      <c r="DU800" s="19">
        <v>0</v>
      </c>
      <c r="DV800" s="23" t="s">
        <v>783</v>
      </c>
    </row>
    <row r="801" spans="1:131" x14ac:dyDescent="0.25">
      <c r="A801" s="5">
        <f t="shared" si="7"/>
        <v>45695</v>
      </c>
      <c r="CD801" s="19">
        <v>5977</v>
      </c>
      <c r="CE801" s="19">
        <v>6070</v>
      </c>
      <c r="CF801" s="19">
        <v>5900</v>
      </c>
      <c r="CG801" s="19">
        <v>243</v>
      </c>
      <c r="CH801" s="20">
        <v>1482</v>
      </c>
      <c r="CI801" s="19">
        <v>5712</v>
      </c>
      <c r="CJ801" s="19">
        <v>5768</v>
      </c>
      <c r="CK801" s="19">
        <v>5615</v>
      </c>
      <c r="CL801" s="19">
        <v>2846</v>
      </c>
      <c r="CM801" s="20">
        <v>10914</v>
      </c>
      <c r="CN801" s="19">
        <v>5429</v>
      </c>
      <c r="CO801" s="19">
        <v>0</v>
      </c>
      <c r="CP801" s="19">
        <v>0</v>
      </c>
      <c r="CQ801" s="19">
        <v>0</v>
      </c>
      <c r="CR801" s="20">
        <v>108</v>
      </c>
      <c r="CS801" s="19">
        <v>4800</v>
      </c>
      <c r="CT801" s="19">
        <v>4894.2</v>
      </c>
      <c r="CU801" s="19">
        <v>4767</v>
      </c>
      <c r="CV801" s="19">
        <v>109</v>
      </c>
      <c r="CW801" s="20">
        <v>1197</v>
      </c>
      <c r="DC801" s="19">
        <v>4622</v>
      </c>
      <c r="DD801" s="19">
        <v>4772</v>
      </c>
      <c r="DE801" s="19">
        <v>4615</v>
      </c>
      <c r="DF801" s="19">
        <v>1840</v>
      </c>
      <c r="DG801" s="20">
        <v>7905</v>
      </c>
      <c r="DH801" s="19">
        <v>4715</v>
      </c>
      <c r="DI801" s="19">
        <v>0</v>
      </c>
      <c r="DJ801" s="19">
        <v>0</v>
      </c>
      <c r="DK801" s="19">
        <v>2</v>
      </c>
      <c r="DL801" s="20">
        <v>22</v>
      </c>
      <c r="DM801" s="19">
        <v>4779</v>
      </c>
      <c r="DN801" s="19">
        <v>4895.3999999999996</v>
      </c>
      <c r="DO801" s="19">
        <v>4765</v>
      </c>
      <c r="DP801" s="19">
        <v>78</v>
      </c>
      <c r="DQ801" s="20">
        <v>410</v>
      </c>
      <c r="DR801" s="19">
        <v>4759</v>
      </c>
      <c r="DS801" s="19">
        <v>0</v>
      </c>
      <c r="DT801" s="19">
        <v>0</v>
      </c>
      <c r="DU801" s="19">
        <v>0</v>
      </c>
      <c r="DV801" s="20">
        <v>3</v>
      </c>
    </row>
    <row r="802" spans="1:131" x14ac:dyDescent="0.25">
      <c r="A802" s="5">
        <f t="shared" si="7"/>
        <v>45698</v>
      </c>
      <c r="CD802" s="19">
        <v>5903</v>
      </c>
      <c r="CE802" s="19">
        <v>6009</v>
      </c>
      <c r="CF802" s="19">
        <v>5870</v>
      </c>
      <c r="CG802" s="19">
        <v>202</v>
      </c>
      <c r="CH802" s="19">
        <v>1436</v>
      </c>
      <c r="CI802" s="19">
        <v>5658</v>
      </c>
      <c r="CJ802" s="19">
        <v>5750</v>
      </c>
      <c r="CK802" s="19">
        <v>5600.2</v>
      </c>
      <c r="CL802" s="19">
        <v>1443</v>
      </c>
      <c r="CM802" s="19">
        <v>10664</v>
      </c>
      <c r="CN802" s="19">
        <v>5368</v>
      </c>
      <c r="CO802" s="19">
        <v>0</v>
      </c>
      <c r="CP802" s="19">
        <v>0</v>
      </c>
      <c r="CQ802" s="19">
        <v>2</v>
      </c>
      <c r="CR802" s="19">
        <v>108</v>
      </c>
      <c r="CS802" s="19">
        <v>4823</v>
      </c>
      <c r="CT802" s="19">
        <v>4830</v>
      </c>
      <c r="CU802" s="19">
        <v>4710</v>
      </c>
      <c r="CV802" s="19">
        <v>104</v>
      </c>
      <c r="CW802" s="19">
        <v>1219</v>
      </c>
      <c r="CX802" s="19"/>
      <c r="CY802" s="19"/>
      <c r="CZ802" s="19"/>
      <c r="DA802" s="19"/>
      <c r="DB802" s="19"/>
      <c r="DC802" s="19">
        <v>4641</v>
      </c>
      <c r="DD802" s="19">
        <v>4710</v>
      </c>
      <c r="DE802" s="19">
        <v>4548</v>
      </c>
      <c r="DF802" s="19">
        <v>1347</v>
      </c>
      <c r="DG802" s="19">
        <v>7878</v>
      </c>
      <c r="DH802" s="19">
        <v>4715</v>
      </c>
      <c r="DI802" s="19">
        <v>4730</v>
      </c>
      <c r="DJ802" s="19">
        <v>4726</v>
      </c>
      <c r="DK802" s="19">
        <v>13</v>
      </c>
      <c r="DL802" s="19">
        <v>34</v>
      </c>
      <c r="DM802" s="19">
        <v>4786</v>
      </c>
      <c r="DN802" s="19">
        <v>4830</v>
      </c>
      <c r="DO802" s="19">
        <v>4740</v>
      </c>
      <c r="DP802" s="19">
        <v>121</v>
      </c>
      <c r="DQ802" s="19">
        <v>428</v>
      </c>
      <c r="DR802" s="19">
        <v>4759</v>
      </c>
      <c r="DS802" s="19">
        <v>0</v>
      </c>
      <c r="DT802" s="19">
        <v>0</v>
      </c>
      <c r="DU802" s="19">
        <v>5</v>
      </c>
      <c r="DV802" s="19">
        <v>8</v>
      </c>
      <c r="DW802" s="19">
        <v>4086</v>
      </c>
      <c r="DX802" s="19">
        <v>4037</v>
      </c>
      <c r="DY802" s="19">
        <v>4037</v>
      </c>
      <c r="DZ802" s="19">
        <v>12</v>
      </c>
      <c r="EA802" s="20">
        <v>4</v>
      </c>
    </row>
    <row r="803" spans="1:131" x14ac:dyDescent="0.25">
      <c r="A803" s="5">
        <f t="shared" si="7"/>
        <v>45699</v>
      </c>
      <c r="CD803" s="19">
        <v>5752</v>
      </c>
      <c r="CE803" s="19">
        <v>5890</v>
      </c>
      <c r="CF803" s="19">
        <v>5735</v>
      </c>
      <c r="CG803" s="19">
        <v>275</v>
      </c>
      <c r="CH803" s="20">
        <v>1384</v>
      </c>
      <c r="CI803" s="19">
        <v>5508</v>
      </c>
      <c r="CJ803" s="19">
        <v>5628</v>
      </c>
      <c r="CK803" s="19">
        <v>5508</v>
      </c>
      <c r="CL803" s="19">
        <v>2137</v>
      </c>
      <c r="CM803" s="20">
        <v>10516</v>
      </c>
      <c r="CN803" s="19">
        <v>5268</v>
      </c>
      <c r="CO803" s="19">
        <v>0</v>
      </c>
      <c r="CP803" s="19">
        <v>0</v>
      </c>
      <c r="CQ803" s="19">
        <v>0</v>
      </c>
      <c r="CR803" s="20">
        <v>108</v>
      </c>
      <c r="CS803" s="19">
        <v>4755</v>
      </c>
      <c r="CT803" s="19">
        <v>4806</v>
      </c>
      <c r="CU803" s="19">
        <v>4750</v>
      </c>
      <c r="CV803" s="19">
        <v>29</v>
      </c>
      <c r="CW803" s="20">
        <v>1232</v>
      </c>
      <c r="DC803" s="19">
        <v>4572</v>
      </c>
      <c r="DD803" s="19">
        <v>4674.8</v>
      </c>
      <c r="DE803" s="19">
        <v>4555</v>
      </c>
      <c r="DF803" s="19">
        <v>1362</v>
      </c>
      <c r="DG803" s="20">
        <v>7842</v>
      </c>
      <c r="DH803" s="19">
        <v>4654</v>
      </c>
      <c r="DI803" s="19">
        <v>4692</v>
      </c>
      <c r="DJ803" s="19">
        <v>4692</v>
      </c>
      <c r="DK803" s="19">
        <v>7</v>
      </c>
      <c r="DL803" s="20">
        <v>37</v>
      </c>
      <c r="DM803" s="19">
        <v>4734</v>
      </c>
      <c r="DN803" s="19">
        <v>4815</v>
      </c>
      <c r="DO803" s="19">
        <v>4740</v>
      </c>
      <c r="DP803" s="19">
        <v>86</v>
      </c>
      <c r="DQ803" s="20">
        <v>461</v>
      </c>
      <c r="DR803" s="19">
        <v>4715</v>
      </c>
      <c r="DS803" s="19">
        <v>0</v>
      </c>
      <c r="DT803" s="19">
        <v>0</v>
      </c>
      <c r="DU803" s="19">
        <v>0</v>
      </c>
      <c r="DV803" s="20">
        <v>8</v>
      </c>
      <c r="DW803" s="19">
        <v>4086</v>
      </c>
      <c r="DX803" s="19">
        <v>0</v>
      </c>
      <c r="DY803" s="19">
        <v>0</v>
      </c>
      <c r="DZ803" s="19">
        <v>0</v>
      </c>
      <c r="EA803" s="20">
        <v>4</v>
      </c>
    </row>
    <row r="804" spans="1:131" x14ac:dyDescent="0.25">
      <c r="A804" s="5">
        <f t="shared" si="7"/>
        <v>45700</v>
      </c>
      <c r="CD804" s="19">
        <v>5800</v>
      </c>
      <c r="CE804" s="19">
        <v>5836</v>
      </c>
      <c r="CF804" s="19">
        <v>5600</v>
      </c>
      <c r="CG804" s="19">
        <v>138</v>
      </c>
      <c r="CH804" s="20">
        <v>1325</v>
      </c>
      <c r="CI804" s="19">
        <v>5583</v>
      </c>
      <c r="CJ804" s="19">
        <v>5625</v>
      </c>
      <c r="CK804" s="19">
        <v>5360</v>
      </c>
      <c r="CL804" s="19">
        <v>2990</v>
      </c>
      <c r="CM804" s="20">
        <v>9957</v>
      </c>
      <c r="CN804" s="19">
        <v>5338</v>
      </c>
      <c r="CO804" s="19">
        <v>5340</v>
      </c>
      <c r="CP804" s="19">
        <v>5155</v>
      </c>
      <c r="CQ804" s="19">
        <v>78</v>
      </c>
      <c r="CR804" s="20">
        <v>156</v>
      </c>
      <c r="CS804" s="19">
        <v>4794</v>
      </c>
      <c r="CT804" s="19">
        <v>4807.2</v>
      </c>
      <c r="CU804" s="19">
        <v>4685</v>
      </c>
      <c r="CV804" s="19">
        <v>131</v>
      </c>
      <c r="CW804" s="20">
        <v>1241</v>
      </c>
      <c r="DC804" s="19">
        <v>4622</v>
      </c>
      <c r="DD804" s="19">
        <v>4666.8</v>
      </c>
      <c r="DE804" s="19">
        <v>4500</v>
      </c>
      <c r="DF804" s="19">
        <v>1612</v>
      </c>
      <c r="DG804" s="20">
        <v>7885</v>
      </c>
      <c r="DH804" s="19">
        <v>4700</v>
      </c>
      <c r="DI804" s="19">
        <v>4699.8</v>
      </c>
      <c r="DJ804" s="19">
        <v>4699.8</v>
      </c>
      <c r="DK804" s="19">
        <v>19</v>
      </c>
      <c r="DL804" s="20">
        <v>45</v>
      </c>
      <c r="DM804" s="19">
        <v>4797</v>
      </c>
      <c r="DN804" s="19">
        <v>4812</v>
      </c>
      <c r="DO804" s="19">
        <v>4655.2</v>
      </c>
      <c r="DP804" s="19">
        <v>185</v>
      </c>
      <c r="DQ804" s="20">
        <v>532</v>
      </c>
      <c r="DR804" s="19">
        <v>4715</v>
      </c>
      <c r="DS804" s="19">
        <v>0</v>
      </c>
      <c r="DT804" s="19">
        <v>0</v>
      </c>
      <c r="DU804" s="19">
        <v>0</v>
      </c>
      <c r="DV804" s="20">
        <v>8</v>
      </c>
      <c r="DW804" s="19">
        <v>4220</v>
      </c>
      <c r="DX804" s="19">
        <v>0</v>
      </c>
      <c r="DY804" s="19">
        <v>0</v>
      </c>
      <c r="DZ804" s="19">
        <v>0</v>
      </c>
      <c r="EA804" s="20">
        <v>4</v>
      </c>
    </row>
    <row r="805" spans="1:131" x14ac:dyDescent="0.25">
      <c r="A805" s="5">
        <f t="shared" si="7"/>
        <v>45701</v>
      </c>
      <c r="CD805" s="19">
        <v>5664</v>
      </c>
      <c r="CE805" s="19">
        <v>5844</v>
      </c>
      <c r="CF805" s="19">
        <v>5640</v>
      </c>
      <c r="CG805" s="19">
        <v>272</v>
      </c>
      <c r="CH805" s="20">
        <v>1250</v>
      </c>
      <c r="CI805" s="19">
        <v>5514</v>
      </c>
      <c r="CJ805" s="19">
        <v>5655</v>
      </c>
      <c r="CK805" s="19">
        <v>5500</v>
      </c>
      <c r="CL805" s="19">
        <v>2978</v>
      </c>
      <c r="CM805" s="20">
        <v>9466</v>
      </c>
      <c r="CN805" s="19">
        <v>5300</v>
      </c>
      <c r="CO805" s="19">
        <v>5300</v>
      </c>
      <c r="CP805" s="19">
        <v>5300</v>
      </c>
      <c r="CQ805" s="19">
        <v>22</v>
      </c>
      <c r="CR805" s="20">
        <v>172</v>
      </c>
      <c r="CS805" s="19">
        <v>4772</v>
      </c>
      <c r="CT805" s="19">
        <v>4837.8</v>
      </c>
      <c r="CU805" s="19">
        <v>4757</v>
      </c>
      <c r="CV805" s="19">
        <v>155</v>
      </c>
      <c r="CW805" s="20">
        <v>1334</v>
      </c>
      <c r="DC805" s="19">
        <v>4612</v>
      </c>
      <c r="DD805" s="19">
        <v>4684.8</v>
      </c>
      <c r="DE805" s="19">
        <v>4590</v>
      </c>
      <c r="DF805" s="19">
        <v>1186</v>
      </c>
      <c r="DG805" s="20">
        <v>7972</v>
      </c>
      <c r="DH805" s="19">
        <v>4691</v>
      </c>
      <c r="DI805" s="19">
        <v>0</v>
      </c>
      <c r="DJ805" s="19">
        <v>0</v>
      </c>
      <c r="DK805" s="19">
        <v>7</v>
      </c>
      <c r="DL805" s="20">
        <v>51</v>
      </c>
      <c r="DM805" s="19">
        <v>4770</v>
      </c>
      <c r="DN805" s="19">
        <v>4832</v>
      </c>
      <c r="DO805" s="19">
        <v>4753.2</v>
      </c>
      <c r="DP805" s="19">
        <v>95</v>
      </c>
      <c r="DQ805" s="20">
        <v>580</v>
      </c>
      <c r="DR805" s="19">
        <v>4650</v>
      </c>
      <c r="DS805" s="19">
        <v>4650</v>
      </c>
      <c r="DT805" s="19">
        <v>4650</v>
      </c>
      <c r="DU805" s="19">
        <v>6</v>
      </c>
      <c r="DV805" s="20">
        <v>9</v>
      </c>
      <c r="DW805" s="19">
        <v>4370</v>
      </c>
      <c r="DX805" s="19">
        <v>4370</v>
      </c>
      <c r="DY805" s="19">
        <v>4370</v>
      </c>
      <c r="DZ805" s="19">
        <v>1</v>
      </c>
      <c r="EA805" s="20">
        <v>5</v>
      </c>
    </row>
    <row r="806" spans="1:131" x14ac:dyDescent="0.25">
      <c r="A806" s="5">
        <f t="shared" si="7"/>
        <v>45702</v>
      </c>
      <c r="CD806" s="19">
        <v>5561</v>
      </c>
      <c r="CE806" s="19">
        <v>5655</v>
      </c>
      <c r="CF806" s="19">
        <v>5550</v>
      </c>
      <c r="CG806" s="19">
        <v>174</v>
      </c>
      <c r="CH806" s="20">
        <v>1140</v>
      </c>
      <c r="CI806" s="19">
        <v>5410</v>
      </c>
      <c r="CJ806" s="19">
        <v>5500</v>
      </c>
      <c r="CK806" s="19">
        <v>5390</v>
      </c>
      <c r="CL806" s="19">
        <v>2097</v>
      </c>
      <c r="CM806" s="20">
        <v>9283</v>
      </c>
      <c r="CN806" s="19">
        <v>5192</v>
      </c>
      <c r="CO806" s="19">
        <v>5180</v>
      </c>
      <c r="CP806" s="19">
        <v>5180</v>
      </c>
      <c r="CQ806" s="19">
        <v>11</v>
      </c>
      <c r="CR806" s="20">
        <v>183</v>
      </c>
      <c r="CS806" s="19">
        <v>4721</v>
      </c>
      <c r="CT806" s="19">
        <v>4770</v>
      </c>
      <c r="CU806" s="19">
        <v>4713</v>
      </c>
      <c r="CV806" s="19">
        <v>130</v>
      </c>
      <c r="CW806" s="20">
        <v>1409</v>
      </c>
      <c r="DC806" s="19">
        <v>4556</v>
      </c>
      <c r="DD806" s="19">
        <v>4612</v>
      </c>
      <c r="DE806" s="19">
        <v>4550</v>
      </c>
      <c r="DF806" s="19">
        <v>1221</v>
      </c>
      <c r="DG806" s="20">
        <v>8084</v>
      </c>
      <c r="DH806" s="19">
        <v>4639</v>
      </c>
      <c r="DI806" s="19">
        <v>0</v>
      </c>
      <c r="DJ806" s="19">
        <v>0</v>
      </c>
      <c r="DK806" s="19">
        <v>1</v>
      </c>
      <c r="DL806" s="20">
        <v>51</v>
      </c>
      <c r="DM806" s="19">
        <v>4728</v>
      </c>
      <c r="DN806" s="19">
        <v>4765</v>
      </c>
      <c r="DO806" s="19">
        <v>4718</v>
      </c>
      <c r="DP806" s="19">
        <v>168</v>
      </c>
      <c r="DQ806" s="20">
        <v>675</v>
      </c>
      <c r="DR806" s="19">
        <v>4650</v>
      </c>
      <c r="DS806" s="19">
        <v>0</v>
      </c>
      <c r="DT806" s="19">
        <v>0</v>
      </c>
      <c r="DU806" s="19">
        <v>1</v>
      </c>
      <c r="DV806" s="20">
        <v>9</v>
      </c>
      <c r="DW806" s="19">
        <v>4516</v>
      </c>
      <c r="DX806" s="19">
        <v>4520</v>
      </c>
      <c r="DY806" s="19">
        <v>4520</v>
      </c>
      <c r="DZ806" s="19">
        <v>1</v>
      </c>
      <c r="EA806" s="20">
        <v>6</v>
      </c>
    </row>
    <row r="807" spans="1:131" x14ac:dyDescent="0.25">
      <c r="A807" s="5">
        <f t="shared" si="7"/>
        <v>45705</v>
      </c>
      <c r="CD807" s="23">
        <v>5362</v>
      </c>
      <c r="CE807" s="23">
        <v>5525</v>
      </c>
      <c r="CF807" s="23">
        <v>5335</v>
      </c>
      <c r="CG807" s="23">
        <v>270</v>
      </c>
      <c r="CH807" s="23" t="s">
        <v>1391</v>
      </c>
      <c r="CI807" s="23">
        <v>5260</v>
      </c>
      <c r="CJ807" s="23">
        <v>5370</v>
      </c>
      <c r="CK807" s="23">
        <v>5260</v>
      </c>
      <c r="CL807" s="23">
        <v>2309</v>
      </c>
      <c r="CM807" s="75">
        <v>8955</v>
      </c>
      <c r="CN807" s="23">
        <v>5042</v>
      </c>
      <c r="CO807" s="23">
        <v>5050</v>
      </c>
      <c r="CP807" s="23">
        <v>5050</v>
      </c>
      <c r="CQ807" s="23">
        <v>2</v>
      </c>
      <c r="CR807" s="33">
        <v>185</v>
      </c>
      <c r="CS807" s="23">
        <v>4571</v>
      </c>
      <c r="CT807" s="23">
        <v>4642</v>
      </c>
      <c r="CU807" s="23">
        <v>4571</v>
      </c>
      <c r="CV807" s="23">
        <v>52</v>
      </c>
      <c r="CW807" s="23" t="s">
        <v>6050</v>
      </c>
      <c r="CX807" s="23"/>
      <c r="CY807" s="23"/>
      <c r="CZ807" s="23"/>
      <c r="DA807" s="23"/>
      <c r="DB807" s="23"/>
      <c r="DC807" s="23">
        <v>4406</v>
      </c>
      <c r="DD807" s="23">
        <v>4530</v>
      </c>
      <c r="DE807" s="23">
        <v>4406</v>
      </c>
      <c r="DF807" s="23">
        <v>1792</v>
      </c>
      <c r="DG807" s="23" t="s">
        <v>6304</v>
      </c>
      <c r="DH807" s="23">
        <v>4489</v>
      </c>
      <c r="DI807" s="23">
        <v>4522.2</v>
      </c>
      <c r="DJ807" s="23">
        <v>4489</v>
      </c>
      <c r="DK807" s="23">
        <v>2</v>
      </c>
      <c r="DL807" s="23" t="s">
        <v>906</v>
      </c>
      <c r="DM807" s="23">
        <v>4579</v>
      </c>
      <c r="DN807" s="23">
        <v>4677</v>
      </c>
      <c r="DO807" s="23">
        <v>4578</v>
      </c>
      <c r="DP807" s="23">
        <v>116</v>
      </c>
      <c r="DQ807" s="23" t="s">
        <v>2798</v>
      </c>
      <c r="DR807" s="23">
        <v>4576</v>
      </c>
      <c r="DS807" s="23">
        <v>0</v>
      </c>
      <c r="DT807" s="23">
        <v>0</v>
      </c>
      <c r="DU807" s="23">
        <v>0</v>
      </c>
      <c r="DV807" s="23" t="s">
        <v>802</v>
      </c>
      <c r="DW807" s="23">
        <v>4425</v>
      </c>
      <c r="DX807" s="23">
        <v>0</v>
      </c>
      <c r="DY807" s="23">
        <v>0</v>
      </c>
      <c r="DZ807" s="23">
        <v>0</v>
      </c>
      <c r="EA807" s="23" t="s">
        <v>798</v>
      </c>
    </row>
    <row r="808" spans="1:131" x14ac:dyDescent="0.25">
      <c r="A808" s="5">
        <f t="shared" si="7"/>
        <v>45706</v>
      </c>
      <c r="CD808" s="19">
        <v>5496</v>
      </c>
      <c r="CE808" s="19">
        <v>5567</v>
      </c>
      <c r="CF808" s="19">
        <v>5250</v>
      </c>
      <c r="CG808" s="19">
        <v>288</v>
      </c>
      <c r="CH808" s="23" t="s">
        <v>6313</v>
      </c>
      <c r="CI808" s="19">
        <v>5310</v>
      </c>
      <c r="CJ808" s="19">
        <v>5388</v>
      </c>
      <c r="CK808" s="19">
        <v>5115</v>
      </c>
      <c r="CL808" s="19">
        <v>3479</v>
      </c>
      <c r="CM808" s="75">
        <v>8623</v>
      </c>
      <c r="CN808" s="19">
        <v>5098</v>
      </c>
      <c r="CO808" s="19">
        <v>5129.6000000000004</v>
      </c>
      <c r="CP808" s="19">
        <v>4900</v>
      </c>
      <c r="CQ808" s="19">
        <v>22</v>
      </c>
      <c r="CR808" s="33">
        <v>200</v>
      </c>
      <c r="CS808" s="19">
        <v>4668</v>
      </c>
      <c r="CT808" s="19">
        <v>4710</v>
      </c>
      <c r="CU808" s="19">
        <v>4500</v>
      </c>
      <c r="CV808" s="19">
        <v>196</v>
      </c>
      <c r="CW808" s="23" t="s">
        <v>1499</v>
      </c>
      <c r="CX808" s="23"/>
      <c r="CY808" s="23"/>
      <c r="CZ808" s="23"/>
      <c r="DA808" s="23"/>
      <c r="DB808" s="23"/>
      <c r="DC808" s="19">
        <v>4523</v>
      </c>
      <c r="DD808" s="19">
        <v>4556</v>
      </c>
      <c r="DE808" s="19">
        <v>4296</v>
      </c>
      <c r="DF808" s="19">
        <v>3771</v>
      </c>
      <c r="DG808" s="23" t="s">
        <v>6314</v>
      </c>
      <c r="DH808" s="19">
        <v>4617</v>
      </c>
      <c r="DI808" s="19">
        <v>4638.6000000000004</v>
      </c>
      <c r="DJ808" s="19">
        <v>4615</v>
      </c>
      <c r="DK808" s="19">
        <v>6</v>
      </c>
      <c r="DL808" s="23" t="s">
        <v>466</v>
      </c>
      <c r="DM808" s="19">
        <v>4694</v>
      </c>
      <c r="DN808" s="19">
        <v>4724</v>
      </c>
      <c r="DO808" s="19">
        <v>4480.6000000000004</v>
      </c>
      <c r="DP808" s="19">
        <v>216</v>
      </c>
      <c r="DQ808" s="23" t="s">
        <v>3656</v>
      </c>
      <c r="DR808" s="19">
        <v>4580</v>
      </c>
      <c r="DS808" s="19">
        <v>0</v>
      </c>
      <c r="DT808" s="19">
        <v>0</v>
      </c>
      <c r="DU808" s="19">
        <v>1</v>
      </c>
      <c r="DV808" s="23" t="s">
        <v>423</v>
      </c>
      <c r="DW808" s="23">
        <v>4425</v>
      </c>
      <c r="DX808" s="23">
        <v>0</v>
      </c>
      <c r="DY808" s="23">
        <v>0</v>
      </c>
      <c r="DZ808" s="23">
        <v>1</v>
      </c>
      <c r="EA808" s="23" t="s">
        <v>1112</v>
      </c>
    </row>
    <row r="809" spans="1:131" x14ac:dyDescent="0.25">
      <c r="A809" s="5">
        <f t="shared" si="7"/>
        <v>45707</v>
      </c>
      <c r="CD809" s="19">
        <v>5660</v>
      </c>
      <c r="CE809" s="19">
        <v>5660</v>
      </c>
      <c r="CF809" s="19">
        <v>5450</v>
      </c>
      <c r="CG809" s="19">
        <v>165</v>
      </c>
      <c r="CH809" s="23" t="s">
        <v>1530</v>
      </c>
      <c r="CI809" s="19">
        <v>5460</v>
      </c>
      <c r="CJ809" s="19">
        <v>5460</v>
      </c>
      <c r="CK809" s="19">
        <v>5280</v>
      </c>
      <c r="CL809" s="19">
        <v>3080</v>
      </c>
      <c r="CM809" s="75">
        <v>8552</v>
      </c>
      <c r="CN809" s="19">
        <v>5248</v>
      </c>
      <c r="CO809" s="19">
        <v>5248</v>
      </c>
      <c r="CP809" s="19">
        <v>5120</v>
      </c>
      <c r="CQ809" s="19">
        <v>46</v>
      </c>
      <c r="CR809" s="33">
        <v>228</v>
      </c>
      <c r="CS809" s="19">
        <v>4818</v>
      </c>
      <c r="CT809" s="19">
        <v>4818</v>
      </c>
      <c r="CU809" s="19">
        <v>4680</v>
      </c>
      <c r="CV809" s="19">
        <v>169</v>
      </c>
      <c r="CW809" s="23" t="s">
        <v>5694</v>
      </c>
      <c r="CX809" s="23"/>
      <c r="CY809" s="23"/>
      <c r="CZ809" s="23"/>
      <c r="DA809" s="23"/>
      <c r="DB809" s="23"/>
      <c r="DC809" s="19">
        <v>4669</v>
      </c>
      <c r="DD809" s="19">
        <v>4672.8</v>
      </c>
      <c r="DE809" s="19">
        <v>4505</v>
      </c>
      <c r="DF809" s="19">
        <v>3140</v>
      </c>
      <c r="DG809" s="23" t="s">
        <v>6324</v>
      </c>
      <c r="DH809" s="19">
        <v>4738</v>
      </c>
      <c r="DI809" s="19">
        <v>4738.2</v>
      </c>
      <c r="DJ809" s="19">
        <v>4595.3999999999996</v>
      </c>
      <c r="DK809" s="19">
        <v>33</v>
      </c>
      <c r="DL809" s="23" t="s">
        <v>916</v>
      </c>
      <c r="DM809" s="19">
        <v>4832</v>
      </c>
      <c r="DN809" s="19">
        <v>4832.2</v>
      </c>
      <c r="DO809" s="19">
        <v>4688</v>
      </c>
      <c r="DP809" s="19">
        <v>178</v>
      </c>
      <c r="DQ809" s="23" t="s">
        <v>1038</v>
      </c>
      <c r="DR809" s="19">
        <v>4600</v>
      </c>
      <c r="DS809" s="19">
        <v>0</v>
      </c>
      <c r="DT809" s="19">
        <v>0</v>
      </c>
      <c r="DU809" s="19">
        <v>0</v>
      </c>
      <c r="DV809" s="23" t="s">
        <v>423</v>
      </c>
      <c r="DW809" s="23">
        <v>4450</v>
      </c>
      <c r="DX809" s="23">
        <v>0</v>
      </c>
      <c r="DY809" s="23">
        <v>0</v>
      </c>
      <c r="DZ809" s="23">
        <v>0</v>
      </c>
      <c r="EA809" s="23" t="s">
        <v>1112</v>
      </c>
    </row>
    <row r="810" spans="1:131" x14ac:dyDescent="0.25">
      <c r="A810" s="5">
        <f t="shared" si="7"/>
        <v>45708</v>
      </c>
      <c r="CD810" s="19">
        <v>5870</v>
      </c>
      <c r="CE810" s="19">
        <v>5900</v>
      </c>
      <c r="CF810" s="19">
        <v>5764</v>
      </c>
      <c r="CG810" s="19">
        <v>519</v>
      </c>
      <c r="CH810" s="23" t="s">
        <v>2856</v>
      </c>
      <c r="CI810" s="19">
        <v>5610</v>
      </c>
      <c r="CJ810" s="19">
        <v>5610</v>
      </c>
      <c r="CK810" s="19">
        <v>5500</v>
      </c>
      <c r="CL810" s="19">
        <v>2521</v>
      </c>
      <c r="CM810" s="75">
        <v>8435</v>
      </c>
      <c r="CN810" s="19">
        <v>5300</v>
      </c>
      <c r="CO810" s="19">
        <v>0</v>
      </c>
      <c r="CP810" s="19">
        <v>0</v>
      </c>
      <c r="CQ810" s="19">
        <v>44</v>
      </c>
      <c r="CR810" s="33">
        <v>257</v>
      </c>
      <c r="CS810" s="19">
        <v>4780</v>
      </c>
      <c r="CT810" s="19">
        <v>4930.6000000000004</v>
      </c>
      <c r="CU810" s="19">
        <v>4758.8</v>
      </c>
      <c r="CV810" s="19">
        <v>493</v>
      </c>
      <c r="CW810" s="23" t="s">
        <v>6055</v>
      </c>
      <c r="CX810" s="23"/>
      <c r="CY810" s="23"/>
      <c r="CZ810" s="23"/>
      <c r="DA810" s="23"/>
      <c r="DB810" s="23"/>
      <c r="DC810" s="19">
        <v>4620</v>
      </c>
      <c r="DD810" s="19">
        <v>4758</v>
      </c>
      <c r="DE810" s="19">
        <v>4591</v>
      </c>
      <c r="DF810" s="19">
        <v>3180</v>
      </c>
      <c r="DG810" s="23" t="s">
        <v>6334</v>
      </c>
      <c r="DH810" s="19">
        <v>4700</v>
      </c>
      <c r="DI810" s="19">
        <v>4785.2</v>
      </c>
      <c r="DJ810" s="19">
        <v>4700</v>
      </c>
      <c r="DK810" s="19">
        <v>10</v>
      </c>
      <c r="DL810" s="23" t="s">
        <v>653</v>
      </c>
      <c r="DM810" s="19">
        <v>4784</v>
      </c>
      <c r="DN810" s="19">
        <v>4907</v>
      </c>
      <c r="DO810" s="19">
        <v>4770</v>
      </c>
      <c r="DP810" s="19">
        <v>111</v>
      </c>
      <c r="DQ810" s="23" t="s">
        <v>4968</v>
      </c>
      <c r="DR810" s="19">
        <v>4600</v>
      </c>
      <c r="DS810" s="19">
        <v>0</v>
      </c>
      <c r="DT810" s="19">
        <v>0</v>
      </c>
      <c r="DU810" s="19">
        <v>1</v>
      </c>
      <c r="DV810" s="23" t="s">
        <v>802</v>
      </c>
      <c r="DW810" s="19">
        <v>4450</v>
      </c>
      <c r="DX810" s="19">
        <v>4450</v>
      </c>
      <c r="DY810" s="19">
        <v>4450</v>
      </c>
      <c r="DZ810" s="19">
        <v>1</v>
      </c>
      <c r="EA810" s="23" t="s">
        <v>2001</v>
      </c>
    </row>
    <row r="811" spans="1:131" x14ac:dyDescent="0.25">
      <c r="A811" s="5">
        <f t="shared" si="7"/>
        <v>45709</v>
      </c>
      <c r="CD811" s="19">
        <v>6110</v>
      </c>
      <c r="CE811" s="19">
        <v>6150</v>
      </c>
      <c r="CF811" s="19">
        <v>5845</v>
      </c>
      <c r="CG811" s="19">
        <v>812</v>
      </c>
      <c r="CH811" s="23" t="s">
        <v>651</v>
      </c>
      <c r="CI811" s="19">
        <v>5760</v>
      </c>
      <c r="CJ811" s="19">
        <v>5760</v>
      </c>
      <c r="CK811" s="19">
        <v>5655</v>
      </c>
      <c r="CL811" s="19">
        <v>3144</v>
      </c>
      <c r="CM811" s="75">
        <v>8202</v>
      </c>
      <c r="CN811" s="19">
        <v>5400</v>
      </c>
      <c r="CO811" s="19">
        <v>5450</v>
      </c>
      <c r="CP811" s="19">
        <v>5400</v>
      </c>
      <c r="CQ811" s="19">
        <v>66</v>
      </c>
      <c r="CR811" s="33">
        <v>280</v>
      </c>
      <c r="CS811" s="19">
        <v>4634</v>
      </c>
      <c r="CT811" s="19">
        <v>4761.8</v>
      </c>
      <c r="CU811" s="19">
        <v>4630</v>
      </c>
      <c r="CV811" s="19">
        <v>351</v>
      </c>
      <c r="CW811" s="23" t="s">
        <v>5958</v>
      </c>
      <c r="CX811" s="23"/>
      <c r="CY811" s="23"/>
      <c r="CZ811" s="23"/>
      <c r="DA811" s="23"/>
      <c r="DB811" s="23"/>
      <c r="DC811" s="19">
        <v>4472</v>
      </c>
      <c r="DD811" s="19">
        <v>4619</v>
      </c>
      <c r="DE811" s="19">
        <v>4470</v>
      </c>
      <c r="DF811" s="19">
        <v>2343</v>
      </c>
      <c r="DG811" s="23" t="s">
        <v>6343</v>
      </c>
      <c r="DH811" s="19">
        <v>4557</v>
      </c>
      <c r="DI811" s="19">
        <v>4590</v>
      </c>
      <c r="DJ811" s="19">
        <v>4564.6000000000004</v>
      </c>
      <c r="DK811" s="19">
        <v>7</v>
      </c>
      <c r="DL811" s="23" t="s">
        <v>653</v>
      </c>
      <c r="DM811" s="19">
        <v>4646</v>
      </c>
      <c r="DN811" s="19">
        <v>4794</v>
      </c>
      <c r="DO811" s="19">
        <v>4634.3999999999996</v>
      </c>
      <c r="DP811" s="19">
        <v>181</v>
      </c>
      <c r="DQ811" s="23" t="s">
        <v>4992</v>
      </c>
      <c r="DR811" s="19">
        <v>4600</v>
      </c>
      <c r="DS811" s="19">
        <v>0</v>
      </c>
      <c r="DT811" s="19">
        <v>0</v>
      </c>
      <c r="DU811" s="19">
        <v>0</v>
      </c>
      <c r="DV811" s="23" t="s">
        <v>802</v>
      </c>
      <c r="DW811" s="19">
        <v>4450</v>
      </c>
      <c r="DX811" s="19">
        <v>0</v>
      </c>
      <c r="DY811" s="19">
        <v>0</v>
      </c>
      <c r="DZ811" s="19">
        <v>0</v>
      </c>
      <c r="EA811" s="23" t="s">
        <v>2001</v>
      </c>
    </row>
    <row r="812" spans="1:131" x14ac:dyDescent="0.25">
      <c r="A812" s="5">
        <f t="shared" si="7"/>
        <v>45712</v>
      </c>
      <c r="CI812" s="19">
        <v>5752</v>
      </c>
      <c r="CJ812" s="19">
        <v>5910</v>
      </c>
      <c r="CK812" s="19">
        <v>5720</v>
      </c>
      <c r="CL812" s="19">
        <v>2734</v>
      </c>
      <c r="CM812" s="75">
        <v>7577</v>
      </c>
      <c r="CN812" s="19">
        <v>5360</v>
      </c>
      <c r="CO812" s="19">
        <v>5450</v>
      </c>
      <c r="CP812" s="19">
        <v>5360</v>
      </c>
      <c r="CQ812" s="19">
        <v>72</v>
      </c>
      <c r="CR812" s="33">
        <v>324</v>
      </c>
      <c r="CS812" s="19">
        <v>4550</v>
      </c>
      <c r="CT812" s="19">
        <v>4610</v>
      </c>
      <c r="CU812" s="19">
        <v>4514</v>
      </c>
      <c r="CV812" s="19">
        <v>330</v>
      </c>
      <c r="CW812" s="23" t="s">
        <v>6350</v>
      </c>
      <c r="CX812" s="23"/>
      <c r="CY812" s="23"/>
      <c r="CZ812" s="23"/>
      <c r="DA812" s="23"/>
      <c r="DB812" s="23"/>
      <c r="DC812" s="19">
        <v>4385</v>
      </c>
      <c r="DD812" s="19">
        <v>4500.2</v>
      </c>
      <c r="DE812" s="19">
        <v>4365</v>
      </c>
      <c r="DF812" s="19">
        <v>2383</v>
      </c>
      <c r="DG812" s="23" t="s">
        <v>5777</v>
      </c>
      <c r="DH812" s="19">
        <v>4477</v>
      </c>
      <c r="DI812" s="19">
        <v>0</v>
      </c>
      <c r="DJ812" s="19">
        <v>0</v>
      </c>
      <c r="DK812" s="19">
        <v>0</v>
      </c>
      <c r="DL812" s="23" t="s">
        <v>653</v>
      </c>
      <c r="DM812" s="19">
        <v>4565</v>
      </c>
      <c r="DN812" s="19">
        <v>4652</v>
      </c>
      <c r="DO812" s="19">
        <v>4543.2</v>
      </c>
      <c r="DP812" s="19">
        <v>104</v>
      </c>
      <c r="DQ812" s="23" t="s">
        <v>4733</v>
      </c>
      <c r="DR812" s="19">
        <v>4560</v>
      </c>
      <c r="DS812" s="19">
        <v>0</v>
      </c>
      <c r="DT812" s="19">
        <v>0</v>
      </c>
      <c r="DU812" s="19">
        <v>0</v>
      </c>
      <c r="DV812" s="23" t="s">
        <v>802</v>
      </c>
      <c r="DW812" s="19">
        <v>4397</v>
      </c>
      <c r="DX812" s="19">
        <v>0</v>
      </c>
      <c r="DY812" s="19">
        <v>0</v>
      </c>
      <c r="DZ812" s="19">
        <v>0</v>
      </c>
      <c r="EA812" s="23" t="s">
        <v>2001</v>
      </c>
    </row>
    <row r="813" spans="1:131" x14ac:dyDescent="0.25">
      <c r="A813" s="5">
        <f t="shared" si="7"/>
        <v>45713</v>
      </c>
      <c r="CI813" s="19">
        <v>5724</v>
      </c>
      <c r="CJ813" s="19">
        <v>5745</v>
      </c>
      <c r="CK813" s="19">
        <v>5551</v>
      </c>
      <c r="CL813" s="19">
        <v>1470</v>
      </c>
      <c r="CM813" s="75">
        <v>7289</v>
      </c>
      <c r="CN813" s="19">
        <v>5375</v>
      </c>
      <c r="CO813" s="19">
        <v>5385</v>
      </c>
      <c r="CP813" s="19">
        <v>5340</v>
      </c>
      <c r="CQ813" s="19">
        <v>15</v>
      </c>
      <c r="CR813" s="33">
        <v>335</v>
      </c>
      <c r="CS813" s="19">
        <v>4540</v>
      </c>
      <c r="CT813" s="19">
        <v>4585</v>
      </c>
      <c r="CU813" s="19">
        <v>4490</v>
      </c>
      <c r="CV813" s="19">
        <v>111</v>
      </c>
      <c r="CW813" s="23" t="s">
        <v>6213</v>
      </c>
      <c r="CX813" s="23"/>
      <c r="CY813" s="23"/>
      <c r="CZ813" s="23"/>
      <c r="DA813" s="23"/>
      <c r="DB813" s="23"/>
      <c r="DC813" s="19">
        <v>4400</v>
      </c>
      <c r="DD813" s="19">
        <v>4430</v>
      </c>
      <c r="DE813" s="19">
        <v>4321</v>
      </c>
      <c r="DF813" s="19">
        <v>2197</v>
      </c>
      <c r="DG813" s="23" t="s">
        <v>5372</v>
      </c>
      <c r="DH813" s="19">
        <v>4481</v>
      </c>
      <c r="DI813" s="19">
        <v>0</v>
      </c>
      <c r="DJ813" s="19">
        <v>0</v>
      </c>
      <c r="DK813" s="19">
        <v>0</v>
      </c>
      <c r="DL813" s="23" t="s">
        <v>653</v>
      </c>
      <c r="DM813" s="19">
        <v>4580</v>
      </c>
      <c r="DN813" s="19">
        <v>4596.8</v>
      </c>
      <c r="DO813" s="19">
        <v>4497.2</v>
      </c>
      <c r="DP813" s="19">
        <v>46</v>
      </c>
      <c r="DQ813" s="23" t="s">
        <v>6359</v>
      </c>
      <c r="DR813" s="19">
        <v>4560</v>
      </c>
      <c r="DS813" s="19">
        <v>0</v>
      </c>
      <c r="DT813" s="19">
        <v>0</v>
      </c>
      <c r="DU813" s="19">
        <v>0</v>
      </c>
      <c r="DV813" s="23" t="s">
        <v>802</v>
      </c>
      <c r="DW813" s="19">
        <v>4353</v>
      </c>
      <c r="DX813" s="19">
        <v>0</v>
      </c>
      <c r="DY813" s="19">
        <v>0</v>
      </c>
      <c r="DZ813" s="19">
        <v>6</v>
      </c>
      <c r="EA813" s="23" t="s">
        <v>2001</v>
      </c>
    </row>
    <row r="814" spans="1:131" x14ac:dyDescent="0.25">
      <c r="A814" s="5">
        <f t="shared" si="7"/>
        <v>45714</v>
      </c>
      <c r="CI814" s="23">
        <v>5667</v>
      </c>
      <c r="CJ814" s="23">
        <v>5774.8</v>
      </c>
      <c r="CK814" s="23">
        <v>5650</v>
      </c>
      <c r="CL814" s="23">
        <v>998</v>
      </c>
      <c r="CM814" s="75">
        <v>6913</v>
      </c>
      <c r="CN814" s="23">
        <v>5338</v>
      </c>
      <c r="CO814" s="23">
        <v>5350</v>
      </c>
      <c r="CP814" s="23">
        <v>5330</v>
      </c>
      <c r="CQ814" s="23">
        <v>26</v>
      </c>
      <c r="CR814" s="33">
        <v>349</v>
      </c>
      <c r="CS814" s="23">
        <v>4513</v>
      </c>
      <c r="CT814" s="23">
        <v>4540</v>
      </c>
      <c r="CU814" s="23">
        <v>4486.2</v>
      </c>
      <c r="CV814" s="23">
        <v>223</v>
      </c>
      <c r="CW814" s="23" t="s">
        <v>4687</v>
      </c>
      <c r="CX814" s="23"/>
      <c r="CY814" s="23"/>
      <c r="CZ814" s="23"/>
      <c r="DA814" s="23"/>
      <c r="DB814" s="23"/>
      <c r="DC814" s="23">
        <v>4333</v>
      </c>
      <c r="DD814" s="23">
        <v>4410</v>
      </c>
      <c r="DE814" s="23">
        <v>4327.2</v>
      </c>
      <c r="DF814" s="23">
        <v>1787</v>
      </c>
      <c r="DG814" s="23" t="s">
        <v>6366</v>
      </c>
      <c r="DH814" s="23">
        <v>4420</v>
      </c>
      <c r="DI814" s="23">
        <v>4431.6000000000004</v>
      </c>
      <c r="DJ814" s="23">
        <v>4420</v>
      </c>
      <c r="DK814" s="23">
        <v>16</v>
      </c>
      <c r="DL814" s="23" t="s">
        <v>2392</v>
      </c>
      <c r="DM814" s="23">
        <v>4513</v>
      </c>
      <c r="DN814" s="23">
        <v>4575</v>
      </c>
      <c r="DO814" s="23">
        <v>4500</v>
      </c>
      <c r="DP814" s="23">
        <v>91</v>
      </c>
      <c r="DQ814" s="23" t="s">
        <v>1485</v>
      </c>
      <c r="DR814" s="23">
        <v>4502</v>
      </c>
      <c r="DS814" s="23">
        <v>0</v>
      </c>
      <c r="DT814" s="23">
        <v>0</v>
      </c>
      <c r="DU814" s="23">
        <v>0</v>
      </c>
      <c r="DV814" s="23" t="s">
        <v>802</v>
      </c>
      <c r="DW814" s="23">
        <v>4313</v>
      </c>
      <c r="DX814" s="23">
        <v>0</v>
      </c>
      <c r="DY814" s="23">
        <v>0</v>
      </c>
      <c r="DZ814" s="23">
        <v>0</v>
      </c>
      <c r="EA814" s="23" t="s">
        <v>2001</v>
      </c>
    </row>
    <row r="815" spans="1:131" x14ac:dyDescent="0.25">
      <c r="A815" s="5">
        <f t="shared" si="7"/>
        <v>45715</v>
      </c>
      <c r="CI815" s="23">
        <v>5508</v>
      </c>
      <c r="CJ815" s="23">
        <v>5702</v>
      </c>
      <c r="CK815" s="23">
        <v>5449</v>
      </c>
      <c r="CL815" s="23">
        <v>980</v>
      </c>
      <c r="CM815" s="75">
        <v>6574</v>
      </c>
      <c r="CN815" s="23">
        <v>5249</v>
      </c>
      <c r="CO815" s="23">
        <v>5338</v>
      </c>
      <c r="CP815" s="23">
        <v>5188</v>
      </c>
      <c r="CQ815" s="23">
        <v>39</v>
      </c>
      <c r="CR815" s="33">
        <v>373</v>
      </c>
      <c r="CS815" s="23">
        <v>4510</v>
      </c>
      <c r="CT815" s="23">
        <v>4544</v>
      </c>
      <c r="CU815" s="23">
        <v>4460</v>
      </c>
      <c r="CV815" s="23">
        <v>196</v>
      </c>
      <c r="CW815" s="23" t="s">
        <v>1336</v>
      </c>
      <c r="CX815" s="23"/>
      <c r="CY815" s="23"/>
      <c r="CZ815" s="23"/>
      <c r="DA815" s="23"/>
      <c r="DB815" s="23"/>
      <c r="DC815" s="23">
        <v>4343</v>
      </c>
      <c r="DD815" s="23">
        <v>4358</v>
      </c>
      <c r="DE815" s="23">
        <v>4272.2</v>
      </c>
      <c r="DF815" s="23">
        <v>1622</v>
      </c>
      <c r="DG815" s="23" t="s">
        <v>6375</v>
      </c>
      <c r="DH815" s="23">
        <v>4417</v>
      </c>
      <c r="DI815" s="23">
        <v>4375.2</v>
      </c>
      <c r="DJ815" s="23">
        <v>4375.2</v>
      </c>
      <c r="DK815" s="23">
        <v>4</v>
      </c>
      <c r="DL815" s="23" t="s">
        <v>936</v>
      </c>
      <c r="DM815" s="23">
        <v>4520</v>
      </c>
      <c r="DN815" s="23">
        <v>4530</v>
      </c>
      <c r="DO815" s="23">
        <v>4451</v>
      </c>
      <c r="DP815" s="23">
        <v>82</v>
      </c>
      <c r="DQ815" s="23" t="s">
        <v>6376</v>
      </c>
      <c r="DR815" s="23">
        <v>4502</v>
      </c>
      <c r="DS815" s="23">
        <v>0</v>
      </c>
      <c r="DT815" s="23">
        <v>0</v>
      </c>
      <c r="DU815" s="23">
        <v>0</v>
      </c>
      <c r="DV815" s="23" t="s">
        <v>802</v>
      </c>
      <c r="DW815" s="23">
        <v>4313</v>
      </c>
      <c r="DX815" s="23">
        <v>0</v>
      </c>
      <c r="DY815" s="23">
        <v>0</v>
      </c>
      <c r="DZ815" s="23">
        <v>0</v>
      </c>
      <c r="EA815" s="23" t="s">
        <v>2001</v>
      </c>
    </row>
    <row r="816" spans="1:131" x14ac:dyDescent="0.25">
      <c r="A816" s="5">
        <f t="shared" si="7"/>
        <v>45716</v>
      </c>
      <c r="CI816" s="23">
        <v>5553</v>
      </c>
      <c r="CJ816" s="23">
        <v>5725</v>
      </c>
      <c r="CK816" s="23">
        <v>5405</v>
      </c>
      <c r="CL816" s="23">
        <v>1247</v>
      </c>
      <c r="CM816" s="75">
        <v>6394</v>
      </c>
      <c r="CN816" s="23">
        <v>5198</v>
      </c>
      <c r="CO816" s="23">
        <v>5300</v>
      </c>
      <c r="CP816" s="23">
        <v>5140</v>
      </c>
      <c r="CQ816" s="23">
        <v>10</v>
      </c>
      <c r="CR816" s="33">
        <v>375</v>
      </c>
      <c r="CS816" s="23">
        <v>4660</v>
      </c>
      <c r="CT816" s="23">
        <v>4660</v>
      </c>
      <c r="CU816" s="23">
        <v>4660</v>
      </c>
      <c r="CV816" s="23">
        <v>84</v>
      </c>
      <c r="CW816" s="23" t="s">
        <v>1336</v>
      </c>
      <c r="CX816" s="23"/>
      <c r="CY816" s="23"/>
      <c r="CZ816" s="23"/>
      <c r="DA816" s="23"/>
      <c r="DB816" s="23"/>
      <c r="DC816" s="23">
        <v>4493</v>
      </c>
      <c r="DD816" s="23">
        <v>4493</v>
      </c>
      <c r="DE816" s="23">
        <v>4493</v>
      </c>
      <c r="DF816" s="23">
        <v>1027</v>
      </c>
      <c r="DG816" s="23" t="s">
        <v>6387</v>
      </c>
      <c r="DH816" s="23">
        <v>4567</v>
      </c>
      <c r="DI816" s="23">
        <v>0</v>
      </c>
      <c r="DJ816" s="23">
        <v>0</v>
      </c>
      <c r="DK816" s="23">
        <v>0</v>
      </c>
      <c r="DL816" s="23" t="s">
        <v>936</v>
      </c>
      <c r="DM816" s="23">
        <v>4670</v>
      </c>
      <c r="DN816" s="23">
        <v>4670</v>
      </c>
      <c r="DO816" s="23">
        <v>4665.2</v>
      </c>
      <c r="DP816" s="23">
        <v>115</v>
      </c>
      <c r="DQ816" s="23" t="s">
        <v>4050</v>
      </c>
      <c r="DR816" s="23">
        <v>4510</v>
      </c>
      <c r="DS816" s="23">
        <v>0</v>
      </c>
      <c r="DT816" s="23">
        <v>0</v>
      </c>
      <c r="DU816" s="23">
        <v>0</v>
      </c>
      <c r="DV816" s="23" t="s">
        <v>802</v>
      </c>
      <c r="DW816" s="23">
        <v>4313</v>
      </c>
      <c r="DX816" s="23">
        <v>0</v>
      </c>
      <c r="DY816" s="23">
        <v>0</v>
      </c>
      <c r="DZ816" s="23">
        <v>0</v>
      </c>
      <c r="EA816" s="23" t="s">
        <v>2001</v>
      </c>
    </row>
    <row r="817" spans="1:131" x14ac:dyDescent="0.25">
      <c r="A817" s="5">
        <f t="shared" si="7"/>
        <v>45719</v>
      </c>
      <c r="CI817" s="23">
        <v>5394</v>
      </c>
      <c r="CJ817" s="23">
        <v>5550</v>
      </c>
      <c r="CK817" s="23">
        <v>5370</v>
      </c>
      <c r="CL817" s="23">
        <v>930</v>
      </c>
      <c r="CM817" s="75">
        <v>6005</v>
      </c>
      <c r="CN817" s="23">
        <v>5080</v>
      </c>
      <c r="CO817" s="23">
        <v>5080</v>
      </c>
      <c r="CP817" s="23">
        <v>5080</v>
      </c>
      <c r="CQ817" s="23">
        <v>2</v>
      </c>
      <c r="CR817" s="33">
        <v>377</v>
      </c>
      <c r="CS817" s="23">
        <v>4512</v>
      </c>
      <c r="CT817" s="23">
        <v>4610</v>
      </c>
      <c r="CU817" s="23">
        <v>4510</v>
      </c>
      <c r="CV817" s="23">
        <v>267</v>
      </c>
      <c r="CW817" s="23" t="s">
        <v>1198</v>
      </c>
      <c r="CX817" s="23"/>
      <c r="CY817" s="23"/>
      <c r="CZ817" s="23"/>
      <c r="DA817" s="23"/>
      <c r="DB817" s="23"/>
      <c r="DC817" s="23">
        <v>4359</v>
      </c>
      <c r="DD817" s="23">
        <v>4543</v>
      </c>
      <c r="DE817" s="23">
        <v>4354</v>
      </c>
      <c r="DF817" s="23">
        <v>2710</v>
      </c>
      <c r="DG817" s="23" t="s">
        <v>6394</v>
      </c>
      <c r="DH817" s="23">
        <v>4449</v>
      </c>
      <c r="DI817" s="23">
        <v>4462</v>
      </c>
      <c r="DJ817" s="23">
        <v>4454.8</v>
      </c>
      <c r="DK817" s="23">
        <v>2</v>
      </c>
      <c r="DL817" s="23" t="s">
        <v>927</v>
      </c>
      <c r="DM817" s="23">
        <v>4534</v>
      </c>
      <c r="DN817" s="23">
        <v>4702</v>
      </c>
      <c r="DO817" s="23">
        <v>4530</v>
      </c>
      <c r="DP817" s="23">
        <v>168</v>
      </c>
      <c r="DQ817" s="23" t="s">
        <v>1359</v>
      </c>
      <c r="DR817" s="23">
        <v>4510</v>
      </c>
      <c r="DS817" s="23">
        <v>0</v>
      </c>
      <c r="DT817" s="23">
        <v>0</v>
      </c>
      <c r="DU817" s="23">
        <v>0</v>
      </c>
      <c r="DV817" s="23" t="s">
        <v>802</v>
      </c>
      <c r="DW817" s="23">
        <v>4299</v>
      </c>
      <c r="DX817" s="23">
        <v>0</v>
      </c>
      <c r="DY817" s="23">
        <v>0</v>
      </c>
      <c r="DZ817" s="23">
        <v>0</v>
      </c>
      <c r="EA817" s="23" t="s">
        <v>2001</v>
      </c>
    </row>
    <row r="818" spans="1:131" x14ac:dyDescent="0.25">
      <c r="A818" s="5">
        <f t="shared" si="7"/>
        <v>45720</v>
      </c>
      <c r="CI818" s="23">
        <v>5310</v>
      </c>
      <c r="CJ818" s="23">
        <v>5370</v>
      </c>
      <c r="CK818" s="23">
        <v>5300</v>
      </c>
      <c r="CL818" s="23">
        <v>1099</v>
      </c>
      <c r="CM818" s="75">
        <v>5620</v>
      </c>
      <c r="CN818" s="23">
        <v>4981</v>
      </c>
      <c r="CO818" s="23">
        <v>5050</v>
      </c>
      <c r="CP818" s="23">
        <v>4997.2</v>
      </c>
      <c r="CQ818" s="23">
        <v>8</v>
      </c>
      <c r="CR818" s="33">
        <v>379</v>
      </c>
      <c r="CS818" s="23">
        <v>4515</v>
      </c>
      <c r="CT818" s="23">
        <v>4520</v>
      </c>
      <c r="CU818" s="23">
        <v>4450</v>
      </c>
      <c r="CV818" s="23">
        <v>93</v>
      </c>
      <c r="CW818" s="23" t="s">
        <v>6403</v>
      </c>
      <c r="CX818" s="23"/>
      <c r="CY818" s="23"/>
      <c r="CZ818" s="23"/>
      <c r="DA818" s="23"/>
      <c r="DB818" s="23"/>
      <c r="DC818" s="23">
        <v>4357</v>
      </c>
      <c r="DD818" s="23">
        <v>4371.6000000000004</v>
      </c>
      <c r="DE818" s="23">
        <v>4250</v>
      </c>
      <c r="DF818" s="23">
        <v>2440</v>
      </c>
      <c r="DG818" s="23" t="s">
        <v>6404</v>
      </c>
      <c r="DH818" s="23">
        <v>4450</v>
      </c>
      <c r="DI818" s="23">
        <v>4454.8</v>
      </c>
      <c r="DJ818" s="23">
        <v>4443.8</v>
      </c>
      <c r="DK818" s="23">
        <v>5</v>
      </c>
      <c r="DL818" s="23" t="s">
        <v>2092</v>
      </c>
      <c r="DM818" s="23">
        <v>4539</v>
      </c>
      <c r="DN818" s="23">
        <v>4547.8</v>
      </c>
      <c r="DO818" s="23">
        <v>4430.2</v>
      </c>
      <c r="DP818" s="23">
        <v>173</v>
      </c>
      <c r="DQ818" s="23" t="s">
        <v>1365</v>
      </c>
      <c r="DR818" s="23">
        <v>4510</v>
      </c>
      <c r="DS818" s="23">
        <v>0</v>
      </c>
      <c r="DT818" s="23">
        <v>0</v>
      </c>
      <c r="DU818" s="23">
        <v>0</v>
      </c>
      <c r="DV818" s="23" t="s">
        <v>802</v>
      </c>
      <c r="DW818" s="23">
        <v>4299</v>
      </c>
      <c r="DX818" s="23">
        <v>0</v>
      </c>
      <c r="DY818" s="23">
        <v>0</v>
      </c>
      <c r="DZ818" s="23">
        <v>0</v>
      </c>
      <c r="EA818" s="23" t="s">
        <v>2001</v>
      </c>
    </row>
    <row r="819" spans="1:131" x14ac:dyDescent="0.25">
      <c r="A819" s="5">
        <f t="shared" si="7"/>
        <v>45721</v>
      </c>
      <c r="CI819" s="23">
        <v>5250</v>
      </c>
      <c r="CJ819" s="23">
        <v>5320</v>
      </c>
      <c r="CK819" s="23">
        <v>5205</v>
      </c>
      <c r="CL819" s="23">
        <v>931</v>
      </c>
      <c r="CM819" s="75">
        <v>5415</v>
      </c>
      <c r="CN819" s="23">
        <v>4978</v>
      </c>
      <c r="CO819" s="23">
        <v>4995</v>
      </c>
      <c r="CP819" s="23">
        <v>4950</v>
      </c>
      <c r="CQ819" s="23">
        <v>84</v>
      </c>
      <c r="CR819" s="33">
        <v>414</v>
      </c>
      <c r="CS819" s="23">
        <v>4478</v>
      </c>
      <c r="CT819" s="23">
        <v>4490</v>
      </c>
      <c r="CU819" s="23">
        <v>4466</v>
      </c>
      <c r="CV819" s="23">
        <v>199</v>
      </c>
      <c r="CW819" s="23" t="s">
        <v>3156</v>
      </c>
      <c r="CX819" s="23"/>
      <c r="CY819" s="23"/>
      <c r="CZ819" s="23"/>
      <c r="DA819" s="23"/>
      <c r="DB819" s="23"/>
      <c r="DC819" s="23">
        <v>4341</v>
      </c>
      <c r="DD819" s="23">
        <v>4370</v>
      </c>
      <c r="DE819" s="23">
        <v>4316</v>
      </c>
      <c r="DF819" s="23">
        <v>1385</v>
      </c>
      <c r="DG819" s="23" t="s">
        <v>6416</v>
      </c>
      <c r="DH819" s="23">
        <v>4437</v>
      </c>
      <c r="DI819" s="23">
        <v>0</v>
      </c>
      <c r="DJ819" s="23">
        <v>0</v>
      </c>
      <c r="DK819" s="23">
        <v>0</v>
      </c>
      <c r="DL819" s="23" t="s">
        <v>2092</v>
      </c>
      <c r="DM819" s="23">
        <v>4520</v>
      </c>
      <c r="DN819" s="23">
        <v>4526.2</v>
      </c>
      <c r="DO819" s="23">
        <v>4500</v>
      </c>
      <c r="DP819" s="23">
        <v>116</v>
      </c>
      <c r="DQ819" s="23" t="s">
        <v>2762</v>
      </c>
      <c r="DR819" s="23">
        <v>4510</v>
      </c>
      <c r="DS819" s="23">
        <v>0</v>
      </c>
      <c r="DT819" s="23">
        <v>0</v>
      </c>
      <c r="DU819" s="23">
        <v>0</v>
      </c>
      <c r="DV819" s="23" t="s">
        <v>802</v>
      </c>
      <c r="DW819" s="23">
        <v>4299</v>
      </c>
      <c r="DX819" s="23">
        <v>0</v>
      </c>
      <c r="DY819" s="23">
        <v>0</v>
      </c>
      <c r="DZ819" s="23">
        <v>0</v>
      </c>
      <c r="EA819" s="23" t="s">
        <v>2001</v>
      </c>
    </row>
    <row r="820" spans="1:131" x14ac:dyDescent="0.25">
      <c r="A820" s="5">
        <f t="shared" si="7"/>
        <v>45722</v>
      </c>
      <c r="CI820" s="23">
        <v>5480</v>
      </c>
      <c r="CJ820" s="23">
        <v>5555</v>
      </c>
      <c r="CK820" s="23">
        <v>5249</v>
      </c>
      <c r="CL820" s="23">
        <v>1263</v>
      </c>
      <c r="CM820" s="75">
        <v>4986</v>
      </c>
      <c r="CN820" s="23">
        <v>5030</v>
      </c>
      <c r="CO820" s="23">
        <v>5030</v>
      </c>
      <c r="CP820" s="23">
        <v>5010</v>
      </c>
      <c r="CQ820" s="23">
        <v>91</v>
      </c>
      <c r="CR820" s="33">
        <v>426</v>
      </c>
      <c r="CS820" s="23">
        <v>4540</v>
      </c>
      <c r="CT820" s="23">
        <v>4611</v>
      </c>
      <c r="CU820" s="23">
        <v>4450</v>
      </c>
      <c r="CV820" s="23">
        <v>277</v>
      </c>
      <c r="CW820" s="23" t="s">
        <v>2350</v>
      </c>
      <c r="CX820" s="23"/>
      <c r="CY820" s="23"/>
      <c r="CZ820" s="23"/>
      <c r="DA820" s="23"/>
      <c r="DB820" s="23"/>
      <c r="DC820" s="23">
        <v>4379</v>
      </c>
      <c r="DD820" s="23">
        <v>4390.8</v>
      </c>
      <c r="DE820" s="23">
        <v>4302</v>
      </c>
      <c r="DF820" s="23">
        <v>1809</v>
      </c>
      <c r="DG820" s="23" t="s">
        <v>6423</v>
      </c>
      <c r="DH820" s="23">
        <v>4475</v>
      </c>
      <c r="DI820" s="23">
        <v>4475</v>
      </c>
      <c r="DJ820" s="23">
        <v>4475</v>
      </c>
      <c r="DK820" s="23">
        <v>4</v>
      </c>
      <c r="DL820" s="23" t="s">
        <v>2069</v>
      </c>
      <c r="DM820" s="23">
        <v>4559</v>
      </c>
      <c r="DN820" s="23">
        <v>4566</v>
      </c>
      <c r="DO820" s="23">
        <v>4487.3999999999996</v>
      </c>
      <c r="DP820" s="23">
        <v>122</v>
      </c>
      <c r="DQ820" s="23" t="s">
        <v>5011</v>
      </c>
      <c r="DR820" s="23">
        <v>4510</v>
      </c>
      <c r="DS820" s="23">
        <v>0</v>
      </c>
      <c r="DT820" s="23">
        <v>0</v>
      </c>
      <c r="DU820" s="23">
        <v>0</v>
      </c>
      <c r="DV820" s="23" t="s">
        <v>802</v>
      </c>
      <c r="DW820" s="23">
        <v>4299</v>
      </c>
      <c r="DX820" s="23">
        <v>0</v>
      </c>
      <c r="DY820" s="23">
        <v>0</v>
      </c>
      <c r="DZ820" s="23">
        <v>0</v>
      </c>
      <c r="EA820" s="23" t="s">
        <v>2001</v>
      </c>
    </row>
    <row r="821" spans="1:131" x14ac:dyDescent="0.25">
      <c r="A821" s="5">
        <f t="shared" si="7"/>
        <v>45723</v>
      </c>
      <c r="CI821" s="23">
        <v>5793</v>
      </c>
      <c r="CJ821" s="23">
        <v>5930</v>
      </c>
      <c r="CK821" s="23">
        <v>5535</v>
      </c>
      <c r="CL821" s="23">
        <v>970</v>
      </c>
      <c r="CM821" s="75">
        <v>4694</v>
      </c>
      <c r="CN821" s="23">
        <v>5180</v>
      </c>
      <c r="CO821" s="23">
        <v>5180</v>
      </c>
      <c r="CP821" s="23">
        <v>5150</v>
      </c>
      <c r="CQ821" s="23">
        <v>40</v>
      </c>
      <c r="CR821" s="33">
        <v>431</v>
      </c>
      <c r="CS821" s="23">
        <v>4521</v>
      </c>
      <c r="CT821" s="23">
        <v>4549</v>
      </c>
      <c r="CU821" s="23">
        <v>4449</v>
      </c>
      <c r="CV821" s="23">
        <v>376</v>
      </c>
      <c r="CW821" s="23" t="s">
        <v>6433</v>
      </c>
      <c r="CX821" s="23"/>
      <c r="CY821" s="23"/>
      <c r="CZ821" s="23"/>
      <c r="DA821" s="23"/>
      <c r="DB821" s="23"/>
      <c r="DC821" s="23">
        <v>4306</v>
      </c>
      <c r="DD821" s="23">
        <v>4355.2</v>
      </c>
      <c r="DE821" s="23">
        <v>4250</v>
      </c>
      <c r="DF821" s="23">
        <v>2522</v>
      </c>
      <c r="DG821" s="23" t="s">
        <v>6434</v>
      </c>
      <c r="DH821" s="23">
        <v>4396</v>
      </c>
      <c r="DI821" s="23">
        <v>4422.6000000000004</v>
      </c>
      <c r="DJ821" s="23">
        <v>4391</v>
      </c>
      <c r="DK821" s="23">
        <v>19</v>
      </c>
      <c r="DL821" s="23" t="s">
        <v>807</v>
      </c>
      <c r="DM821" s="23">
        <v>4492</v>
      </c>
      <c r="DN821" s="23">
        <v>4529</v>
      </c>
      <c r="DO821" s="23">
        <v>4429</v>
      </c>
      <c r="DP821" s="23">
        <v>314</v>
      </c>
      <c r="DQ821" s="23" t="s">
        <v>6435</v>
      </c>
      <c r="DR821" s="23">
        <v>4510</v>
      </c>
      <c r="DS821" s="23">
        <v>0</v>
      </c>
      <c r="DT821" s="23">
        <v>0</v>
      </c>
      <c r="DU821" s="23">
        <v>0</v>
      </c>
      <c r="DV821" s="23" t="s">
        <v>802</v>
      </c>
      <c r="DW821" s="23">
        <v>4149</v>
      </c>
      <c r="DX821" s="23">
        <v>4149</v>
      </c>
      <c r="DY821" s="23">
        <v>4149</v>
      </c>
      <c r="DZ821" s="23">
        <v>1</v>
      </c>
      <c r="EA821" s="23" t="s">
        <v>2001</v>
      </c>
    </row>
    <row r="822" spans="1:131" x14ac:dyDescent="0.25">
      <c r="A822" s="5">
        <f t="shared" si="7"/>
        <v>45726</v>
      </c>
      <c r="CI822" s="23">
        <v>6000</v>
      </c>
      <c r="CJ822" s="23">
        <v>6002.2</v>
      </c>
      <c r="CK822" s="23">
        <v>5798.6</v>
      </c>
      <c r="CL822" s="23">
        <v>845</v>
      </c>
      <c r="CM822" s="75">
        <v>4507</v>
      </c>
      <c r="CN822" s="23">
        <v>5318</v>
      </c>
      <c r="CO822" s="23">
        <v>5330</v>
      </c>
      <c r="CP822" s="23">
        <v>5290</v>
      </c>
      <c r="CQ822" s="23">
        <v>29</v>
      </c>
      <c r="CR822" s="33">
        <v>447</v>
      </c>
      <c r="CS822" s="23">
        <v>4428</v>
      </c>
      <c r="CT822" s="23">
        <v>4530</v>
      </c>
      <c r="CU822" s="23">
        <v>4425</v>
      </c>
      <c r="CV822" s="23">
        <v>74</v>
      </c>
      <c r="CW822" s="23" t="s">
        <v>6440</v>
      </c>
      <c r="CX822" s="23"/>
      <c r="CY822" s="23"/>
      <c r="CZ822" s="23"/>
      <c r="DA822" s="23"/>
      <c r="DB822" s="23"/>
      <c r="DC822" s="23">
        <v>4265</v>
      </c>
      <c r="DD822" s="23">
        <v>4366.8</v>
      </c>
      <c r="DE822" s="23">
        <v>4259.8</v>
      </c>
      <c r="DF822" s="23">
        <v>1350</v>
      </c>
      <c r="DG822" s="23" t="s">
        <v>6441</v>
      </c>
      <c r="DH822" s="23">
        <v>4362</v>
      </c>
      <c r="DI822" s="23">
        <v>4390</v>
      </c>
      <c r="DJ822" s="23">
        <v>4390</v>
      </c>
      <c r="DK822" s="23">
        <v>10</v>
      </c>
      <c r="DL822" s="23" t="s">
        <v>807</v>
      </c>
      <c r="DM822" s="23">
        <v>4448</v>
      </c>
      <c r="DN822" s="23">
        <v>4517</v>
      </c>
      <c r="DO822" s="23">
        <v>4445</v>
      </c>
      <c r="DP822" s="23">
        <v>123</v>
      </c>
      <c r="DQ822" s="23" t="s">
        <v>6442</v>
      </c>
      <c r="DR822" s="23">
        <v>4456</v>
      </c>
      <c r="DS822" s="23">
        <v>0</v>
      </c>
      <c r="DT822" s="23">
        <v>0</v>
      </c>
      <c r="DU822" s="23">
        <v>0</v>
      </c>
      <c r="DV822" s="23" t="s">
        <v>802</v>
      </c>
      <c r="DW822" s="23">
        <v>4149</v>
      </c>
      <c r="DX822" s="23">
        <v>0</v>
      </c>
      <c r="DY822" s="23">
        <v>0</v>
      </c>
      <c r="DZ822" s="23">
        <v>0</v>
      </c>
      <c r="EA822" s="23" t="s">
        <v>2001</v>
      </c>
    </row>
    <row r="823" spans="1:131" x14ac:dyDescent="0.25">
      <c r="A823" s="5">
        <f t="shared" si="7"/>
        <v>45727</v>
      </c>
      <c r="CI823" s="23">
        <v>6229</v>
      </c>
      <c r="CJ823" s="23">
        <v>6351</v>
      </c>
      <c r="CK823" s="23">
        <v>6050</v>
      </c>
      <c r="CL823" s="23">
        <v>1392</v>
      </c>
      <c r="CM823" s="75">
        <v>4061</v>
      </c>
      <c r="CN823" s="23">
        <v>5270</v>
      </c>
      <c r="CO823" s="23">
        <v>5468</v>
      </c>
      <c r="CP823" s="23">
        <v>5265</v>
      </c>
      <c r="CQ823" s="23">
        <v>90</v>
      </c>
      <c r="CR823" s="33">
        <v>498</v>
      </c>
      <c r="CS823" s="23">
        <v>4362</v>
      </c>
      <c r="CT823" s="23">
        <v>4464.8</v>
      </c>
      <c r="CU823" s="23">
        <v>4361</v>
      </c>
      <c r="CV823" s="23">
        <v>441</v>
      </c>
      <c r="CW823" s="23" t="s">
        <v>6453</v>
      </c>
      <c r="CX823" s="23"/>
      <c r="CY823" s="23"/>
      <c r="CZ823" s="23"/>
      <c r="DA823" s="23"/>
      <c r="DB823" s="23"/>
      <c r="DC823" s="23">
        <v>4216</v>
      </c>
      <c r="DD823" s="23">
        <v>4298</v>
      </c>
      <c r="DE823" s="23">
        <v>4209.8</v>
      </c>
      <c r="DF823" s="23">
        <v>1715</v>
      </c>
      <c r="DG823" s="23" t="s">
        <v>6454</v>
      </c>
      <c r="DH823" s="23">
        <v>4305</v>
      </c>
      <c r="DI823" s="23">
        <v>4340</v>
      </c>
      <c r="DJ823" s="23">
        <v>4315</v>
      </c>
      <c r="DK823" s="23">
        <v>5</v>
      </c>
      <c r="DL823" s="23" t="s">
        <v>807</v>
      </c>
      <c r="DM823" s="23">
        <v>4399</v>
      </c>
      <c r="DN823" s="23">
        <v>4470</v>
      </c>
      <c r="DO823" s="23">
        <v>4401</v>
      </c>
      <c r="DP823" s="23">
        <v>141</v>
      </c>
      <c r="DQ823" s="23" t="s">
        <v>6455</v>
      </c>
      <c r="DR823" s="23">
        <v>4385</v>
      </c>
      <c r="DS823" s="23">
        <v>0</v>
      </c>
      <c r="DT823" s="23">
        <v>0</v>
      </c>
      <c r="DU823" s="23">
        <v>0</v>
      </c>
      <c r="DV823" s="23" t="s">
        <v>802</v>
      </c>
      <c r="DW823" s="23">
        <v>4149</v>
      </c>
      <c r="DX823" s="23">
        <v>0</v>
      </c>
      <c r="DY823" s="23">
        <v>0</v>
      </c>
      <c r="DZ823" s="23">
        <v>0</v>
      </c>
      <c r="EA823" s="23" t="s">
        <v>2001</v>
      </c>
    </row>
    <row r="824" spans="1:131" x14ac:dyDescent="0.25">
      <c r="A824" s="5">
        <f t="shared" si="7"/>
        <v>45728</v>
      </c>
      <c r="CI824" s="23">
        <v>5971</v>
      </c>
      <c r="CJ824" s="23">
        <v>6270</v>
      </c>
      <c r="CK824" s="23">
        <v>5960</v>
      </c>
      <c r="CL824" s="23">
        <v>968</v>
      </c>
      <c r="CM824" s="75">
        <v>3876</v>
      </c>
      <c r="CN824" s="23">
        <v>5120</v>
      </c>
      <c r="CO824" s="23">
        <v>5250</v>
      </c>
      <c r="CP824" s="23">
        <v>5120</v>
      </c>
      <c r="CQ824" s="23">
        <v>40</v>
      </c>
      <c r="CR824" s="33">
        <v>512</v>
      </c>
      <c r="CS824" s="23">
        <v>4297</v>
      </c>
      <c r="CT824" s="23">
        <v>4326</v>
      </c>
      <c r="CU824" s="23">
        <v>4272.2</v>
      </c>
      <c r="CV824" s="23">
        <v>330</v>
      </c>
      <c r="CW824" s="23" t="s">
        <v>6447</v>
      </c>
      <c r="CX824" s="23"/>
      <c r="CY824" s="23"/>
      <c r="CZ824" s="23"/>
      <c r="DA824" s="23"/>
      <c r="DB824" s="23"/>
      <c r="DC824" s="23">
        <v>4184</v>
      </c>
      <c r="DD824" s="23">
        <v>4200</v>
      </c>
      <c r="DE824" s="23">
        <v>4161</v>
      </c>
      <c r="DF824" s="23">
        <v>1891</v>
      </c>
      <c r="DG824" s="23" t="s">
        <v>2312</v>
      </c>
      <c r="DH824" s="23">
        <v>4276</v>
      </c>
      <c r="DI824" s="23">
        <v>0</v>
      </c>
      <c r="DJ824" s="23">
        <v>0</v>
      </c>
      <c r="DK824" s="23">
        <v>0</v>
      </c>
      <c r="DL824" s="23" t="s">
        <v>807</v>
      </c>
      <c r="DM824" s="23">
        <v>4365</v>
      </c>
      <c r="DN824" s="23">
        <v>4374</v>
      </c>
      <c r="DO824" s="23">
        <v>4344.2</v>
      </c>
      <c r="DP824" s="23">
        <v>279</v>
      </c>
      <c r="DQ824" s="23" t="s">
        <v>6448</v>
      </c>
      <c r="DR824" s="23">
        <v>4366</v>
      </c>
      <c r="DS824" s="23">
        <v>0</v>
      </c>
      <c r="DT824" s="23">
        <v>0</v>
      </c>
      <c r="DU824" s="23">
        <v>0</v>
      </c>
      <c r="DV824" s="23" t="s">
        <v>802</v>
      </c>
      <c r="DW824" s="23">
        <v>4149</v>
      </c>
      <c r="DX824" s="23">
        <v>0</v>
      </c>
      <c r="DY824" s="23">
        <v>0</v>
      </c>
      <c r="DZ824" s="23">
        <v>0</v>
      </c>
      <c r="EA824" s="23" t="s">
        <v>2001</v>
      </c>
    </row>
    <row r="825" spans="1:131" x14ac:dyDescent="0.25">
      <c r="A825" s="5">
        <f t="shared" si="7"/>
        <v>45729</v>
      </c>
      <c r="CI825" s="23">
        <v>5713</v>
      </c>
      <c r="CJ825" s="23">
        <v>5970</v>
      </c>
      <c r="CK825" s="23">
        <v>5450</v>
      </c>
      <c r="CL825" s="23">
        <v>1011</v>
      </c>
      <c r="CM825" s="75">
        <v>3674</v>
      </c>
      <c r="CN825" s="23">
        <v>4990</v>
      </c>
      <c r="CO825" s="23">
        <v>5050</v>
      </c>
      <c r="CP825" s="23">
        <v>4970</v>
      </c>
      <c r="CQ825" s="23">
        <v>136</v>
      </c>
      <c r="CR825" s="33">
        <v>539</v>
      </c>
      <c r="CS825" s="23">
        <v>4185</v>
      </c>
      <c r="CT825" s="23">
        <v>4284</v>
      </c>
      <c r="CU825" s="23">
        <v>4175</v>
      </c>
      <c r="CV825" s="23">
        <v>267</v>
      </c>
      <c r="CW825" s="23" t="s">
        <v>2505</v>
      </c>
      <c r="CX825" s="23"/>
      <c r="CY825" s="23"/>
      <c r="CZ825" s="23"/>
      <c r="DA825" s="23"/>
      <c r="DB825" s="23"/>
      <c r="DC825" s="23">
        <v>4103</v>
      </c>
      <c r="DD825" s="23">
        <v>4181.8</v>
      </c>
      <c r="DE825" s="23">
        <v>4093</v>
      </c>
      <c r="DF825" s="23">
        <v>2452</v>
      </c>
      <c r="DG825" s="23" t="s">
        <v>6461</v>
      </c>
      <c r="DH825" s="23">
        <v>4197</v>
      </c>
      <c r="DI825" s="23">
        <v>4240</v>
      </c>
      <c r="DJ825" s="23">
        <v>4200</v>
      </c>
      <c r="DK825" s="23">
        <v>25</v>
      </c>
      <c r="DL825" s="23" t="s">
        <v>2051</v>
      </c>
      <c r="DM825" s="23">
        <v>4285</v>
      </c>
      <c r="DN825" s="23">
        <v>4360</v>
      </c>
      <c r="DO825" s="23">
        <v>4275</v>
      </c>
      <c r="DP825" s="23">
        <v>416</v>
      </c>
      <c r="DQ825" s="23" t="s">
        <v>4393</v>
      </c>
      <c r="DR825" s="23">
        <v>4270</v>
      </c>
      <c r="DS825" s="23">
        <v>4300</v>
      </c>
      <c r="DT825" s="23">
        <v>4270</v>
      </c>
      <c r="DU825" s="23">
        <v>68</v>
      </c>
      <c r="DV825" s="23" t="s">
        <v>922</v>
      </c>
      <c r="DW825" s="23">
        <v>4144</v>
      </c>
      <c r="DX825" s="23">
        <v>0</v>
      </c>
      <c r="DY825" s="23">
        <v>0</v>
      </c>
      <c r="DZ825" s="23">
        <v>0</v>
      </c>
      <c r="EA825" s="23" t="s">
        <v>2001</v>
      </c>
    </row>
    <row r="826" spans="1:131" x14ac:dyDescent="0.25">
      <c r="A826" s="5">
        <f t="shared" si="7"/>
        <v>45730</v>
      </c>
      <c r="CI826" s="23">
        <v>5994</v>
      </c>
      <c r="CJ826" s="23">
        <v>6030</v>
      </c>
      <c r="CK826" s="23">
        <v>5571</v>
      </c>
      <c r="CL826" s="23">
        <v>772</v>
      </c>
      <c r="CM826" s="75">
        <v>3408</v>
      </c>
      <c r="CN826" s="23">
        <v>5118</v>
      </c>
      <c r="CO826" s="23">
        <v>5140</v>
      </c>
      <c r="CP826" s="23">
        <v>5032.8</v>
      </c>
      <c r="CQ826" s="23">
        <v>88</v>
      </c>
      <c r="CR826" s="75">
        <v>563</v>
      </c>
      <c r="CS826" s="23">
        <v>4152</v>
      </c>
      <c r="CT826" s="23">
        <v>4187</v>
      </c>
      <c r="CU826" s="23">
        <v>4120</v>
      </c>
      <c r="CV826" s="23">
        <v>459</v>
      </c>
      <c r="CW826" s="75">
        <v>2955</v>
      </c>
      <c r="CX826" s="75"/>
      <c r="CY826" s="75"/>
      <c r="CZ826" s="75"/>
      <c r="DA826" s="75"/>
      <c r="DB826" s="75"/>
      <c r="DC826" s="23">
        <v>4097</v>
      </c>
      <c r="DD826" s="23">
        <v>4107</v>
      </c>
      <c r="DE826" s="23">
        <v>4059.8</v>
      </c>
      <c r="DF826" s="23">
        <v>1706</v>
      </c>
      <c r="DG826" s="75">
        <v>11388</v>
      </c>
      <c r="DH826" s="23">
        <v>4183</v>
      </c>
      <c r="DI826" s="23">
        <v>4174.8</v>
      </c>
      <c r="DJ826" s="23">
        <v>4161</v>
      </c>
      <c r="DK826" s="23">
        <v>24</v>
      </c>
      <c r="DL826" s="75">
        <v>114</v>
      </c>
      <c r="DM826" s="23">
        <v>4276</v>
      </c>
      <c r="DN826" s="23">
        <v>4282</v>
      </c>
      <c r="DO826" s="23">
        <v>4247</v>
      </c>
      <c r="DP826" s="23">
        <v>279</v>
      </c>
      <c r="DQ826" s="75">
        <v>2101</v>
      </c>
      <c r="DR826" s="23">
        <v>4270</v>
      </c>
      <c r="DS826" s="23">
        <v>0</v>
      </c>
      <c r="DT826" s="23">
        <v>0</v>
      </c>
      <c r="DU826" s="23">
        <v>14</v>
      </c>
      <c r="DV826" s="75">
        <v>63</v>
      </c>
      <c r="DW826" s="23">
        <v>4133</v>
      </c>
      <c r="DX826" s="23">
        <v>0</v>
      </c>
      <c r="DY826" s="23">
        <v>0</v>
      </c>
      <c r="DZ826" s="23">
        <v>0</v>
      </c>
      <c r="EA826" s="75">
        <v>8</v>
      </c>
    </row>
    <row r="827" spans="1:131" s="75" customFormat="1" x14ac:dyDescent="0.25">
      <c r="A827" s="21">
        <f t="shared" si="7"/>
        <v>45733</v>
      </c>
      <c r="B827" s="33"/>
      <c r="C827" s="33"/>
      <c r="D827" s="33"/>
      <c r="E827" s="23"/>
      <c r="F827" s="23"/>
      <c r="J827" s="23"/>
      <c r="K827" s="23"/>
      <c r="Y827" s="23"/>
      <c r="Z827" s="23"/>
      <c r="AA827" s="23"/>
      <c r="AB827" s="23"/>
      <c r="AC827" s="23"/>
      <c r="AD827" s="23"/>
      <c r="AE827" s="23"/>
      <c r="AI827" s="23"/>
      <c r="AJ827" s="23"/>
      <c r="AN827" s="23"/>
      <c r="AO827" s="23"/>
      <c r="AS827" s="23"/>
      <c r="AT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>
        <v>6317</v>
      </c>
      <c r="CJ827" s="23">
        <v>6339</v>
      </c>
      <c r="CK827" s="23">
        <v>6085</v>
      </c>
      <c r="CL827" s="23">
        <v>980</v>
      </c>
      <c r="CM827" s="23">
        <v>2922</v>
      </c>
      <c r="CN827" s="23">
        <v>5200</v>
      </c>
      <c r="CO827" s="23">
        <v>5210</v>
      </c>
      <c r="CP827" s="23">
        <v>5100</v>
      </c>
      <c r="CQ827" s="23">
        <v>152</v>
      </c>
      <c r="CR827" s="23">
        <v>622</v>
      </c>
      <c r="CS827" s="23">
        <v>4214</v>
      </c>
      <c r="CT827" s="23">
        <v>4227</v>
      </c>
      <c r="CU827" s="23">
        <v>4181</v>
      </c>
      <c r="CV827" s="23">
        <v>459</v>
      </c>
      <c r="CW827" s="23">
        <v>3159</v>
      </c>
      <c r="CX827" s="23"/>
      <c r="CY827" s="23"/>
      <c r="CZ827" s="23"/>
      <c r="DA827" s="23"/>
      <c r="DB827" s="23"/>
      <c r="DC827" s="23">
        <v>4139</v>
      </c>
      <c r="DD827" s="23">
        <v>4170</v>
      </c>
      <c r="DE827" s="23">
        <v>4090</v>
      </c>
      <c r="DF827" s="23">
        <v>1811</v>
      </c>
      <c r="DG827" s="23">
        <v>11590</v>
      </c>
      <c r="DH827" s="23">
        <v>4222</v>
      </c>
      <c r="DI827" s="23">
        <v>0</v>
      </c>
      <c r="DJ827" s="23">
        <v>0</v>
      </c>
      <c r="DK827" s="23">
        <v>4</v>
      </c>
      <c r="DL827" s="23">
        <v>117</v>
      </c>
      <c r="DM827" s="23">
        <v>4325</v>
      </c>
      <c r="DN827" s="23">
        <v>4330</v>
      </c>
      <c r="DO827" s="23">
        <v>4275</v>
      </c>
      <c r="DP827" s="23">
        <v>165</v>
      </c>
      <c r="DQ827" s="23">
        <v>2166</v>
      </c>
      <c r="DR827" s="23">
        <v>4270</v>
      </c>
      <c r="DS827" s="23">
        <v>0</v>
      </c>
      <c r="DT827" s="23">
        <v>0</v>
      </c>
      <c r="DU827" s="23">
        <v>5</v>
      </c>
      <c r="DV827" s="23">
        <v>63</v>
      </c>
      <c r="DW827" s="23">
        <v>4133</v>
      </c>
      <c r="DX827" s="23">
        <v>0</v>
      </c>
      <c r="DY827" s="23">
        <v>0</v>
      </c>
      <c r="DZ827" s="23">
        <v>0</v>
      </c>
      <c r="EA827" s="23">
        <v>8</v>
      </c>
    </row>
    <row r="828" spans="1:131" s="75" customFormat="1" x14ac:dyDescent="0.25">
      <c r="A828" s="21">
        <f t="shared" si="7"/>
        <v>45734</v>
      </c>
      <c r="B828" s="33"/>
      <c r="C828" s="33"/>
      <c r="D828" s="33"/>
      <c r="E828" s="23"/>
      <c r="F828" s="23"/>
      <c r="J828" s="23"/>
      <c r="K828" s="23"/>
      <c r="Y828" s="23"/>
      <c r="Z828" s="23"/>
      <c r="AA828" s="23"/>
      <c r="AB828" s="23"/>
      <c r="AC828" s="23"/>
      <c r="AD828" s="23"/>
      <c r="AE828" s="23"/>
      <c r="AI828" s="23"/>
      <c r="AJ828" s="23"/>
      <c r="AN828" s="23"/>
      <c r="AO828" s="23"/>
      <c r="AS828" s="23"/>
      <c r="AT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>
        <v>6269</v>
      </c>
      <c r="CJ828" s="23">
        <v>6380</v>
      </c>
      <c r="CK828" s="23">
        <v>6210</v>
      </c>
      <c r="CL828" s="23">
        <v>1045</v>
      </c>
      <c r="CM828" s="23">
        <v>2628</v>
      </c>
      <c r="CN828" s="23">
        <v>5050</v>
      </c>
      <c r="CO828" s="23">
        <v>5200</v>
      </c>
      <c r="CP828" s="23">
        <v>5050</v>
      </c>
      <c r="CQ828" s="23">
        <v>173</v>
      </c>
      <c r="CR828" s="23">
        <v>708</v>
      </c>
      <c r="CS828" s="23">
        <v>4158</v>
      </c>
      <c r="CT828" s="23">
        <v>4222</v>
      </c>
      <c r="CU828" s="23">
        <v>4160</v>
      </c>
      <c r="CV828" s="23">
        <v>144</v>
      </c>
      <c r="CW828" s="23">
        <v>3166</v>
      </c>
      <c r="CX828" s="23"/>
      <c r="CY828" s="23"/>
      <c r="CZ828" s="23"/>
      <c r="DA828" s="23"/>
      <c r="DB828" s="23"/>
      <c r="DC828" s="23">
        <v>4063</v>
      </c>
      <c r="DD828" s="23">
        <v>4145</v>
      </c>
      <c r="DE828" s="23">
        <v>4050</v>
      </c>
      <c r="DF828" s="23">
        <v>1588</v>
      </c>
      <c r="DG828" s="23">
        <v>11831</v>
      </c>
      <c r="DH828" s="23">
        <v>4155</v>
      </c>
      <c r="DI828" s="23">
        <v>4191.8</v>
      </c>
      <c r="DJ828" s="23">
        <v>4175</v>
      </c>
      <c r="DK828" s="23">
        <v>18</v>
      </c>
      <c r="DL828" s="23">
        <v>131</v>
      </c>
      <c r="DM828" s="23">
        <v>4248</v>
      </c>
      <c r="DN828" s="23">
        <v>4315.3999999999996</v>
      </c>
      <c r="DO828" s="23">
        <v>4239</v>
      </c>
      <c r="DP828" s="23">
        <v>182</v>
      </c>
      <c r="DQ828" s="23">
        <v>2226</v>
      </c>
      <c r="DR828" s="23">
        <v>4248</v>
      </c>
      <c r="DS828" s="23">
        <v>4269.8</v>
      </c>
      <c r="DT828" s="23">
        <v>4264.8</v>
      </c>
      <c r="DU828" s="23">
        <v>15</v>
      </c>
      <c r="DV828" s="23">
        <v>77</v>
      </c>
      <c r="DW828" s="23">
        <v>4095</v>
      </c>
      <c r="DX828" s="23">
        <v>0</v>
      </c>
      <c r="DY828" s="23">
        <v>0</v>
      </c>
      <c r="DZ828" s="23">
        <v>0</v>
      </c>
      <c r="EA828" s="23">
        <v>8</v>
      </c>
    </row>
    <row r="829" spans="1:131" s="75" customFormat="1" x14ac:dyDescent="0.25">
      <c r="A829" s="21">
        <f t="shared" si="7"/>
        <v>45735</v>
      </c>
      <c r="B829" s="33"/>
      <c r="C829" s="33"/>
      <c r="D829" s="33"/>
      <c r="E829" s="23"/>
      <c r="F829" s="23"/>
      <c r="J829" s="23"/>
      <c r="K829" s="23"/>
      <c r="Y829" s="23"/>
      <c r="Z829" s="23"/>
      <c r="AA829" s="23"/>
      <c r="AB829" s="23"/>
      <c r="AC829" s="23"/>
      <c r="AD829" s="23"/>
      <c r="AE829" s="23"/>
      <c r="AI829" s="23"/>
      <c r="AJ829" s="23"/>
      <c r="AN829" s="23"/>
      <c r="AO829" s="23"/>
      <c r="AS829" s="23"/>
      <c r="AT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>
        <v>6288</v>
      </c>
      <c r="CJ829" s="23">
        <v>6300</v>
      </c>
      <c r="CK829" s="23">
        <v>6051</v>
      </c>
      <c r="CL829" s="23">
        <v>1105</v>
      </c>
      <c r="CM829" s="23">
        <v>2440</v>
      </c>
      <c r="CN829" s="23">
        <v>4900</v>
      </c>
      <c r="CO829" s="23">
        <v>5050</v>
      </c>
      <c r="CP829" s="23">
        <v>4900</v>
      </c>
      <c r="CQ829" s="23">
        <v>187</v>
      </c>
      <c r="CR829" s="23">
        <v>743</v>
      </c>
      <c r="CS829" s="23">
        <v>4229</v>
      </c>
      <c r="CT829" s="23">
        <v>4235</v>
      </c>
      <c r="CU829" s="23">
        <v>4150</v>
      </c>
      <c r="CV829" s="23">
        <v>176</v>
      </c>
      <c r="CW829" s="23">
        <v>3214</v>
      </c>
      <c r="CX829" s="23"/>
      <c r="CY829" s="23"/>
      <c r="CZ829" s="23"/>
      <c r="DA829" s="23"/>
      <c r="DB829" s="23"/>
      <c r="DC829" s="23">
        <v>4117</v>
      </c>
      <c r="DD829" s="23">
        <v>4129</v>
      </c>
      <c r="DE829" s="23">
        <v>4030</v>
      </c>
      <c r="DF829" s="23">
        <v>1622</v>
      </c>
      <c r="DG829" s="23">
        <v>12144</v>
      </c>
      <c r="DH829" s="23">
        <v>4211</v>
      </c>
      <c r="DI829" s="23">
        <v>4215.2</v>
      </c>
      <c r="DJ829" s="23">
        <v>4148.8</v>
      </c>
      <c r="DK829" s="23">
        <v>20</v>
      </c>
      <c r="DL829" s="23">
        <v>148</v>
      </c>
      <c r="DM829" s="23">
        <v>4304</v>
      </c>
      <c r="DN829" s="23">
        <v>4310</v>
      </c>
      <c r="DO829" s="23">
        <v>4218</v>
      </c>
      <c r="DP829" s="23">
        <v>258</v>
      </c>
      <c r="DQ829" s="23">
        <v>2327</v>
      </c>
      <c r="DR829" s="23">
        <v>4248</v>
      </c>
      <c r="DS829" s="23">
        <v>0</v>
      </c>
      <c r="DT829" s="23">
        <v>0</v>
      </c>
      <c r="DU829" s="23">
        <v>0</v>
      </c>
      <c r="DV829" s="23">
        <v>77</v>
      </c>
      <c r="DW829" s="23">
        <v>4095</v>
      </c>
      <c r="DX829" s="23">
        <v>0</v>
      </c>
      <c r="DY829" s="23">
        <v>0</v>
      </c>
      <c r="DZ829" s="23">
        <v>0</v>
      </c>
      <c r="EA829" s="23">
        <v>8</v>
      </c>
    </row>
    <row r="830" spans="1:131" s="75" customFormat="1" x14ac:dyDescent="0.25">
      <c r="A830" s="21">
        <f t="shared" si="7"/>
        <v>45736</v>
      </c>
      <c r="B830" s="33"/>
      <c r="C830" s="33"/>
      <c r="D830" s="33"/>
      <c r="E830" s="23"/>
      <c r="F830" s="23"/>
      <c r="J830" s="23"/>
      <c r="K830" s="23"/>
      <c r="Y830" s="23"/>
      <c r="Z830" s="23"/>
      <c r="AA830" s="23"/>
      <c r="AB830" s="23"/>
      <c r="AC830" s="23"/>
      <c r="AD830" s="23"/>
      <c r="AE830" s="23"/>
      <c r="AI830" s="23"/>
      <c r="AJ830" s="23"/>
      <c r="AN830" s="23"/>
      <c r="AO830" s="23"/>
      <c r="AS830" s="23"/>
      <c r="AT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>
        <v>5868</v>
      </c>
      <c r="CJ830" s="23">
        <v>6280</v>
      </c>
      <c r="CK830" s="23">
        <v>5411</v>
      </c>
      <c r="CL830" s="23">
        <v>2096</v>
      </c>
      <c r="CM830" s="23">
        <v>1613</v>
      </c>
      <c r="CN830" s="23">
        <v>4982</v>
      </c>
      <c r="CO830" s="23">
        <v>5050</v>
      </c>
      <c r="CP830" s="23">
        <v>4850</v>
      </c>
      <c r="CQ830" s="23">
        <v>424</v>
      </c>
      <c r="CR830" s="75">
        <v>901</v>
      </c>
      <c r="CS830" s="23">
        <v>4204</v>
      </c>
      <c r="CT830" s="23">
        <v>4270</v>
      </c>
      <c r="CU830" s="23">
        <v>4196</v>
      </c>
      <c r="CV830" s="23">
        <v>715</v>
      </c>
      <c r="CW830" s="75">
        <v>3132</v>
      </c>
      <c r="DC830" s="23">
        <v>4120</v>
      </c>
      <c r="DD830" s="23">
        <v>4172</v>
      </c>
      <c r="DE830" s="23">
        <v>4102</v>
      </c>
      <c r="DF830" s="23">
        <v>2242</v>
      </c>
      <c r="DG830" s="75">
        <v>12456</v>
      </c>
      <c r="DH830" s="23">
        <v>4195</v>
      </c>
      <c r="DI830" s="23">
        <v>4224.2</v>
      </c>
      <c r="DJ830" s="23">
        <v>4194.8</v>
      </c>
      <c r="DK830" s="23">
        <v>18</v>
      </c>
      <c r="DL830" s="75">
        <v>155</v>
      </c>
      <c r="DM830" s="23">
        <v>4303</v>
      </c>
      <c r="DN830" s="23">
        <v>4355</v>
      </c>
      <c r="DO830" s="23">
        <v>4284</v>
      </c>
      <c r="DP830" s="23">
        <v>421</v>
      </c>
      <c r="DQ830" s="75">
        <v>2424</v>
      </c>
      <c r="DR830" s="23">
        <v>4261</v>
      </c>
      <c r="DS830" s="23">
        <v>4261</v>
      </c>
      <c r="DT830" s="23">
        <v>4261</v>
      </c>
      <c r="DU830" s="23">
        <v>2</v>
      </c>
      <c r="DV830" s="75">
        <v>78</v>
      </c>
      <c r="DW830" s="23">
        <v>4095</v>
      </c>
      <c r="DX830" s="23">
        <v>0</v>
      </c>
      <c r="DY830" s="23">
        <v>0</v>
      </c>
      <c r="DZ830" s="23">
        <v>0</v>
      </c>
      <c r="EA830" s="75">
        <v>8</v>
      </c>
    </row>
    <row r="831" spans="1:131" s="75" customFormat="1" x14ac:dyDescent="0.25">
      <c r="A831" s="21">
        <v>45740</v>
      </c>
      <c r="B831" s="33"/>
      <c r="C831" s="33"/>
      <c r="D831" s="33"/>
      <c r="E831" s="23"/>
      <c r="F831" s="23"/>
      <c r="J831" s="23"/>
      <c r="K831" s="23"/>
      <c r="Y831" s="23"/>
      <c r="Z831" s="23"/>
      <c r="AA831" s="23"/>
      <c r="AB831" s="23"/>
      <c r="AC831" s="23"/>
      <c r="AD831" s="23"/>
      <c r="AE831" s="23"/>
      <c r="AI831" s="23"/>
      <c r="AJ831" s="23"/>
      <c r="AN831" s="23"/>
      <c r="AO831" s="23"/>
      <c r="AS831" s="23"/>
      <c r="AT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>
        <v>5156</v>
      </c>
      <c r="CJ831" s="23">
        <v>5650</v>
      </c>
      <c r="CK831" s="23">
        <v>5001.8</v>
      </c>
      <c r="CL831" s="23">
        <v>3065</v>
      </c>
      <c r="CM831" s="23">
        <v>0</v>
      </c>
      <c r="CN831" s="23">
        <v>4835</v>
      </c>
      <c r="CO831" s="23">
        <v>5000</v>
      </c>
      <c r="CP831" s="23">
        <v>4832</v>
      </c>
      <c r="CQ831" s="23">
        <v>392</v>
      </c>
      <c r="CR831" s="23">
        <v>995</v>
      </c>
      <c r="CS831" s="23">
        <v>4345</v>
      </c>
      <c r="CT831" s="23">
        <v>4354</v>
      </c>
      <c r="CU831" s="23">
        <v>4159</v>
      </c>
      <c r="CV831" s="23">
        <v>552</v>
      </c>
      <c r="CW831" s="23">
        <v>3266</v>
      </c>
      <c r="CX831" s="23"/>
      <c r="CY831" s="23"/>
      <c r="CZ831" s="23"/>
      <c r="DA831" s="23"/>
      <c r="DB831" s="23"/>
      <c r="DC831" s="23">
        <v>4205</v>
      </c>
      <c r="DD831" s="23">
        <v>4233.8</v>
      </c>
      <c r="DE831" s="23">
        <v>4060</v>
      </c>
      <c r="DF831" s="23">
        <v>2656</v>
      </c>
      <c r="DG831" s="23">
        <v>12677</v>
      </c>
      <c r="DH831" s="23">
        <v>4278</v>
      </c>
      <c r="DI831" s="23">
        <v>4279.8</v>
      </c>
      <c r="DJ831" s="23">
        <v>4170</v>
      </c>
      <c r="DK831" s="23">
        <v>16</v>
      </c>
      <c r="DL831" s="23">
        <v>165</v>
      </c>
      <c r="DM831" s="23">
        <v>4388</v>
      </c>
      <c r="DN831" s="23">
        <v>4414.3999999999996</v>
      </c>
      <c r="DO831" s="23">
        <v>4252.6000000000004</v>
      </c>
      <c r="DP831" s="23">
        <v>190</v>
      </c>
      <c r="DQ831" s="75">
        <v>2408</v>
      </c>
      <c r="DR831" s="23">
        <v>4325</v>
      </c>
      <c r="DS831" s="23">
        <v>4360</v>
      </c>
      <c r="DT831" s="23">
        <v>4310.2</v>
      </c>
      <c r="DU831" s="23">
        <v>35</v>
      </c>
      <c r="DV831" s="75">
        <v>79</v>
      </c>
      <c r="DW831" s="23">
        <v>4095</v>
      </c>
      <c r="DX831" s="23">
        <v>0</v>
      </c>
      <c r="DY831" s="23">
        <v>0</v>
      </c>
      <c r="DZ831" s="23">
        <v>0</v>
      </c>
      <c r="EA831" s="75">
        <v>8</v>
      </c>
    </row>
    <row r="832" spans="1:131" s="75" customFormat="1" x14ac:dyDescent="0.25">
      <c r="A832" s="21">
        <f t="shared" si="7"/>
        <v>45741</v>
      </c>
      <c r="B832" s="33"/>
      <c r="C832" s="33"/>
      <c r="D832" s="33"/>
      <c r="E832" s="23"/>
      <c r="F832" s="23"/>
      <c r="J832" s="23"/>
      <c r="K832" s="23"/>
      <c r="Y832" s="23"/>
      <c r="Z832" s="23"/>
      <c r="AA832" s="23"/>
      <c r="AB832" s="23"/>
      <c r="AC832" s="23"/>
      <c r="AD832" s="23"/>
      <c r="AE832" s="23"/>
      <c r="AI832" s="23"/>
      <c r="AJ832" s="23"/>
      <c r="AN832" s="23"/>
      <c r="AO832" s="23"/>
      <c r="AS832" s="23"/>
      <c r="AT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>
        <v>4700</v>
      </c>
      <c r="CO832" s="23">
        <v>4850</v>
      </c>
      <c r="CP832" s="23">
        <v>4685</v>
      </c>
      <c r="CQ832" s="23">
        <v>243</v>
      </c>
      <c r="CR832" s="23" t="s">
        <v>6484</v>
      </c>
      <c r="CS832" s="23">
        <v>4250</v>
      </c>
      <c r="CT832" s="23">
        <v>4380</v>
      </c>
      <c r="CU832" s="23">
        <v>4233.8</v>
      </c>
      <c r="CV832" s="23">
        <v>371</v>
      </c>
      <c r="CW832" s="75">
        <v>3168</v>
      </c>
      <c r="CX832" s="23"/>
      <c r="CY832" s="23"/>
      <c r="CZ832" s="23"/>
      <c r="DA832" s="23"/>
      <c r="DB832" s="23"/>
      <c r="DC832" s="23">
        <v>4101</v>
      </c>
      <c r="DD832" s="23">
        <v>4255.2</v>
      </c>
      <c r="DE832" s="23">
        <v>4087.2</v>
      </c>
      <c r="DF832" s="23">
        <v>2492</v>
      </c>
      <c r="DG832" s="75">
        <v>12625</v>
      </c>
      <c r="DH832" s="23">
        <v>4189</v>
      </c>
      <c r="DI832" s="23">
        <v>4303.6000000000004</v>
      </c>
      <c r="DJ832" s="23">
        <v>4170.2</v>
      </c>
      <c r="DK832" s="23">
        <v>42</v>
      </c>
      <c r="DL832" s="75">
        <v>177</v>
      </c>
      <c r="DM832" s="23">
        <v>4285</v>
      </c>
      <c r="DN832" s="23">
        <v>4420</v>
      </c>
      <c r="DO832" s="23">
        <v>4276</v>
      </c>
      <c r="DP832" s="23">
        <v>327</v>
      </c>
      <c r="DQ832" s="75">
        <v>2548</v>
      </c>
      <c r="DR832" s="23">
        <v>4276</v>
      </c>
      <c r="DS832" s="23">
        <v>4340</v>
      </c>
      <c r="DT832" s="23">
        <v>4290</v>
      </c>
      <c r="DU832" s="23">
        <v>41</v>
      </c>
      <c r="DV832" s="75">
        <v>86</v>
      </c>
      <c r="DW832" s="23">
        <v>4095</v>
      </c>
      <c r="DX832" s="23">
        <v>0</v>
      </c>
      <c r="DY832" s="23">
        <v>0</v>
      </c>
      <c r="DZ832" s="23">
        <v>0</v>
      </c>
      <c r="EA832" s="75">
        <v>8</v>
      </c>
    </row>
    <row r="833" spans="1:131" s="75" customFormat="1" x14ac:dyDescent="0.25">
      <c r="A833" s="21">
        <f t="shared" si="7"/>
        <v>45742</v>
      </c>
      <c r="B833" s="33"/>
      <c r="C833" s="33"/>
      <c r="D833" s="33"/>
      <c r="E833" s="23"/>
      <c r="F833" s="23"/>
      <c r="J833" s="23"/>
      <c r="K833" s="23"/>
      <c r="Y833" s="23"/>
      <c r="Z833" s="23"/>
      <c r="AA833" s="23"/>
      <c r="AB833" s="23"/>
      <c r="AC833" s="23"/>
      <c r="AD833" s="23"/>
      <c r="AE833" s="23"/>
      <c r="AI833" s="23"/>
      <c r="AJ833" s="23"/>
      <c r="AN833" s="23"/>
      <c r="AO833" s="23"/>
      <c r="AS833" s="23"/>
      <c r="AT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>
        <v>4646</v>
      </c>
      <c r="CO833" s="23">
        <v>4726.8</v>
      </c>
      <c r="CP833" s="23">
        <v>4640</v>
      </c>
      <c r="CQ833" s="23">
        <v>320</v>
      </c>
      <c r="CR833" s="23" t="s">
        <v>3231</v>
      </c>
      <c r="CS833" s="23">
        <v>4294</v>
      </c>
      <c r="CT833" s="23">
        <v>4298</v>
      </c>
      <c r="CU833" s="23">
        <v>4195</v>
      </c>
      <c r="CV833" s="23">
        <v>180</v>
      </c>
      <c r="CW833" s="75">
        <v>3128</v>
      </c>
      <c r="CX833" s="23"/>
      <c r="CY833" s="23"/>
      <c r="CZ833" s="23"/>
      <c r="DA833" s="23"/>
      <c r="DB833" s="23"/>
      <c r="DC833" s="23">
        <v>4163</v>
      </c>
      <c r="DD833" s="23">
        <v>4166</v>
      </c>
      <c r="DE833" s="23">
        <v>4060</v>
      </c>
      <c r="DF833" s="23">
        <v>1916</v>
      </c>
      <c r="DG833" s="75">
        <v>12717</v>
      </c>
      <c r="DH833" s="23">
        <v>4244</v>
      </c>
      <c r="DI833" s="23">
        <v>4241.2</v>
      </c>
      <c r="DJ833" s="23">
        <v>4189.8</v>
      </c>
      <c r="DK833" s="23">
        <v>17</v>
      </c>
      <c r="DL833" s="75">
        <v>184</v>
      </c>
      <c r="DM833" s="23">
        <v>4350</v>
      </c>
      <c r="DN833" s="23">
        <v>4350</v>
      </c>
      <c r="DO833" s="23">
        <v>4249.3999999999996</v>
      </c>
      <c r="DP833" s="23">
        <v>152</v>
      </c>
      <c r="DQ833" s="75">
        <v>2642</v>
      </c>
      <c r="DR833" s="23">
        <v>4301</v>
      </c>
      <c r="DS833" s="23">
        <v>4300.8</v>
      </c>
      <c r="DT833" s="23">
        <v>4300.8</v>
      </c>
      <c r="DU833" s="23">
        <v>2</v>
      </c>
      <c r="DV833" s="75">
        <v>88</v>
      </c>
      <c r="DW833" s="23">
        <v>4095</v>
      </c>
      <c r="DX833" s="23">
        <v>0</v>
      </c>
      <c r="DY833" s="23">
        <v>0</v>
      </c>
      <c r="DZ833" s="23">
        <v>0</v>
      </c>
      <c r="EA833" s="75">
        <v>8</v>
      </c>
    </row>
    <row r="834" spans="1:131" s="75" customFormat="1" x14ac:dyDescent="0.25">
      <c r="A834" s="21">
        <f t="shared" si="7"/>
        <v>45743</v>
      </c>
      <c r="B834" s="33"/>
      <c r="C834" s="33"/>
      <c r="D834" s="33"/>
      <c r="E834" s="23"/>
      <c r="F834" s="23"/>
      <c r="J834" s="23"/>
      <c r="K834" s="23"/>
      <c r="Y834" s="23"/>
      <c r="Z834" s="23"/>
      <c r="AA834" s="23"/>
      <c r="AB834" s="23"/>
      <c r="AC834" s="23"/>
      <c r="AD834" s="23"/>
      <c r="AE834" s="23"/>
      <c r="AI834" s="23"/>
      <c r="AJ834" s="23"/>
      <c r="AN834" s="23"/>
      <c r="AO834" s="23"/>
      <c r="AS834" s="23"/>
      <c r="AT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>
        <v>4776</v>
      </c>
      <c r="CO834" s="23">
        <v>4814.8</v>
      </c>
      <c r="CP834" s="23">
        <v>4630</v>
      </c>
      <c r="CQ834" s="23">
        <v>132</v>
      </c>
      <c r="CR834" s="23" t="s">
        <v>6490</v>
      </c>
      <c r="CS834" s="23">
        <v>4226</v>
      </c>
      <c r="CT834" s="23">
        <v>4245</v>
      </c>
      <c r="CU834" s="23">
        <v>4180.2</v>
      </c>
      <c r="CV834" s="23">
        <v>224</v>
      </c>
      <c r="CW834" s="75">
        <v>3176</v>
      </c>
      <c r="CX834" s="23"/>
      <c r="CY834" s="23"/>
      <c r="CZ834" s="23"/>
      <c r="DA834" s="23"/>
      <c r="DB834" s="23"/>
      <c r="DC834" s="23">
        <v>4081</v>
      </c>
      <c r="DD834" s="23">
        <v>4120</v>
      </c>
      <c r="DE834" s="23">
        <v>4035.2</v>
      </c>
      <c r="DF834" s="23">
        <v>4234</v>
      </c>
      <c r="DG834" s="75">
        <v>10915</v>
      </c>
      <c r="DH834" s="23">
        <v>4163</v>
      </c>
      <c r="DI834" s="23">
        <v>4161.3999999999996</v>
      </c>
      <c r="DJ834" s="23">
        <v>4130</v>
      </c>
      <c r="DK834" s="23">
        <v>13</v>
      </c>
      <c r="DL834" s="75">
        <v>196</v>
      </c>
      <c r="DM834" s="23">
        <v>4270</v>
      </c>
      <c r="DN834" s="23">
        <v>4299.8</v>
      </c>
      <c r="DO834" s="23">
        <v>4235</v>
      </c>
      <c r="DP834" s="23">
        <v>224</v>
      </c>
      <c r="DQ834" s="75">
        <v>2754</v>
      </c>
      <c r="DR834" s="23">
        <v>4220</v>
      </c>
      <c r="DS834" s="23">
        <v>4250</v>
      </c>
      <c r="DT834" s="23">
        <v>4220</v>
      </c>
      <c r="DU834" s="23">
        <v>9</v>
      </c>
      <c r="DV834" s="75">
        <v>96</v>
      </c>
      <c r="DW834" s="23">
        <v>4091</v>
      </c>
      <c r="DX834" s="23">
        <v>0</v>
      </c>
      <c r="DY834" s="23">
        <v>0</v>
      </c>
      <c r="DZ834" s="23">
        <v>0</v>
      </c>
      <c r="EA834" s="75">
        <v>8</v>
      </c>
    </row>
    <row r="835" spans="1:131" s="75" customFormat="1" x14ac:dyDescent="0.25">
      <c r="A835" s="21">
        <f t="shared" si="7"/>
        <v>45744</v>
      </c>
      <c r="B835" s="33"/>
      <c r="C835" s="33"/>
      <c r="D835" s="33"/>
      <c r="E835" s="23"/>
      <c r="F835" s="23"/>
      <c r="J835" s="23"/>
      <c r="K835" s="23"/>
      <c r="Y835" s="23"/>
      <c r="Z835" s="23"/>
      <c r="AA835" s="23"/>
      <c r="AB835" s="23"/>
      <c r="AC835" s="23"/>
      <c r="AD835" s="23"/>
      <c r="AE835" s="23"/>
      <c r="AI835" s="23"/>
      <c r="AJ835" s="23"/>
      <c r="AN835" s="23"/>
      <c r="AO835" s="23"/>
      <c r="AS835" s="23"/>
      <c r="AT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>
        <v>4770</v>
      </c>
      <c r="CO835" s="23">
        <v>4800</v>
      </c>
      <c r="CP835" s="23">
        <v>4735</v>
      </c>
      <c r="CQ835" s="23">
        <v>83</v>
      </c>
      <c r="CR835" s="23" t="s">
        <v>6142</v>
      </c>
      <c r="CS835" s="23">
        <v>4240</v>
      </c>
      <c r="CT835" s="23">
        <v>4256.8</v>
      </c>
      <c r="CU835" s="23">
        <v>4226</v>
      </c>
      <c r="CV835" s="23">
        <v>196</v>
      </c>
      <c r="CW835" s="75">
        <v>3155</v>
      </c>
      <c r="CX835" s="23"/>
      <c r="CY835" s="23"/>
      <c r="CZ835" s="23"/>
      <c r="DA835" s="23"/>
      <c r="DB835" s="23"/>
      <c r="DC835" s="23">
        <v>4092</v>
      </c>
      <c r="DD835" s="23">
        <v>4101</v>
      </c>
      <c r="DE835" s="23">
        <v>4030</v>
      </c>
      <c r="DF835" s="23">
        <v>1457</v>
      </c>
      <c r="DG835" s="75">
        <v>11013</v>
      </c>
      <c r="DH835" s="23">
        <v>4180</v>
      </c>
      <c r="DI835" s="23">
        <v>4184.6000000000004</v>
      </c>
      <c r="DJ835" s="23">
        <v>4157</v>
      </c>
      <c r="DK835" s="23">
        <v>6</v>
      </c>
      <c r="DL835" s="75">
        <v>199</v>
      </c>
      <c r="DM835" s="23">
        <v>4276</v>
      </c>
      <c r="DN835" s="23">
        <v>4285.6000000000004</v>
      </c>
      <c r="DO835" s="23">
        <v>4218.8</v>
      </c>
      <c r="DP835" s="23">
        <v>129</v>
      </c>
      <c r="DQ835" s="75">
        <v>2814</v>
      </c>
      <c r="DR835" s="23">
        <v>4220</v>
      </c>
      <c r="DS835" s="23">
        <v>0</v>
      </c>
      <c r="DT835" s="23">
        <v>0</v>
      </c>
      <c r="DU835" s="23">
        <v>0</v>
      </c>
      <c r="DV835" s="75">
        <v>96</v>
      </c>
      <c r="DW835" s="23">
        <v>4091</v>
      </c>
      <c r="DX835" s="23">
        <v>0</v>
      </c>
      <c r="DY835" s="23">
        <v>0</v>
      </c>
      <c r="DZ835" s="23">
        <v>0</v>
      </c>
      <c r="EA835" s="75">
        <v>8</v>
      </c>
    </row>
    <row r="836" spans="1:131" s="75" customFormat="1" x14ac:dyDescent="0.25">
      <c r="A836" s="21">
        <f t="shared" si="7"/>
        <v>45747</v>
      </c>
      <c r="B836" s="33"/>
      <c r="C836" s="33"/>
      <c r="D836" s="33"/>
      <c r="E836" s="23"/>
      <c r="F836" s="23"/>
      <c r="J836" s="23"/>
      <c r="K836" s="23"/>
      <c r="Y836" s="23"/>
      <c r="Z836" s="23"/>
      <c r="AA836" s="23"/>
      <c r="AB836" s="23"/>
      <c r="AC836" s="23"/>
      <c r="AD836" s="23"/>
      <c r="AE836" s="23"/>
      <c r="AI836" s="23"/>
      <c r="AJ836" s="23"/>
      <c r="AN836" s="23"/>
      <c r="AO836" s="23"/>
      <c r="AS836" s="23"/>
      <c r="AT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>
        <v>4888</v>
      </c>
      <c r="CO836" s="23">
        <v>5000</v>
      </c>
      <c r="CP836" s="23">
        <v>4850</v>
      </c>
      <c r="CQ836" s="23">
        <v>86</v>
      </c>
      <c r="CR836" s="23" t="s">
        <v>2802</v>
      </c>
      <c r="CS836" s="23">
        <v>4259</v>
      </c>
      <c r="CT836" s="23">
        <v>4310</v>
      </c>
      <c r="CU836" s="23">
        <v>4250</v>
      </c>
      <c r="CV836" s="23">
        <v>100</v>
      </c>
      <c r="CW836" s="75">
        <v>3159</v>
      </c>
      <c r="CX836" s="23"/>
      <c r="CY836" s="23"/>
      <c r="CZ836" s="23"/>
      <c r="DA836" s="23"/>
      <c r="DB836" s="23"/>
      <c r="DC836" s="23">
        <v>4072</v>
      </c>
      <c r="DD836" s="23">
        <v>4155</v>
      </c>
      <c r="DE836" s="23">
        <v>4055</v>
      </c>
      <c r="DF836" s="23">
        <v>1295</v>
      </c>
      <c r="DG836" s="75">
        <v>11186</v>
      </c>
      <c r="DH836" s="19">
        <v>4165</v>
      </c>
      <c r="DI836" s="19">
        <v>4213</v>
      </c>
      <c r="DJ836" s="19">
        <v>4174.6000000000004</v>
      </c>
      <c r="DK836" s="19">
        <v>18</v>
      </c>
      <c r="DL836" s="75">
        <v>213</v>
      </c>
      <c r="DM836" s="19">
        <v>4260</v>
      </c>
      <c r="DN836" s="19">
        <v>4326.2</v>
      </c>
      <c r="DO836" s="19">
        <v>4249</v>
      </c>
      <c r="DP836" s="19">
        <v>91</v>
      </c>
      <c r="DQ836" s="75">
        <v>2855</v>
      </c>
      <c r="DR836" s="19">
        <v>4230</v>
      </c>
      <c r="DS836" s="19">
        <v>4230.3999999999996</v>
      </c>
      <c r="DT836" s="19">
        <v>4222</v>
      </c>
      <c r="DU836" s="19">
        <v>5</v>
      </c>
      <c r="DV836" s="75">
        <v>101</v>
      </c>
      <c r="DW836" s="19">
        <v>4075</v>
      </c>
      <c r="DX836" s="19">
        <v>0</v>
      </c>
      <c r="DY836" s="19">
        <v>0</v>
      </c>
      <c r="DZ836" s="19">
        <v>0</v>
      </c>
      <c r="EA836" s="75">
        <v>8</v>
      </c>
    </row>
    <row r="837" spans="1:131" s="75" customFormat="1" x14ac:dyDescent="0.25">
      <c r="A837" s="21">
        <f t="shared" si="7"/>
        <v>45748</v>
      </c>
      <c r="B837" s="33"/>
      <c r="C837" s="33"/>
      <c r="D837" s="33"/>
      <c r="E837" s="23"/>
      <c r="F837" s="23"/>
      <c r="J837" s="23"/>
      <c r="K837" s="23"/>
      <c r="Y837" s="23"/>
      <c r="Z837" s="23"/>
      <c r="AA837" s="23"/>
      <c r="AB837" s="23"/>
      <c r="AC837" s="23"/>
      <c r="AD837" s="23"/>
      <c r="AE837" s="23"/>
      <c r="AI837" s="23"/>
      <c r="AJ837" s="23"/>
      <c r="AN837" s="23"/>
      <c r="AO837" s="23"/>
      <c r="AS837" s="23"/>
      <c r="AT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75">
        <v>4890</v>
      </c>
      <c r="CO837" s="75">
        <v>4900</v>
      </c>
      <c r="CP837" s="75">
        <v>4848</v>
      </c>
      <c r="CQ837" s="75">
        <v>77</v>
      </c>
      <c r="CR837" s="75" t="s">
        <v>6505</v>
      </c>
      <c r="CS837" s="75">
        <v>4192</v>
      </c>
      <c r="CT837" s="75">
        <v>4238</v>
      </c>
      <c r="CU837" s="75">
        <v>4190</v>
      </c>
      <c r="CV837" s="75">
        <v>184</v>
      </c>
      <c r="CW837" s="75">
        <v>3159</v>
      </c>
      <c r="DC837" s="19">
        <v>3999</v>
      </c>
      <c r="DD837" s="19">
        <v>4080</v>
      </c>
      <c r="DE837" s="19">
        <v>3993</v>
      </c>
      <c r="DF837" s="19">
        <v>2106</v>
      </c>
      <c r="DG837" s="75">
        <v>11589</v>
      </c>
      <c r="DH837" s="19">
        <v>4102</v>
      </c>
      <c r="DI837" s="19">
        <v>4123.2</v>
      </c>
      <c r="DJ837" s="19">
        <v>4111</v>
      </c>
      <c r="DK837" s="19">
        <v>29</v>
      </c>
      <c r="DL837" s="75">
        <v>236</v>
      </c>
      <c r="DM837" s="19">
        <v>4185</v>
      </c>
      <c r="DN837" s="19">
        <v>4253.3999999999996</v>
      </c>
      <c r="DO837" s="19">
        <v>4185</v>
      </c>
      <c r="DP837" s="19">
        <v>815</v>
      </c>
      <c r="DQ837" s="75">
        <v>2958</v>
      </c>
      <c r="DR837" s="19">
        <v>4203</v>
      </c>
      <c r="DS837" s="19">
        <v>4217.2</v>
      </c>
      <c r="DT837" s="19">
        <v>4217.2</v>
      </c>
      <c r="DU837" s="19">
        <v>4</v>
      </c>
      <c r="DV837" s="75">
        <v>101</v>
      </c>
      <c r="DW837" s="19">
        <v>4004</v>
      </c>
      <c r="DX837" s="19">
        <v>4005</v>
      </c>
      <c r="DY837" s="19">
        <v>4000</v>
      </c>
      <c r="DZ837" s="19">
        <v>2</v>
      </c>
      <c r="EA837" s="75">
        <v>8</v>
      </c>
    </row>
    <row r="838" spans="1:131" s="75" customFormat="1" x14ac:dyDescent="0.25">
      <c r="A838" s="21">
        <f t="shared" si="7"/>
        <v>45749</v>
      </c>
      <c r="B838" s="33"/>
      <c r="C838" s="33"/>
      <c r="D838" s="33"/>
      <c r="E838" s="23"/>
      <c r="F838" s="23"/>
      <c r="J838" s="23"/>
      <c r="K838" s="23"/>
      <c r="Y838" s="23"/>
      <c r="Z838" s="23"/>
      <c r="AA838" s="23"/>
      <c r="AB838" s="23"/>
      <c r="AC838" s="23"/>
      <c r="AD838" s="23"/>
      <c r="AE838" s="23"/>
      <c r="AI838" s="23"/>
      <c r="AJ838" s="23"/>
      <c r="AN838" s="23"/>
      <c r="AO838" s="23"/>
      <c r="AS838" s="23"/>
      <c r="AT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75">
        <v>5136</v>
      </c>
      <c r="CO838" s="75">
        <v>5163.8</v>
      </c>
      <c r="CP838" s="75">
        <v>4880</v>
      </c>
      <c r="CQ838" s="75">
        <v>235</v>
      </c>
      <c r="CR838" s="75" t="s">
        <v>6508</v>
      </c>
      <c r="CS838" s="19">
        <v>4270</v>
      </c>
      <c r="CT838" s="19">
        <v>4320</v>
      </c>
      <c r="CU838" s="19">
        <v>4190</v>
      </c>
      <c r="CV838" s="19">
        <v>233</v>
      </c>
      <c r="CW838" s="75">
        <v>3178</v>
      </c>
      <c r="CX838" s="23"/>
      <c r="CY838" s="23"/>
      <c r="CZ838" s="23"/>
      <c r="DA838" s="23"/>
      <c r="DB838" s="23"/>
      <c r="DC838" s="19">
        <v>4078</v>
      </c>
      <c r="DD838" s="19">
        <v>4130</v>
      </c>
      <c r="DE838" s="19">
        <v>3993</v>
      </c>
      <c r="DF838" s="19">
        <v>2414</v>
      </c>
      <c r="DG838" s="75">
        <v>11662</v>
      </c>
      <c r="DH838" s="19">
        <v>4176</v>
      </c>
      <c r="DI838" s="19">
        <v>4214</v>
      </c>
      <c r="DJ838" s="19">
        <v>4149.3999999999996</v>
      </c>
      <c r="DK838" s="19">
        <v>13</v>
      </c>
      <c r="DL838" s="75">
        <v>234</v>
      </c>
      <c r="DM838" s="19">
        <v>4271</v>
      </c>
      <c r="DN838" s="19">
        <v>4310</v>
      </c>
      <c r="DO838" s="19">
        <v>4189.8</v>
      </c>
      <c r="DP838" s="19">
        <v>335</v>
      </c>
      <c r="DQ838" s="75">
        <v>3092</v>
      </c>
      <c r="DR838" s="19">
        <v>4203</v>
      </c>
      <c r="DS838" s="19">
        <v>0</v>
      </c>
      <c r="DT838" s="19">
        <v>0</v>
      </c>
      <c r="DU838" s="19">
        <v>0</v>
      </c>
      <c r="DV838" s="75">
        <v>101</v>
      </c>
      <c r="DW838" s="19">
        <v>4004</v>
      </c>
      <c r="DX838" s="19">
        <v>0</v>
      </c>
      <c r="DY838" s="19">
        <v>0</v>
      </c>
      <c r="DZ838" s="19">
        <v>0</v>
      </c>
      <c r="EA838" s="75">
        <v>8</v>
      </c>
    </row>
    <row r="839" spans="1:131" x14ac:dyDescent="0.25">
      <c r="A839" s="21">
        <f t="shared" si="7"/>
        <v>45750</v>
      </c>
      <c r="CN839" s="19">
        <v>5164</v>
      </c>
      <c r="CO839" s="19">
        <v>5200</v>
      </c>
      <c r="CP839" s="19">
        <v>5050</v>
      </c>
      <c r="CQ839" s="19">
        <v>135</v>
      </c>
      <c r="CR839" s="23" t="s">
        <v>2544</v>
      </c>
      <c r="CS839" s="19">
        <v>4341</v>
      </c>
      <c r="CT839" s="19">
        <v>4359</v>
      </c>
      <c r="CU839" s="19">
        <v>4272.3999999999996</v>
      </c>
      <c r="CV839" s="19">
        <v>152</v>
      </c>
      <c r="CW839" s="75">
        <v>3218</v>
      </c>
      <c r="CX839" s="23"/>
      <c r="CY839" s="23"/>
      <c r="CZ839" s="23"/>
      <c r="DA839" s="23"/>
      <c r="DB839" s="23"/>
      <c r="DC839" s="19">
        <v>4142</v>
      </c>
      <c r="DD839" s="19">
        <v>4165</v>
      </c>
      <c r="DE839" s="19">
        <v>4067.2</v>
      </c>
      <c r="DF839" s="19">
        <v>1653</v>
      </c>
      <c r="DG839" s="75">
        <v>11866</v>
      </c>
      <c r="DH839" s="19">
        <v>4241</v>
      </c>
      <c r="DI839" s="19">
        <v>4253</v>
      </c>
      <c r="DJ839" s="19">
        <v>4180</v>
      </c>
      <c r="DK839" s="19">
        <v>5</v>
      </c>
      <c r="DL839" s="75">
        <v>234</v>
      </c>
      <c r="DM839" s="19">
        <v>4334</v>
      </c>
      <c r="DN839" s="19">
        <v>4348.2</v>
      </c>
      <c r="DO839" s="19">
        <v>4270</v>
      </c>
      <c r="DP839" s="19">
        <v>366</v>
      </c>
      <c r="DQ839" s="75">
        <v>3250</v>
      </c>
      <c r="DR839" s="19">
        <v>4241</v>
      </c>
      <c r="DS839" s="19">
        <v>0</v>
      </c>
      <c r="DT839" s="19">
        <v>0</v>
      </c>
      <c r="DU839" s="19">
        <v>0</v>
      </c>
      <c r="DV839" s="75">
        <v>101</v>
      </c>
      <c r="DW839" s="19">
        <v>4004</v>
      </c>
      <c r="DX839" s="19">
        <v>0</v>
      </c>
      <c r="DY839" s="19">
        <v>0</v>
      </c>
      <c r="DZ839" s="19">
        <v>0</v>
      </c>
      <c r="EA839" s="75">
        <v>8</v>
      </c>
    </row>
    <row r="840" spans="1:131" x14ac:dyDescent="0.25">
      <c r="A840" s="21">
        <f t="shared" si="7"/>
        <v>45751</v>
      </c>
      <c r="CN840" s="19">
        <v>5211</v>
      </c>
      <c r="CO840" s="19">
        <v>5275</v>
      </c>
      <c r="CP840" s="19">
        <v>5200</v>
      </c>
      <c r="CQ840" s="19">
        <v>172</v>
      </c>
      <c r="CR840" s="20">
        <v>979</v>
      </c>
      <c r="CS840" s="19">
        <v>4436</v>
      </c>
      <c r="CT840" s="19">
        <v>4480</v>
      </c>
      <c r="CU840" s="19">
        <v>4413</v>
      </c>
      <c r="CV840" s="19">
        <v>254</v>
      </c>
      <c r="CW840" s="20">
        <v>3264</v>
      </c>
      <c r="DC840" s="19">
        <v>4249</v>
      </c>
      <c r="DD840" s="19">
        <v>4287</v>
      </c>
      <c r="DE840" s="19">
        <v>4183</v>
      </c>
      <c r="DF840" s="19">
        <v>1898</v>
      </c>
      <c r="DG840" s="20">
        <v>11702</v>
      </c>
      <c r="DH840" s="19">
        <v>4337</v>
      </c>
      <c r="DI840" s="19">
        <v>4360.8</v>
      </c>
      <c r="DJ840" s="19">
        <v>4311.8</v>
      </c>
      <c r="DK840" s="19">
        <v>8</v>
      </c>
      <c r="DL840" s="20">
        <v>236</v>
      </c>
      <c r="DM840" s="19">
        <v>4434</v>
      </c>
      <c r="DN840" s="19">
        <v>4470</v>
      </c>
      <c r="DO840" s="19">
        <v>4399.6000000000004</v>
      </c>
      <c r="DP840" s="19">
        <v>271</v>
      </c>
      <c r="DQ840" s="20">
        <v>3273</v>
      </c>
      <c r="DR840" s="19">
        <v>4391</v>
      </c>
      <c r="DS840" s="19">
        <v>4391</v>
      </c>
      <c r="DT840" s="19">
        <v>4391</v>
      </c>
      <c r="DU840" s="19">
        <v>1</v>
      </c>
      <c r="DV840" s="20">
        <v>101</v>
      </c>
      <c r="DW840" s="19">
        <v>4004</v>
      </c>
      <c r="DX840" s="19">
        <v>0</v>
      </c>
      <c r="DY840" s="19">
        <v>0</v>
      </c>
      <c r="DZ840" s="19">
        <v>0</v>
      </c>
      <c r="EA840" s="20">
        <v>8</v>
      </c>
    </row>
    <row r="841" spans="1:131" x14ac:dyDescent="0.25">
      <c r="A841" s="21">
        <f t="shared" si="7"/>
        <v>45754</v>
      </c>
      <c r="CN841" s="1">
        <v>5300</v>
      </c>
      <c r="CO841" s="1">
        <v>5330</v>
      </c>
      <c r="CP841" s="1">
        <v>5200</v>
      </c>
      <c r="CQ841" s="1">
        <v>145</v>
      </c>
      <c r="CR841" s="1">
        <v>991</v>
      </c>
      <c r="CS841" s="1">
        <v>4528</v>
      </c>
      <c r="CT841" s="1">
        <v>4585</v>
      </c>
      <c r="CU841" s="1">
        <v>4490</v>
      </c>
      <c r="CV841" s="1">
        <v>214</v>
      </c>
      <c r="CW841" s="1">
        <v>3315</v>
      </c>
      <c r="CX841" s="1"/>
      <c r="CY841" s="1"/>
      <c r="CZ841" s="1"/>
      <c r="DA841" s="1"/>
      <c r="DB841" s="1"/>
      <c r="DC841" s="1">
        <v>4353</v>
      </c>
      <c r="DD841" s="1">
        <v>4398</v>
      </c>
      <c r="DE841" s="1">
        <v>4295</v>
      </c>
      <c r="DF841" s="1">
        <v>2546</v>
      </c>
      <c r="DG841" s="1">
        <v>11335</v>
      </c>
      <c r="DH841" s="1">
        <v>4434</v>
      </c>
      <c r="DI841" s="1">
        <v>4487</v>
      </c>
      <c r="DJ841" s="1">
        <v>4421</v>
      </c>
      <c r="DK841" s="1">
        <v>15</v>
      </c>
      <c r="DL841" s="1">
        <v>242</v>
      </c>
      <c r="DM841" s="1">
        <v>4538</v>
      </c>
      <c r="DN841" s="1">
        <v>4575.3999999999996</v>
      </c>
      <c r="DO841" s="1">
        <v>4477</v>
      </c>
      <c r="DP841" s="1">
        <v>263</v>
      </c>
      <c r="DQ841" s="1">
        <v>3289</v>
      </c>
      <c r="DR841" s="1">
        <v>4451</v>
      </c>
      <c r="DS841" s="1">
        <v>0</v>
      </c>
      <c r="DT841" s="1">
        <v>0</v>
      </c>
      <c r="DU841" s="1">
        <v>0</v>
      </c>
      <c r="DV841" s="1">
        <v>101</v>
      </c>
      <c r="DW841" s="1">
        <v>4004</v>
      </c>
      <c r="DX841" s="1">
        <v>0</v>
      </c>
      <c r="DY841" s="1">
        <v>0</v>
      </c>
      <c r="DZ841" s="1">
        <v>0</v>
      </c>
      <c r="EA841" s="1">
        <v>8</v>
      </c>
    </row>
    <row r="842" spans="1:131" x14ac:dyDescent="0.25">
      <c r="A842" s="21">
        <f t="shared" ref="A842:A849" si="8">WORKDAY.INTL(A841,1)</f>
        <v>45755</v>
      </c>
      <c r="CN842" s="1">
        <v>5200</v>
      </c>
      <c r="CO842" s="1">
        <v>5342</v>
      </c>
      <c r="CP842" s="1">
        <v>5199.8</v>
      </c>
      <c r="CQ842" s="1">
        <v>195</v>
      </c>
      <c r="CR842">
        <v>1009</v>
      </c>
      <c r="CS842" s="1">
        <v>4520</v>
      </c>
      <c r="CT842" s="1">
        <v>4598</v>
      </c>
      <c r="CU842" s="1">
        <v>4520</v>
      </c>
      <c r="CV842" s="1">
        <v>263</v>
      </c>
      <c r="CW842">
        <v>3218</v>
      </c>
      <c r="CX842"/>
      <c r="CY842"/>
      <c r="CZ842"/>
      <c r="DA842"/>
      <c r="DB842"/>
      <c r="DC842" s="1">
        <v>4367</v>
      </c>
      <c r="DD842" s="1">
        <v>4429</v>
      </c>
      <c r="DE842" s="1">
        <v>4360</v>
      </c>
      <c r="DF842" s="1">
        <v>2399</v>
      </c>
      <c r="DG842">
        <v>11039</v>
      </c>
      <c r="DH842" s="1">
        <v>4455</v>
      </c>
      <c r="DI842" s="1">
        <v>4500</v>
      </c>
      <c r="DJ842" s="1">
        <v>4484.2</v>
      </c>
      <c r="DK842" s="1">
        <v>18</v>
      </c>
      <c r="DL842">
        <v>244</v>
      </c>
      <c r="DM842" s="1">
        <v>4551</v>
      </c>
      <c r="DN842" s="1">
        <v>4610</v>
      </c>
      <c r="DO842" s="1">
        <v>4545</v>
      </c>
      <c r="DP842" s="1">
        <v>227</v>
      </c>
      <c r="DQ842">
        <v>3245</v>
      </c>
      <c r="DR842" s="1">
        <v>4477</v>
      </c>
      <c r="DS842" s="1">
        <v>0</v>
      </c>
      <c r="DT842" s="1">
        <v>0</v>
      </c>
      <c r="DU842" s="1">
        <v>0</v>
      </c>
      <c r="DV842">
        <v>101</v>
      </c>
      <c r="DW842" s="1">
        <v>4029</v>
      </c>
      <c r="DX842" s="1">
        <v>0</v>
      </c>
      <c r="DY842" s="1">
        <v>0</v>
      </c>
      <c r="DZ842" s="1">
        <v>0</v>
      </c>
      <c r="EA842" s="64">
        <v>8</v>
      </c>
    </row>
    <row r="843" spans="1:131" x14ac:dyDescent="0.25">
      <c r="A843" s="21">
        <f t="shared" si="8"/>
        <v>45756</v>
      </c>
      <c r="CN843" s="1">
        <v>5067</v>
      </c>
      <c r="CO843" s="1">
        <v>5200</v>
      </c>
      <c r="CP843" s="1">
        <v>5050</v>
      </c>
      <c r="CQ843" s="1">
        <v>197</v>
      </c>
      <c r="CR843">
        <v>1026</v>
      </c>
      <c r="CS843" s="1">
        <v>4508</v>
      </c>
      <c r="CT843" s="1">
        <v>4555</v>
      </c>
      <c r="CU843" s="1">
        <v>4496</v>
      </c>
      <c r="CV843" s="1">
        <v>358</v>
      </c>
      <c r="CW843">
        <v>3253</v>
      </c>
      <c r="CX843">
        <v>4293</v>
      </c>
      <c r="CY843">
        <v>4293</v>
      </c>
      <c r="CZ843">
        <v>4293</v>
      </c>
      <c r="DA843">
        <v>30</v>
      </c>
      <c r="DB843">
        <v>15</v>
      </c>
      <c r="DC843" s="1">
        <v>4376</v>
      </c>
      <c r="DD843" s="1">
        <v>4409.8</v>
      </c>
      <c r="DE843" s="1">
        <v>4362</v>
      </c>
      <c r="DF843" s="1">
        <v>2909</v>
      </c>
      <c r="DG843">
        <v>10788</v>
      </c>
      <c r="DH843" s="1">
        <v>4471</v>
      </c>
      <c r="DI843" s="1">
        <v>4485</v>
      </c>
      <c r="DJ843" s="1">
        <v>4485</v>
      </c>
      <c r="DK843" s="1">
        <v>35</v>
      </c>
      <c r="DL843">
        <v>272</v>
      </c>
      <c r="DM843" s="1">
        <v>4562</v>
      </c>
      <c r="DN843" s="1">
        <v>4592.8</v>
      </c>
      <c r="DO843" s="1">
        <v>4552</v>
      </c>
      <c r="DP843" s="1">
        <v>234</v>
      </c>
      <c r="DQ843">
        <v>3284</v>
      </c>
      <c r="DR843" s="1">
        <v>4498</v>
      </c>
      <c r="DS843" s="1">
        <v>4520</v>
      </c>
      <c r="DT843" s="1">
        <v>4475</v>
      </c>
      <c r="DU843" s="1">
        <v>10</v>
      </c>
      <c r="DV843">
        <v>102</v>
      </c>
      <c r="DW843" s="1">
        <v>4179</v>
      </c>
      <c r="DX843" s="1">
        <v>4179</v>
      </c>
      <c r="DY843" s="1">
        <v>4179</v>
      </c>
      <c r="DZ843" s="1">
        <v>1</v>
      </c>
      <c r="EA843" s="64">
        <v>7</v>
      </c>
    </row>
    <row r="844" spans="1:131" x14ac:dyDescent="0.25">
      <c r="A844" s="21">
        <f t="shared" si="8"/>
        <v>45757</v>
      </c>
      <c r="CN844" s="1">
        <v>5165</v>
      </c>
      <c r="CO844" s="1">
        <v>5175</v>
      </c>
      <c r="CP844" s="1">
        <v>4940</v>
      </c>
      <c r="CQ844" s="1">
        <v>303</v>
      </c>
      <c r="CR844">
        <v>979</v>
      </c>
      <c r="CS844" s="1">
        <v>4475</v>
      </c>
      <c r="CT844" s="1">
        <v>4499.8</v>
      </c>
      <c r="CU844" s="1">
        <v>4388.2</v>
      </c>
      <c r="CV844" s="1">
        <v>101</v>
      </c>
      <c r="CW844">
        <v>3220</v>
      </c>
      <c r="CX844">
        <v>4293</v>
      </c>
      <c r="CY844">
        <v>0</v>
      </c>
      <c r="CZ844">
        <v>0</v>
      </c>
      <c r="DA844">
        <v>0</v>
      </c>
      <c r="DB844">
        <v>15</v>
      </c>
      <c r="DC844" s="1">
        <v>4365</v>
      </c>
      <c r="DD844" s="1">
        <v>4377</v>
      </c>
      <c r="DE844" s="1">
        <v>4290</v>
      </c>
      <c r="DF844" s="1">
        <v>1931</v>
      </c>
      <c r="DG844">
        <v>10557</v>
      </c>
      <c r="DH844" s="1">
        <v>4460</v>
      </c>
      <c r="DI844" s="1">
        <v>4460</v>
      </c>
      <c r="DJ844" s="1">
        <v>4400</v>
      </c>
      <c r="DK844" s="1">
        <v>14</v>
      </c>
      <c r="DL844">
        <v>276</v>
      </c>
      <c r="DM844" s="1">
        <v>4555</v>
      </c>
      <c r="DN844" s="1">
        <v>4559</v>
      </c>
      <c r="DO844" s="1">
        <v>4477.6000000000004</v>
      </c>
      <c r="DP844" s="1">
        <v>188</v>
      </c>
      <c r="DQ844">
        <v>3298</v>
      </c>
      <c r="DR844" s="1">
        <v>4498</v>
      </c>
      <c r="DS844" s="1">
        <v>0</v>
      </c>
      <c r="DT844" s="1">
        <v>0</v>
      </c>
      <c r="DU844" s="1">
        <v>8</v>
      </c>
      <c r="DV844">
        <v>107</v>
      </c>
      <c r="DW844" s="1">
        <v>4179</v>
      </c>
      <c r="DX844" s="1">
        <v>0</v>
      </c>
      <c r="DY844" s="1">
        <v>0</v>
      </c>
      <c r="DZ844" s="1">
        <v>0</v>
      </c>
      <c r="EA844" s="64">
        <v>7</v>
      </c>
    </row>
    <row r="845" spans="1:131" x14ac:dyDescent="0.25">
      <c r="A845" s="21">
        <f t="shared" si="8"/>
        <v>45758</v>
      </c>
      <c r="CN845" s="1">
        <v>5072</v>
      </c>
      <c r="CO845" s="1">
        <v>5149</v>
      </c>
      <c r="CP845" s="1">
        <v>5050.2</v>
      </c>
      <c r="CQ845" s="1">
        <v>196</v>
      </c>
      <c r="CR845" t="s">
        <v>4174</v>
      </c>
      <c r="CS845" s="1">
        <v>4447</v>
      </c>
      <c r="CT845" s="1">
        <v>4524.8</v>
      </c>
      <c r="CU845" s="1">
        <v>4447</v>
      </c>
      <c r="CV845" s="1">
        <v>136</v>
      </c>
      <c r="CW845">
        <v>3181</v>
      </c>
      <c r="CX845">
        <v>4293</v>
      </c>
      <c r="CY845">
        <v>0</v>
      </c>
      <c r="CZ845">
        <v>0</v>
      </c>
      <c r="DA845">
        <v>0</v>
      </c>
      <c r="DB845">
        <v>15</v>
      </c>
      <c r="DC845" s="1">
        <v>4355</v>
      </c>
      <c r="DD845" s="1">
        <v>4423</v>
      </c>
      <c r="DE845" s="1">
        <v>4350</v>
      </c>
      <c r="DF845" s="1">
        <v>2339</v>
      </c>
      <c r="DG845">
        <v>10396</v>
      </c>
      <c r="DH845" s="1">
        <v>4449</v>
      </c>
      <c r="DI845" s="1">
        <v>4510.2</v>
      </c>
      <c r="DJ845" s="1">
        <v>4448.6000000000004</v>
      </c>
      <c r="DK845" s="1">
        <v>22</v>
      </c>
      <c r="DL845">
        <v>293</v>
      </c>
      <c r="DM845" s="1">
        <v>4537</v>
      </c>
      <c r="DN845" s="1">
        <v>4605</v>
      </c>
      <c r="DO845" s="1">
        <v>4536.2</v>
      </c>
      <c r="DP845" s="1">
        <v>57</v>
      </c>
      <c r="DQ845">
        <v>3307</v>
      </c>
      <c r="DR845" s="1">
        <v>4503</v>
      </c>
      <c r="DS845" s="1">
        <v>0</v>
      </c>
      <c r="DT845" s="1">
        <v>0</v>
      </c>
      <c r="DU845" s="1">
        <v>0</v>
      </c>
      <c r="DV845">
        <v>107</v>
      </c>
      <c r="DW845" s="1">
        <v>4179</v>
      </c>
      <c r="DX845" s="1">
        <v>0</v>
      </c>
      <c r="DY845" s="1">
        <v>0</v>
      </c>
      <c r="DZ845" s="1">
        <v>0</v>
      </c>
      <c r="EA845" s="64">
        <v>7</v>
      </c>
    </row>
    <row r="846" spans="1:131" x14ac:dyDescent="0.25">
      <c r="A846" s="21">
        <f t="shared" si="8"/>
        <v>45761</v>
      </c>
      <c r="CN846" s="1">
        <v>5120</v>
      </c>
      <c r="CO846" s="1">
        <v>5140</v>
      </c>
      <c r="CP846" s="1">
        <v>5060</v>
      </c>
      <c r="CQ846" s="1">
        <v>281</v>
      </c>
      <c r="CR846" t="s">
        <v>2607</v>
      </c>
      <c r="CS846" s="1">
        <v>4462</v>
      </c>
      <c r="CT846" s="1">
        <v>4497</v>
      </c>
      <c r="CU846" s="1">
        <v>4445.2</v>
      </c>
      <c r="CV846" s="1">
        <v>225</v>
      </c>
      <c r="CW846">
        <v>3121</v>
      </c>
      <c r="CX846">
        <v>4308</v>
      </c>
      <c r="CY846">
        <v>0</v>
      </c>
      <c r="CZ846">
        <v>0</v>
      </c>
      <c r="DA846">
        <v>0</v>
      </c>
      <c r="DB846">
        <v>15</v>
      </c>
      <c r="DC846" s="1">
        <v>4376</v>
      </c>
      <c r="DD846" s="1">
        <v>4397.8</v>
      </c>
      <c r="DE846" s="1">
        <v>4315</v>
      </c>
      <c r="DF846" s="1">
        <v>2054</v>
      </c>
      <c r="DG846">
        <v>10042</v>
      </c>
      <c r="DH846" s="1">
        <v>4463</v>
      </c>
      <c r="DI846" s="1">
        <v>4451.2</v>
      </c>
      <c r="DJ846" s="1">
        <v>4451.2</v>
      </c>
      <c r="DK846" s="1">
        <v>32</v>
      </c>
      <c r="DL846">
        <v>323</v>
      </c>
      <c r="DM846" s="1">
        <v>4553</v>
      </c>
      <c r="DN846" s="1">
        <v>4578.6000000000004</v>
      </c>
      <c r="DO846" s="1">
        <v>4539.2</v>
      </c>
      <c r="DP846" s="1">
        <v>158</v>
      </c>
      <c r="DQ846">
        <v>3357</v>
      </c>
      <c r="DR846" s="1">
        <v>4511</v>
      </c>
      <c r="DS846" s="1">
        <v>0</v>
      </c>
      <c r="DT846" s="1">
        <v>0</v>
      </c>
      <c r="DU846" s="1">
        <v>0</v>
      </c>
      <c r="DV846">
        <v>107</v>
      </c>
      <c r="DW846" s="1">
        <v>4179</v>
      </c>
      <c r="DX846" s="1">
        <v>0</v>
      </c>
      <c r="DY846" s="1">
        <v>0</v>
      </c>
      <c r="DZ846" s="1">
        <v>0</v>
      </c>
      <c r="EA846" s="64">
        <v>7</v>
      </c>
    </row>
    <row r="847" spans="1:131" x14ac:dyDescent="0.25">
      <c r="A847" s="21">
        <f t="shared" si="8"/>
        <v>45762</v>
      </c>
      <c r="CN847" s="1">
        <v>5120</v>
      </c>
      <c r="CO847" s="1">
        <v>5140</v>
      </c>
      <c r="CP847" s="1">
        <v>5060</v>
      </c>
      <c r="CQ847" s="1">
        <v>281</v>
      </c>
      <c r="CR847" t="s">
        <v>2607</v>
      </c>
      <c r="CS847" s="1">
        <v>4462</v>
      </c>
      <c r="CT847" s="1">
        <v>4497</v>
      </c>
      <c r="CU847" s="1">
        <v>4445.2</v>
      </c>
      <c r="CV847" s="1">
        <v>225</v>
      </c>
      <c r="CW847">
        <v>3121</v>
      </c>
      <c r="CX847">
        <v>4308</v>
      </c>
      <c r="CY847">
        <v>0</v>
      </c>
      <c r="CZ847">
        <v>0</v>
      </c>
      <c r="DA847">
        <v>0</v>
      </c>
      <c r="DB847">
        <v>15</v>
      </c>
      <c r="DC847" s="1">
        <v>4376</v>
      </c>
      <c r="DD847" s="1">
        <v>4397.8</v>
      </c>
      <c r="DE847" s="1">
        <v>4315</v>
      </c>
      <c r="DF847" s="1">
        <v>2054</v>
      </c>
      <c r="DG847">
        <v>10042</v>
      </c>
      <c r="DH847" s="1">
        <v>4463</v>
      </c>
      <c r="DI847" s="1">
        <v>4451.2</v>
      </c>
      <c r="DJ847" s="1">
        <v>4451.2</v>
      </c>
      <c r="DK847" s="1">
        <v>32</v>
      </c>
      <c r="DL847">
        <v>323</v>
      </c>
      <c r="DM847" s="1">
        <v>4553</v>
      </c>
      <c r="DN847" s="1">
        <v>4578.6000000000004</v>
      </c>
      <c r="DO847" s="1">
        <v>4539.2</v>
      </c>
      <c r="DP847" s="1">
        <v>158</v>
      </c>
      <c r="DQ847">
        <v>3357</v>
      </c>
      <c r="DR847" s="1">
        <v>4511</v>
      </c>
      <c r="DS847" s="1">
        <v>0</v>
      </c>
      <c r="DT847" s="1">
        <v>0</v>
      </c>
      <c r="DU847" s="1">
        <v>0</v>
      </c>
      <c r="DV847">
        <v>107</v>
      </c>
      <c r="DW847" s="1">
        <v>4179</v>
      </c>
      <c r="DX847" s="1">
        <v>0</v>
      </c>
      <c r="DY847" s="1">
        <v>0</v>
      </c>
      <c r="DZ847" s="1">
        <v>0</v>
      </c>
      <c r="EA847" s="64">
        <v>7</v>
      </c>
    </row>
    <row r="848" spans="1:131" x14ac:dyDescent="0.25">
      <c r="A848" s="21">
        <f t="shared" si="8"/>
        <v>45763</v>
      </c>
      <c r="CN848" s="1">
        <v>5188</v>
      </c>
      <c r="CO848" s="1">
        <v>5201</v>
      </c>
      <c r="CP848" s="1">
        <v>5150</v>
      </c>
      <c r="CQ848" s="1">
        <v>502</v>
      </c>
      <c r="CR848">
        <v>650</v>
      </c>
      <c r="CS848" s="1">
        <v>4458</v>
      </c>
      <c r="CT848" s="1">
        <v>4465</v>
      </c>
      <c r="CU848" s="1">
        <v>4423</v>
      </c>
      <c r="CV848" s="1">
        <v>549</v>
      </c>
      <c r="CW848">
        <v>3241</v>
      </c>
      <c r="CX848">
        <v>4313</v>
      </c>
      <c r="CY848">
        <v>0</v>
      </c>
      <c r="CZ848">
        <v>0</v>
      </c>
      <c r="DA848">
        <v>0</v>
      </c>
      <c r="DB848">
        <v>15</v>
      </c>
      <c r="DC848" s="1">
        <v>4314</v>
      </c>
      <c r="DD848" s="1">
        <v>4372</v>
      </c>
      <c r="DE848" s="1">
        <v>4300</v>
      </c>
      <c r="DF848" s="1">
        <v>2232</v>
      </c>
      <c r="DG848">
        <v>10150</v>
      </c>
      <c r="DH848" s="1">
        <v>4403</v>
      </c>
      <c r="DI848" s="1">
        <v>4440.2</v>
      </c>
      <c r="DJ848" s="1">
        <v>4404</v>
      </c>
      <c r="DK848" s="1">
        <v>69</v>
      </c>
      <c r="DL848">
        <v>368</v>
      </c>
      <c r="DM848" s="1">
        <v>4500</v>
      </c>
      <c r="DN848" s="1">
        <v>4558.8</v>
      </c>
      <c r="DO848" s="1">
        <v>4490</v>
      </c>
      <c r="DP848" s="1">
        <v>357</v>
      </c>
      <c r="DQ848">
        <v>3592</v>
      </c>
      <c r="DR848" s="1">
        <v>4465</v>
      </c>
      <c r="DS848" s="1">
        <v>4529</v>
      </c>
      <c r="DT848" s="1">
        <v>4465</v>
      </c>
      <c r="DU848" s="1">
        <v>23</v>
      </c>
      <c r="DV848">
        <v>147</v>
      </c>
      <c r="DW848" s="1">
        <v>4179</v>
      </c>
      <c r="DX848" s="1">
        <v>0</v>
      </c>
      <c r="DY848" s="1">
        <v>0</v>
      </c>
      <c r="DZ848" s="1">
        <v>0</v>
      </c>
      <c r="EA848" s="64">
        <v>7</v>
      </c>
    </row>
    <row r="849" spans="1:131" x14ac:dyDescent="0.25">
      <c r="A849" s="21">
        <f t="shared" si="8"/>
        <v>45764</v>
      </c>
      <c r="CN849" s="1">
        <v>5279</v>
      </c>
      <c r="CO849" s="1">
        <v>5290</v>
      </c>
      <c r="CP849" s="1">
        <v>5130</v>
      </c>
      <c r="CQ849" s="1">
        <v>556</v>
      </c>
      <c r="CR849" t="s">
        <v>863</v>
      </c>
      <c r="CS849" s="1">
        <v>4478</v>
      </c>
      <c r="CT849" s="1">
        <v>4500.8</v>
      </c>
      <c r="CU849" s="1">
        <v>4455</v>
      </c>
      <c r="CV849" s="1">
        <v>584</v>
      </c>
      <c r="CW849">
        <v>3228</v>
      </c>
      <c r="CX849">
        <v>4305</v>
      </c>
      <c r="CY849">
        <v>0</v>
      </c>
      <c r="CZ849">
        <v>0</v>
      </c>
      <c r="DA849">
        <v>28</v>
      </c>
      <c r="DB849">
        <v>17</v>
      </c>
      <c r="DC849" s="1">
        <v>4308</v>
      </c>
      <c r="DD849" s="1">
        <v>4334.8</v>
      </c>
      <c r="DE849" s="1">
        <v>4300</v>
      </c>
      <c r="DF849" s="1">
        <v>1490</v>
      </c>
      <c r="DG849">
        <v>10158</v>
      </c>
      <c r="DH849" s="1">
        <v>4399</v>
      </c>
      <c r="DI849" s="1">
        <v>4399.8</v>
      </c>
      <c r="DJ849" s="1">
        <v>4395.8</v>
      </c>
      <c r="DK849" s="1">
        <v>36</v>
      </c>
      <c r="DL849">
        <v>385</v>
      </c>
      <c r="DM849" s="1">
        <v>4495</v>
      </c>
      <c r="DN849" s="1">
        <v>4515.6000000000004</v>
      </c>
      <c r="DO849" s="1">
        <v>4491</v>
      </c>
      <c r="DP849" s="1">
        <v>70</v>
      </c>
      <c r="DQ849">
        <v>3603</v>
      </c>
      <c r="DR849" s="1">
        <v>4465</v>
      </c>
      <c r="DS849" s="1">
        <v>0</v>
      </c>
      <c r="DT849" s="1">
        <v>0</v>
      </c>
      <c r="DU849" s="1">
        <v>0</v>
      </c>
      <c r="DV849">
        <v>147</v>
      </c>
      <c r="DW849" s="1">
        <v>4179</v>
      </c>
      <c r="DX849" s="1">
        <v>0</v>
      </c>
      <c r="DY849" s="1">
        <v>0</v>
      </c>
      <c r="DZ849" s="1">
        <v>0</v>
      </c>
      <c r="EA849" s="64">
        <v>7</v>
      </c>
    </row>
    <row r="850" spans="1:131" x14ac:dyDescent="0.25">
      <c r="A850" s="21">
        <f>WORKDAY.INTL(A849,1)+3+1</f>
        <v>45769</v>
      </c>
      <c r="CN850" s="1">
        <v>6170</v>
      </c>
      <c r="CO850" s="1">
        <v>6205</v>
      </c>
      <c r="CP850" s="1">
        <v>5199.8</v>
      </c>
      <c r="CQ850" s="1">
        <v>914</v>
      </c>
      <c r="CR850" t="s">
        <v>651</v>
      </c>
      <c r="CS850" s="1">
        <v>4385</v>
      </c>
      <c r="CT850" s="1">
        <v>4527.8</v>
      </c>
      <c r="CU850" s="1">
        <v>4380</v>
      </c>
      <c r="CV850" s="1">
        <v>710</v>
      </c>
      <c r="CW850">
        <v>3299</v>
      </c>
      <c r="CX850">
        <v>4259</v>
      </c>
      <c r="CY850">
        <v>0</v>
      </c>
      <c r="CZ850">
        <v>0</v>
      </c>
      <c r="DA850">
        <v>3</v>
      </c>
      <c r="DB850">
        <v>20</v>
      </c>
      <c r="DC850" s="1">
        <v>4267</v>
      </c>
      <c r="DD850" s="1">
        <v>4357</v>
      </c>
      <c r="DE850" s="1">
        <v>4257.2</v>
      </c>
      <c r="DF850" s="1">
        <v>1540</v>
      </c>
      <c r="DG850">
        <v>10096</v>
      </c>
      <c r="DH850" s="1">
        <v>4358</v>
      </c>
      <c r="DI850" s="1">
        <v>4361</v>
      </c>
      <c r="DJ850" s="1">
        <v>4361</v>
      </c>
      <c r="DK850" s="1">
        <v>35</v>
      </c>
      <c r="DL850">
        <v>417</v>
      </c>
      <c r="DM850" s="1">
        <v>4458</v>
      </c>
      <c r="DN850" s="1">
        <v>4540</v>
      </c>
      <c r="DO850" s="1">
        <v>4460</v>
      </c>
      <c r="DP850" s="1">
        <v>226</v>
      </c>
      <c r="DQ850">
        <v>3707</v>
      </c>
      <c r="DR850" s="1">
        <v>4465</v>
      </c>
      <c r="DS850" s="1">
        <v>0</v>
      </c>
      <c r="DT850" s="1">
        <v>0</v>
      </c>
      <c r="DU850" s="1">
        <v>20</v>
      </c>
      <c r="DV850">
        <v>166</v>
      </c>
      <c r="DW850" s="1">
        <v>4179</v>
      </c>
      <c r="DX850" s="1">
        <v>0</v>
      </c>
      <c r="DY850" s="1">
        <v>0</v>
      </c>
      <c r="DZ850" s="1">
        <v>0</v>
      </c>
      <c r="EA850" s="64">
        <v>7</v>
      </c>
    </row>
    <row r="851" spans="1:131" x14ac:dyDescent="0.25">
      <c r="A851" s="21">
        <f>WORKDAY.INTL(A850,1)</f>
        <v>45770</v>
      </c>
      <c r="CN851" s="1"/>
      <c r="CO851" s="1"/>
      <c r="CP851" s="1"/>
      <c r="CQ851" s="1"/>
      <c r="CR851"/>
      <c r="CS851" s="1">
        <v>4486</v>
      </c>
      <c r="CT851" s="1">
        <v>4523.8</v>
      </c>
      <c r="CU851" s="1">
        <v>4370</v>
      </c>
      <c r="CV851" s="1">
        <v>684</v>
      </c>
      <c r="CW851" s="1">
        <v>3344</v>
      </c>
      <c r="CX851" s="1">
        <v>4256</v>
      </c>
      <c r="CY851" s="1">
        <v>0</v>
      </c>
      <c r="CZ851" s="1">
        <v>0</v>
      </c>
      <c r="DA851" s="1">
        <v>3</v>
      </c>
      <c r="DB851" s="1">
        <v>17</v>
      </c>
      <c r="DC851" s="1">
        <v>4284</v>
      </c>
      <c r="DD851" s="1">
        <v>4325.8</v>
      </c>
      <c r="DE851" s="1">
        <v>4215</v>
      </c>
      <c r="DF851" s="1">
        <v>1813</v>
      </c>
      <c r="DG851" s="1">
        <v>10179</v>
      </c>
      <c r="DH851" s="1">
        <v>4365</v>
      </c>
      <c r="DI851" s="1">
        <v>4381</v>
      </c>
      <c r="DJ851" s="1">
        <v>4381</v>
      </c>
      <c r="DK851" s="1">
        <v>22</v>
      </c>
      <c r="DL851" s="1">
        <v>439</v>
      </c>
      <c r="DM851" s="1">
        <v>4467</v>
      </c>
      <c r="DN851" s="1">
        <v>4508.6000000000004</v>
      </c>
      <c r="DO851" s="1">
        <v>4405.2</v>
      </c>
      <c r="DP851" s="1">
        <v>244</v>
      </c>
      <c r="DQ851" s="1">
        <v>3811</v>
      </c>
      <c r="DR851" s="1">
        <v>4465</v>
      </c>
      <c r="DS851" s="1">
        <v>0</v>
      </c>
      <c r="DT851" s="1">
        <v>0</v>
      </c>
      <c r="DU851" s="1">
        <v>3</v>
      </c>
      <c r="DV851" s="1">
        <v>166</v>
      </c>
      <c r="DW851" s="1">
        <v>4179</v>
      </c>
      <c r="DX851" s="1">
        <v>0</v>
      </c>
      <c r="DY851" s="1">
        <v>0</v>
      </c>
      <c r="DZ851" s="1">
        <v>0</v>
      </c>
      <c r="EA851" s="64">
        <v>8</v>
      </c>
    </row>
    <row r="852" spans="1:131" x14ac:dyDescent="0.25">
      <c r="A852" s="21">
        <f>WORKDAY.INTL(A851,1)</f>
        <v>45771</v>
      </c>
      <c r="CN852" s="1"/>
      <c r="CO852" s="1"/>
      <c r="CP852" s="1"/>
      <c r="CQ852" s="1"/>
      <c r="CR852"/>
      <c r="CS852" s="1">
        <v>4692</v>
      </c>
      <c r="CT852" s="1">
        <v>4694.3999999999996</v>
      </c>
      <c r="CU852" s="1">
        <v>4550</v>
      </c>
      <c r="CV852" s="1">
        <v>440</v>
      </c>
      <c r="CW852" s="1" t="s">
        <v>6542</v>
      </c>
      <c r="CX852" s="1">
        <v>4350</v>
      </c>
      <c r="CY852" s="1">
        <v>4335</v>
      </c>
      <c r="CZ852" s="1">
        <v>4335</v>
      </c>
      <c r="DA852" s="1">
        <v>1</v>
      </c>
      <c r="DB852" s="1" t="s">
        <v>676</v>
      </c>
      <c r="DC852" s="1">
        <v>4394</v>
      </c>
      <c r="DD852" s="1">
        <v>4400</v>
      </c>
      <c r="DE852" s="1">
        <v>4328</v>
      </c>
      <c r="DF852" s="1">
        <v>2182</v>
      </c>
      <c r="DG852" s="1" t="s">
        <v>6543</v>
      </c>
      <c r="DH852" s="1">
        <v>4471</v>
      </c>
      <c r="DI852" s="1">
        <v>4471</v>
      </c>
      <c r="DJ852" s="1">
        <v>4430</v>
      </c>
      <c r="DK852" s="1">
        <v>32</v>
      </c>
      <c r="DL852" s="1" t="s">
        <v>2332</v>
      </c>
      <c r="DM852" s="1">
        <v>4572</v>
      </c>
      <c r="DN852" s="1">
        <v>4581.3999999999996</v>
      </c>
      <c r="DO852" s="1">
        <v>4520</v>
      </c>
      <c r="DP852" s="1">
        <v>371</v>
      </c>
      <c r="DQ852" s="1" t="s">
        <v>6544</v>
      </c>
      <c r="DR852" s="1">
        <v>4535</v>
      </c>
      <c r="DS852" s="1">
        <v>4540</v>
      </c>
      <c r="DT852" s="1">
        <v>4531.2</v>
      </c>
      <c r="DU852" s="1">
        <v>190</v>
      </c>
      <c r="DV852" s="1" t="s">
        <v>1110</v>
      </c>
      <c r="DW852" s="1">
        <v>4179</v>
      </c>
      <c r="DX852" s="1">
        <v>0</v>
      </c>
      <c r="DY852" s="1">
        <v>0</v>
      </c>
      <c r="DZ852" s="1">
        <v>0</v>
      </c>
      <c r="EA852" s="64" t="s">
        <v>1112</v>
      </c>
    </row>
    <row r="853" spans="1:131" x14ac:dyDescent="0.25">
      <c r="A853" s="21">
        <f>WORKDAY.INTL(A852,1)</f>
        <v>45772</v>
      </c>
      <c r="CS853" s="20">
        <v>4733</v>
      </c>
      <c r="CT853" s="20">
        <v>4760</v>
      </c>
      <c r="CU853" s="20">
        <v>4670</v>
      </c>
      <c r="CV853" s="20">
        <v>374</v>
      </c>
      <c r="CW853" s="20">
        <v>3396</v>
      </c>
      <c r="CX853" s="20">
        <v>4364</v>
      </c>
      <c r="CY853" s="20">
        <v>0</v>
      </c>
      <c r="CZ853" s="20">
        <v>0</v>
      </c>
      <c r="DA853" s="20">
        <v>0</v>
      </c>
      <c r="DB853" s="20">
        <v>18</v>
      </c>
      <c r="DC853" s="20">
        <v>4405</v>
      </c>
      <c r="DD853" s="20">
        <v>4455</v>
      </c>
      <c r="DE853" s="20">
        <v>4370</v>
      </c>
      <c r="DF853" s="20">
        <v>1500</v>
      </c>
      <c r="DG853" s="20">
        <v>10018</v>
      </c>
      <c r="DH853" s="20">
        <v>4485</v>
      </c>
      <c r="DI853" s="20">
        <v>0</v>
      </c>
      <c r="DJ853" s="20">
        <v>0</v>
      </c>
      <c r="DK853" s="20">
        <v>1</v>
      </c>
      <c r="DL853" s="20">
        <v>453</v>
      </c>
      <c r="DM853" s="20">
        <v>4583</v>
      </c>
      <c r="DN853" s="20">
        <v>4611.6000000000004</v>
      </c>
      <c r="DO853" s="20">
        <v>4560</v>
      </c>
      <c r="DP853" s="20">
        <v>171</v>
      </c>
      <c r="DQ853" s="20">
        <v>3819</v>
      </c>
      <c r="DR853" s="20">
        <v>4537</v>
      </c>
      <c r="DS853" s="20">
        <v>0</v>
      </c>
      <c r="DT853" s="20">
        <v>0</v>
      </c>
      <c r="DU853" s="20">
        <v>10</v>
      </c>
      <c r="DV853" s="20">
        <v>269</v>
      </c>
      <c r="DW853" s="20">
        <v>4179</v>
      </c>
      <c r="DX853" s="20">
        <v>0</v>
      </c>
      <c r="DY853" s="20">
        <v>0</v>
      </c>
      <c r="DZ853" s="20">
        <v>0</v>
      </c>
      <c r="EA853" s="20">
        <v>7</v>
      </c>
    </row>
    <row r="854" spans="1:131" x14ac:dyDescent="0.25">
      <c r="A854" s="21">
        <v>45776</v>
      </c>
      <c r="CS854" s="20">
        <v>4670</v>
      </c>
      <c r="CT854" s="20">
        <v>4724</v>
      </c>
      <c r="CU854" s="20">
        <v>4620.2</v>
      </c>
      <c r="CV854" s="20">
        <v>727</v>
      </c>
      <c r="CW854" s="20">
        <v>3301</v>
      </c>
      <c r="CX854" s="20">
        <v>4364</v>
      </c>
      <c r="CY854" s="20">
        <v>0</v>
      </c>
      <c r="CZ854" s="20">
        <v>0</v>
      </c>
      <c r="DA854" s="20">
        <v>2</v>
      </c>
      <c r="DB854" s="20">
        <v>18</v>
      </c>
      <c r="DC854" s="20">
        <v>4385</v>
      </c>
      <c r="DD854" s="20">
        <v>4390</v>
      </c>
      <c r="DE854" s="20">
        <v>4290</v>
      </c>
      <c r="DF854" s="20">
        <v>1515</v>
      </c>
      <c r="DG854" s="20">
        <v>9819</v>
      </c>
      <c r="DH854" s="20">
        <v>4465</v>
      </c>
      <c r="DI854" s="20">
        <v>4468.8</v>
      </c>
      <c r="DJ854" s="20">
        <v>4381.8</v>
      </c>
      <c r="DK854" s="20">
        <v>4</v>
      </c>
      <c r="DL854" s="20">
        <v>453</v>
      </c>
      <c r="DM854" s="20">
        <v>4567</v>
      </c>
      <c r="DN854" s="20">
        <v>4568.8</v>
      </c>
      <c r="DO854" s="20">
        <v>4475</v>
      </c>
      <c r="DP854" s="20">
        <v>92</v>
      </c>
      <c r="DQ854" s="20">
        <v>3812</v>
      </c>
      <c r="DR854" s="20">
        <v>4510</v>
      </c>
      <c r="DS854" s="20">
        <v>4512.3999999999996</v>
      </c>
      <c r="DT854" s="20">
        <v>4512.3999999999996</v>
      </c>
      <c r="DU854" s="20">
        <v>2</v>
      </c>
      <c r="DV854" s="20">
        <v>270</v>
      </c>
      <c r="DW854" s="20">
        <v>4179</v>
      </c>
      <c r="DX854" s="20">
        <v>0</v>
      </c>
      <c r="DY854" s="20">
        <v>0</v>
      </c>
      <c r="DZ854" s="20">
        <v>0</v>
      </c>
      <c r="EA854" s="20">
        <v>7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D575"/>
  <sheetViews>
    <sheetView zoomScaleNormal="100" workbookViewId="0">
      <pane xSplit="1" ySplit="6" topLeftCell="AK566" activePane="bottomRight" state="frozen"/>
      <selection pane="topRight" activeCell="Q236" sqref="Q236"/>
      <selection pane="bottomLeft" activeCell="Q236" sqref="Q236"/>
      <selection pane="bottomRight" activeCell="BC580" sqref="BC580"/>
    </sheetView>
  </sheetViews>
  <sheetFormatPr defaultRowHeight="13.2" x14ac:dyDescent="0.25"/>
  <cols>
    <col min="1" max="1" width="11.77734375" style="10" bestFit="1" customWidth="1"/>
    <col min="2" max="4" width="8.88671875" hidden="1" customWidth="1"/>
    <col min="5" max="5" width="8.88671875" style="1" hidden="1" customWidth="1"/>
    <col min="6" max="6" width="8.88671875" style="25" hidden="1" customWidth="1"/>
    <col min="7" max="7" width="10" hidden="1" customWidth="1"/>
    <col min="8" max="10" width="8.88671875" hidden="1" customWidth="1"/>
    <col min="11" max="11" width="8.88671875" style="64" hidden="1" customWidth="1"/>
    <col min="12" max="15" width="8.88671875" hidden="1" customWidth="1"/>
    <col min="16" max="16" width="8.88671875" style="64" hidden="1" customWidth="1"/>
    <col min="17" max="17" width="10.33203125" hidden="1" customWidth="1"/>
    <col min="18" max="21" width="8.88671875" hidden="1" customWidth="1"/>
    <col min="22" max="22" width="10.33203125" hidden="1" customWidth="1"/>
    <col min="23" max="24" width="8.88671875" hidden="1" customWidth="1"/>
    <col min="25" max="25" width="3.33203125" hidden="1" customWidth="1"/>
    <col min="26" max="26" width="6.5546875" hidden="1" customWidth="1"/>
    <col min="27" max="27" width="10.33203125" hidden="1" customWidth="1"/>
    <col min="28" max="35" width="8.88671875" hidden="1" customWidth="1"/>
    <col min="36" max="36" width="8.88671875" style="64" hidden="1" customWidth="1"/>
    <col min="37" max="37" width="10.5546875" bestFit="1" customWidth="1"/>
    <col min="47" max="47" width="10.5546875" bestFit="1" customWidth="1"/>
  </cols>
  <sheetData>
    <row r="3" spans="1:56" x14ac:dyDescent="0.25">
      <c r="A3" s="34" t="s">
        <v>5699</v>
      </c>
    </row>
    <row r="5" spans="1:56" x14ac:dyDescent="0.25">
      <c r="A5" s="4" t="s">
        <v>2</v>
      </c>
      <c r="B5" s="34" t="s">
        <v>5700</v>
      </c>
      <c r="C5" s="32"/>
      <c r="D5" s="32"/>
      <c r="E5" s="19"/>
      <c r="F5" s="23"/>
      <c r="G5" s="34" t="s">
        <v>5701</v>
      </c>
      <c r="H5" s="32"/>
      <c r="I5" s="32"/>
      <c r="J5" s="19"/>
      <c r="K5" s="23"/>
      <c r="L5" s="34" t="s">
        <v>5702</v>
      </c>
      <c r="M5" s="32"/>
      <c r="N5" s="32"/>
      <c r="O5" s="19"/>
      <c r="P5" s="23"/>
      <c r="Q5" s="34" t="s">
        <v>5703</v>
      </c>
      <c r="R5" s="32"/>
      <c r="S5" s="32"/>
      <c r="T5" s="19"/>
      <c r="U5" s="19"/>
      <c r="V5" s="34" t="s">
        <v>5704</v>
      </c>
      <c r="W5" s="32"/>
      <c r="X5" s="32"/>
      <c r="Y5" s="19"/>
      <c r="Z5" s="19"/>
      <c r="AA5" s="34" t="s">
        <v>5705</v>
      </c>
      <c r="AB5" s="26"/>
      <c r="AC5" s="26"/>
      <c r="AD5" s="1"/>
      <c r="AE5" s="1"/>
      <c r="AF5" s="34" t="s">
        <v>5706</v>
      </c>
      <c r="AG5" s="26"/>
      <c r="AH5" s="26"/>
      <c r="AI5" s="1"/>
      <c r="AJ5" s="25"/>
      <c r="AK5" s="34" t="s">
        <v>6290</v>
      </c>
      <c r="AL5" s="26"/>
      <c r="AM5" s="26"/>
      <c r="AN5" s="1"/>
      <c r="AO5" s="1"/>
      <c r="AP5" s="34" t="s">
        <v>5811</v>
      </c>
      <c r="AQ5" s="26"/>
      <c r="AR5" s="26"/>
      <c r="AS5" s="1"/>
      <c r="AT5" s="1"/>
      <c r="AU5" s="34" t="s">
        <v>6511</v>
      </c>
      <c r="AZ5" s="34" t="s">
        <v>6549</v>
      </c>
    </row>
    <row r="6" spans="1:56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2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2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2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2" t="s">
        <v>29</v>
      </c>
      <c r="AU6" s="34" t="s">
        <v>25</v>
      </c>
      <c r="AV6" s="112" t="s">
        <v>26</v>
      </c>
      <c r="AW6" s="112" t="s">
        <v>27</v>
      </c>
      <c r="AX6" s="112" t="s">
        <v>28</v>
      </c>
      <c r="AY6" s="112" t="s">
        <v>29</v>
      </c>
      <c r="AZ6" s="34" t="s">
        <v>25</v>
      </c>
      <c r="BA6" s="112" t="s">
        <v>26</v>
      </c>
      <c r="BB6" s="112" t="s">
        <v>27</v>
      </c>
      <c r="BC6" s="112" t="s">
        <v>28</v>
      </c>
      <c r="BD6" s="112" t="s">
        <v>29</v>
      </c>
    </row>
    <row r="7" spans="1:56" s="20" customFormat="1" x14ac:dyDescent="0.25">
      <c r="A7" s="12">
        <v>44967</v>
      </c>
      <c r="B7" s="28">
        <v>5751</v>
      </c>
      <c r="C7" s="28">
        <v>5751</v>
      </c>
      <c r="D7" s="28">
        <v>5736</v>
      </c>
      <c r="E7" s="17">
        <v>8</v>
      </c>
      <c r="F7" s="59" t="s">
        <v>36</v>
      </c>
      <c r="K7" s="75"/>
      <c r="P7" s="75"/>
      <c r="AJ7" s="75"/>
    </row>
    <row r="8" spans="1:56" s="20" customFormat="1" x14ac:dyDescent="0.25">
      <c r="A8" s="12">
        <v>44970</v>
      </c>
      <c r="B8" s="28">
        <v>5875</v>
      </c>
      <c r="C8" s="28">
        <v>5875</v>
      </c>
      <c r="D8" s="28">
        <v>5875</v>
      </c>
      <c r="E8" s="17">
        <v>0</v>
      </c>
      <c r="F8" s="59" t="s">
        <v>36</v>
      </c>
      <c r="K8" s="75"/>
      <c r="P8" s="75"/>
      <c r="AJ8" s="75"/>
    </row>
    <row r="9" spans="1:56" s="20" customFormat="1" x14ac:dyDescent="0.25">
      <c r="A9" s="12">
        <v>44971</v>
      </c>
      <c r="B9" s="28">
        <v>5912</v>
      </c>
      <c r="C9" s="28">
        <v>5912</v>
      </c>
      <c r="D9" s="28">
        <v>5912</v>
      </c>
      <c r="E9" s="17">
        <v>0</v>
      </c>
      <c r="F9" s="59" t="s">
        <v>36</v>
      </c>
      <c r="K9" s="75"/>
      <c r="P9" s="75"/>
      <c r="AJ9" s="75"/>
    </row>
    <row r="10" spans="1:56" s="20" customFormat="1" x14ac:dyDescent="0.25">
      <c r="A10" s="12">
        <v>44972</v>
      </c>
      <c r="B10" s="28">
        <v>5913</v>
      </c>
      <c r="C10" s="28">
        <v>5913</v>
      </c>
      <c r="D10" s="28">
        <v>5913</v>
      </c>
      <c r="E10" s="17">
        <v>0</v>
      </c>
      <c r="F10" s="59" t="s">
        <v>36</v>
      </c>
      <c r="K10" s="75"/>
      <c r="P10" s="75"/>
      <c r="AJ10" s="75"/>
    </row>
    <row r="11" spans="1:56" s="20" customFormat="1" x14ac:dyDescent="0.25">
      <c r="A11" s="12">
        <v>44973</v>
      </c>
      <c r="B11" s="28">
        <v>5918</v>
      </c>
      <c r="C11" s="28">
        <v>5918</v>
      </c>
      <c r="D11" s="28">
        <v>5918</v>
      </c>
      <c r="E11" s="17">
        <v>0</v>
      </c>
      <c r="F11" s="59" t="s">
        <v>36</v>
      </c>
      <c r="K11" s="75"/>
      <c r="P11" s="75"/>
      <c r="AJ11" s="75"/>
    </row>
    <row r="12" spans="1:56" s="20" customFormat="1" x14ac:dyDescent="0.25">
      <c r="A12" s="12">
        <v>44974</v>
      </c>
      <c r="B12" s="28">
        <v>6000</v>
      </c>
      <c r="C12" s="28">
        <v>6000</v>
      </c>
      <c r="D12" s="28">
        <v>6000</v>
      </c>
      <c r="E12" s="17">
        <v>2</v>
      </c>
      <c r="F12" s="59" t="s">
        <v>1614</v>
      </c>
      <c r="K12" s="75"/>
      <c r="P12" s="75"/>
      <c r="AJ12" s="75"/>
    </row>
    <row r="13" spans="1:56" x14ac:dyDescent="0.25">
      <c r="A13" s="12">
        <v>44977</v>
      </c>
      <c r="B13" s="28">
        <v>6000</v>
      </c>
      <c r="C13" s="28">
        <v>6000</v>
      </c>
      <c r="D13" s="28">
        <v>6000</v>
      </c>
      <c r="E13" s="17">
        <v>0</v>
      </c>
      <c r="F13" s="59" t="s">
        <v>1614</v>
      </c>
    </row>
    <row r="14" spans="1:56" s="20" customFormat="1" x14ac:dyDescent="0.25">
      <c r="A14" s="12">
        <v>44978</v>
      </c>
      <c r="B14" s="28">
        <v>6055</v>
      </c>
      <c r="C14" s="28">
        <v>6055</v>
      </c>
      <c r="D14" s="28">
        <v>6040</v>
      </c>
      <c r="E14" s="17">
        <v>17</v>
      </c>
      <c r="F14" s="59" t="s">
        <v>5122</v>
      </c>
      <c r="K14" s="75"/>
      <c r="P14" s="75"/>
      <c r="AJ14" s="75"/>
    </row>
    <row r="15" spans="1:56" s="20" customFormat="1" x14ac:dyDescent="0.25">
      <c r="A15" s="12">
        <v>44979</v>
      </c>
      <c r="B15" s="28">
        <v>6020</v>
      </c>
      <c r="C15" s="28">
        <v>6020</v>
      </c>
      <c r="D15" s="28">
        <v>6016</v>
      </c>
      <c r="E15" s="17">
        <v>10</v>
      </c>
      <c r="F15" s="59" t="s">
        <v>5707</v>
      </c>
      <c r="K15" s="75"/>
      <c r="P15" s="75"/>
      <c r="AJ15" s="75"/>
    </row>
    <row r="16" spans="1:56" x14ac:dyDescent="0.25">
      <c r="A16" s="12">
        <v>44980</v>
      </c>
      <c r="B16" s="28">
        <v>5954</v>
      </c>
      <c r="C16" s="28">
        <v>5954</v>
      </c>
      <c r="D16" s="28">
        <v>5954</v>
      </c>
      <c r="E16" s="17">
        <v>0</v>
      </c>
      <c r="F16" s="59" t="s">
        <v>5707</v>
      </c>
    </row>
    <row r="17" spans="1:36" x14ac:dyDescent="0.25">
      <c r="A17" s="12">
        <v>44981</v>
      </c>
      <c r="B17" s="28">
        <v>5908</v>
      </c>
      <c r="C17" s="28">
        <v>5908</v>
      </c>
      <c r="D17" s="28">
        <v>5908</v>
      </c>
      <c r="E17" s="17">
        <v>0</v>
      </c>
      <c r="F17" s="59" t="s">
        <v>5707</v>
      </c>
    </row>
    <row r="18" spans="1:36" x14ac:dyDescent="0.25">
      <c r="A18" s="12">
        <v>44984</v>
      </c>
      <c r="B18" s="28">
        <v>5766</v>
      </c>
      <c r="C18" s="28">
        <v>5766</v>
      </c>
      <c r="D18" s="28">
        <v>5766</v>
      </c>
      <c r="E18" s="17">
        <v>0</v>
      </c>
      <c r="F18" s="59" t="s">
        <v>5707</v>
      </c>
    </row>
    <row r="19" spans="1:36" s="20" customFormat="1" x14ac:dyDescent="0.25">
      <c r="A19" s="12">
        <v>44985</v>
      </c>
      <c r="B19" s="28">
        <v>5729</v>
      </c>
      <c r="C19" s="28">
        <v>5729</v>
      </c>
      <c r="D19" s="28">
        <v>5729</v>
      </c>
      <c r="E19" s="17">
        <v>0</v>
      </c>
      <c r="F19" s="59" t="s">
        <v>5707</v>
      </c>
      <c r="K19" s="75"/>
      <c r="P19" s="75"/>
      <c r="AJ19" s="75"/>
    </row>
    <row r="20" spans="1:36" x14ac:dyDescent="0.25">
      <c r="A20" s="12">
        <v>44986</v>
      </c>
      <c r="B20" s="28">
        <v>5608</v>
      </c>
      <c r="C20" s="28">
        <v>5608</v>
      </c>
      <c r="D20" s="28">
        <v>5608</v>
      </c>
      <c r="E20" s="17">
        <v>0</v>
      </c>
      <c r="F20" s="59" t="s">
        <v>5707</v>
      </c>
    </row>
    <row r="21" spans="1:36" x14ac:dyDescent="0.25">
      <c r="A21" s="12">
        <v>44987</v>
      </c>
      <c r="B21" s="28">
        <v>5579</v>
      </c>
      <c r="C21" s="28">
        <v>5579</v>
      </c>
      <c r="D21" s="28">
        <v>5579</v>
      </c>
      <c r="E21" s="17">
        <v>0</v>
      </c>
      <c r="F21" s="59" t="s">
        <v>5707</v>
      </c>
    </row>
    <row r="22" spans="1:36" x14ac:dyDescent="0.25">
      <c r="A22" s="12">
        <v>44988</v>
      </c>
      <c r="B22" s="28">
        <v>5621</v>
      </c>
      <c r="C22" s="28">
        <v>5621</v>
      </c>
      <c r="D22" s="28">
        <v>5621</v>
      </c>
      <c r="E22" s="17">
        <v>0</v>
      </c>
      <c r="F22" s="59" t="s">
        <v>5707</v>
      </c>
    </row>
    <row r="23" spans="1:36" x14ac:dyDescent="0.25">
      <c r="A23" s="12">
        <v>44991</v>
      </c>
      <c r="B23" s="28">
        <v>5561</v>
      </c>
      <c r="C23" s="28">
        <v>5561</v>
      </c>
      <c r="D23" s="28">
        <v>5561</v>
      </c>
      <c r="E23" s="17">
        <v>0</v>
      </c>
      <c r="F23" s="59" t="s">
        <v>5707</v>
      </c>
    </row>
    <row r="24" spans="1:36" x14ac:dyDescent="0.25">
      <c r="A24" s="12">
        <v>44992</v>
      </c>
      <c r="B24" s="28">
        <v>5549</v>
      </c>
      <c r="C24" s="28">
        <v>5549</v>
      </c>
      <c r="D24" s="28">
        <v>5549</v>
      </c>
      <c r="E24" s="17">
        <v>0</v>
      </c>
      <c r="F24" s="59" t="s">
        <v>5707</v>
      </c>
    </row>
    <row r="25" spans="1:36" x14ac:dyDescent="0.25">
      <c r="A25" s="12">
        <v>44993</v>
      </c>
      <c r="B25" s="28">
        <v>5563</v>
      </c>
      <c r="C25" s="28">
        <v>5563</v>
      </c>
      <c r="D25" s="28">
        <v>5563</v>
      </c>
      <c r="E25" s="17">
        <v>0</v>
      </c>
      <c r="F25" s="59" t="s">
        <v>5707</v>
      </c>
    </row>
    <row r="26" spans="1:36" x14ac:dyDescent="0.25">
      <c r="A26" s="12">
        <v>44994</v>
      </c>
      <c r="B26" s="28">
        <v>5563</v>
      </c>
      <c r="C26" s="28">
        <v>5563</v>
      </c>
      <c r="D26" s="28">
        <v>5563</v>
      </c>
      <c r="E26" s="17">
        <v>0</v>
      </c>
      <c r="F26" s="59" t="s">
        <v>5707</v>
      </c>
    </row>
    <row r="27" spans="1:36" x14ac:dyDescent="0.25">
      <c r="A27" s="12">
        <v>44995</v>
      </c>
      <c r="B27" s="28">
        <v>5389</v>
      </c>
      <c r="C27" s="28">
        <v>5389</v>
      </c>
      <c r="D27" s="28">
        <v>5389</v>
      </c>
      <c r="E27" s="17">
        <v>0</v>
      </c>
      <c r="F27" s="59" t="s">
        <v>5707</v>
      </c>
    </row>
    <row r="28" spans="1:36" x14ac:dyDescent="0.25">
      <c r="A28" s="12">
        <v>44998</v>
      </c>
      <c r="B28" s="28">
        <v>5389</v>
      </c>
      <c r="C28" s="28">
        <v>5389</v>
      </c>
      <c r="D28" s="28">
        <v>5389</v>
      </c>
      <c r="E28" s="17">
        <v>0</v>
      </c>
      <c r="F28" s="59" t="s">
        <v>5707</v>
      </c>
    </row>
    <row r="29" spans="1:36" x14ac:dyDescent="0.25">
      <c r="A29" s="12">
        <v>44999</v>
      </c>
      <c r="B29" s="28">
        <v>5450</v>
      </c>
      <c r="C29" s="28">
        <v>5450</v>
      </c>
      <c r="D29" s="28">
        <v>5450</v>
      </c>
      <c r="E29" s="17">
        <v>0</v>
      </c>
      <c r="F29" s="59" t="s">
        <v>5707</v>
      </c>
    </row>
    <row r="30" spans="1:36" x14ac:dyDescent="0.25">
      <c r="A30" s="12">
        <v>45000</v>
      </c>
      <c r="B30" s="28">
        <v>5591</v>
      </c>
      <c r="C30" s="28">
        <v>5591</v>
      </c>
      <c r="D30" s="28">
        <v>5591</v>
      </c>
      <c r="E30" s="17">
        <v>0</v>
      </c>
      <c r="F30" s="59" t="s">
        <v>5707</v>
      </c>
    </row>
    <row r="31" spans="1:36" x14ac:dyDescent="0.25">
      <c r="A31" s="12">
        <v>45001</v>
      </c>
      <c r="B31" s="28">
        <v>5591</v>
      </c>
      <c r="C31" s="28">
        <v>5591</v>
      </c>
      <c r="D31" s="28">
        <v>5591</v>
      </c>
      <c r="E31" s="17">
        <v>0</v>
      </c>
      <c r="F31" s="59" t="s">
        <v>5707</v>
      </c>
    </row>
    <row r="32" spans="1:36" x14ac:dyDescent="0.25">
      <c r="A32" s="12">
        <v>45002</v>
      </c>
      <c r="B32" s="28">
        <v>5616</v>
      </c>
      <c r="C32" s="28">
        <v>5616</v>
      </c>
      <c r="D32" s="28">
        <v>5616</v>
      </c>
      <c r="E32" s="17">
        <v>0</v>
      </c>
      <c r="F32" s="59" t="s">
        <v>5707</v>
      </c>
    </row>
    <row r="33" spans="1:6" x14ac:dyDescent="0.25">
      <c r="A33" s="12">
        <v>45005</v>
      </c>
      <c r="B33" s="28">
        <v>5672</v>
      </c>
      <c r="C33" s="28">
        <v>5687</v>
      </c>
      <c r="D33" s="28">
        <v>5685</v>
      </c>
      <c r="E33" s="17">
        <v>6</v>
      </c>
      <c r="F33" s="59" t="s">
        <v>1685</v>
      </c>
    </row>
    <row r="34" spans="1:6" x14ac:dyDescent="0.25">
      <c r="A34" s="12">
        <v>45006</v>
      </c>
      <c r="B34" s="28">
        <v>5672</v>
      </c>
      <c r="C34" s="28">
        <v>5687</v>
      </c>
      <c r="D34" s="28">
        <v>5685</v>
      </c>
      <c r="E34" s="17">
        <v>6</v>
      </c>
      <c r="F34" s="59" t="s">
        <v>1685</v>
      </c>
    </row>
    <row r="35" spans="1:6" x14ac:dyDescent="0.25">
      <c r="A35" s="12">
        <v>45007</v>
      </c>
      <c r="B35" s="28">
        <v>5552</v>
      </c>
      <c r="C35" s="28">
        <v>5549</v>
      </c>
      <c r="D35" s="28">
        <v>5549</v>
      </c>
      <c r="E35" s="17">
        <v>2</v>
      </c>
      <c r="F35" s="59" t="s">
        <v>5708</v>
      </c>
    </row>
    <row r="36" spans="1:6" x14ac:dyDescent="0.25">
      <c r="A36" s="12">
        <v>45008</v>
      </c>
      <c r="B36" s="28">
        <v>5503</v>
      </c>
      <c r="C36" s="28">
        <v>5503</v>
      </c>
      <c r="D36" s="28">
        <v>5503</v>
      </c>
      <c r="E36" s="17">
        <v>0</v>
      </c>
      <c r="F36" s="59" t="s">
        <v>5708</v>
      </c>
    </row>
    <row r="37" spans="1:6" x14ac:dyDescent="0.25">
      <c r="A37" s="12">
        <v>45009</v>
      </c>
      <c r="B37" s="28">
        <v>5554</v>
      </c>
      <c r="C37" s="28">
        <v>5501</v>
      </c>
      <c r="D37" s="28">
        <v>5500</v>
      </c>
      <c r="E37" s="17">
        <v>4</v>
      </c>
      <c r="F37" s="59" t="s">
        <v>1689</v>
      </c>
    </row>
    <row r="38" spans="1:6" x14ac:dyDescent="0.25">
      <c r="A38" s="12">
        <v>45012</v>
      </c>
      <c r="B38" s="28">
        <v>5668</v>
      </c>
      <c r="C38" s="28">
        <v>5671</v>
      </c>
      <c r="D38" s="28">
        <v>5660</v>
      </c>
      <c r="E38" s="17">
        <v>32</v>
      </c>
      <c r="F38" s="59" t="s">
        <v>4246</v>
      </c>
    </row>
    <row r="39" spans="1:6" x14ac:dyDescent="0.25">
      <c r="A39" s="12">
        <v>45013</v>
      </c>
      <c r="B39" s="28">
        <v>5799</v>
      </c>
      <c r="C39" s="28">
        <v>5799</v>
      </c>
      <c r="D39" s="28">
        <v>5788</v>
      </c>
      <c r="E39" s="17">
        <v>11</v>
      </c>
      <c r="F39" s="59" t="s">
        <v>5709</v>
      </c>
    </row>
    <row r="40" spans="1:6" x14ac:dyDescent="0.25">
      <c r="A40" s="12">
        <v>45014</v>
      </c>
      <c r="B40" s="28">
        <v>5858</v>
      </c>
      <c r="C40" s="28">
        <v>5858</v>
      </c>
      <c r="D40" s="28">
        <v>5841</v>
      </c>
      <c r="E40" s="17">
        <v>51</v>
      </c>
      <c r="F40" s="59" t="s">
        <v>121</v>
      </c>
    </row>
    <row r="41" spans="1:6" x14ac:dyDescent="0.25">
      <c r="A41" s="12">
        <v>45015</v>
      </c>
      <c r="B41" s="28">
        <v>5810</v>
      </c>
      <c r="C41" s="28">
        <v>5810</v>
      </c>
      <c r="D41" s="28">
        <v>5810</v>
      </c>
      <c r="E41" s="17">
        <v>0</v>
      </c>
      <c r="F41" s="59" t="s">
        <v>121</v>
      </c>
    </row>
    <row r="42" spans="1:6" x14ac:dyDescent="0.25">
      <c r="A42" s="12">
        <v>45016</v>
      </c>
      <c r="B42" s="28">
        <v>5703</v>
      </c>
      <c r="C42" s="28">
        <v>5703</v>
      </c>
      <c r="D42" s="28">
        <v>5703</v>
      </c>
      <c r="E42" s="17">
        <v>0</v>
      </c>
      <c r="F42" s="59" t="s">
        <v>121</v>
      </c>
    </row>
    <row r="43" spans="1:6" x14ac:dyDescent="0.25">
      <c r="A43" s="12">
        <v>45019</v>
      </c>
      <c r="B43" s="28">
        <v>5832</v>
      </c>
      <c r="C43" s="28">
        <v>5831</v>
      </c>
      <c r="D43" s="28">
        <v>5831</v>
      </c>
      <c r="E43" s="17">
        <v>3</v>
      </c>
      <c r="F43" s="59" t="s">
        <v>121</v>
      </c>
    </row>
    <row r="44" spans="1:6" x14ac:dyDescent="0.25">
      <c r="A44" s="12">
        <v>45020</v>
      </c>
      <c r="B44" s="28">
        <v>5791</v>
      </c>
      <c r="C44" s="28">
        <v>5791</v>
      </c>
      <c r="D44" s="28">
        <v>5791</v>
      </c>
      <c r="E44" s="17">
        <v>0</v>
      </c>
      <c r="F44" s="59" t="s">
        <v>121</v>
      </c>
    </row>
    <row r="45" spans="1:6" x14ac:dyDescent="0.25">
      <c r="A45" s="12">
        <v>45021</v>
      </c>
      <c r="B45" s="28">
        <v>5647</v>
      </c>
      <c r="C45" s="28">
        <v>5647</v>
      </c>
      <c r="D45" s="28">
        <v>5647</v>
      </c>
      <c r="E45" s="17">
        <v>0</v>
      </c>
      <c r="F45" s="59" t="s">
        <v>121</v>
      </c>
    </row>
    <row r="46" spans="1:6" x14ac:dyDescent="0.25">
      <c r="A46" s="12">
        <v>45022</v>
      </c>
      <c r="B46" s="28">
        <v>5772</v>
      </c>
      <c r="C46" s="28">
        <v>5772</v>
      </c>
      <c r="D46" s="28">
        <v>5772</v>
      </c>
      <c r="E46" s="17">
        <v>0</v>
      </c>
      <c r="F46" s="59" t="s">
        <v>121</v>
      </c>
    </row>
    <row r="47" spans="1:6" x14ac:dyDescent="0.25">
      <c r="A47" s="12">
        <v>45023</v>
      </c>
      <c r="B47" s="28">
        <v>5772</v>
      </c>
      <c r="C47" s="28">
        <v>5772</v>
      </c>
      <c r="D47" s="28">
        <v>5772</v>
      </c>
      <c r="E47" s="17">
        <v>0</v>
      </c>
      <c r="F47" s="59" t="s">
        <v>121</v>
      </c>
    </row>
    <row r="48" spans="1:6" x14ac:dyDescent="0.25">
      <c r="A48" s="12">
        <v>45026</v>
      </c>
      <c r="B48" s="28">
        <v>5772</v>
      </c>
      <c r="C48" s="28">
        <v>5772</v>
      </c>
      <c r="D48" s="28">
        <v>5772</v>
      </c>
      <c r="E48" s="17">
        <v>0</v>
      </c>
      <c r="F48" s="59" t="s">
        <v>121</v>
      </c>
    </row>
    <row r="49" spans="1:36" s="20" customFormat="1" x14ac:dyDescent="0.25">
      <c r="A49" s="12">
        <v>45027</v>
      </c>
      <c r="B49" s="28">
        <v>5885</v>
      </c>
      <c r="C49" s="28">
        <v>5912</v>
      </c>
      <c r="D49" s="28">
        <v>5912</v>
      </c>
      <c r="E49" s="17">
        <v>3</v>
      </c>
      <c r="F49" s="59" t="s">
        <v>121</v>
      </c>
      <c r="K49" s="75"/>
      <c r="P49" s="75"/>
      <c r="AJ49" s="75"/>
    </row>
    <row r="50" spans="1:36" s="20" customFormat="1" x14ac:dyDescent="0.25">
      <c r="A50" s="12">
        <v>45028</v>
      </c>
      <c r="B50" s="28">
        <v>5903</v>
      </c>
      <c r="C50" s="28">
        <v>5903</v>
      </c>
      <c r="D50" s="28">
        <v>5903</v>
      </c>
      <c r="E50" s="17">
        <v>0</v>
      </c>
      <c r="F50" s="59" t="s">
        <v>121</v>
      </c>
      <c r="K50" s="75"/>
      <c r="P50" s="75"/>
      <c r="AJ50" s="75"/>
    </row>
    <row r="51" spans="1:36" x14ac:dyDescent="0.25">
      <c r="A51" s="12">
        <v>45029</v>
      </c>
      <c r="B51" s="28">
        <v>5759</v>
      </c>
      <c r="C51" s="28">
        <v>5759</v>
      </c>
      <c r="D51" s="28">
        <v>5759</v>
      </c>
      <c r="E51" s="17">
        <v>0</v>
      </c>
      <c r="F51" s="59" t="s">
        <v>121</v>
      </c>
    </row>
    <row r="52" spans="1:36" x14ac:dyDescent="0.25">
      <c r="A52" s="12">
        <v>45030</v>
      </c>
      <c r="B52" s="28">
        <v>5596</v>
      </c>
      <c r="C52" s="28">
        <v>5596</v>
      </c>
      <c r="D52" s="28">
        <v>5596</v>
      </c>
      <c r="E52" s="17">
        <v>0</v>
      </c>
      <c r="F52" s="59" t="s">
        <v>121</v>
      </c>
    </row>
    <row r="53" spans="1:36" s="20" customFormat="1" x14ac:dyDescent="0.25">
      <c r="A53" s="12">
        <v>45033</v>
      </c>
      <c r="B53" s="28">
        <v>5763</v>
      </c>
      <c r="C53" s="28">
        <v>5759</v>
      </c>
      <c r="D53" s="28">
        <v>5724</v>
      </c>
      <c r="E53" s="17">
        <v>126</v>
      </c>
      <c r="F53" s="59" t="s">
        <v>5710</v>
      </c>
      <c r="K53" s="75"/>
      <c r="P53" s="75"/>
      <c r="AJ53" s="75"/>
    </row>
    <row r="54" spans="1:36" x14ac:dyDescent="0.25">
      <c r="A54" s="12">
        <v>45034</v>
      </c>
      <c r="B54" s="28">
        <v>5921</v>
      </c>
      <c r="C54" s="28">
        <v>5921</v>
      </c>
      <c r="D54" s="28">
        <v>5921</v>
      </c>
      <c r="E54" s="17">
        <v>0</v>
      </c>
      <c r="F54" s="59" t="s">
        <v>5710</v>
      </c>
    </row>
    <row r="55" spans="1:36" x14ac:dyDescent="0.25">
      <c r="A55" s="12">
        <v>45035</v>
      </c>
      <c r="B55" s="28">
        <v>5839</v>
      </c>
      <c r="C55" s="28">
        <v>5839</v>
      </c>
      <c r="D55" s="28">
        <v>5839</v>
      </c>
      <c r="E55" s="17">
        <v>0</v>
      </c>
      <c r="F55" s="59" t="s">
        <v>5710</v>
      </c>
    </row>
    <row r="56" spans="1:36" s="20" customFormat="1" x14ac:dyDescent="0.25">
      <c r="A56" s="12">
        <v>45036</v>
      </c>
      <c r="B56" s="28">
        <v>5695</v>
      </c>
      <c r="C56" s="28">
        <v>5695</v>
      </c>
      <c r="D56" s="28">
        <v>5695</v>
      </c>
      <c r="E56" s="17">
        <v>0</v>
      </c>
      <c r="F56" s="59" t="s">
        <v>5710</v>
      </c>
      <c r="K56" s="75"/>
      <c r="P56" s="75"/>
      <c r="AJ56" s="75"/>
    </row>
    <row r="57" spans="1:36" s="20" customFormat="1" x14ac:dyDescent="0.25">
      <c r="A57" s="12">
        <v>45037</v>
      </c>
      <c r="B57" s="28">
        <v>5596</v>
      </c>
      <c r="C57" s="28">
        <v>5628</v>
      </c>
      <c r="D57" s="28">
        <v>5559</v>
      </c>
      <c r="E57" s="17">
        <v>69</v>
      </c>
      <c r="F57" s="59" t="s">
        <v>5059</v>
      </c>
      <c r="K57" s="75"/>
      <c r="P57" s="75"/>
      <c r="AJ57" s="75"/>
    </row>
    <row r="58" spans="1:36" x14ac:dyDescent="0.25">
      <c r="A58" s="12">
        <v>45040</v>
      </c>
      <c r="B58" s="28">
        <v>5596</v>
      </c>
      <c r="C58" s="28">
        <v>5596</v>
      </c>
      <c r="D58" s="28">
        <v>5596</v>
      </c>
      <c r="E58" s="17">
        <v>0</v>
      </c>
      <c r="F58" s="59" t="s">
        <v>5059</v>
      </c>
    </row>
    <row r="59" spans="1:36" s="20" customFormat="1" x14ac:dyDescent="0.25">
      <c r="A59" s="12">
        <v>45041</v>
      </c>
      <c r="B59" s="28">
        <v>5550</v>
      </c>
      <c r="C59" s="28">
        <v>5555</v>
      </c>
      <c r="D59" s="28">
        <v>5538</v>
      </c>
      <c r="E59" s="17">
        <v>0</v>
      </c>
      <c r="F59" s="59" t="s">
        <v>5711</v>
      </c>
      <c r="K59" s="75"/>
      <c r="P59" s="75"/>
      <c r="AJ59" s="75"/>
    </row>
    <row r="60" spans="1:36" x14ac:dyDescent="0.25">
      <c r="A60" s="12">
        <v>45042</v>
      </c>
      <c r="B60" s="28">
        <v>5550</v>
      </c>
      <c r="C60" s="28">
        <v>5550</v>
      </c>
      <c r="D60" s="28">
        <v>5550</v>
      </c>
      <c r="E60" s="17">
        <v>0</v>
      </c>
      <c r="F60" s="59" t="s">
        <v>5711</v>
      </c>
    </row>
    <row r="61" spans="1:36" x14ac:dyDescent="0.25">
      <c r="A61" s="12">
        <v>45043</v>
      </c>
      <c r="B61" s="28">
        <v>5550</v>
      </c>
      <c r="C61" s="28">
        <v>5550</v>
      </c>
      <c r="D61" s="28">
        <v>5550</v>
      </c>
      <c r="E61" s="17">
        <v>0</v>
      </c>
      <c r="F61" s="59" t="s">
        <v>5711</v>
      </c>
    </row>
    <row r="62" spans="1:36" x14ac:dyDescent="0.25">
      <c r="A62" s="12">
        <v>45044</v>
      </c>
      <c r="B62" s="28">
        <v>5337</v>
      </c>
      <c r="C62" s="28">
        <v>5337</v>
      </c>
      <c r="D62" s="28">
        <v>5337</v>
      </c>
      <c r="E62" s="17">
        <v>0</v>
      </c>
      <c r="F62" s="59" t="s">
        <v>5711</v>
      </c>
    </row>
    <row r="63" spans="1:36" x14ac:dyDescent="0.25">
      <c r="A63" s="12">
        <v>45047</v>
      </c>
      <c r="B63" s="28">
        <v>5337</v>
      </c>
      <c r="C63" s="28">
        <v>5337</v>
      </c>
      <c r="D63" s="28">
        <v>5337</v>
      </c>
      <c r="E63" s="17">
        <v>0</v>
      </c>
      <c r="F63" s="59" t="s">
        <v>5711</v>
      </c>
    </row>
    <row r="64" spans="1:36" s="20" customFormat="1" x14ac:dyDescent="0.25">
      <c r="A64" s="12">
        <v>45048</v>
      </c>
      <c r="B64" s="28">
        <v>5297</v>
      </c>
      <c r="C64" s="28">
        <v>5297</v>
      </c>
      <c r="D64" s="28">
        <v>5297</v>
      </c>
      <c r="E64" s="17">
        <v>0</v>
      </c>
      <c r="F64" s="59" t="s">
        <v>5711</v>
      </c>
      <c r="K64" s="75"/>
      <c r="P64" s="75"/>
      <c r="AJ64" s="75"/>
    </row>
    <row r="65" spans="1:36" s="20" customFormat="1" x14ac:dyDescent="0.25">
      <c r="A65" s="12">
        <v>45049</v>
      </c>
      <c r="B65" s="28">
        <v>5101</v>
      </c>
      <c r="C65" s="28">
        <v>5101</v>
      </c>
      <c r="D65" s="28">
        <v>5101</v>
      </c>
      <c r="E65" s="17">
        <v>0</v>
      </c>
      <c r="F65" s="59" t="s">
        <v>5711</v>
      </c>
      <c r="K65" s="75"/>
      <c r="P65" s="75"/>
      <c r="AJ65" s="75"/>
    </row>
    <row r="66" spans="1:36" s="20" customFormat="1" x14ac:dyDescent="0.25">
      <c r="A66" s="12">
        <v>45050</v>
      </c>
      <c r="B66" s="28">
        <v>5298</v>
      </c>
      <c r="C66" s="28">
        <v>5301</v>
      </c>
      <c r="D66" s="28">
        <v>5296</v>
      </c>
      <c r="E66" s="17">
        <v>15</v>
      </c>
      <c r="F66" s="59" t="s">
        <v>138</v>
      </c>
      <c r="K66" s="75"/>
      <c r="P66" s="75"/>
      <c r="AJ66" s="75"/>
    </row>
    <row r="67" spans="1:36" x14ac:dyDescent="0.25">
      <c r="A67" s="5">
        <v>45051</v>
      </c>
      <c r="B67" s="28">
        <v>5467</v>
      </c>
      <c r="C67" s="28">
        <v>5467</v>
      </c>
      <c r="D67" s="28">
        <v>5467</v>
      </c>
      <c r="E67" s="17">
        <v>0</v>
      </c>
      <c r="F67" s="59" t="s">
        <v>138</v>
      </c>
    </row>
    <row r="68" spans="1:36" x14ac:dyDescent="0.25">
      <c r="A68" s="5">
        <v>45054</v>
      </c>
      <c r="B68" s="28">
        <v>5675</v>
      </c>
      <c r="C68" s="28">
        <v>5675</v>
      </c>
      <c r="D68" s="28">
        <v>5675</v>
      </c>
      <c r="E68" s="17">
        <v>0</v>
      </c>
      <c r="F68" s="59" t="s">
        <v>138</v>
      </c>
    </row>
    <row r="69" spans="1:36" x14ac:dyDescent="0.25">
      <c r="A69" s="5">
        <v>45055</v>
      </c>
      <c r="B69" s="28">
        <v>5722</v>
      </c>
      <c r="C69" s="28">
        <v>5722</v>
      </c>
      <c r="D69" s="28">
        <v>5722</v>
      </c>
      <c r="E69" s="17">
        <v>0</v>
      </c>
      <c r="F69" s="59" t="s">
        <v>138</v>
      </c>
    </row>
    <row r="70" spans="1:36" x14ac:dyDescent="0.25">
      <c r="A70" s="5">
        <v>45056</v>
      </c>
      <c r="B70" s="28">
        <v>5813</v>
      </c>
      <c r="C70" s="28">
        <v>5862</v>
      </c>
      <c r="D70" s="28">
        <v>5820</v>
      </c>
      <c r="E70" s="17">
        <v>33</v>
      </c>
      <c r="F70" s="59" t="s">
        <v>5056</v>
      </c>
    </row>
    <row r="71" spans="1:36" x14ac:dyDescent="0.25">
      <c r="A71" s="5">
        <v>45057</v>
      </c>
      <c r="B71" s="28">
        <v>5870</v>
      </c>
      <c r="C71" s="28">
        <v>5871</v>
      </c>
      <c r="D71" s="28">
        <v>5841</v>
      </c>
      <c r="E71" s="17">
        <v>72</v>
      </c>
      <c r="F71" s="59" t="s">
        <v>5712</v>
      </c>
    </row>
    <row r="72" spans="1:36" x14ac:dyDescent="0.25">
      <c r="A72" s="5">
        <v>45058</v>
      </c>
      <c r="B72" s="28">
        <v>6006</v>
      </c>
      <c r="C72" s="28">
        <v>6022</v>
      </c>
      <c r="D72" s="28">
        <v>5947</v>
      </c>
      <c r="E72" s="17">
        <v>36</v>
      </c>
      <c r="F72" s="59" t="s">
        <v>5713</v>
      </c>
    </row>
    <row r="73" spans="1:36" x14ac:dyDescent="0.25">
      <c r="A73" s="5">
        <v>45061</v>
      </c>
      <c r="B73" s="28">
        <v>6152</v>
      </c>
      <c r="C73" s="28">
        <v>6152</v>
      </c>
      <c r="D73" s="28">
        <v>6152</v>
      </c>
      <c r="E73" s="17">
        <v>0</v>
      </c>
      <c r="F73" s="59" t="s">
        <v>5713</v>
      </c>
    </row>
    <row r="74" spans="1:36" x14ac:dyDescent="0.25">
      <c r="A74" s="5">
        <v>45062</v>
      </c>
      <c r="B74" s="28">
        <v>6195</v>
      </c>
      <c r="C74" s="28">
        <v>6195</v>
      </c>
      <c r="D74" s="28">
        <v>6195</v>
      </c>
      <c r="E74" s="17">
        <v>0</v>
      </c>
      <c r="F74" s="59" t="s">
        <v>5713</v>
      </c>
    </row>
    <row r="75" spans="1:36" x14ac:dyDescent="0.25">
      <c r="A75" s="5">
        <v>45063</v>
      </c>
      <c r="B75" s="28">
        <v>6373</v>
      </c>
      <c r="C75" s="28">
        <v>6350</v>
      </c>
      <c r="D75" s="28">
        <v>6270</v>
      </c>
      <c r="E75" s="17">
        <v>63</v>
      </c>
      <c r="F75" s="59" t="s">
        <v>5714</v>
      </c>
    </row>
    <row r="76" spans="1:36" s="20" customFormat="1" x14ac:dyDescent="0.25">
      <c r="A76" s="12">
        <v>45064</v>
      </c>
      <c r="B76" s="28">
        <v>6135</v>
      </c>
      <c r="C76" s="28">
        <v>6136</v>
      </c>
      <c r="D76" s="28">
        <v>6136</v>
      </c>
      <c r="E76" s="17">
        <v>6</v>
      </c>
      <c r="F76" s="59" t="s">
        <v>5715</v>
      </c>
      <c r="K76" s="75"/>
      <c r="P76" s="75"/>
      <c r="AJ76" s="75"/>
    </row>
    <row r="77" spans="1:36" x14ac:dyDescent="0.25">
      <c r="A77" s="5">
        <v>45065</v>
      </c>
      <c r="B77" s="28">
        <v>6086</v>
      </c>
      <c r="C77" s="28">
        <v>6111</v>
      </c>
      <c r="D77" s="28">
        <v>6105</v>
      </c>
      <c r="E77" s="17">
        <v>6</v>
      </c>
      <c r="F77" s="59" t="s">
        <v>5714</v>
      </c>
    </row>
    <row r="78" spans="1:36" x14ac:dyDescent="0.25">
      <c r="A78" s="5">
        <v>45068</v>
      </c>
      <c r="B78" s="28">
        <v>5773</v>
      </c>
      <c r="C78" s="28">
        <v>5773</v>
      </c>
      <c r="D78" s="28">
        <v>5773</v>
      </c>
      <c r="E78" s="17">
        <v>0</v>
      </c>
      <c r="F78" s="59" t="s">
        <v>5714</v>
      </c>
    </row>
    <row r="79" spans="1:36" x14ac:dyDescent="0.25">
      <c r="A79" s="5">
        <v>45069</v>
      </c>
      <c r="B79" s="28">
        <v>5773</v>
      </c>
      <c r="C79" s="28">
        <v>5773</v>
      </c>
      <c r="D79" s="28">
        <v>5773</v>
      </c>
      <c r="E79" s="17">
        <v>0</v>
      </c>
      <c r="F79" s="59" t="s">
        <v>5714</v>
      </c>
    </row>
    <row r="80" spans="1:36" x14ac:dyDescent="0.25">
      <c r="A80" s="5">
        <v>45070</v>
      </c>
      <c r="B80" s="28">
        <v>5891</v>
      </c>
      <c r="C80" s="28">
        <v>5892</v>
      </c>
      <c r="D80" s="28">
        <v>5891</v>
      </c>
      <c r="E80" s="17">
        <v>5</v>
      </c>
      <c r="F80" s="59" t="s">
        <v>5716</v>
      </c>
    </row>
    <row r="81" spans="1:36" x14ac:dyDescent="0.25">
      <c r="A81" s="5">
        <v>45071</v>
      </c>
      <c r="B81" s="28">
        <v>5804</v>
      </c>
      <c r="C81" s="28">
        <v>5824</v>
      </c>
      <c r="D81" s="28">
        <v>5789</v>
      </c>
      <c r="E81" s="17">
        <v>59</v>
      </c>
      <c r="F81" s="59" t="s">
        <v>4273</v>
      </c>
    </row>
    <row r="82" spans="1:36" x14ac:dyDescent="0.25">
      <c r="A82" s="5">
        <v>45072</v>
      </c>
      <c r="B82" s="28">
        <v>5980</v>
      </c>
      <c r="C82" s="28">
        <v>5980</v>
      </c>
      <c r="D82" s="28">
        <v>5980</v>
      </c>
      <c r="E82" s="17">
        <v>0</v>
      </c>
      <c r="F82" s="59" t="s">
        <v>4273</v>
      </c>
    </row>
    <row r="83" spans="1:36" x14ac:dyDescent="0.25">
      <c r="A83" s="5">
        <v>45075</v>
      </c>
      <c r="B83" s="28">
        <v>5980</v>
      </c>
      <c r="C83" s="28">
        <v>5980</v>
      </c>
      <c r="D83" s="28">
        <v>5980</v>
      </c>
      <c r="E83" s="17">
        <v>0</v>
      </c>
      <c r="F83" s="59" t="s">
        <v>4273</v>
      </c>
    </row>
    <row r="84" spans="1:36" x14ac:dyDescent="0.25">
      <c r="A84" s="5">
        <v>45076</v>
      </c>
      <c r="B84" s="28">
        <v>5894</v>
      </c>
      <c r="C84" s="28">
        <v>5894</v>
      </c>
      <c r="D84" s="28">
        <v>5894</v>
      </c>
      <c r="E84" s="17">
        <v>0</v>
      </c>
      <c r="F84" s="59" t="s">
        <v>4273</v>
      </c>
    </row>
    <row r="85" spans="1:36" x14ac:dyDescent="0.25">
      <c r="A85" s="5">
        <v>45077</v>
      </c>
      <c r="B85" s="28">
        <v>5731</v>
      </c>
      <c r="C85" s="28">
        <v>5731</v>
      </c>
      <c r="D85" s="28">
        <v>5731</v>
      </c>
      <c r="E85" s="17">
        <v>0</v>
      </c>
      <c r="F85" s="59" t="s">
        <v>4273</v>
      </c>
    </row>
    <row r="86" spans="1:36" x14ac:dyDescent="0.25">
      <c r="A86" s="5">
        <v>45078</v>
      </c>
      <c r="B86" s="28">
        <v>5800</v>
      </c>
      <c r="C86" s="28">
        <v>5800</v>
      </c>
      <c r="D86" s="28">
        <v>5800</v>
      </c>
      <c r="E86" s="17">
        <v>0</v>
      </c>
      <c r="F86" s="59" t="s">
        <v>4273</v>
      </c>
    </row>
    <row r="87" spans="1:36" x14ac:dyDescent="0.25">
      <c r="A87" s="5">
        <v>45079</v>
      </c>
      <c r="B87" s="28">
        <v>5787</v>
      </c>
      <c r="C87" s="28">
        <v>5787</v>
      </c>
      <c r="D87" s="28">
        <v>5787</v>
      </c>
      <c r="E87" s="17">
        <v>0</v>
      </c>
      <c r="F87" s="59" t="s">
        <v>4273</v>
      </c>
    </row>
    <row r="88" spans="1:36" x14ac:dyDescent="0.25">
      <c r="A88" s="5">
        <v>45082</v>
      </c>
      <c r="B88" s="28">
        <v>5818</v>
      </c>
      <c r="C88" s="28">
        <v>5815</v>
      </c>
      <c r="D88" s="28">
        <v>5815</v>
      </c>
      <c r="E88" s="17">
        <v>2</v>
      </c>
      <c r="F88" s="59" t="s">
        <v>5717</v>
      </c>
    </row>
    <row r="89" spans="1:36" x14ac:dyDescent="0.25">
      <c r="A89" s="5">
        <v>45083</v>
      </c>
      <c r="B89" s="28">
        <v>5977</v>
      </c>
      <c r="C89" s="28">
        <v>5977</v>
      </c>
      <c r="D89" s="28">
        <v>5977</v>
      </c>
      <c r="E89" s="17">
        <v>1</v>
      </c>
      <c r="F89" s="59" t="s">
        <v>5718</v>
      </c>
    </row>
    <row r="90" spans="1:36" x14ac:dyDescent="0.25">
      <c r="A90" s="5">
        <v>45084</v>
      </c>
      <c r="B90" s="28">
        <v>5794</v>
      </c>
      <c r="C90" s="28">
        <v>5794</v>
      </c>
      <c r="D90" s="28">
        <v>5794</v>
      </c>
      <c r="E90" s="17">
        <v>0</v>
      </c>
      <c r="F90" s="59" t="s">
        <v>5718</v>
      </c>
    </row>
    <row r="91" spans="1:36" x14ac:dyDescent="0.25">
      <c r="A91" s="5">
        <v>45085</v>
      </c>
      <c r="B91" s="28">
        <v>5584</v>
      </c>
      <c r="C91" s="28">
        <v>5600</v>
      </c>
      <c r="D91" s="28">
        <v>5536</v>
      </c>
      <c r="E91" s="17">
        <v>99</v>
      </c>
      <c r="F91" s="59" t="s">
        <v>5719</v>
      </c>
    </row>
    <row r="92" spans="1:36" x14ac:dyDescent="0.25">
      <c r="A92" s="5">
        <v>45086</v>
      </c>
      <c r="B92" s="28">
        <v>5589</v>
      </c>
      <c r="C92" s="28">
        <v>5593</v>
      </c>
      <c r="D92" s="28">
        <v>5549</v>
      </c>
      <c r="E92" s="17">
        <v>29</v>
      </c>
      <c r="F92" s="59" t="s">
        <v>5054</v>
      </c>
    </row>
    <row r="93" spans="1:36" x14ac:dyDescent="0.25">
      <c r="A93" s="5">
        <v>45089</v>
      </c>
      <c r="B93" s="28">
        <v>5498</v>
      </c>
      <c r="C93" s="28">
        <v>5498</v>
      </c>
      <c r="D93" s="28">
        <v>5498</v>
      </c>
      <c r="E93" s="17">
        <v>0</v>
      </c>
      <c r="F93" s="59" t="s">
        <v>5054</v>
      </c>
    </row>
    <row r="94" spans="1:36" x14ac:dyDescent="0.25">
      <c r="A94" s="5">
        <v>45090</v>
      </c>
      <c r="B94" s="28">
        <v>5465</v>
      </c>
      <c r="C94" s="28">
        <v>5465</v>
      </c>
      <c r="D94" s="28">
        <v>5465</v>
      </c>
      <c r="E94" s="17">
        <v>0</v>
      </c>
      <c r="F94" s="59" t="s">
        <v>5054</v>
      </c>
    </row>
    <row r="95" spans="1:36" s="20" customFormat="1" x14ac:dyDescent="0.25">
      <c r="A95" s="12">
        <v>45091</v>
      </c>
      <c r="B95" s="28">
        <v>5408</v>
      </c>
      <c r="C95" s="28">
        <v>5408</v>
      </c>
      <c r="D95" s="28">
        <v>5408</v>
      </c>
      <c r="E95" s="17">
        <v>0</v>
      </c>
      <c r="F95" s="59" t="s">
        <v>5054</v>
      </c>
      <c r="K95" s="75"/>
      <c r="P95" s="75"/>
      <c r="AJ95" s="75"/>
    </row>
    <row r="96" spans="1:36" x14ac:dyDescent="0.25">
      <c r="A96" s="5">
        <v>45092</v>
      </c>
      <c r="B96" s="28">
        <v>5393</v>
      </c>
      <c r="C96" s="28">
        <v>5393</v>
      </c>
      <c r="D96" s="28">
        <v>5393</v>
      </c>
      <c r="E96" s="17">
        <v>0</v>
      </c>
      <c r="F96" s="59" t="s">
        <v>5054</v>
      </c>
    </row>
    <row r="97" spans="1:36" x14ac:dyDescent="0.25">
      <c r="A97" s="5">
        <v>45093</v>
      </c>
      <c r="B97" s="28">
        <v>5393</v>
      </c>
      <c r="C97" s="28">
        <v>5393</v>
      </c>
      <c r="D97" s="28">
        <v>5393</v>
      </c>
      <c r="E97" s="17">
        <v>0</v>
      </c>
      <c r="F97" s="59" t="s">
        <v>5054</v>
      </c>
    </row>
    <row r="98" spans="1:36" x14ac:dyDescent="0.25">
      <c r="A98" s="5">
        <v>45096</v>
      </c>
      <c r="B98" s="28">
        <v>5393</v>
      </c>
      <c r="C98" s="28">
        <v>5393</v>
      </c>
      <c r="D98" s="28">
        <v>5393</v>
      </c>
      <c r="E98" s="17">
        <v>0</v>
      </c>
      <c r="F98" s="59" t="s">
        <v>5054</v>
      </c>
    </row>
    <row r="99" spans="1:36" x14ac:dyDescent="0.25">
      <c r="A99" s="5">
        <v>45097</v>
      </c>
      <c r="B99" s="28">
        <v>5580</v>
      </c>
      <c r="C99" s="28">
        <v>5580</v>
      </c>
      <c r="D99" s="28">
        <v>5580</v>
      </c>
      <c r="E99" s="17">
        <v>0</v>
      </c>
      <c r="F99" s="59" t="s">
        <v>5054</v>
      </c>
    </row>
    <row r="100" spans="1:36" x14ac:dyDescent="0.25">
      <c r="A100" s="5">
        <v>45098</v>
      </c>
      <c r="B100" s="28">
        <v>5807</v>
      </c>
      <c r="C100" s="28">
        <v>5807</v>
      </c>
      <c r="D100" s="28">
        <v>5807</v>
      </c>
      <c r="E100" s="17">
        <v>0</v>
      </c>
      <c r="F100" s="59" t="s">
        <v>5054</v>
      </c>
    </row>
    <row r="101" spans="1:36" x14ac:dyDescent="0.25">
      <c r="A101" s="5">
        <v>45099</v>
      </c>
      <c r="B101" s="28">
        <v>5955</v>
      </c>
      <c r="C101" s="28">
        <v>5957</v>
      </c>
      <c r="D101" s="28">
        <v>5957</v>
      </c>
      <c r="E101" s="17">
        <v>2</v>
      </c>
      <c r="F101" s="59" t="s">
        <v>5720</v>
      </c>
    </row>
    <row r="102" spans="1:36" s="20" customFormat="1" x14ac:dyDescent="0.25">
      <c r="A102" s="12">
        <v>45100</v>
      </c>
      <c r="B102" s="28">
        <v>6008</v>
      </c>
      <c r="C102" s="28">
        <v>6014</v>
      </c>
      <c r="D102" s="28">
        <v>6000</v>
      </c>
      <c r="E102" s="17">
        <v>32</v>
      </c>
      <c r="F102" s="59" t="s">
        <v>4213</v>
      </c>
      <c r="K102" s="75"/>
      <c r="P102" s="75"/>
      <c r="AJ102" s="75"/>
    </row>
    <row r="103" spans="1:36" x14ac:dyDescent="0.25">
      <c r="A103" s="5">
        <v>45103</v>
      </c>
      <c r="B103" s="28">
        <v>6109</v>
      </c>
      <c r="C103" s="28">
        <v>6109</v>
      </c>
      <c r="D103" s="28">
        <v>6070</v>
      </c>
      <c r="E103" s="17">
        <v>22</v>
      </c>
      <c r="F103" s="59" t="s">
        <v>51</v>
      </c>
    </row>
    <row r="104" spans="1:36" x14ac:dyDescent="0.25">
      <c r="A104" s="5">
        <v>45104</v>
      </c>
      <c r="B104" s="28">
        <v>5852</v>
      </c>
      <c r="C104" s="28">
        <v>5850</v>
      </c>
      <c r="D104" s="28">
        <v>5849</v>
      </c>
      <c r="E104" s="17">
        <v>4</v>
      </c>
      <c r="F104" s="59" t="s">
        <v>5721</v>
      </c>
    </row>
    <row r="105" spans="1:36" s="20" customFormat="1" x14ac:dyDescent="0.25">
      <c r="A105" s="12">
        <v>45105</v>
      </c>
      <c r="B105" s="28">
        <v>5852</v>
      </c>
      <c r="C105" s="28">
        <v>5852</v>
      </c>
      <c r="D105" s="28">
        <v>5852</v>
      </c>
      <c r="E105" s="17">
        <v>0</v>
      </c>
      <c r="F105" s="59" t="s">
        <v>5721</v>
      </c>
      <c r="K105" s="75"/>
      <c r="P105" s="75"/>
      <c r="AJ105" s="75"/>
    </row>
    <row r="106" spans="1:36" x14ac:dyDescent="0.25">
      <c r="A106" s="5">
        <v>45106</v>
      </c>
      <c r="B106" s="28">
        <v>5645</v>
      </c>
      <c r="C106" s="28">
        <v>5697</v>
      </c>
      <c r="D106" s="28">
        <v>5620</v>
      </c>
      <c r="E106" s="17">
        <v>46</v>
      </c>
      <c r="F106" s="59" t="s">
        <v>5722</v>
      </c>
    </row>
    <row r="107" spans="1:36" s="20" customFormat="1" x14ac:dyDescent="0.25">
      <c r="A107" s="12">
        <v>45107</v>
      </c>
      <c r="B107" s="28">
        <v>5713</v>
      </c>
      <c r="C107" s="28">
        <v>5713</v>
      </c>
      <c r="D107" s="28">
        <v>5713</v>
      </c>
      <c r="E107" s="17">
        <v>5</v>
      </c>
      <c r="F107" s="59" t="s">
        <v>5722</v>
      </c>
      <c r="K107" s="75"/>
      <c r="P107" s="75"/>
      <c r="AJ107" s="75"/>
    </row>
    <row r="108" spans="1:36" x14ac:dyDescent="0.25">
      <c r="A108" s="5">
        <v>45110</v>
      </c>
      <c r="B108" s="28">
        <v>5657</v>
      </c>
      <c r="C108" s="28">
        <v>5657</v>
      </c>
      <c r="D108" s="28">
        <v>5657</v>
      </c>
      <c r="E108" s="17">
        <v>0</v>
      </c>
      <c r="F108" s="59" t="s">
        <v>5722</v>
      </c>
    </row>
    <row r="109" spans="1:36" x14ac:dyDescent="0.25">
      <c r="A109" s="12">
        <v>45111</v>
      </c>
      <c r="B109" s="28">
        <v>5657</v>
      </c>
      <c r="C109" s="28">
        <v>5657</v>
      </c>
      <c r="D109" s="28">
        <v>5657</v>
      </c>
      <c r="E109" s="17">
        <v>0</v>
      </c>
      <c r="F109" s="59" t="s">
        <v>5722</v>
      </c>
    </row>
    <row r="110" spans="1:36" x14ac:dyDescent="0.25">
      <c r="A110" s="12">
        <v>45112</v>
      </c>
      <c r="B110" s="28">
        <v>5657</v>
      </c>
      <c r="C110" s="28">
        <v>5657</v>
      </c>
      <c r="D110" s="28">
        <v>5657</v>
      </c>
      <c r="E110" s="17">
        <v>0</v>
      </c>
      <c r="F110" s="59" t="s">
        <v>5722</v>
      </c>
    </row>
    <row r="111" spans="1:36" s="20" customFormat="1" x14ac:dyDescent="0.25">
      <c r="A111" s="12">
        <v>45113</v>
      </c>
      <c r="B111" s="28">
        <v>5929</v>
      </c>
      <c r="C111" s="28">
        <v>5938.4</v>
      </c>
      <c r="D111" s="28">
        <v>5903</v>
      </c>
      <c r="E111" s="17">
        <v>58</v>
      </c>
      <c r="F111" s="59" t="s">
        <v>4379</v>
      </c>
      <c r="K111" s="75"/>
      <c r="P111" s="75"/>
      <c r="AJ111" s="75"/>
    </row>
    <row r="112" spans="1:36" x14ac:dyDescent="0.25">
      <c r="A112" s="12">
        <v>45114</v>
      </c>
      <c r="B112" s="28">
        <v>5929</v>
      </c>
      <c r="C112" s="28">
        <v>5929</v>
      </c>
      <c r="D112" s="28">
        <v>5929</v>
      </c>
      <c r="E112" s="17">
        <v>0</v>
      </c>
      <c r="F112" s="59" t="s">
        <v>4379</v>
      </c>
    </row>
    <row r="113" spans="1:36" x14ac:dyDescent="0.25">
      <c r="A113" s="12">
        <v>45117</v>
      </c>
      <c r="B113" s="28">
        <v>5761</v>
      </c>
      <c r="C113" s="28">
        <v>5765</v>
      </c>
      <c r="D113" s="28">
        <v>5757</v>
      </c>
      <c r="E113" s="17">
        <v>4</v>
      </c>
      <c r="F113" s="59" t="s">
        <v>4379</v>
      </c>
    </row>
    <row r="114" spans="1:36" x14ac:dyDescent="0.25">
      <c r="A114" s="12">
        <v>45118</v>
      </c>
      <c r="B114" s="28">
        <v>5761</v>
      </c>
      <c r="C114" s="28">
        <v>5761</v>
      </c>
      <c r="D114" s="28">
        <v>5761</v>
      </c>
      <c r="E114" s="17">
        <v>0</v>
      </c>
      <c r="F114" s="59" t="s">
        <v>4379</v>
      </c>
    </row>
    <row r="115" spans="1:36" s="20" customFormat="1" x14ac:dyDescent="0.25">
      <c r="A115" s="12">
        <v>45119</v>
      </c>
      <c r="B115" s="28">
        <v>5693</v>
      </c>
      <c r="C115" s="28">
        <v>5693</v>
      </c>
      <c r="D115" s="28">
        <v>5693</v>
      </c>
      <c r="E115" s="17">
        <v>0</v>
      </c>
      <c r="F115" s="59" t="s">
        <v>4379</v>
      </c>
      <c r="K115" s="75"/>
      <c r="P115" s="75"/>
      <c r="AJ115" s="75"/>
    </row>
    <row r="116" spans="1:36" x14ac:dyDescent="0.25">
      <c r="A116" s="12">
        <v>45120</v>
      </c>
      <c r="B116" s="28">
        <v>5429</v>
      </c>
      <c r="C116" s="28">
        <v>5445</v>
      </c>
      <c r="D116" s="28">
        <v>5414.2</v>
      </c>
      <c r="E116" s="17">
        <v>62</v>
      </c>
      <c r="F116" s="59" t="s">
        <v>5053</v>
      </c>
    </row>
    <row r="117" spans="1:36" s="20" customFormat="1" x14ac:dyDescent="0.25">
      <c r="A117" s="12">
        <v>45121</v>
      </c>
      <c r="B117" s="28">
        <v>5508</v>
      </c>
      <c r="C117" s="28">
        <v>5508</v>
      </c>
      <c r="D117" s="28">
        <v>5508</v>
      </c>
      <c r="E117" s="17">
        <v>0</v>
      </c>
      <c r="F117" s="59" t="s">
        <v>5053</v>
      </c>
      <c r="K117" s="75"/>
      <c r="P117" s="75"/>
      <c r="AJ117" s="75"/>
    </row>
    <row r="118" spans="1:36" s="20" customFormat="1" x14ac:dyDescent="0.25">
      <c r="A118" s="12">
        <v>45124</v>
      </c>
      <c r="B118" s="28">
        <v>5682</v>
      </c>
      <c r="C118" s="28">
        <v>5685</v>
      </c>
      <c r="D118" s="28">
        <v>5617</v>
      </c>
      <c r="E118" s="17">
        <v>3</v>
      </c>
      <c r="F118" s="59" t="s">
        <v>5053</v>
      </c>
      <c r="K118" s="75"/>
      <c r="P118" s="75"/>
      <c r="AJ118" s="75"/>
    </row>
    <row r="119" spans="1:36" s="20" customFormat="1" x14ac:dyDescent="0.25">
      <c r="A119" s="12">
        <v>45125</v>
      </c>
      <c r="B119" s="28">
        <v>5477</v>
      </c>
      <c r="C119" s="28">
        <v>5485</v>
      </c>
      <c r="D119" s="28">
        <v>5475</v>
      </c>
      <c r="E119" s="17">
        <v>8</v>
      </c>
      <c r="F119" s="59" t="s">
        <v>5053</v>
      </c>
      <c r="K119" s="75"/>
      <c r="P119" s="75"/>
      <c r="AJ119" s="75"/>
    </row>
    <row r="120" spans="1:36" s="20" customFormat="1" x14ac:dyDescent="0.25">
      <c r="A120" s="12">
        <v>45126</v>
      </c>
      <c r="B120" s="28">
        <v>5640</v>
      </c>
      <c r="C120" s="28">
        <v>5640</v>
      </c>
      <c r="D120" s="28">
        <v>5607</v>
      </c>
      <c r="E120" s="17">
        <v>10</v>
      </c>
      <c r="F120" s="59" t="s">
        <v>1742</v>
      </c>
      <c r="K120" s="75"/>
      <c r="P120" s="75"/>
      <c r="AJ120" s="75"/>
    </row>
    <row r="121" spans="1:36" s="20" customFormat="1" x14ac:dyDescent="0.25">
      <c r="A121" s="12">
        <v>45127</v>
      </c>
      <c r="B121" s="28">
        <v>5826</v>
      </c>
      <c r="C121" s="28">
        <v>5826</v>
      </c>
      <c r="D121" s="28">
        <v>5826</v>
      </c>
      <c r="E121" s="17">
        <v>0</v>
      </c>
      <c r="F121" s="59" t="s">
        <v>1742</v>
      </c>
      <c r="K121" s="75"/>
      <c r="P121" s="75"/>
      <c r="AJ121" s="75"/>
    </row>
    <row r="122" spans="1:36" s="20" customFormat="1" x14ac:dyDescent="0.25">
      <c r="A122" s="12">
        <v>45128</v>
      </c>
      <c r="B122" s="28">
        <v>5793</v>
      </c>
      <c r="C122" s="28">
        <v>5777</v>
      </c>
      <c r="D122" s="28">
        <v>5777</v>
      </c>
      <c r="E122" s="17">
        <v>2</v>
      </c>
      <c r="F122" s="59" t="s">
        <v>5053</v>
      </c>
      <c r="K122" s="75"/>
      <c r="P122" s="75"/>
      <c r="AJ122" s="75"/>
    </row>
    <row r="123" spans="1:36" x14ac:dyDescent="0.25">
      <c r="A123" s="12">
        <v>45131</v>
      </c>
      <c r="B123" s="28">
        <v>5999</v>
      </c>
      <c r="C123" s="28">
        <v>5999</v>
      </c>
      <c r="D123" s="28">
        <v>5999</v>
      </c>
      <c r="E123" s="17">
        <v>0</v>
      </c>
      <c r="F123" s="59" t="s">
        <v>5053</v>
      </c>
    </row>
    <row r="124" spans="1:36" s="20" customFormat="1" x14ac:dyDescent="0.25">
      <c r="A124" s="12">
        <v>45132</v>
      </c>
      <c r="B124" s="28">
        <v>6030</v>
      </c>
      <c r="C124" s="28">
        <v>6030</v>
      </c>
      <c r="D124" s="28">
        <v>6030</v>
      </c>
      <c r="E124" s="17">
        <v>0</v>
      </c>
      <c r="F124" s="59" t="s">
        <v>5053</v>
      </c>
      <c r="K124" s="75"/>
      <c r="P124" s="75"/>
      <c r="AJ124" s="75"/>
    </row>
    <row r="125" spans="1:36" ht="13.8" x14ac:dyDescent="0.25">
      <c r="A125" s="12">
        <v>45133</v>
      </c>
      <c r="B125" s="53">
        <v>5990</v>
      </c>
      <c r="C125" s="53">
        <v>5990</v>
      </c>
      <c r="D125" s="53">
        <v>5990</v>
      </c>
      <c r="E125" s="54">
        <v>0</v>
      </c>
      <c r="F125" s="62" t="s">
        <v>5053</v>
      </c>
    </row>
    <row r="126" spans="1:36" s="20" customFormat="1" x14ac:dyDescent="0.25">
      <c r="A126" s="12">
        <v>45134</v>
      </c>
      <c r="B126" s="28">
        <v>5715</v>
      </c>
      <c r="C126" s="28">
        <v>5857</v>
      </c>
      <c r="D126" s="28">
        <v>5715</v>
      </c>
      <c r="E126" s="17">
        <v>54</v>
      </c>
      <c r="F126" s="59" t="s">
        <v>5053</v>
      </c>
      <c r="K126" s="75"/>
      <c r="P126" s="75"/>
      <c r="AJ126" s="75"/>
    </row>
    <row r="127" spans="1:36" x14ac:dyDescent="0.25">
      <c r="A127" s="12">
        <v>45135</v>
      </c>
      <c r="B127" s="46">
        <v>5732</v>
      </c>
      <c r="C127" s="46">
        <v>5815</v>
      </c>
      <c r="D127" s="46">
        <v>5730</v>
      </c>
      <c r="E127" s="57">
        <v>32</v>
      </c>
      <c r="F127" s="59" t="s">
        <v>5053</v>
      </c>
    </row>
    <row r="128" spans="1:36" x14ac:dyDescent="0.25">
      <c r="A128" s="12">
        <v>45138</v>
      </c>
      <c r="B128" s="46">
        <v>5678</v>
      </c>
      <c r="C128" s="46">
        <v>5678</v>
      </c>
      <c r="D128" s="46">
        <v>5678</v>
      </c>
      <c r="E128" s="57">
        <v>0</v>
      </c>
      <c r="F128" s="59" t="s">
        <v>5053</v>
      </c>
    </row>
    <row r="129" spans="1:36" x14ac:dyDescent="0.25">
      <c r="A129" s="12">
        <v>45139</v>
      </c>
      <c r="B129" s="55">
        <v>5527</v>
      </c>
      <c r="C129" s="55">
        <v>5544</v>
      </c>
      <c r="D129" s="55">
        <v>5507.2</v>
      </c>
      <c r="E129" s="57">
        <v>48</v>
      </c>
      <c r="F129" s="59" t="s">
        <v>1642</v>
      </c>
    </row>
    <row r="130" spans="1:36" x14ac:dyDescent="0.25">
      <c r="A130" s="12">
        <v>45140</v>
      </c>
      <c r="B130" s="56">
        <v>5629</v>
      </c>
      <c r="C130" s="56">
        <v>5710</v>
      </c>
      <c r="D130" s="56">
        <v>5653.6</v>
      </c>
      <c r="E130" s="25">
        <v>70</v>
      </c>
      <c r="F130" s="25" t="s">
        <v>5723</v>
      </c>
    </row>
    <row r="131" spans="1:36" x14ac:dyDescent="0.25">
      <c r="A131" s="12">
        <v>45141</v>
      </c>
      <c r="B131" s="56">
        <v>5540</v>
      </c>
      <c r="C131" s="56">
        <v>5594.8</v>
      </c>
      <c r="D131" s="56">
        <v>5540</v>
      </c>
      <c r="E131" s="25">
        <v>96</v>
      </c>
      <c r="F131" s="25" t="s">
        <v>1728</v>
      </c>
    </row>
    <row r="132" spans="1:36" x14ac:dyDescent="0.25">
      <c r="A132" s="12">
        <v>45142</v>
      </c>
      <c r="B132" s="56">
        <v>5509</v>
      </c>
      <c r="C132" s="56">
        <v>5526</v>
      </c>
      <c r="D132" s="56">
        <v>5484</v>
      </c>
      <c r="E132" s="25">
        <v>14</v>
      </c>
      <c r="F132" s="25" t="s">
        <v>1728</v>
      </c>
    </row>
    <row r="133" spans="1:36" x14ac:dyDescent="0.25">
      <c r="A133" s="12">
        <v>45145</v>
      </c>
      <c r="B133" s="56">
        <v>5392</v>
      </c>
      <c r="C133" s="56">
        <v>5399</v>
      </c>
      <c r="D133" s="56">
        <v>5372</v>
      </c>
      <c r="E133" s="25">
        <v>77</v>
      </c>
      <c r="F133" s="25" t="s">
        <v>4207</v>
      </c>
    </row>
    <row r="134" spans="1:36" s="20" customFormat="1" x14ac:dyDescent="0.25">
      <c r="A134" s="12">
        <v>45146</v>
      </c>
      <c r="B134" s="28">
        <v>5414</v>
      </c>
      <c r="C134" s="28">
        <v>5407</v>
      </c>
      <c r="D134" s="28">
        <v>5407</v>
      </c>
      <c r="E134" s="17">
        <v>1</v>
      </c>
      <c r="F134" s="18" t="s">
        <v>4207</v>
      </c>
      <c r="K134" s="75"/>
      <c r="P134" s="75"/>
      <c r="AJ134" s="75"/>
    </row>
    <row r="135" spans="1:36" x14ac:dyDescent="0.25">
      <c r="A135" s="12">
        <v>45147</v>
      </c>
      <c r="B135" s="28">
        <v>5414</v>
      </c>
      <c r="C135" s="28">
        <v>5407</v>
      </c>
      <c r="D135" s="28">
        <v>5407</v>
      </c>
      <c r="E135" s="17">
        <v>1</v>
      </c>
      <c r="F135" s="18" t="s">
        <v>5724</v>
      </c>
    </row>
    <row r="136" spans="1:36" x14ac:dyDescent="0.25">
      <c r="A136" s="12">
        <v>45148</v>
      </c>
      <c r="B136" s="28">
        <v>5414</v>
      </c>
      <c r="C136" s="28">
        <v>5414</v>
      </c>
      <c r="D136" s="28">
        <v>5414</v>
      </c>
      <c r="E136" s="17">
        <v>0</v>
      </c>
      <c r="F136" s="18" t="s">
        <v>4207</v>
      </c>
    </row>
    <row r="137" spans="1:36" x14ac:dyDescent="0.25">
      <c r="A137" s="12">
        <v>45149</v>
      </c>
      <c r="B137" s="26">
        <v>5419</v>
      </c>
      <c r="C137" s="26">
        <v>5419</v>
      </c>
      <c r="D137" s="26">
        <v>5419</v>
      </c>
      <c r="E137" s="1">
        <v>0</v>
      </c>
      <c r="F137" s="25" t="s">
        <v>4207</v>
      </c>
    </row>
    <row r="138" spans="1:36" x14ac:dyDescent="0.25">
      <c r="A138" s="5">
        <v>45152</v>
      </c>
      <c r="B138" s="26">
        <v>5388</v>
      </c>
      <c r="C138" s="26">
        <v>5388</v>
      </c>
      <c r="D138" s="26">
        <v>5388</v>
      </c>
      <c r="E138" s="1">
        <v>10</v>
      </c>
      <c r="F138" s="25" t="s">
        <v>4207</v>
      </c>
    </row>
    <row r="139" spans="1:36" x14ac:dyDescent="0.25">
      <c r="A139" s="5">
        <v>45153</v>
      </c>
      <c r="B139" s="26">
        <v>5416</v>
      </c>
      <c r="C139" s="26">
        <v>5420</v>
      </c>
      <c r="D139" s="26">
        <v>5380</v>
      </c>
      <c r="E139" s="1">
        <v>20</v>
      </c>
      <c r="F139" s="25" t="s">
        <v>4246</v>
      </c>
    </row>
    <row r="140" spans="1:36" x14ac:dyDescent="0.25">
      <c r="A140" s="5">
        <v>45154</v>
      </c>
      <c r="B140" s="28">
        <v>5298</v>
      </c>
      <c r="C140" s="28">
        <v>5313</v>
      </c>
      <c r="D140" s="28">
        <v>5289</v>
      </c>
      <c r="E140" s="17">
        <v>27</v>
      </c>
      <c r="F140" s="18" t="s">
        <v>4246</v>
      </c>
    </row>
    <row r="141" spans="1:36" x14ac:dyDescent="0.25">
      <c r="A141" s="5">
        <v>45155</v>
      </c>
      <c r="B141" s="26">
        <v>5313</v>
      </c>
      <c r="C141" s="26">
        <v>5313</v>
      </c>
      <c r="D141" s="26">
        <v>5313</v>
      </c>
      <c r="E141" s="1">
        <v>0</v>
      </c>
      <c r="F141" s="25" t="s">
        <v>4246</v>
      </c>
    </row>
    <row r="142" spans="1:36" x14ac:dyDescent="0.25">
      <c r="A142" s="5">
        <v>45156</v>
      </c>
      <c r="B142" s="28">
        <v>5313</v>
      </c>
      <c r="C142" s="28">
        <v>5313</v>
      </c>
      <c r="D142" s="28">
        <v>5313</v>
      </c>
      <c r="E142" s="17">
        <v>0</v>
      </c>
      <c r="F142" s="18" t="s">
        <v>4246</v>
      </c>
    </row>
    <row r="143" spans="1:36" x14ac:dyDescent="0.25">
      <c r="A143" s="5">
        <v>45159</v>
      </c>
      <c r="B143" s="67">
        <v>5323</v>
      </c>
      <c r="C143" s="67">
        <v>5323</v>
      </c>
      <c r="D143" s="67">
        <v>5323</v>
      </c>
      <c r="E143" s="68">
        <v>0</v>
      </c>
      <c r="F143" s="69">
        <v>81</v>
      </c>
    </row>
    <row r="144" spans="1:36" x14ac:dyDescent="0.25">
      <c r="A144" s="5">
        <v>45160</v>
      </c>
      <c r="B144" s="67">
        <v>5270</v>
      </c>
      <c r="C144" s="67">
        <v>5272</v>
      </c>
      <c r="D144" s="67">
        <v>5240</v>
      </c>
      <c r="E144" s="68">
        <v>11</v>
      </c>
      <c r="F144" s="69">
        <v>81</v>
      </c>
    </row>
    <row r="145" spans="1:7" x14ac:dyDescent="0.25">
      <c r="A145" s="5">
        <v>45161</v>
      </c>
      <c r="B145" s="67">
        <v>5186</v>
      </c>
      <c r="C145" s="67">
        <v>5186</v>
      </c>
      <c r="D145" s="67">
        <v>5186</v>
      </c>
      <c r="E145" s="68">
        <v>4</v>
      </c>
      <c r="F145" s="69">
        <v>83</v>
      </c>
    </row>
    <row r="146" spans="1:7" x14ac:dyDescent="0.25">
      <c r="A146" s="5">
        <v>45162</v>
      </c>
      <c r="B146" s="67">
        <v>5256</v>
      </c>
      <c r="C146" s="67">
        <v>5255</v>
      </c>
      <c r="D146" s="67">
        <v>4960</v>
      </c>
      <c r="E146" s="68">
        <v>31</v>
      </c>
      <c r="F146" s="69">
        <v>83</v>
      </c>
    </row>
    <row r="147" spans="1:7" x14ac:dyDescent="0.25">
      <c r="A147" s="5">
        <v>45163</v>
      </c>
      <c r="B147" s="26">
        <v>5320</v>
      </c>
      <c r="C147" s="26">
        <v>5351</v>
      </c>
      <c r="D147" s="26">
        <v>5348</v>
      </c>
      <c r="E147" s="1">
        <v>21</v>
      </c>
      <c r="F147" s="25">
        <v>83</v>
      </c>
    </row>
    <row r="148" spans="1:7" x14ac:dyDescent="0.25">
      <c r="A148" s="5">
        <v>45166</v>
      </c>
      <c r="B148" s="26">
        <v>5229</v>
      </c>
      <c r="C148" s="26">
        <v>5229</v>
      </c>
      <c r="D148" s="26">
        <v>5229</v>
      </c>
      <c r="E148" s="1">
        <v>0</v>
      </c>
      <c r="F148" s="25">
        <v>83</v>
      </c>
    </row>
    <row r="149" spans="1:7" x14ac:dyDescent="0.25">
      <c r="A149" s="5">
        <v>45167</v>
      </c>
      <c r="B149" s="26">
        <v>5229</v>
      </c>
      <c r="C149" s="26">
        <v>5229</v>
      </c>
      <c r="D149" s="26">
        <v>5229</v>
      </c>
      <c r="E149" s="1">
        <v>0</v>
      </c>
      <c r="F149" s="25">
        <v>83</v>
      </c>
    </row>
    <row r="150" spans="1:7" x14ac:dyDescent="0.25">
      <c r="A150" s="5">
        <v>45168</v>
      </c>
      <c r="B150" s="26">
        <v>5033</v>
      </c>
      <c r="C150" s="26">
        <v>5033.3999999999996</v>
      </c>
      <c r="D150" s="26">
        <v>5015</v>
      </c>
      <c r="E150" s="1">
        <v>38</v>
      </c>
      <c r="F150" s="25">
        <v>95</v>
      </c>
    </row>
    <row r="151" spans="1:7" x14ac:dyDescent="0.25">
      <c r="A151" s="5">
        <v>45169</v>
      </c>
      <c r="B151" s="26">
        <v>4992</v>
      </c>
      <c r="C151" s="26">
        <v>5000</v>
      </c>
      <c r="D151" s="26">
        <v>4992.3999999999996</v>
      </c>
      <c r="E151" s="1">
        <v>12</v>
      </c>
      <c r="F151" s="25">
        <v>83</v>
      </c>
    </row>
    <row r="152" spans="1:7" x14ac:dyDescent="0.25">
      <c r="A152" s="5">
        <v>45170</v>
      </c>
      <c r="B152" s="67">
        <v>5073</v>
      </c>
      <c r="C152" s="67">
        <v>5073</v>
      </c>
      <c r="D152" s="67">
        <v>5071.2</v>
      </c>
      <c r="E152" s="68">
        <v>10</v>
      </c>
      <c r="F152" s="70" t="s">
        <v>4094</v>
      </c>
    </row>
    <row r="153" spans="1:7" x14ac:dyDescent="0.25">
      <c r="A153" s="5">
        <v>45173</v>
      </c>
      <c r="B153" s="67">
        <v>5073</v>
      </c>
      <c r="C153" s="67">
        <v>5073</v>
      </c>
      <c r="D153" s="67">
        <v>5073</v>
      </c>
      <c r="E153" s="68">
        <v>0</v>
      </c>
      <c r="F153" s="70" t="s">
        <v>4094</v>
      </c>
      <c r="G153" s="71"/>
    </row>
    <row r="154" spans="1:7" x14ac:dyDescent="0.25">
      <c r="A154" s="5">
        <v>45174</v>
      </c>
      <c r="B154" s="67">
        <v>5073</v>
      </c>
      <c r="C154" s="67">
        <v>5073</v>
      </c>
      <c r="D154" s="67">
        <v>5073</v>
      </c>
      <c r="E154" s="68">
        <v>0</v>
      </c>
      <c r="F154" s="70" t="s">
        <v>4094</v>
      </c>
    </row>
    <row r="155" spans="1:7" x14ac:dyDescent="0.25">
      <c r="A155" s="5">
        <v>45175</v>
      </c>
      <c r="B155" s="67">
        <v>5182</v>
      </c>
      <c r="C155" s="67">
        <v>5162</v>
      </c>
      <c r="D155" s="67">
        <v>5160.6000000000004</v>
      </c>
      <c r="E155" s="68">
        <v>2</v>
      </c>
      <c r="F155" s="70" t="s">
        <v>476</v>
      </c>
    </row>
    <row r="156" spans="1:7" x14ac:dyDescent="0.25">
      <c r="A156" s="5">
        <v>45176</v>
      </c>
      <c r="B156" s="67">
        <v>5281</v>
      </c>
      <c r="C156" s="67">
        <v>5281</v>
      </c>
      <c r="D156" s="67">
        <v>5281</v>
      </c>
      <c r="E156" s="68">
        <v>0</v>
      </c>
      <c r="F156" s="70" t="s">
        <v>476</v>
      </c>
    </row>
    <row r="157" spans="1:7" x14ac:dyDescent="0.25">
      <c r="A157" s="5">
        <v>45177</v>
      </c>
      <c r="B157" s="26">
        <v>5186</v>
      </c>
      <c r="C157" s="26">
        <v>5186</v>
      </c>
      <c r="D157" s="26">
        <v>5186</v>
      </c>
      <c r="E157" s="1">
        <v>0</v>
      </c>
      <c r="F157" s="25" t="s">
        <v>476</v>
      </c>
    </row>
    <row r="158" spans="1:7" x14ac:dyDescent="0.25">
      <c r="A158" s="5">
        <v>45180</v>
      </c>
      <c r="B158" s="26">
        <v>5076</v>
      </c>
      <c r="C158" s="26">
        <v>5076</v>
      </c>
      <c r="D158" s="26">
        <v>5076</v>
      </c>
      <c r="E158" s="1">
        <v>0</v>
      </c>
      <c r="F158" s="25" t="s">
        <v>476</v>
      </c>
    </row>
    <row r="159" spans="1:7" x14ac:dyDescent="0.25">
      <c r="A159" s="5">
        <v>45181</v>
      </c>
      <c r="B159" s="26">
        <v>5048</v>
      </c>
      <c r="C159" s="26">
        <v>5048</v>
      </c>
      <c r="D159" s="26">
        <v>5048</v>
      </c>
      <c r="E159" s="1">
        <v>0</v>
      </c>
      <c r="F159" s="25" t="s">
        <v>476</v>
      </c>
    </row>
    <row r="160" spans="1:7" x14ac:dyDescent="0.25">
      <c r="A160" s="5">
        <v>45182</v>
      </c>
      <c r="B160" s="26">
        <v>5156</v>
      </c>
      <c r="C160" s="26">
        <v>5156</v>
      </c>
      <c r="D160" s="26">
        <v>5156</v>
      </c>
      <c r="E160" s="1">
        <v>0</v>
      </c>
      <c r="F160" s="25" t="s">
        <v>476</v>
      </c>
    </row>
    <row r="161" spans="1:16" x14ac:dyDescent="0.25">
      <c r="A161" s="5">
        <v>45183</v>
      </c>
      <c r="B161" s="67">
        <v>5156</v>
      </c>
      <c r="C161" s="67">
        <v>5156</v>
      </c>
      <c r="D161" s="67">
        <v>5156</v>
      </c>
      <c r="E161" s="68">
        <v>0</v>
      </c>
      <c r="F161" s="70" t="s">
        <v>476</v>
      </c>
    </row>
    <row r="162" spans="1:16" x14ac:dyDescent="0.25">
      <c r="A162" s="5">
        <v>45184</v>
      </c>
      <c r="B162" s="67">
        <v>5169</v>
      </c>
      <c r="C162" s="67">
        <v>5169</v>
      </c>
      <c r="D162" s="67">
        <v>5169</v>
      </c>
      <c r="E162" s="68">
        <v>0</v>
      </c>
      <c r="F162" s="70" t="s">
        <v>476</v>
      </c>
    </row>
    <row r="163" spans="1:16" x14ac:dyDescent="0.25">
      <c r="A163" s="5">
        <v>45187</v>
      </c>
      <c r="B163" s="67">
        <v>5173</v>
      </c>
      <c r="C163" s="67">
        <v>5173</v>
      </c>
      <c r="D163" s="67">
        <v>5173</v>
      </c>
      <c r="E163" s="68">
        <v>0</v>
      </c>
      <c r="F163" s="70" t="s">
        <v>476</v>
      </c>
    </row>
    <row r="164" spans="1:16" x14ac:dyDescent="0.25">
      <c r="A164" s="5">
        <v>45188</v>
      </c>
      <c r="B164" s="67">
        <v>5103</v>
      </c>
      <c r="C164" s="67">
        <v>5103</v>
      </c>
      <c r="D164" s="67">
        <v>5103</v>
      </c>
      <c r="E164" s="68">
        <v>0</v>
      </c>
      <c r="F164" s="70" t="s">
        <v>476</v>
      </c>
    </row>
    <row r="165" spans="1:16" x14ac:dyDescent="0.25">
      <c r="A165" s="5">
        <v>45189</v>
      </c>
      <c r="B165" s="67">
        <v>5157</v>
      </c>
      <c r="C165" s="67">
        <v>5157</v>
      </c>
      <c r="D165" s="67">
        <v>5157</v>
      </c>
      <c r="E165" s="68">
        <v>0</v>
      </c>
      <c r="F165" s="70" t="s">
        <v>476</v>
      </c>
    </row>
    <row r="166" spans="1:16" x14ac:dyDescent="0.25">
      <c r="A166" s="5">
        <v>45190</v>
      </c>
      <c r="B166" s="67">
        <v>5077</v>
      </c>
      <c r="C166" s="67">
        <v>5077</v>
      </c>
      <c r="D166" s="67">
        <v>5077</v>
      </c>
      <c r="E166" s="68">
        <v>0</v>
      </c>
      <c r="F166" s="70" t="s">
        <v>476</v>
      </c>
    </row>
    <row r="167" spans="1:16" x14ac:dyDescent="0.25">
      <c r="A167" s="5">
        <v>45191</v>
      </c>
      <c r="B167" s="67">
        <v>5077</v>
      </c>
      <c r="C167" s="67">
        <v>5077</v>
      </c>
      <c r="D167" s="67">
        <v>5077</v>
      </c>
      <c r="E167" s="68">
        <v>0</v>
      </c>
      <c r="F167" s="70" t="s">
        <v>476</v>
      </c>
    </row>
    <row r="168" spans="1:16" x14ac:dyDescent="0.25">
      <c r="A168" s="5">
        <v>45194</v>
      </c>
      <c r="B168" s="26">
        <v>4965</v>
      </c>
      <c r="C168" s="26">
        <v>4989</v>
      </c>
      <c r="D168" s="26">
        <v>4965</v>
      </c>
      <c r="E168" s="1">
        <v>9</v>
      </c>
      <c r="F168" s="25" t="s">
        <v>4094</v>
      </c>
    </row>
    <row r="169" spans="1:16" x14ac:dyDescent="0.25">
      <c r="A169" s="5">
        <v>45195</v>
      </c>
      <c r="B169" s="26">
        <v>5019</v>
      </c>
      <c r="C169" s="26">
        <v>5020</v>
      </c>
      <c r="D169" s="26">
        <v>5010.6000000000004</v>
      </c>
      <c r="E169" s="1">
        <v>7</v>
      </c>
      <c r="F169" s="25" t="s">
        <v>4094</v>
      </c>
    </row>
    <row r="170" spans="1:16" x14ac:dyDescent="0.25">
      <c r="A170" s="5">
        <v>45196</v>
      </c>
      <c r="B170" s="26">
        <v>5042</v>
      </c>
      <c r="C170" s="26">
        <v>5043</v>
      </c>
      <c r="D170" s="26">
        <v>5030</v>
      </c>
      <c r="E170" s="1">
        <v>7</v>
      </c>
      <c r="F170" s="25" t="s">
        <v>4094</v>
      </c>
      <c r="G170" s="26">
        <v>5134</v>
      </c>
      <c r="H170" s="26">
        <v>5134.3999999999996</v>
      </c>
      <c r="I170" s="26">
        <v>5134.3999999999996</v>
      </c>
      <c r="J170" s="1">
        <v>2</v>
      </c>
      <c r="K170" s="25" t="s">
        <v>913</v>
      </c>
    </row>
    <row r="171" spans="1:16" x14ac:dyDescent="0.25">
      <c r="A171" s="5">
        <v>45197</v>
      </c>
      <c r="B171" s="26">
        <v>4920</v>
      </c>
      <c r="C171" s="26">
        <v>4927.2</v>
      </c>
      <c r="D171" s="26">
        <v>4917.8</v>
      </c>
      <c r="E171" s="1">
        <v>56</v>
      </c>
      <c r="F171" s="25" t="s">
        <v>1032</v>
      </c>
      <c r="G171" s="26">
        <v>5025</v>
      </c>
      <c r="H171" s="26">
        <v>5032.8</v>
      </c>
      <c r="I171" s="26">
        <v>5018.3999999999996</v>
      </c>
      <c r="J171" s="1">
        <v>4</v>
      </c>
      <c r="K171" s="25" t="s">
        <v>798</v>
      </c>
    </row>
    <row r="172" spans="1:16" x14ac:dyDescent="0.25">
      <c r="A172" s="5">
        <v>45198</v>
      </c>
      <c r="B172" s="67">
        <v>4776</v>
      </c>
      <c r="C172" s="67">
        <v>4774.8</v>
      </c>
      <c r="D172" s="67">
        <v>4758</v>
      </c>
      <c r="E172" s="68">
        <v>22</v>
      </c>
      <c r="F172" s="70" t="s">
        <v>1032</v>
      </c>
      <c r="G172" s="67">
        <v>4881</v>
      </c>
      <c r="H172" s="67">
        <v>4880.8</v>
      </c>
      <c r="I172" s="67">
        <v>4880.8</v>
      </c>
      <c r="J172" s="68">
        <v>4</v>
      </c>
      <c r="K172" s="70" t="s">
        <v>423</v>
      </c>
    </row>
    <row r="173" spans="1:16" x14ac:dyDescent="0.25">
      <c r="A173" s="5">
        <v>45202</v>
      </c>
      <c r="B173" s="67">
        <v>4721</v>
      </c>
      <c r="C173" s="67">
        <v>4721</v>
      </c>
      <c r="D173" s="67">
        <v>4721</v>
      </c>
      <c r="E173" s="68">
        <v>0</v>
      </c>
      <c r="F173" s="70" t="s">
        <v>1032</v>
      </c>
      <c r="G173" s="67">
        <v>4824</v>
      </c>
      <c r="H173" s="67">
        <v>4824</v>
      </c>
      <c r="I173" s="67">
        <v>4824</v>
      </c>
      <c r="J173" s="68">
        <v>0</v>
      </c>
      <c r="K173" s="70" t="s">
        <v>423</v>
      </c>
    </row>
    <row r="174" spans="1:16" x14ac:dyDescent="0.25">
      <c r="A174" s="5">
        <v>45203</v>
      </c>
      <c r="B174" s="67">
        <v>4785</v>
      </c>
      <c r="C174" s="67">
        <v>4785</v>
      </c>
      <c r="D174" s="67">
        <v>4785</v>
      </c>
      <c r="E174" s="68">
        <v>0</v>
      </c>
      <c r="F174" s="70" t="s">
        <v>1032</v>
      </c>
      <c r="G174" s="67">
        <v>4900</v>
      </c>
      <c r="H174" s="67">
        <v>4904.8</v>
      </c>
      <c r="I174" s="67">
        <v>4904.8</v>
      </c>
      <c r="J174" s="68">
        <v>2</v>
      </c>
      <c r="K174" s="70" t="s">
        <v>2353</v>
      </c>
    </row>
    <row r="175" spans="1:16" x14ac:dyDescent="0.25">
      <c r="A175" s="5">
        <v>45204</v>
      </c>
      <c r="B175" s="67">
        <v>4790</v>
      </c>
      <c r="C175" s="67">
        <v>0</v>
      </c>
      <c r="D175" s="67">
        <v>0</v>
      </c>
      <c r="E175" s="68">
        <v>0</v>
      </c>
      <c r="F175" s="70" t="s">
        <v>1032</v>
      </c>
      <c r="G175" s="67">
        <v>4913</v>
      </c>
      <c r="H175" s="67">
        <v>4955</v>
      </c>
      <c r="I175" s="67">
        <v>4931.2</v>
      </c>
      <c r="J175" s="68">
        <v>4</v>
      </c>
      <c r="K175" s="70" t="s">
        <v>1274</v>
      </c>
    </row>
    <row r="176" spans="1:16" x14ac:dyDescent="0.25">
      <c r="A176" s="5">
        <v>45205</v>
      </c>
      <c r="B176" s="67">
        <v>4820</v>
      </c>
      <c r="C176" s="67">
        <v>4838.3999999999996</v>
      </c>
      <c r="D176" s="67">
        <v>4838.3999999999996</v>
      </c>
      <c r="E176" s="68">
        <v>4</v>
      </c>
      <c r="F176" s="70" t="s">
        <v>1032</v>
      </c>
      <c r="G176" s="67">
        <v>4913</v>
      </c>
      <c r="H176" s="67">
        <v>4913</v>
      </c>
      <c r="I176" s="67">
        <v>4913</v>
      </c>
      <c r="J176" s="68">
        <v>0</v>
      </c>
      <c r="K176" s="70" t="s">
        <v>1274</v>
      </c>
      <c r="L176" s="67">
        <v>5024</v>
      </c>
      <c r="M176" s="67">
        <v>5024</v>
      </c>
      <c r="N176" s="67">
        <v>5024</v>
      </c>
      <c r="O176" s="68">
        <v>2</v>
      </c>
      <c r="P176" s="70" t="s">
        <v>913</v>
      </c>
    </row>
    <row r="177" spans="1:17" x14ac:dyDescent="0.25">
      <c r="A177" s="5">
        <v>45208</v>
      </c>
      <c r="B177" s="67">
        <v>4915</v>
      </c>
      <c r="C177" s="67">
        <v>4930</v>
      </c>
      <c r="D177" s="67">
        <v>4915.2</v>
      </c>
      <c r="E177" s="68">
        <v>13</v>
      </c>
      <c r="F177" s="70" t="s">
        <v>1157</v>
      </c>
      <c r="G177" s="67">
        <v>4987</v>
      </c>
      <c r="H177" s="67">
        <v>4987</v>
      </c>
      <c r="I177" s="67">
        <v>4987</v>
      </c>
      <c r="J177" s="68">
        <v>0</v>
      </c>
      <c r="K177" s="70" t="s">
        <v>1274</v>
      </c>
      <c r="L177" s="67">
        <v>5043</v>
      </c>
      <c r="M177" s="67">
        <v>5043</v>
      </c>
      <c r="N177" s="67">
        <v>5043</v>
      </c>
      <c r="O177" s="68">
        <v>0</v>
      </c>
      <c r="P177" s="70" t="s">
        <v>913</v>
      </c>
      <c r="Q177" s="20"/>
    </row>
    <row r="178" spans="1:17" x14ac:dyDescent="0.25">
      <c r="A178" s="5">
        <v>45209</v>
      </c>
      <c r="B178" s="67">
        <v>4881</v>
      </c>
      <c r="C178" s="67">
        <v>4872.6000000000004</v>
      </c>
      <c r="D178" s="67">
        <v>4872.6000000000004</v>
      </c>
      <c r="E178" s="68">
        <v>2</v>
      </c>
      <c r="F178" s="70" t="s">
        <v>1157</v>
      </c>
      <c r="G178" s="67">
        <v>4987</v>
      </c>
      <c r="H178" s="67">
        <v>4987</v>
      </c>
      <c r="I178" s="67">
        <v>4987</v>
      </c>
      <c r="J178" s="68">
        <v>0</v>
      </c>
      <c r="K178" s="70" t="s">
        <v>1274</v>
      </c>
      <c r="L178" s="67">
        <v>5043</v>
      </c>
      <c r="M178" s="67">
        <v>5043</v>
      </c>
      <c r="N178" s="67">
        <v>5043</v>
      </c>
      <c r="O178" s="68">
        <v>0</v>
      </c>
      <c r="P178" s="70" t="s">
        <v>913</v>
      </c>
    </row>
    <row r="179" spans="1:17" x14ac:dyDescent="0.25">
      <c r="A179" s="5">
        <v>45210</v>
      </c>
      <c r="B179" s="67">
        <v>4794</v>
      </c>
      <c r="C179" s="67">
        <v>4794</v>
      </c>
      <c r="D179" s="67">
        <v>4794</v>
      </c>
      <c r="E179" s="68">
        <v>0</v>
      </c>
      <c r="F179" s="70" t="s">
        <v>1157</v>
      </c>
      <c r="G179" s="67">
        <v>4898</v>
      </c>
      <c r="H179" s="67">
        <v>4915</v>
      </c>
      <c r="I179" s="67">
        <v>4900.8</v>
      </c>
      <c r="J179" s="68">
        <v>4</v>
      </c>
      <c r="K179" s="70" t="s">
        <v>622</v>
      </c>
      <c r="L179" s="67">
        <v>4982</v>
      </c>
      <c r="M179" s="67">
        <v>4982</v>
      </c>
      <c r="N179" s="67">
        <v>4982</v>
      </c>
      <c r="O179" s="68">
        <v>0</v>
      </c>
      <c r="P179" s="70" t="s">
        <v>913</v>
      </c>
    </row>
    <row r="180" spans="1:17" x14ac:dyDescent="0.25">
      <c r="A180" s="5">
        <v>45211</v>
      </c>
      <c r="B180" s="67">
        <v>4692</v>
      </c>
      <c r="C180" s="67">
        <v>4692</v>
      </c>
      <c r="D180" s="67">
        <v>4692</v>
      </c>
      <c r="E180" s="68">
        <v>0</v>
      </c>
      <c r="F180" s="70" t="s">
        <v>1157</v>
      </c>
      <c r="G180" s="67">
        <v>4796</v>
      </c>
      <c r="H180" s="67">
        <v>4796</v>
      </c>
      <c r="I180" s="67">
        <v>4796</v>
      </c>
      <c r="J180" s="68">
        <v>0</v>
      </c>
      <c r="K180" s="70" t="s">
        <v>622</v>
      </c>
      <c r="L180" s="67">
        <v>4880</v>
      </c>
      <c r="M180" s="67">
        <v>4880</v>
      </c>
      <c r="N180" s="67">
        <v>4880</v>
      </c>
      <c r="O180" s="68">
        <v>0</v>
      </c>
      <c r="P180" s="70" t="s">
        <v>913</v>
      </c>
    </row>
    <row r="181" spans="1:17" x14ac:dyDescent="0.25">
      <c r="A181" s="5">
        <v>45212</v>
      </c>
      <c r="B181" s="67">
        <v>4658</v>
      </c>
      <c r="C181" s="67">
        <v>4658</v>
      </c>
      <c r="D181" s="67">
        <v>4658</v>
      </c>
      <c r="E181" s="68">
        <v>0</v>
      </c>
      <c r="F181" s="70" t="s">
        <v>1157</v>
      </c>
      <c r="G181" s="67">
        <v>4756</v>
      </c>
      <c r="H181" s="67">
        <v>4756</v>
      </c>
      <c r="I181" s="67">
        <v>4756</v>
      </c>
      <c r="J181" s="68">
        <v>0</v>
      </c>
      <c r="K181" s="70" t="s">
        <v>622</v>
      </c>
      <c r="L181" s="67">
        <v>4839</v>
      </c>
      <c r="M181" s="67">
        <v>4839</v>
      </c>
      <c r="N181" s="67">
        <v>4839</v>
      </c>
      <c r="O181" s="68">
        <v>0</v>
      </c>
      <c r="P181" s="70" t="s">
        <v>913</v>
      </c>
    </row>
    <row r="182" spans="1:17" x14ac:dyDescent="0.25">
      <c r="A182" s="5">
        <v>45215</v>
      </c>
      <c r="B182" s="67">
        <v>4694</v>
      </c>
      <c r="C182" s="67">
        <v>4695.6000000000004</v>
      </c>
      <c r="D182" s="67">
        <v>4695.6000000000004</v>
      </c>
      <c r="E182" s="68">
        <v>2</v>
      </c>
      <c r="F182" s="70" t="s">
        <v>871</v>
      </c>
      <c r="G182" s="67">
        <v>4794</v>
      </c>
      <c r="H182" s="67">
        <v>4794</v>
      </c>
      <c r="I182" s="67">
        <v>4794</v>
      </c>
      <c r="J182" s="68">
        <v>0</v>
      </c>
      <c r="K182" s="70" t="s">
        <v>622</v>
      </c>
      <c r="L182" s="67">
        <v>4877</v>
      </c>
      <c r="M182" s="67">
        <v>4877</v>
      </c>
      <c r="N182" s="67">
        <v>4877</v>
      </c>
      <c r="O182" s="68">
        <v>0</v>
      </c>
      <c r="P182" s="70" t="s">
        <v>913</v>
      </c>
    </row>
    <row r="183" spans="1:17" x14ac:dyDescent="0.25">
      <c r="A183" s="5">
        <v>45216</v>
      </c>
      <c r="B183" s="67">
        <v>4647</v>
      </c>
      <c r="C183" s="67">
        <v>4647</v>
      </c>
      <c r="D183" s="67">
        <v>4647</v>
      </c>
      <c r="E183" s="68">
        <v>16</v>
      </c>
      <c r="F183" s="70" t="s">
        <v>1032</v>
      </c>
      <c r="G183" s="67">
        <v>4753</v>
      </c>
      <c r="H183" s="67">
        <v>4753</v>
      </c>
      <c r="I183" s="67">
        <v>4753</v>
      </c>
      <c r="J183" s="68">
        <v>0</v>
      </c>
      <c r="K183" s="70" t="s">
        <v>622</v>
      </c>
      <c r="L183" s="67">
        <v>4835</v>
      </c>
      <c r="M183" s="67">
        <v>4835</v>
      </c>
      <c r="N183" s="67">
        <v>4835</v>
      </c>
      <c r="O183" s="68">
        <v>0</v>
      </c>
      <c r="P183" s="70" t="s">
        <v>913</v>
      </c>
    </row>
    <row r="184" spans="1:17" x14ac:dyDescent="0.25">
      <c r="A184" s="5">
        <v>45217</v>
      </c>
      <c r="B184" s="67">
        <v>4648</v>
      </c>
      <c r="C184" s="67">
        <v>4647.6000000000004</v>
      </c>
      <c r="D184" s="67">
        <v>4647.6000000000004</v>
      </c>
      <c r="E184" s="68">
        <v>5</v>
      </c>
      <c r="F184" s="70" t="s">
        <v>1032</v>
      </c>
      <c r="G184" s="67">
        <v>4753</v>
      </c>
      <c r="H184" s="67">
        <v>4753</v>
      </c>
      <c r="I184" s="67">
        <v>4753</v>
      </c>
      <c r="J184" s="68">
        <v>0</v>
      </c>
      <c r="K184" s="70" t="s">
        <v>622</v>
      </c>
      <c r="L184" s="67">
        <v>4835</v>
      </c>
      <c r="M184" s="67">
        <v>4835</v>
      </c>
      <c r="N184" s="67">
        <v>4835</v>
      </c>
      <c r="O184" s="68">
        <v>0</v>
      </c>
      <c r="P184" s="70" t="s">
        <v>913</v>
      </c>
    </row>
    <row r="185" spans="1:17" x14ac:dyDescent="0.25">
      <c r="A185" s="5">
        <v>45218</v>
      </c>
      <c r="B185" s="67">
        <v>4683</v>
      </c>
      <c r="C185" s="67">
        <v>4683</v>
      </c>
      <c r="D185" s="67">
        <v>4683</v>
      </c>
      <c r="E185" s="68">
        <v>0</v>
      </c>
      <c r="F185" s="70" t="s">
        <v>1032</v>
      </c>
      <c r="G185" s="67">
        <v>4783</v>
      </c>
      <c r="H185" s="67">
        <v>4783</v>
      </c>
      <c r="I185" s="67">
        <v>4783</v>
      </c>
      <c r="J185" s="68">
        <v>0</v>
      </c>
      <c r="K185" s="70" t="s">
        <v>622</v>
      </c>
      <c r="L185" s="67">
        <v>4837</v>
      </c>
      <c r="M185" s="67">
        <v>4837</v>
      </c>
      <c r="N185" s="67">
        <v>4837</v>
      </c>
      <c r="O185" s="68">
        <v>0</v>
      </c>
      <c r="P185" s="70" t="s">
        <v>913</v>
      </c>
    </row>
    <row r="186" spans="1:17" x14ac:dyDescent="0.25">
      <c r="A186" s="5">
        <v>45219</v>
      </c>
      <c r="B186" s="67">
        <v>4790</v>
      </c>
      <c r="C186" s="67">
        <v>4788.6000000000004</v>
      </c>
      <c r="D186" s="67">
        <v>4780</v>
      </c>
      <c r="E186" s="68">
        <v>13</v>
      </c>
      <c r="F186" s="70" t="s">
        <v>851</v>
      </c>
      <c r="G186" s="67">
        <v>4860</v>
      </c>
      <c r="H186" s="67">
        <v>4860</v>
      </c>
      <c r="I186" s="67">
        <v>4860</v>
      </c>
      <c r="J186" s="68">
        <v>0</v>
      </c>
      <c r="K186" s="70" t="s">
        <v>622</v>
      </c>
      <c r="L186" s="67">
        <v>4909</v>
      </c>
      <c r="M186" s="67">
        <v>4909</v>
      </c>
      <c r="N186" s="67">
        <v>4909</v>
      </c>
      <c r="O186" s="68">
        <v>0</v>
      </c>
      <c r="P186" s="70" t="s">
        <v>913</v>
      </c>
    </row>
    <row r="187" spans="1:17" x14ac:dyDescent="0.25">
      <c r="A187" s="5">
        <v>45222</v>
      </c>
      <c r="B187" s="26">
        <v>4725</v>
      </c>
      <c r="C187" s="26">
        <v>4731</v>
      </c>
      <c r="D187" s="26">
        <v>4731</v>
      </c>
      <c r="E187" s="1">
        <v>8</v>
      </c>
      <c r="F187" s="25" t="s">
        <v>851</v>
      </c>
      <c r="G187" s="26">
        <v>4828</v>
      </c>
      <c r="H187" s="26">
        <v>4828</v>
      </c>
      <c r="I187" s="26">
        <v>4828</v>
      </c>
      <c r="J187" s="1">
        <v>0</v>
      </c>
      <c r="K187" s="25" t="s">
        <v>622</v>
      </c>
      <c r="L187" s="26">
        <v>4909</v>
      </c>
      <c r="M187" s="26">
        <v>4909</v>
      </c>
      <c r="N187" s="26">
        <v>4909</v>
      </c>
      <c r="O187" s="1">
        <v>0</v>
      </c>
      <c r="P187" s="25" t="s">
        <v>913</v>
      </c>
    </row>
    <row r="188" spans="1:17" x14ac:dyDescent="0.25">
      <c r="A188" s="5">
        <v>45223</v>
      </c>
      <c r="B188" s="26">
        <v>4660</v>
      </c>
      <c r="C188" s="26">
        <v>4660</v>
      </c>
      <c r="D188" s="26">
        <v>4660</v>
      </c>
      <c r="E188" s="1">
        <v>2</v>
      </c>
      <c r="F188" s="25" t="s">
        <v>851</v>
      </c>
      <c r="G188" s="26">
        <v>4779</v>
      </c>
      <c r="H188" s="26">
        <v>4779</v>
      </c>
      <c r="I188" s="26">
        <v>4779</v>
      </c>
      <c r="J188" s="1">
        <v>0</v>
      </c>
      <c r="K188" s="25" t="s">
        <v>622</v>
      </c>
      <c r="L188" s="26">
        <v>4862</v>
      </c>
      <c r="M188" s="26">
        <v>4862</v>
      </c>
      <c r="N188" s="26">
        <v>4862</v>
      </c>
      <c r="O188" s="1">
        <v>0</v>
      </c>
      <c r="P188" s="25" t="s">
        <v>913</v>
      </c>
    </row>
    <row r="189" spans="1:17" x14ac:dyDescent="0.25">
      <c r="A189" s="5">
        <f>WORKDAY.INTL(A188,1)</f>
        <v>45224</v>
      </c>
      <c r="B189" s="67">
        <v>4684</v>
      </c>
      <c r="C189" s="67">
        <v>4681.8</v>
      </c>
      <c r="D189" s="67">
        <v>4681.8</v>
      </c>
      <c r="E189" s="68">
        <v>10</v>
      </c>
      <c r="F189" s="70" t="s">
        <v>851</v>
      </c>
      <c r="G189" s="67">
        <v>4783</v>
      </c>
      <c r="H189" s="67">
        <v>4783</v>
      </c>
      <c r="I189" s="67">
        <v>4783</v>
      </c>
      <c r="J189" s="68">
        <v>0</v>
      </c>
      <c r="K189" s="70" t="s">
        <v>622</v>
      </c>
      <c r="L189" s="67">
        <v>4862</v>
      </c>
      <c r="M189" s="67">
        <v>4862</v>
      </c>
      <c r="N189" s="67">
        <v>4862</v>
      </c>
      <c r="O189" s="68">
        <v>0</v>
      </c>
      <c r="P189" s="70" t="s">
        <v>913</v>
      </c>
    </row>
    <row r="190" spans="1:17" x14ac:dyDescent="0.25">
      <c r="A190" s="5">
        <f t="shared" ref="A190:A253" si="0">WORKDAY.INTL(A189,1)</f>
        <v>45225</v>
      </c>
      <c r="B190" s="67">
        <v>4602</v>
      </c>
      <c r="C190" s="67">
        <v>4626.6000000000004</v>
      </c>
      <c r="D190" s="67">
        <v>4595.3999999999996</v>
      </c>
      <c r="E190" s="68">
        <v>20</v>
      </c>
      <c r="F190" s="70" t="s">
        <v>851</v>
      </c>
      <c r="G190" s="67">
        <v>4709</v>
      </c>
      <c r="H190" s="67">
        <v>4712</v>
      </c>
      <c r="I190" s="67">
        <v>4686</v>
      </c>
      <c r="J190" s="68">
        <v>3</v>
      </c>
      <c r="K190" s="70" t="s">
        <v>681</v>
      </c>
      <c r="L190" s="67">
        <v>4802</v>
      </c>
      <c r="M190" s="67">
        <v>4814</v>
      </c>
      <c r="N190" s="67">
        <v>4814</v>
      </c>
      <c r="O190" s="68">
        <v>2</v>
      </c>
      <c r="P190" s="70" t="s">
        <v>454</v>
      </c>
    </row>
    <row r="191" spans="1:17" x14ac:dyDescent="0.25">
      <c r="A191" s="5">
        <f t="shared" si="0"/>
        <v>45226</v>
      </c>
      <c r="B191" s="26">
        <v>4538</v>
      </c>
      <c r="C191" s="26">
        <v>4538</v>
      </c>
      <c r="D191" s="26">
        <v>4538</v>
      </c>
      <c r="E191" s="1">
        <v>0</v>
      </c>
      <c r="F191" s="25" t="s">
        <v>851</v>
      </c>
      <c r="G191" s="26">
        <v>4652</v>
      </c>
      <c r="H191" s="26">
        <v>4666</v>
      </c>
      <c r="I191" s="26">
        <v>4666</v>
      </c>
      <c r="J191" s="1">
        <v>2</v>
      </c>
      <c r="K191" s="25" t="s">
        <v>1154</v>
      </c>
      <c r="L191" s="26">
        <v>4736</v>
      </c>
      <c r="M191" s="26">
        <v>4736</v>
      </c>
      <c r="N191" s="26">
        <v>4736</v>
      </c>
      <c r="O191" s="1">
        <v>0</v>
      </c>
      <c r="P191" s="25" t="s">
        <v>454</v>
      </c>
    </row>
    <row r="192" spans="1:17" x14ac:dyDescent="0.25">
      <c r="A192" s="5">
        <f t="shared" si="0"/>
        <v>45229</v>
      </c>
      <c r="B192" s="67">
        <v>4412</v>
      </c>
      <c r="C192" s="67">
        <v>4440</v>
      </c>
      <c r="D192" s="67">
        <v>4438.8</v>
      </c>
      <c r="E192" s="68">
        <v>21</v>
      </c>
      <c r="F192" s="70" t="s">
        <v>851</v>
      </c>
      <c r="G192" s="67">
        <v>4538</v>
      </c>
      <c r="H192" s="67">
        <v>4564.8</v>
      </c>
      <c r="I192" s="67">
        <v>4564.8</v>
      </c>
      <c r="J192" s="68">
        <v>2</v>
      </c>
      <c r="K192" s="70" t="s">
        <v>919</v>
      </c>
      <c r="L192" s="67">
        <v>4630</v>
      </c>
      <c r="M192" s="67">
        <v>4630</v>
      </c>
      <c r="N192" s="67">
        <v>4630</v>
      </c>
      <c r="O192" s="68">
        <v>0</v>
      </c>
      <c r="P192" s="70" t="s">
        <v>454</v>
      </c>
    </row>
    <row r="193" spans="1:36" x14ac:dyDescent="0.25">
      <c r="A193" s="5">
        <f t="shared" si="0"/>
        <v>45230</v>
      </c>
      <c r="B193" s="26">
        <v>4439</v>
      </c>
      <c r="C193" s="26">
        <v>4440</v>
      </c>
      <c r="D193" s="26">
        <v>4430.3999999999996</v>
      </c>
      <c r="E193" s="1">
        <v>15</v>
      </c>
      <c r="F193" s="25" t="s">
        <v>1451</v>
      </c>
      <c r="G193" s="26">
        <v>4538</v>
      </c>
      <c r="H193" s="26">
        <v>4538</v>
      </c>
      <c r="I193" s="26">
        <v>4538</v>
      </c>
      <c r="J193" s="1">
        <v>0</v>
      </c>
      <c r="K193" s="25" t="s">
        <v>919</v>
      </c>
      <c r="L193" s="26">
        <v>4630</v>
      </c>
      <c r="M193" s="26">
        <v>4630</v>
      </c>
      <c r="N193" s="26">
        <v>4630</v>
      </c>
      <c r="O193" s="1">
        <v>0</v>
      </c>
      <c r="P193" s="25" t="s">
        <v>454</v>
      </c>
    </row>
    <row r="194" spans="1:36" x14ac:dyDescent="0.25">
      <c r="A194" s="5">
        <f t="shared" si="0"/>
        <v>45231</v>
      </c>
      <c r="B194" s="67">
        <v>4399</v>
      </c>
      <c r="C194" s="67">
        <v>4399</v>
      </c>
      <c r="D194" s="67">
        <v>4399</v>
      </c>
      <c r="E194" s="68">
        <v>0</v>
      </c>
      <c r="F194" s="70" t="s">
        <v>1451</v>
      </c>
      <c r="G194" s="67">
        <v>4519</v>
      </c>
      <c r="H194" s="67">
        <v>4519</v>
      </c>
      <c r="I194" s="67">
        <v>4519</v>
      </c>
      <c r="J194" s="68">
        <v>0</v>
      </c>
      <c r="K194" s="70" t="s">
        <v>919</v>
      </c>
      <c r="L194" s="67">
        <v>4612</v>
      </c>
      <c r="M194" s="67">
        <v>4612</v>
      </c>
      <c r="N194" s="67">
        <v>4612</v>
      </c>
      <c r="O194" s="68">
        <v>0</v>
      </c>
      <c r="P194" s="70" t="s">
        <v>454</v>
      </c>
    </row>
    <row r="195" spans="1:36" x14ac:dyDescent="0.25">
      <c r="A195" s="5">
        <f t="shared" si="0"/>
        <v>45232</v>
      </c>
      <c r="B195" s="26">
        <v>4332</v>
      </c>
      <c r="C195" s="26">
        <v>4331.3999999999996</v>
      </c>
      <c r="D195" s="26">
        <v>4329.6000000000004</v>
      </c>
      <c r="E195" s="1">
        <v>26</v>
      </c>
      <c r="F195" s="25" t="s">
        <v>942</v>
      </c>
      <c r="G195" s="26">
        <v>4462</v>
      </c>
      <c r="H195" s="26">
        <v>4462</v>
      </c>
      <c r="I195" s="26">
        <v>4462</v>
      </c>
      <c r="J195" s="1">
        <v>0</v>
      </c>
      <c r="K195" s="25" t="s">
        <v>919</v>
      </c>
      <c r="L195" s="26">
        <v>4551</v>
      </c>
      <c r="M195" s="26">
        <v>4551</v>
      </c>
      <c r="N195" s="26">
        <v>4551</v>
      </c>
      <c r="O195" s="1">
        <v>0</v>
      </c>
      <c r="P195" s="25" t="s">
        <v>454</v>
      </c>
    </row>
    <row r="196" spans="1:36" x14ac:dyDescent="0.25">
      <c r="A196" s="5">
        <f t="shared" si="0"/>
        <v>45233</v>
      </c>
      <c r="B196" s="67">
        <v>4337</v>
      </c>
      <c r="C196" s="67">
        <v>4337</v>
      </c>
      <c r="D196" s="67">
        <v>4337</v>
      </c>
      <c r="E196" s="68">
        <v>0</v>
      </c>
      <c r="F196" s="70" t="s">
        <v>942</v>
      </c>
      <c r="G196" s="67">
        <v>4462</v>
      </c>
      <c r="H196" s="67">
        <v>4462</v>
      </c>
      <c r="I196" s="67">
        <v>4462</v>
      </c>
      <c r="J196" s="68">
        <v>0</v>
      </c>
      <c r="K196" s="70" t="s">
        <v>919</v>
      </c>
      <c r="L196" s="67">
        <v>4551</v>
      </c>
      <c r="M196" s="67">
        <v>4551</v>
      </c>
      <c r="N196" s="67">
        <v>4551</v>
      </c>
      <c r="O196" s="68">
        <v>0</v>
      </c>
      <c r="P196" s="70" t="s">
        <v>454</v>
      </c>
    </row>
    <row r="197" spans="1:36" x14ac:dyDescent="0.25">
      <c r="A197" s="5">
        <f t="shared" si="0"/>
        <v>45236</v>
      </c>
      <c r="B197" s="26">
        <v>4312</v>
      </c>
      <c r="C197" s="26">
        <v>4312</v>
      </c>
      <c r="D197" s="26">
        <v>4312</v>
      </c>
      <c r="E197" s="1">
        <v>0</v>
      </c>
      <c r="F197" s="25" t="s">
        <v>942</v>
      </c>
      <c r="G197" s="26">
        <v>4435</v>
      </c>
      <c r="H197" s="26">
        <v>4435</v>
      </c>
      <c r="I197" s="26">
        <v>4435</v>
      </c>
      <c r="J197" s="1">
        <v>0</v>
      </c>
      <c r="K197" s="25" t="s">
        <v>919</v>
      </c>
      <c r="L197" s="26">
        <v>4521</v>
      </c>
      <c r="M197" s="26">
        <v>4521</v>
      </c>
      <c r="N197" s="26">
        <v>4521</v>
      </c>
      <c r="O197" s="1">
        <v>0</v>
      </c>
      <c r="P197" s="25" t="s">
        <v>454</v>
      </c>
    </row>
    <row r="198" spans="1:36" s="20" customFormat="1" x14ac:dyDescent="0.25">
      <c r="A198" s="12">
        <f t="shared" si="0"/>
        <v>45237</v>
      </c>
      <c r="B198" s="67">
        <v>4312</v>
      </c>
      <c r="C198" s="67">
        <v>4312</v>
      </c>
      <c r="D198" s="67">
        <v>4312</v>
      </c>
      <c r="E198" s="68">
        <v>0</v>
      </c>
      <c r="F198" s="70" t="s">
        <v>942</v>
      </c>
      <c r="G198" s="67">
        <v>4435</v>
      </c>
      <c r="H198" s="67">
        <v>4435</v>
      </c>
      <c r="I198" s="67">
        <v>4435</v>
      </c>
      <c r="J198" s="68">
        <v>0</v>
      </c>
      <c r="K198" s="70" t="s">
        <v>919</v>
      </c>
      <c r="L198" s="67">
        <v>4521</v>
      </c>
      <c r="M198" s="67">
        <v>4521</v>
      </c>
      <c r="N198" s="67">
        <v>4521</v>
      </c>
      <c r="O198" s="68">
        <v>0</v>
      </c>
      <c r="P198" s="70" t="s">
        <v>454</v>
      </c>
      <c r="AJ198" s="75"/>
    </row>
    <row r="199" spans="1:36" x14ac:dyDescent="0.25">
      <c r="A199" s="5">
        <f t="shared" si="0"/>
        <v>45238</v>
      </c>
      <c r="B199" s="67">
        <v>4346</v>
      </c>
      <c r="C199" s="67">
        <v>4346</v>
      </c>
      <c r="D199" s="67">
        <v>4346</v>
      </c>
      <c r="E199" s="68">
        <v>0</v>
      </c>
      <c r="F199" s="70" t="s">
        <v>942</v>
      </c>
      <c r="G199" s="67">
        <v>4450</v>
      </c>
      <c r="H199" s="67">
        <v>4450</v>
      </c>
      <c r="I199" s="67">
        <v>4450</v>
      </c>
      <c r="J199" s="68">
        <v>0</v>
      </c>
      <c r="K199" s="70" t="s">
        <v>919</v>
      </c>
      <c r="L199" s="67">
        <v>4521</v>
      </c>
      <c r="M199" s="67">
        <v>4521</v>
      </c>
      <c r="N199" s="67">
        <v>4521</v>
      </c>
      <c r="O199" s="68">
        <v>0</v>
      </c>
      <c r="P199" s="70" t="s">
        <v>454</v>
      </c>
    </row>
    <row r="200" spans="1:36" x14ac:dyDescent="0.25">
      <c r="A200" s="5">
        <f t="shared" si="0"/>
        <v>45239</v>
      </c>
      <c r="B200" s="26">
        <v>4435</v>
      </c>
      <c r="C200" s="26">
        <v>4435</v>
      </c>
      <c r="D200" s="26">
        <v>4435</v>
      </c>
      <c r="E200" s="1">
        <v>0</v>
      </c>
      <c r="F200" s="25" t="s">
        <v>942</v>
      </c>
      <c r="G200" s="26">
        <v>4535</v>
      </c>
      <c r="H200" s="26">
        <v>4535</v>
      </c>
      <c r="I200" s="26">
        <v>4535</v>
      </c>
      <c r="J200" s="1">
        <v>0</v>
      </c>
      <c r="K200" s="25" t="s">
        <v>919</v>
      </c>
      <c r="L200" s="26">
        <v>4596</v>
      </c>
      <c r="M200" s="26">
        <v>4596</v>
      </c>
      <c r="N200" s="26">
        <v>4596</v>
      </c>
      <c r="O200" s="1">
        <v>0</v>
      </c>
      <c r="P200" s="25" t="s">
        <v>454</v>
      </c>
    </row>
    <row r="201" spans="1:36" x14ac:dyDescent="0.25">
      <c r="A201" s="5">
        <f t="shared" si="0"/>
        <v>45240</v>
      </c>
      <c r="B201" s="67">
        <v>4435</v>
      </c>
      <c r="C201" s="67">
        <v>4435</v>
      </c>
      <c r="D201" s="67">
        <v>4435</v>
      </c>
      <c r="E201" s="68">
        <v>0</v>
      </c>
      <c r="F201" s="70" t="s">
        <v>942</v>
      </c>
      <c r="G201" s="67">
        <v>4535</v>
      </c>
      <c r="H201" s="67">
        <v>4535</v>
      </c>
      <c r="I201" s="67">
        <v>4535</v>
      </c>
      <c r="J201" s="68">
        <v>0</v>
      </c>
      <c r="K201" s="70" t="s">
        <v>919</v>
      </c>
      <c r="L201" s="67">
        <v>4596</v>
      </c>
      <c r="M201" s="67">
        <v>4596</v>
      </c>
      <c r="N201" s="67">
        <v>4596</v>
      </c>
      <c r="O201" s="68">
        <v>0</v>
      </c>
      <c r="P201" s="70" t="s">
        <v>454</v>
      </c>
    </row>
    <row r="202" spans="1:36" x14ac:dyDescent="0.25">
      <c r="A202" s="5">
        <f t="shared" si="0"/>
        <v>45243</v>
      </c>
      <c r="B202" s="26">
        <v>4384</v>
      </c>
      <c r="C202" s="26">
        <v>4384</v>
      </c>
      <c r="D202" s="26">
        <v>4384</v>
      </c>
      <c r="E202" s="1">
        <v>0</v>
      </c>
      <c r="F202" s="25" t="s">
        <v>942</v>
      </c>
      <c r="G202" s="26">
        <v>4499</v>
      </c>
      <c r="H202" s="26">
        <v>4499</v>
      </c>
      <c r="I202" s="26">
        <v>4499</v>
      </c>
      <c r="J202" s="1">
        <v>0</v>
      </c>
      <c r="K202" s="25" t="s">
        <v>919</v>
      </c>
      <c r="L202" s="26">
        <v>4576</v>
      </c>
      <c r="M202" s="26">
        <v>4576</v>
      </c>
      <c r="N202" s="26">
        <v>4576</v>
      </c>
      <c r="O202" s="1">
        <v>0</v>
      </c>
      <c r="P202" s="25" t="s">
        <v>454</v>
      </c>
    </row>
    <row r="203" spans="1:36" x14ac:dyDescent="0.25">
      <c r="A203" s="5">
        <f t="shared" si="0"/>
        <v>45244</v>
      </c>
      <c r="B203" s="67">
        <v>4388</v>
      </c>
      <c r="C203" s="67">
        <v>4388</v>
      </c>
      <c r="D203" s="67">
        <v>4388</v>
      </c>
      <c r="E203" s="68">
        <v>0</v>
      </c>
      <c r="F203" s="70" t="s">
        <v>942</v>
      </c>
      <c r="G203" s="67">
        <v>4499</v>
      </c>
      <c r="H203" s="67">
        <v>4499</v>
      </c>
      <c r="I203" s="67">
        <v>4499</v>
      </c>
      <c r="J203" s="68">
        <v>0</v>
      </c>
      <c r="K203" s="70" t="s">
        <v>919</v>
      </c>
      <c r="L203" s="67">
        <v>4576</v>
      </c>
      <c r="M203" s="67">
        <v>4576</v>
      </c>
      <c r="N203" s="67">
        <v>4576</v>
      </c>
      <c r="O203" s="68">
        <v>0</v>
      </c>
      <c r="P203" s="70" t="s">
        <v>454</v>
      </c>
    </row>
    <row r="204" spans="1:36" x14ac:dyDescent="0.25">
      <c r="A204" s="5">
        <f t="shared" si="0"/>
        <v>45245</v>
      </c>
      <c r="B204" s="26">
        <v>4332</v>
      </c>
      <c r="C204" s="26">
        <v>4332</v>
      </c>
      <c r="D204" s="26">
        <v>4332</v>
      </c>
      <c r="E204" s="1">
        <v>0</v>
      </c>
      <c r="F204" s="25" t="s">
        <v>942</v>
      </c>
      <c r="G204" s="26">
        <v>4414</v>
      </c>
      <c r="H204" s="26">
        <v>4414.3999999999996</v>
      </c>
      <c r="I204" s="26">
        <v>4412.8</v>
      </c>
      <c r="J204" s="1">
        <v>7</v>
      </c>
      <c r="K204" s="25" t="s">
        <v>919</v>
      </c>
      <c r="L204" s="26">
        <v>4515</v>
      </c>
      <c r="M204" s="26">
        <v>4515</v>
      </c>
      <c r="N204" s="26">
        <v>4515</v>
      </c>
      <c r="O204" s="1">
        <v>0</v>
      </c>
      <c r="P204" s="25" t="s">
        <v>454</v>
      </c>
    </row>
    <row r="205" spans="1:36" x14ac:dyDescent="0.25">
      <c r="A205" s="5">
        <f t="shared" si="0"/>
        <v>45246</v>
      </c>
      <c r="B205" s="67">
        <v>4296</v>
      </c>
      <c r="C205" s="67">
        <v>4296</v>
      </c>
      <c r="D205" s="67">
        <v>4296</v>
      </c>
      <c r="E205" s="68">
        <v>0</v>
      </c>
      <c r="F205" s="70" t="s">
        <v>942</v>
      </c>
      <c r="G205" s="67">
        <v>4381</v>
      </c>
      <c r="H205" s="67">
        <v>4386</v>
      </c>
      <c r="I205" s="67">
        <v>4386</v>
      </c>
      <c r="J205" s="68">
        <v>8</v>
      </c>
      <c r="K205" s="70" t="s">
        <v>732</v>
      </c>
      <c r="L205" s="67">
        <v>4466</v>
      </c>
      <c r="M205" s="67">
        <v>4466</v>
      </c>
      <c r="N205" s="67">
        <v>4466</v>
      </c>
      <c r="O205" s="68">
        <v>0</v>
      </c>
      <c r="P205" s="70" t="s">
        <v>454</v>
      </c>
    </row>
    <row r="206" spans="1:36" x14ac:dyDescent="0.25">
      <c r="A206" s="5">
        <f t="shared" si="0"/>
        <v>45247</v>
      </c>
      <c r="B206" s="26">
        <v>4249</v>
      </c>
      <c r="C206" s="26">
        <v>4249</v>
      </c>
      <c r="D206" s="26">
        <v>4249</v>
      </c>
      <c r="E206" s="1">
        <v>0</v>
      </c>
      <c r="F206" s="25" t="s">
        <v>942</v>
      </c>
      <c r="G206" s="26">
        <v>4332</v>
      </c>
      <c r="H206" s="26">
        <v>4332</v>
      </c>
      <c r="I206" s="26">
        <v>4324.8</v>
      </c>
      <c r="J206" s="1">
        <v>18</v>
      </c>
      <c r="K206" s="25" t="s">
        <v>841</v>
      </c>
      <c r="L206" s="26">
        <v>4423</v>
      </c>
      <c r="M206" s="26">
        <v>4423</v>
      </c>
      <c r="N206" s="26">
        <v>4423</v>
      </c>
      <c r="O206" s="1">
        <v>0</v>
      </c>
      <c r="P206" s="25" t="s">
        <v>454</v>
      </c>
    </row>
    <row r="207" spans="1:36" x14ac:dyDescent="0.25">
      <c r="A207" s="5">
        <f t="shared" si="0"/>
        <v>45250</v>
      </c>
      <c r="B207" s="67">
        <v>4193</v>
      </c>
      <c r="C207" s="67">
        <v>4193</v>
      </c>
      <c r="D207" s="67">
        <v>4193</v>
      </c>
      <c r="E207" s="68">
        <v>0</v>
      </c>
      <c r="F207" s="70" t="s">
        <v>942</v>
      </c>
      <c r="G207" s="67">
        <v>4270</v>
      </c>
      <c r="H207" s="67">
        <v>4270</v>
      </c>
      <c r="I207" s="67">
        <v>4270</v>
      </c>
      <c r="J207" s="68">
        <v>2</v>
      </c>
      <c r="K207" s="70" t="s">
        <v>750</v>
      </c>
      <c r="L207" s="67">
        <v>4363</v>
      </c>
      <c r="M207" s="67">
        <v>4363</v>
      </c>
      <c r="N207" s="67">
        <v>4363</v>
      </c>
      <c r="O207" s="68">
        <v>0</v>
      </c>
      <c r="P207" s="70" t="s">
        <v>454</v>
      </c>
    </row>
    <row r="208" spans="1:36" x14ac:dyDescent="0.25">
      <c r="A208" s="5">
        <f t="shared" si="0"/>
        <v>45251</v>
      </c>
      <c r="B208" s="26">
        <v>4154</v>
      </c>
      <c r="C208" s="26">
        <v>4154</v>
      </c>
      <c r="D208" s="26">
        <v>4154</v>
      </c>
      <c r="E208" s="1">
        <v>0</v>
      </c>
      <c r="F208" s="25" t="s">
        <v>942</v>
      </c>
      <c r="G208" s="26">
        <v>4252</v>
      </c>
      <c r="H208" s="26">
        <v>4252</v>
      </c>
      <c r="I208" s="26">
        <v>4252</v>
      </c>
      <c r="J208" s="1">
        <v>2</v>
      </c>
      <c r="K208" s="25" t="s">
        <v>883</v>
      </c>
      <c r="L208" s="26">
        <v>4328</v>
      </c>
      <c r="M208" s="26">
        <v>4328</v>
      </c>
      <c r="N208" s="26">
        <v>4328</v>
      </c>
      <c r="O208" s="1">
        <v>0</v>
      </c>
      <c r="P208" s="25" t="s">
        <v>454</v>
      </c>
    </row>
    <row r="209" spans="1:16" x14ac:dyDescent="0.25">
      <c r="A209" s="5">
        <f t="shared" si="0"/>
        <v>45252</v>
      </c>
      <c r="B209" s="67">
        <v>4219</v>
      </c>
      <c r="C209" s="67">
        <v>4219</v>
      </c>
      <c r="D209" s="67">
        <v>4219</v>
      </c>
      <c r="E209" s="68">
        <v>0</v>
      </c>
      <c r="F209" s="70" t="s">
        <v>942</v>
      </c>
      <c r="G209" s="67">
        <v>4330</v>
      </c>
      <c r="H209" s="67">
        <v>4330</v>
      </c>
      <c r="I209" s="67">
        <v>4330</v>
      </c>
      <c r="J209" s="68">
        <v>5</v>
      </c>
      <c r="K209" s="70" t="s">
        <v>1281</v>
      </c>
      <c r="L209" s="67">
        <v>4378</v>
      </c>
      <c r="M209" s="67">
        <v>4378</v>
      </c>
      <c r="N209" s="67">
        <v>4378</v>
      </c>
      <c r="O209" s="68">
        <v>0</v>
      </c>
      <c r="P209" s="70" t="s">
        <v>454</v>
      </c>
    </row>
    <row r="210" spans="1:16" x14ac:dyDescent="0.25">
      <c r="A210" s="5">
        <f t="shared" si="0"/>
        <v>45253</v>
      </c>
      <c r="B210" s="26">
        <v>4219</v>
      </c>
      <c r="C210" s="26">
        <v>4219</v>
      </c>
      <c r="D210" s="26">
        <v>4219</v>
      </c>
      <c r="E210" s="1">
        <v>0</v>
      </c>
      <c r="F210" s="25" t="s">
        <v>942</v>
      </c>
      <c r="G210" s="26">
        <v>4330</v>
      </c>
      <c r="H210" s="26">
        <v>4330</v>
      </c>
      <c r="I210" s="26">
        <v>4330</v>
      </c>
      <c r="J210" s="1">
        <v>0</v>
      </c>
      <c r="K210" s="25" t="s">
        <v>1281</v>
      </c>
      <c r="L210" s="26">
        <v>4378</v>
      </c>
      <c r="M210" s="26">
        <v>4378</v>
      </c>
      <c r="N210" s="26">
        <v>4378</v>
      </c>
      <c r="O210" s="1">
        <v>0</v>
      </c>
      <c r="P210" s="25" t="s">
        <v>454</v>
      </c>
    </row>
    <row r="211" spans="1:16" x14ac:dyDescent="0.25">
      <c r="A211" s="5">
        <f t="shared" si="0"/>
        <v>45254</v>
      </c>
      <c r="B211" s="67">
        <v>4219</v>
      </c>
      <c r="C211" s="67">
        <v>4219</v>
      </c>
      <c r="D211" s="67">
        <v>4219</v>
      </c>
      <c r="E211" s="68">
        <v>0</v>
      </c>
      <c r="F211" s="70" t="s">
        <v>942</v>
      </c>
      <c r="G211" s="67">
        <v>4330</v>
      </c>
      <c r="H211" s="67">
        <v>4330</v>
      </c>
      <c r="I211" s="67">
        <v>4330</v>
      </c>
      <c r="J211" s="68">
        <v>0</v>
      </c>
      <c r="K211" s="70" t="s">
        <v>1281</v>
      </c>
      <c r="L211" s="67">
        <v>4378</v>
      </c>
      <c r="M211" s="67">
        <v>4378</v>
      </c>
      <c r="N211" s="67">
        <v>4378</v>
      </c>
      <c r="O211" s="68">
        <v>0</v>
      </c>
      <c r="P211" s="70" t="s">
        <v>454</v>
      </c>
    </row>
    <row r="212" spans="1:16" x14ac:dyDescent="0.25">
      <c r="A212" s="5">
        <f t="shared" si="0"/>
        <v>45257</v>
      </c>
      <c r="B212" s="67">
        <v>4191</v>
      </c>
      <c r="C212" s="67">
        <v>4191</v>
      </c>
      <c r="D212" s="67">
        <v>4191</v>
      </c>
      <c r="E212" s="68">
        <v>8</v>
      </c>
      <c r="F212" s="70" t="s">
        <v>942</v>
      </c>
      <c r="G212" s="67">
        <v>4296</v>
      </c>
      <c r="H212" s="67">
        <v>4296</v>
      </c>
      <c r="I212" s="67">
        <v>4296</v>
      </c>
      <c r="J212" s="68">
        <v>0</v>
      </c>
      <c r="K212" s="70" t="s">
        <v>1281</v>
      </c>
      <c r="L212" s="67">
        <v>4372</v>
      </c>
      <c r="M212" s="67">
        <v>4372</v>
      </c>
      <c r="N212" s="67">
        <v>4372</v>
      </c>
      <c r="O212" s="68">
        <v>0</v>
      </c>
      <c r="P212" s="70" t="s">
        <v>454</v>
      </c>
    </row>
    <row r="213" spans="1:16" x14ac:dyDescent="0.25">
      <c r="A213" s="5">
        <f t="shared" si="0"/>
        <v>45258</v>
      </c>
      <c r="B213" s="67">
        <v>4114</v>
      </c>
      <c r="C213" s="67">
        <v>4114</v>
      </c>
      <c r="D213" s="67">
        <v>4114</v>
      </c>
      <c r="E213" s="68">
        <v>0</v>
      </c>
      <c r="F213" s="70" t="s">
        <v>942</v>
      </c>
      <c r="G213" s="67">
        <v>4180</v>
      </c>
      <c r="H213" s="67">
        <v>4181.6000000000004</v>
      </c>
      <c r="I213" s="67">
        <v>4160</v>
      </c>
      <c r="J213" s="68">
        <v>13</v>
      </c>
      <c r="K213" s="70" t="s">
        <v>755</v>
      </c>
      <c r="L213" s="67">
        <v>4282</v>
      </c>
      <c r="M213" s="67">
        <v>4282</v>
      </c>
      <c r="N213" s="67">
        <v>4282</v>
      </c>
      <c r="O213" s="68">
        <v>0</v>
      </c>
      <c r="P213" s="70" t="s">
        <v>454</v>
      </c>
    </row>
    <row r="214" spans="1:16" x14ac:dyDescent="0.25">
      <c r="A214" s="5">
        <f t="shared" si="0"/>
        <v>45259</v>
      </c>
      <c r="B214" s="67">
        <v>4195</v>
      </c>
      <c r="C214" s="67">
        <v>4195</v>
      </c>
      <c r="D214" s="67">
        <v>4195</v>
      </c>
      <c r="E214" s="68">
        <v>22</v>
      </c>
      <c r="F214" s="70" t="s">
        <v>896</v>
      </c>
      <c r="G214" s="67">
        <v>4280</v>
      </c>
      <c r="H214" s="67">
        <v>4280</v>
      </c>
      <c r="I214" s="67">
        <v>4269</v>
      </c>
      <c r="J214" s="68">
        <v>65</v>
      </c>
      <c r="K214" s="70" t="s">
        <v>807</v>
      </c>
      <c r="L214" s="67">
        <v>4282</v>
      </c>
      <c r="M214" s="67">
        <v>4282</v>
      </c>
      <c r="N214" s="67">
        <v>4282</v>
      </c>
      <c r="O214" s="68">
        <v>0</v>
      </c>
      <c r="P214" s="70" t="s">
        <v>454</v>
      </c>
    </row>
    <row r="215" spans="1:16" x14ac:dyDescent="0.25">
      <c r="A215" s="5">
        <f t="shared" si="0"/>
        <v>45260</v>
      </c>
      <c r="B215" s="67">
        <v>4255.25</v>
      </c>
      <c r="C215" s="67">
        <v>4255.25</v>
      </c>
      <c r="D215" s="67">
        <v>4255.25</v>
      </c>
      <c r="E215" s="68">
        <v>0</v>
      </c>
      <c r="F215" s="70" t="s">
        <v>896</v>
      </c>
      <c r="G215" s="67">
        <v>4400</v>
      </c>
      <c r="H215" s="67">
        <v>4400</v>
      </c>
      <c r="I215" s="67">
        <v>4400</v>
      </c>
      <c r="J215" s="68">
        <v>2</v>
      </c>
      <c r="K215" s="70" t="s">
        <v>1579</v>
      </c>
      <c r="L215" s="67">
        <v>4434</v>
      </c>
      <c r="M215" s="67">
        <v>4434</v>
      </c>
      <c r="N215" s="67">
        <v>4434</v>
      </c>
      <c r="O215" s="68">
        <v>0</v>
      </c>
      <c r="P215" s="70" t="s">
        <v>454</v>
      </c>
    </row>
    <row r="216" spans="1:16" x14ac:dyDescent="0.25">
      <c r="A216" s="5">
        <f t="shared" si="0"/>
        <v>45261</v>
      </c>
      <c r="B216" s="26">
        <v>4255.25</v>
      </c>
      <c r="C216" s="26">
        <v>4255.25</v>
      </c>
      <c r="D216" s="26">
        <v>4255.25</v>
      </c>
      <c r="E216" s="1">
        <v>50</v>
      </c>
      <c r="F216" s="25" t="s">
        <v>651</v>
      </c>
      <c r="G216" s="26">
        <v>4400</v>
      </c>
      <c r="H216" s="26">
        <v>4400</v>
      </c>
      <c r="I216" s="26">
        <v>4400</v>
      </c>
      <c r="J216" s="1">
        <v>0</v>
      </c>
      <c r="K216" s="25" t="s">
        <v>1579</v>
      </c>
      <c r="L216" s="26">
        <v>4444</v>
      </c>
      <c r="M216" s="26">
        <v>4444</v>
      </c>
      <c r="N216" s="26">
        <v>4444</v>
      </c>
      <c r="O216" s="1">
        <v>0</v>
      </c>
      <c r="P216" s="25" t="s">
        <v>454</v>
      </c>
    </row>
    <row r="217" spans="1:16" x14ac:dyDescent="0.25">
      <c r="A217" s="5">
        <f t="shared" si="0"/>
        <v>45264</v>
      </c>
      <c r="G217" s="67">
        <v>4400</v>
      </c>
      <c r="H217" s="67">
        <v>4400</v>
      </c>
      <c r="I217" s="67">
        <v>4400</v>
      </c>
      <c r="J217" s="68">
        <v>0</v>
      </c>
      <c r="K217" s="70" t="s">
        <v>1579</v>
      </c>
      <c r="L217" s="67">
        <v>4461</v>
      </c>
      <c r="M217" s="67">
        <v>4461</v>
      </c>
      <c r="N217" s="67">
        <v>4461</v>
      </c>
      <c r="O217" s="68">
        <v>0</v>
      </c>
      <c r="P217" s="70" t="s">
        <v>454</v>
      </c>
    </row>
    <row r="218" spans="1:16" x14ac:dyDescent="0.25">
      <c r="A218" s="5">
        <f t="shared" si="0"/>
        <v>45265</v>
      </c>
      <c r="G218" s="26">
        <v>4603</v>
      </c>
      <c r="H218" s="26">
        <v>4608.2</v>
      </c>
      <c r="I218" s="26">
        <v>4563.2</v>
      </c>
      <c r="J218">
        <v>37</v>
      </c>
      <c r="K218" s="64" t="s">
        <v>841</v>
      </c>
      <c r="L218" s="26">
        <v>4621</v>
      </c>
      <c r="M218" s="26">
        <v>4620</v>
      </c>
      <c r="N218" s="26">
        <v>4620</v>
      </c>
      <c r="O218">
        <v>2</v>
      </c>
      <c r="P218" s="64" t="s">
        <v>454</v>
      </c>
    </row>
    <row r="219" spans="1:16" x14ac:dyDescent="0.25">
      <c r="A219" s="5">
        <f t="shared" si="0"/>
        <v>45266</v>
      </c>
      <c r="G219" s="67">
        <v>4665</v>
      </c>
      <c r="H219" s="67">
        <v>4665</v>
      </c>
      <c r="I219" s="67">
        <v>4631.2</v>
      </c>
      <c r="J219" s="68">
        <v>11</v>
      </c>
      <c r="K219" s="70" t="s">
        <v>440</v>
      </c>
      <c r="L219" s="67">
        <v>4695</v>
      </c>
      <c r="M219" s="67">
        <v>4695</v>
      </c>
      <c r="N219" s="67">
        <v>4695</v>
      </c>
      <c r="O219" s="68">
        <v>0</v>
      </c>
      <c r="P219" s="70" t="s">
        <v>454</v>
      </c>
    </row>
    <row r="220" spans="1:16" x14ac:dyDescent="0.25">
      <c r="A220" s="5">
        <f t="shared" si="0"/>
        <v>45267</v>
      </c>
      <c r="G220" s="26">
        <v>4610</v>
      </c>
      <c r="H220" s="26">
        <v>4610</v>
      </c>
      <c r="I220" s="26">
        <v>4600</v>
      </c>
      <c r="J220">
        <v>13</v>
      </c>
      <c r="K220" s="64" t="s">
        <v>919</v>
      </c>
      <c r="L220" s="26">
        <v>4679</v>
      </c>
      <c r="M220" s="26">
        <v>4679</v>
      </c>
      <c r="N220" s="26">
        <v>4679</v>
      </c>
      <c r="O220">
        <v>0</v>
      </c>
      <c r="P220" s="64" t="s">
        <v>454</v>
      </c>
    </row>
    <row r="221" spans="1:16" x14ac:dyDescent="0.25">
      <c r="A221" s="5">
        <f t="shared" si="0"/>
        <v>45268</v>
      </c>
      <c r="G221" s="67">
        <v>4653</v>
      </c>
      <c r="H221" s="67">
        <v>4652.8</v>
      </c>
      <c r="I221" s="67">
        <v>4652.8</v>
      </c>
      <c r="J221" s="68">
        <v>5</v>
      </c>
      <c r="K221" s="70" t="s">
        <v>1154</v>
      </c>
      <c r="L221" s="67">
        <v>4699</v>
      </c>
      <c r="M221" s="67">
        <v>4699</v>
      </c>
      <c r="N221" s="67">
        <v>4699</v>
      </c>
      <c r="O221" s="68">
        <v>2</v>
      </c>
      <c r="P221" s="70" t="s">
        <v>454</v>
      </c>
    </row>
    <row r="222" spans="1:16" x14ac:dyDescent="0.25">
      <c r="A222" s="5">
        <f t="shared" si="0"/>
        <v>45271</v>
      </c>
      <c r="G222" s="67">
        <v>4606</v>
      </c>
      <c r="H222" s="67">
        <v>4605.6000000000004</v>
      </c>
      <c r="I222" s="67">
        <v>4605.6000000000004</v>
      </c>
      <c r="J222" s="68">
        <v>5</v>
      </c>
      <c r="K222" s="70" t="s">
        <v>1154</v>
      </c>
      <c r="L222" s="67">
        <v>4699</v>
      </c>
      <c r="M222" s="67">
        <v>4699</v>
      </c>
      <c r="N222" s="67">
        <v>4699</v>
      </c>
      <c r="O222" s="68">
        <v>0</v>
      </c>
      <c r="P222" s="70" t="s">
        <v>454</v>
      </c>
    </row>
    <row r="223" spans="1:16" x14ac:dyDescent="0.25">
      <c r="A223" s="5">
        <f t="shared" si="0"/>
        <v>45272</v>
      </c>
      <c r="G223" s="67">
        <v>4486</v>
      </c>
      <c r="H223" s="67">
        <v>4485.6000000000004</v>
      </c>
      <c r="I223" s="67">
        <v>4484</v>
      </c>
      <c r="J223" s="68">
        <v>34</v>
      </c>
      <c r="K223" s="70" t="s">
        <v>841</v>
      </c>
      <c r="L223" s="67">
        <v>4552</v>
      </c>
      <c r="M223" s="67">
        <v>4552</v>
      </c>
      <c r="N223" s="67">
        <v>4552</v>
      </c>
      <c r="O223" s="68">
        <v>0</v>
      </c>
      <c r="P223" s="70" t="s">
        <v>454</v>
      </c>
    </row>
    <row r="224" spans="1:16" x14ac:dyDescent="0.25">
      <c r="A224" s="5">
        <f t="shared" si="0"/>
        <v>45273</v>
      </c>
      <c r="G224" s="67">
        <v>4564</v>
      </c>
      <c r="H224" s="67">
        <v>4564</v>
      </c>
      <c r="I224" s="67">
        <v>4564</v>
      </c>
      <c r="J224" s="68">
        <v>0</v>
      </c>
      <c r="K224" s="70" t="s">
        <v>841</v>
      </c>
      <c r="L224" s="67">
        <v>4608</v>
      </c>
      <c r="M224" s="67">
        <v>4608</v>
      </c>
      <c r="N224" s="67">
        <v>4608</v>
      </c>
      <c r="O224" s="68">
        <v>0</v>
      </c>
      <c r="P224" s="70" t="s">
        <v>454</v>
      </c>
    </row>
    <row r="225" spans="1:16" x14ac:dyDescent="0.25">
      <c r="A225" s="5">
        <f t="shared" si="0"/>
        <v>45274</v>
      </c>
      <c r="G225" s="26">
        <v>4380</v>
      </c>
      <c r="H225" s="26">
        <v>4390.3999999999996</v>
      </c>
      <c r="I225" s="26">
        <v>4383.2</v>
      </c>
      <c r="J225">
        <v>2</v>
      </c>
      <c r="K225" s="64" t="s">
        <v>883</v>
      </c>
      <c r="L225" s="26">
        <v>4449</v>
      </c>
      <c r="M225" s="26">
        <v>4449</v>
      </c>
      <c r="N225" s="26">
        <v>4449</v>
      </c>
      <c r="O225">
        <v>0</v>
      </c>
      <c r="P225" s="64" t="s">
        <v>454</v>
      </c>
    </row>
    <row r="226" spans="1:16" x14ac:dyDescent="0.25">
      <c r="A226" s="5">
        <f t="shared" si="0"/>
        <v>45275</v>
      </c>
      <c r="G226" s="26">
        <v>4380</v>
      </c>
      <c r="H226" s="26">
        <v>4390.3999999999996</v>
      </c>
      <c r="I226" s="26">
        <v>4383.2</v>
      </c>
      <c r="J226">
        <v>2</v>
      </c>
      <c r="K226" s="64" t="s">
        <v>883</v>
      </c>
      <c r="L226" s="26">
        <v>4449</v>
      </c>
      <c r="M226" s="26">
        <v>4449</v>
      </c>
      <c r="N226" s="26">
        <v>4449</v>
      </c>
      <c r="O226">
        <v>0</v>
      </c>
      <c r="P226" s="64" t="s">
        <v>454</v>
      </c>
    </row>
    <row r="227" spans="1:16" x14ac:dyDescent="0.25">
      <c r="A227" s="5">
        <f t="shared" si="0"/>
        <v>45278</v>
      </c>
      <c r="G227" s="67">
        <v>4334</v>
      </c>
      <c r="H227" s="67">
        <v>4334</v>
      </c>
      <c r="I227" s="67">
        <v>4334</v>
      </c>
      <c r="J227" s="68">
        <v>0</v>
      </c>
      <c r="K227" s="70" t="s">
        <v>883</v>
      </c>
      <c r="L227" s="67">
        <v>4407</v>
      </c>
      <c r="M227" s="67">
        <v>4407</v>
      </c>
      <c r="N227" s="67">
        <v>4407</v>
      </c>
      <c r="O227" s="68">
        <v>0</v>
      </c>
      <c r="P227" s="70" t="s">
        <v>454</v>
      </c>
    </row>
    <row r="228" spans="1:16" x14ac:dyDescent="0.25">
      <c r="A228" s="5">
        <f t="shared" si="0"/>
        <v>45279</v>
      </c>
      <c r="G228" s="26">
        <v>4322</v>
      </c>
      <c r="H228" s="26">
        <v>4322</v>
      </c>
      <c r="I228" s="26">
        <v>4322</v>
      </c>
      <c r="J228">
        <v>0</v>
      </c>
      <c r="K228" s="64" t="s">
        <v>883</v>
      </c>
      <c r="L228" s="26">
        <v>4398</v>
      </c>
      <c r="M228" s="26">
        <v>4398</v>
      </c>
      <c r="N228" s="26">
        <v>4398</v>
      </c>
      <c r="O228">
        <v>0</v>
      </c>
      <c r="P228" s="64" t="s">
        <v>454</v>
      </c>
    </row>
    <row r="229" spans="1:16" x14ac:dyDescent="0.25">
      <c r="A229" s="5">
        <f t="shared" si="0"/>
        <v>45280</v>
      </c>
      <c r="G229" s="67">
        <v>4322</v>
      </c>
      <c r="H229" s="67">
        <v>4322</v>
      </c>
      <c r="I229" s="67">
        <v>4322</v>
      </c>
      <c r="J229" s="68">
        <v>0</v>
      </c>
      <c r="K229" s="70" t="s">
        <v>883</v>
      </c>
      <c r="L229" s="67">
        <v>4398</v>
      </c>
      <c r="M229" s="67">
        <v>4398</v>
      </c>
      <c r="N229" s="67">
        <v>4398</v>
      </c>
      <c r="O229" s="68">
        <v>0</v>
      </c>
      <c r="P229" s="70" t="s">
        <v>454</v>
      </c>
    </row>
    <row r="230" spans="1:16" x14ac:dyDescent="0.25">
      <c r="A230" s="5">
        <f t="shared" si="0"/>
        <v>45281</v>
      </c>
      <c r="G230" s="67">
        <v>4268</v>
      </c>
      <c r="H230" s="67">
        <v>4268</v>
      </c>
      <c r="I230" s="67">
        <v>4268</v>
      </c>
      <c r="J230" s="68">
        <v>1</v>
      </c>
      <c r="K230" s="70" t="s">
        <v>755</v>
      </c>
      <c r="L230" s="67">
        <v>4347</v>
      </c>
      <c r="M230" s="67">
        <v>4347</v>
      </c>
      <c r="N230" s="67">
        <v>4347</v>
      </c>
      <c r="O230" s="68">
        <v>0</v>
      </c>
      <c r="P230" s="70" t="s">
        <v>454</v>
      </c>
    </row>
    <row r="231" spans="1:16" x14ac:dyDescent="0.25">
      <c r="A231" s="5">
        <f t="shared" si="0"/>
        <v>45282</v>
      </c>
      <c r="G231" s="67">
        <v>4268</v>
      </c>
      <c r="H231" s="67">
        <v>4268</v>
      </c>
      <c r="I231" s="67">
        <v>4268</v>
      </c>
      <c r="J231" s="68">
        <v>0</v>
      </c>
      <c r="K231" s="70" t="s">
        <v>755</v>
      </c>
      <c r="L231" s="67">
        <v>4342</v>
      </c>
      <c r="M231" s="67">
        <v>4342</v>
      </c>
      <c r="N231" s="67">
        <v>4342</v>
      </c>
      <c r="O231" s="68">
        <v>0</v>
      </c>
      <c r="P231" s="70" t="s">
        <v>454</v>
      </c>
    </row>
    <row r="232" spans="1:16" x14ac:dyDescent="0.25">
      <c r="A232" s="5">
        <f t="shared" si="0"/>
        <v>45285</v>
      </c>
      <c r="G232" s="67">
        <v>4268</v>
      </c>
      <c r="H232" s="67">
        <v>4268</v>
      </c>
      <c r="I232" s="67">
        <v>4268</v>
      </c>
      <c r="J232" s="68">
        <v>0</v>
      </c>
      <c r="K232" s="70" t="s">
        <v>755</v>
      </c>
      <c r="L232" s="67">
        <v>4342</v>
      </c>
      <c r="M232" s="67">
        <v>4342</v>
      </c>
      <c r="N232" s="67">
        <v>4342</v>
      </c>
      <c r="O232" s="68">
        <v>0</v>
      </c>
      <c r="P232" s="70" t="s">
        <v>454</v>
      </c>
    </row>
    <row r="233" spans="1:16" x14ac:dyDescent="0.25">
      <c r="A233" s="5">
        <f t="shared" si="0"/>
        <v>45286</v>
      </c>
      <c r="G233" s="67">
        <v>4268</v>
      </c>
      <c r="H233" s="67">
        <v>4268</v>
      </c>
      <c r="I233" s="67">
        <v>4268</v>
      </c>
      <c r="J233" s="68">
        <v>0</v>
      </c>
      <c r="K233" s="70" t="s">
        <v>755</v>
      </c>
      <c r="L233" s="67">
        <v>4342</v>
      </c>
      <c r="M233" s="67">
        <v>4342</v>
      </c>
      <c r="N233" s="67">
        <v>4342</v>
      </c>
      <c r="O233" s="68">
        <v>0</v>
      </c>
      <c r="P233" s="70" t="s">
        <v>454</v>
      </c>
    </row>
    <row r="234" spans="1:16" x14ac:dyDescent="0.25">
      <c r="A234" s="5">
        <f t="shared" si="0"/>
        <v>45287</v>
      </c>
      <c r="G234" s="67">
        <v>4374</v>
      </c>
      <c r="H234" s="67">
        <v>4395</v>
      </c>
      <c r="I234" s="67">
        <v>4382.3999999999996</v>
      </c>
      <c r="J234" s="68">
        <v>3</v>
      </c>
      <c r="K234" s="70" t="s">
        <v>750</v>
      </c>
      <c r="L234" s="67">
        <v>4374</v>
      </c>
      <c r="M234" s="67">
        <v>4374</v>
      </c>
      <c r="N234" s="67">
        <v>4374</v>
      </c>
      <c r="O234" s="68">
        <v>0</v>
      </c>
      <c r="P234" s="70" t="s">
        <v>454</v>
      </c>
    </row>
    <row r="235" spans="1:16" x14ac:dyDescent="0.25">
      <c r="A235" s="5">
        <f t="shared" si="0"/>
        <v>45288</v>
      </c>
      <c r="G235" s="67">
        <v>4374</v>
      </c>
      <c r="H235" s="67">
        <v>4374</v>
      </c>
      <c r="I235" s="67">
        <v>4374</v>
      </c>
      <c r="J235" s="68">
        <v>0</v>
      </c>
      <c r="K235" s="70" t="s">
        <v>750</v>
      </c>
      <c r="L235" s="67">
        <v>4374</v>
      </c>
      <c r="M235" s="67">
        <v>4374</v>
      </c>
      <c r="N235" s="67">
        <v>4374</v>
      </c>
      <c r="O235" s="68">
        <v>0</v>
      </c>
      <c r="P235" s="70" t="s">
        <v>454</v>
      </c>
    </row>
    <row r="236" spans="1:16" x14ac:dyDescent="0.25">
      <c r="A236" s="5">
        <f t="shared" si="0"/>
        <v>45289</v>
      </c>
      <c r="G236" s="67">
        <v>4388</v>
      </c>
      <c r="H236" s="67">
        <v>4388</v>
      </c>
      <c r="I236" s="67">
        <v>4388</v>
      </c>
      <c r="J236" s="68">
        <v>0</v>
      </c>
      <c r="K236" s="70" t="s">
        <v>750</v>
      </c>
      <c r="L236" s="67">
        <v>4410</v>
      </c>
      <c r="M236" s="67">
        <v>4410</v>
      </c>
      <c r="N236" s="67">
        <v>4410</v>
      </c>
      <c r="O236" s="68">
        <v>0</v>
      </c>
      <c r="P236" s="70" t="s">
        <v>454</v>
      </c>
    </row>
    <row r="237" spans="1:16" x14ac:dyDescent="0.25">
      <c r="A237" s="5">
        <f t="shared" si="0"/>
        <v>45292</v>
      </c>
      <c r="G237" s="67">
        <v>4388</v>
      </c>
      <c r="H237" s="67">
        <v>4388</v>
      </c>
      <c r="I237" s="67">
        <v>4388</v>
      </c>
      <c r="J237" s="68">
        <v>0</v>
      </c>
      <c r="K237" s="70" t="s">
        <v>750</v>
      </c>
      <c r="L237" s="67">
        <v>4410</v>
      </c>
      <c r="M237" s="67">
        <v>4410</v>
      </c>
      <c r="N237" s="67">
        <v>4410</v>
      </c>
      <c r="O237" s="68">
        <v>0</v>
      </c>
      <c r="P237" s="70" t="s">
        <v>454</v>
      </c>
    </row>
    <row r="238" spans="1:16" x14ac:dyDescent="0.25">
      <c r="A238" s="5">
        <f t="shared" si="0"/>
        <v>45293</v>
      </c>
      <c r="G238" s="67">
        <v>4388</v>
      </c>
      <c r="H238" s="67">
        <v>4388</v>
      </c>
      <c r="I238" s="67">
        <v>4388</v>
      </c>
      <c r="J238" s="68">
        <v>0</v>
      </c>
      <c r="K238" s="70" t="s">
        <v>750</v>
      </c>
      <c r="L238" s="67">
        <v>4410</v>
      </c>
      <c r="M238" s="67">
        <v>4410</v>
      </c>
      <c r="N238" s="67">
        <v>4410</v>
      </c>
      <c r="O238" s="68">
        <v>0</v>
      </c>
      <c r="P238" s="70" t="s">
        <v>454</v>
      </c>
    </row>
    <row r="239" spans="1:16" x14ac:dyDescent="0.25">
      <c r="A239" s="5">
        <f t="shared" si="0"/>
        <v>45294</v>
      </c>
      <c r="G239" s="67">
        <v>4307</v>
      </c>
      <c r="H239" s="67">
        <v>4311.2</v>
      </c>
      <c r="I239" s="67">
        <v>4301.8</v>
      </c>
      <c r="J239" s="68">
        <v>11</v>
      </c>
      <c r="K239" s="70" t="s">
        <v>969</v>
      </c>
      <c r="L239" s="67">
        <v>4385</v>
      </c>
      <c r="M239" s="67">
        <v>0</v>
      </c>
      <c r="N239" s="67">
        <v>0</v>
      </c>
      <c r="O239" s="68">
        <v>0</v>
      </c>
      <c r="P239" s="70" t="s">
        <v>454</v>
      </c>
    </row>
    <row r="240" spans="1:16" x14ac:dyDescent="0.25">
      <c r="A240" s="5">
        <f t="shared" si="0"/>
        <v>45295</v>
      </c>
      <c r="G240" s="67">
        <v>4285</v>
      </c>
      <c r="H240" s="67">
        <v>4285.6000000000004</v>
      </c>
      <c r="I240" s="67">
        <v>4278.6000000000004</v>
      </c>
      <c r="J240" s="68">
        <v>48</v>
      </c>
      <c r="K240" s="70" t="s">
        <v>4013</v>
      </c>
      <c r="L240" s="67">
        <v>4337</v>
      </c>
      <c r="M240" s="67">
        <v>0</v>
      </c>
      <c r="N240" s="67">
        <v>0</v>
      </c>
      <c r="O240" s="68">
        <v>0</v>
      </c>
      <c r="P240" s="70" t="s">
        <v>454</v>
      </c>
    </row>
    <row r="241" spans="1:21" x14ac:dyDescent="0.25">
      <c r="A241" s="5">
        <f t="shared" si="0"/>
        <v>45296</v>
      </c>
      <c r="G241" s="67">
        <v>4371</v>
      </c>
      <c r="H241" s="67">
        <v>4371</v>
      </c>
      <c r="I241" s="67">
        <v>4371</v>
      </c>
      <c r="J241" s="68">
        <v>0</v>
      </c>
      <c r="K241" s="70" t="s">
        <v>4013</v>
      </c>
      <c r="L241" s="67">
        <v>4391</v>
      </c>
      <c r="M241" s="67">
        <v>4391</v>
      </c>
      <c r="N241" s="67">
        <v>4391</v>
      </c>
      <c r="O241" s="68">
        <v>0</v>
      </c>
      <c r="P241" s="70" t="s">
        <v>454</v>
      </c>
    </row>
    <row r="242" spans="1:21" x14ac:dyDescent="0.25">
      <c r="A242" s="5">
        <f t="shared" si="0"/>
        <v>45299</v>
      </c>
      <c r="G242" s="67">
        <v>4318</v>
      </c>
      <c r="H242" s="67">
        <v>4350.2</v>
      </c>
      <c r="I242" s="67">
        <v>4320</v>
      </c>
      <c r="J242" s="68">
        <v>65</v>
      </c>
      <c r="K242" s="70" t="s">
        <v>484</v>
      </c>
      <c r="L242" s="67">
        <v>4381</v>
      </c>
      <c r="M242" s="67">
        <v>4381</v>
      </c>
      <c r="N242" s="67">
        <v>4381</v>
      </c>
      <c r="O242" s="68">
        <v>0</v>
      </c>
      <c r="P242" s="70" t="s">
        <v>454</v>
      </c>
    </row>
    <row r="243" spans="1:21" x14ac:dyDescent="0.25">
      <c r="A243" s="5">
        <f t="shared" si="0"/>
        <v>45300</v>
      </c>
      <c r="G243" s="26">
        <v>4295</v>
      </c>
      <c r="H243" s="26">
        <v>4295</v>
      </c>
      <c r="I243" s="26">
        <v>4295</v>
      </c>
      <c r="J243">
        <v>0</v>
      </c>
      <c r="K243" s="64" t="s">
        <v>484</v>
      </c>
      <c r="L243" s="26">
        <v>4355</v>
      </c>
      <c r="M243" s="26">
        <v>4355</v>
      </c>
      <c r="N243" s="26">
        <v>4355</v>
      </c>
      <c r="O243">
        <v>0</v>
      </c>
      <c r="P243" s="64" t="s">
        <v>454</v>
      </c>
    </row>
    <row r="244" spans="1:21" x14ac:dyDescent="0.25">
      <c r="A244" s="5">
        <f t="shared" si="0"/>
        <v>45301</v>
      </c>
      <c r="G244" s="67">
        <v>4280</v>
      </c>
      <c r="H244" s="67">
        <v>4281.6000000000004</v>
      </c>
      <c r="I244" s="67">
        <v>4279.2</v>
      </c>
      <c r="J244" s="68">
        <v>36</v>
      </c>
      <c r="K244" s="70" t="s">
        <v>1051</v>
      </c>
      <c r="L244" s="67">
        <v>4355</v>
      </c>
      <c r="M244" s="67">
        <v>4355</v>
      </c>
      <c r="N244" s="67">
        <v>4355</v>
      </c>
      <c r="O244" s="68">
        <v>0</v>
      </c>
      <c r="P244" s="70" t="s">
        <v>454</v>
      </c>
      <c r="Q244" s="67">
        <v>4420</v>
      </c>
      <c r="R244" s="67">
        <v>4449.6000000000004</v>
      </c>
      <c r="S244" s="67">
        <v>4437.3999999999996</v>
      </c>
      <c r="T244" s="68">
        <v>2</v>
      </c>
      <c r="U244" s="70" t="s">
        <v>913</v>
      </c>
    </row>
    <row r="245" spans="1:21" x14ac:dyDescent="0.25">
      <c r="A245" s="5">
        <f t="shared" si="0"/>
        <v>45302</v>
      </c>
      <c r="G245" s="26">
        <v>4306</v>
      </c>
      <c r="H245" s="26">
        <v>4314</v>
      </c>
      <c r="I245" s="26">
        <v>4300</v>
      </c>
      <c r="J245">
        <v>33</v>
      </c>
      <c r="K245" s="64" t="s">
        <v>947</v>
      </c>
      <c r="L245" s="26">
        <v>4355</v>
      </c>
      <c r="M245" s="26">
        <v>4355</v>
      </c>
      <c r="N245" s="26">
        <v>4355</v>
      </c>
      <c r="O245">
        <v>0</v>
      </c>
      <c r="P245" s="64" t="s">
        <v>454</v>
      </c>
      <c r="Q245" s="26">
        <v>4420</v>
      </c>
      <c r="R245" s="26">
        <v>4420</v>
      </c>
      <c r="S245" s="26">
        <v>4420</v>
      </c>
      <c r="T245">
        <v>0</v>
      </c>
      <c r="U245" s="64" t="s">
        <v>913</v>
      </c>
    </row>
    <row r="246" spans="1:21" x14ac:dyDescent="0.25">
      <c r="A246" s="5">
        <f t="shared" si="0"/>
        <v>45303</v>
      </c>
      <c r="G246" s="67">
        <v>4241</v>
      </c>
      <c r="H246" s="67">
        <v>4246.2</v>
      </c>
      <c r="I246" s="67">
        <v>4245.2</v>
      </c>
      <c r="J246" s="68">
        <v>40</v>
      </c>
      <c r="K246" s="70" t="s">
        <v>2233</v>
      </c>
      <c r="L246" s="67">
        <v>4318</v>
      </c>
      <c r="M246" s="67">
        <v>4318</v>
      </c>
      <c r="N246" s="67">
        <v>4318</v>
      </c>
      <c r="O246" s="68">
        <v>0</v>
      </c>
      <c r="P246" s="70" t="s">
        <v>454</v>
      </c>
      <c r="Q246" s="67">
        <v>4378</v>
      </c>
      <c r="R246" s="67">
        <v>4378</v>
      </c>
      <c r="S246" s="67">
        <v>4378</v>
      </c>
      <c r="T246" s="68">
        <v>0</v>
      </c>
      <c r="U246" s="70" t="s">
        <v>913</v>
      </c>
    </row>
    <row r="247" spans="1:21" x14ac:dyDescent="0.25">
      <c r="A247" s="5">
        <f t="shared" si="0"/>
        <v>45306</v>
      </c>
      <c r="G247" s="26">
        <v>4241</v>
      </c>
      <c r="H247" s="26">
        <v>4241</v>
      </c>
      <c r="I247" s="26">
        <v>4241</v>
      </c>
      <c r="J247">
        <v>0</v>
      </c>
      <c r="K247" s="64" t="s">
        <v>2233</v>
      </c>
      <c r="L247" s="26">
        <v>4318</v>
      </c>
      <c r="M247" s="26">
        <v>4318</v>
      </c>
      <c r="N247" s="26">
        <v>4318</v>
      </c>
      <c r="O247">
        <v>0</v>
      </c>
      <c r="P247" s="64" t="s">
        <v>454</v>
      </c>
      <c r="Q247" s="26">
        <v>4378</v>
      </c>
      <c r="R247" s="26">
        <v>4378</v>
      </c>
      <c r="S247" s="26">
        <v>4378</v>
      </c>
      <c r="T247">
        <v>0</v>
      </c>
      <c r="U247" s="64" t="s">
        <v>913</v>
      </c>
    </row>
    <row r="248" spans="1:21" x14ac:dyDescent="0.25">
      <c r="A248" s="5">
        <f t="shared" si="0"/>
        <v>45307</v>
      </c>
      <c r="G248" s="67">
        <v>4292</v>
      </c>
      <c r="H248" s="67">
        <v>4354.3999999999996</v>
      </c>
      <c r="I248" s="67">
        <v>4280.8</v>
      </c>
      <c r="J248" s="68">
        <v>58</v>
      </c>
      <c r="K248" s="70" t="s">
        <v>2220</v>
      </c>
      <c r="L248" s="67">
        <v>4331</v>
      </c>
      <c r="M248" s="67">
        <v>4331</v>
      </c>
      <c r="N248" s="67">
        <v>4331</v>
      </c>
      <c r="O248" s="68">
        <v>0</v>
      </c>
      <c r="P248" s="70" t="s">
        <v>454</v>
      </c>
      <c r="Q248" s="67">
        <v>4378</v>
      </c>
      <c r="R248" s="67">
        <v>4378</v>
      </c>
      <c r="S248" s="67">
        <v>4378</v>
      </c>
      <c r="T248" s="68">
        <v>0</v>
      </c>
      <c r="U248" s="70" t="s">
        <v>913</v>
      </c>
    </row>
    <row r="249" spans="1:21" x14ac:dyDescent="0.25">
      <c r="A249" s="5">
        <f t="shared" si="0"/>
        <v>45308</v>
      </c>
      <c r="G249" s="26">
        <v>4249</v>
      </c>
      <c r="H249" s="26">
        <v>4249</v>
      </c>
      <c r="I249" s="26">
        <v>4249</v>
      </c>
      <c r="J249">
        <v>0</v>
      </c>
      <c r="K249" s="64" t="s">
        <v>2220</v>
      </c>
      <c r="L249" s="26">
        <v>4318</v>
      </c>
      <c r="M249" s="26">
        <v>4318</v>
      </c>
      <c r="N249" s="26">
        <v>4318</v>
      </c>
      <c r="O249">
        <v>0</v>
      </c>
      <c r="P249" s="64" t="s">
        <v>454</v>
      </c>
      <c r="Q249" s="26">
        <v>4378</v>
      </c>
      <c r="R249" s="26">
        <v>4378</v>
      </c>
      <c r="S249" s="26">
        <v>4378</v>
      </c>
      <c r="T249">
        <v>0</v>
      </c>
      <c r="U249" s="64" t="s">
        <v>913</v>
      </c>
    </row>
    <row r="250" spans="1:21" x14ac:dyDescent="0.25">
      <c r="A250" s="5">
        <f t="shared" si="0"/>
        <v>45309</v>
      </c>
      <c r="G250" s="67">
        <v>4148</v>
      </c>
      <c r="H250" s="67">
        <v>4179.2</v>
      </c>
      <c r="I250" s="67">
        <v>4148</v>
      </c>
      <c r="J250" s="68">
        <v>130</v>
      </c>
      <c r="K250" s="70" t="s">
        <v>2932</v>
      </c>
      <c r="L250" s="67">
        <v>4227</v>
      </c>
      <c r="M250" s="67">
        <v>4227</v>
      </c>
      <c r="N250" s="67">
        <v>4227</v>
      </c>
      <c r="O250" s="68">
        <v>0</v>
      </c>
      <c r="P250" s="70" t="s">
        <v>454</v>
      </c>
      <c r="Q250" s="67">
        <v>4287</v>
      </c>
      <c r="R250" s="67">
        <v>4287</v>
      </c>
      <c r="S250" s="67">
        <v>4287</v>
      </c>
      <c r="T250" s="68">
        <v>0</v>
      </c>
      <c r="U250" s="70" t="s">
        <v>913</v>
      </c>
    </row>
    <row r="251" spans="1:21" x14ac:dyDescent="0.25">
      <c r="A251" s="5">
        <f t="shared" si="0"/>
        <v>45310</v>
      </c>
      <c r="G251" s="26">
        <v>4254</v>
      </c>
      <c r="H251" s="26">
        <v>4254.3999999999996</v>
      </c>
      <c r="I251" s="26">
        <v>4240</v>
      </c>
      <c r="J251">
        <v>66</v>
      </c>
      <c r="K251" s="64" t="s">
        <v>481</v>
      </c>
      <c r="L251" s="26">
        <v>4280</v>
      </c>
      <c r="M251" s="26">
        <v>4280</v>
      </c>
      <c r="N251" s="26">
        <v>4280</v>
      </c>
      <c r="O251">
        <v>0</v>
      </c>
      <c r="P251" s="64" t="s">
        <v>454</v>
      </c>
      <c r="Q251" s="26">
        <v>4300</v>
      </c>
      <c r="R251" s="26">
        <v>4300</v>
      </c>
      <c r="S251" s="26">
        <v>4300</v>
      </c>
      <c r="T251">
        <v>0</v>
      </c>
      <c r="U251" s="64" t="s">
        <v>913</v>
      </c>
    </row>
    <row r="252" spans="1:21" x14ac:dyDescent="0.25">
      <c r="A252" s="5">
        <f t="shared" si="0"/>
        <v>45313</v>
      </c>
      <c r="G252" s="67">
        <v>4279</v>
      </c>
      <c r="H252" s="67">
        <v>4300</v>
      </c>
      <c r="I252" s="67">
        <v>4300</v>
      </c>
      <c r="J252" s="68">
        <v>10</v>
      </c>
      <c r="K252" s="70" t="s">
        <v>2264</v>
      </c>
      <c r="L252" s="67">
        <v>4293</v>
      </c>
      <c r="M252" s="67">
        <v>4293</v>
      </c>
      <c r="N252" s="67">
        <v>4293</v>
      </c>
      <c r="O252" s="68">
        <v>0</v>
      </c>
      <c r="P252" s="70" t="s">
        <v>454</v>
      </c>
      <c r="Q252" s="67">
        <v>4314</v>
      </c>
      <c r="R252" s="67">
        <v>4314</v>
      </c>
      <c r="S252" s="67">
        <v>4314</v>
      </c>
      <c r="T252" s="68">
        <v>0</v>
      </c>
      <c r="U252" s="70" t="s">
        <v>913</v>
      </c>
    </row>
    <row r="253" spans="1:21" x14ac:dyDescent="0.25">
      <c r="A253" s="5">
        <f t="shared" si="0"/>
        <v>45314</v>
      </c>
      <c r="G253" s="67">
        <v>4281</v>
      </c>
      <c r="H253" s="67">
        <v>4281</v>
      </c>
      <c r="I253" s="67">
        <v>4281</v>
      </c>
      <c r="J253" s="68">
        <v>0</v>
      </c>
      <c r="K253" s="70" t="s">
        <v>2264</v>
      </c>
      <c r="L253" s="67">
        <v>4326</v>
      </c>
      <c r="M253" s="67">
        <v>4326</v>
      </c>
      <c r="N253" s="67">
        <v>4326</v>
      </c>
      <c r="O253" s="68">
        <v>0</v>
      </c>
      <c r="P253" s="70" t="s">
        <v>454</v>
      </c>
      <c r="Q253" s="67">
        <v>4349</v>
      </c>
      <c r="R253" s="67">
        <v>4349</v>
      </c>
      <c r="S253" s="67">
        <v>4349</v>
      </c>
      <c r="T253" s="68">
        <v>0</v>
      </c>
      <c r="U253" s="70" t="s">
        <v>913</v>
      </c>
    </row>
    <row r="254" spans="1:21" x14ac:dyDescent="0.25">
      <c r="A254" s="5">
        <f t="shared" ref="A254:A317" si="1">WORKDAY.INTL(A253,1)</f>
        <v>45315</v>
      </c>
      <c r="G254" s="67">
        <v>4302</v>
      </c>
      <c r="H254" s="67">
        <v>4316.2</v>
      </c>
      <c r="I254" s="67">
        <v>4288.8</v>
      </c>
      <c r="J254" s="68">
        <v>127</v>
      </c>
      <c r="K254" s="70" t="s">
        <v>930</v>
      </c>
      <c r="L254" s="67">
        <v>4326</v>
      </c>
      <c r="M254" s="67">
        <v>4326</v>
      </c>
      <c r="N254" s="67">
        <v>4326</v>
      </c>
      <c r="O254" s="68">
        <v>0</v>
      </c>
      <c r="P254" s="70" t="s">
        <v>454</v>
      </c>
      <c r="Q254" s="67">
        <v>4349</v>
      </c>
      <c r="R254" s="67">
        <v>4349</v>
      </c>
      <c r="S254" s="67">
        <v>4349</v>
      </c>
      <c r="T254" s="68">
        <v>0</v>
      </c>
      <c r="U254" s="70" t="s">
        <v>913</v>
      </c>
    </row>
    <row r="255" spans="1:21" x14ac:dyDescent="0.25">
      <c r="A255" s="5">
        <f t="shared" si="1"/>
        <v>45316</v>
      </c>
      <c r="G255" s="67">
        <v>4399</v>
      </c>
      <c r="H255" s="67">
        <v>4400</v>
      </c>
      <c r="I255" s="67">
        <v>4377.6000000000004</v>
      </c>
      <c r="J255" s="68">
        <v>30</v>
      </c>
      <c r="K255" s="70" t="s">
        <v>1455</v>
      </c>
      <c r="L255" s="67">
        <v>4413</v>
      </c>
      <c r="M255" s="67">
        <v>4413</v>
      </c>
      <c r="N255" s="67">
        <v>4413</v>
      </c>
      <c r="O255" s="68">
        <v>0</v>
      </c>
      <c r="P255" s="70" t="s">
        <v>454</v>
      </c>
      <c r="Q255" s="67">
        <v>4441</v>
      </c>
      <c r="R255" s="67">
        <v>4441</v>
      </c>
      <c r="S255" s="67">
        <v>4441</v>
      </c>
      <c r="T255" s="68">
        <v>0</v>
      </c>
      <c r="U255" s="70" t="s">
        <v>913</v>
      </c>
    </row>
    <row r="256" spans="1:21" x14ac:dyDescent="0.25">
      <c r="A256" s="5">
        <f t="shared" si="1"/>
        <v>45317</v>
      </c>
      <c r="G256" s="26">
        <v>4419</v>
      </c>
      <c r="H256" s="26">
        <v>4421.6000000000004</v>
      </c>
      <c r="I256" s="26">
        <v>4400</v>
      </c>
      <c r="J256">
        <v>18</v>
      </c>
      <c r="K256" s="64" t="s">
        <v>821</v>
      </c>
      <c r="L256" s="26">
        <v>4413</v>
      </c>
      <c r="M256" s="26">
        <v>4413</v>
      </c>
      <c r="N256" s="26">
        <v>4413</v>
      </c>
      <c r="O256">
        <v>0</v>
      </c>
      <c r="P256" s="64" t="s">
        <v>454</v>
      </c>
      <c r="Q256" s="26">
        <v>4451</v>
      </c>
      <c r="R256" s="26">
        <v>4469.6000000000004</v>
      </c>
      <c r="S256" s="26">
        <v>4466.3999999999996</v>
      </c>
      <c r="T256">
        <v>16</v>
      </c>
      <c r="U256" s="64" t="s">
        <v>676</v>
      </c>
    </row>
    <row r="257" spans="1:21" x14ac:dyDescent="0.25">
      <c r="A257" s="5">
        <f t="shared" si="1"/>
        <v>45320</v>
      </c>
      <c r="G257" s="67">
        <v>4269</v>
      </c>
      <c r="H257" s="67">
        <v>4291.2</v>
      </c>
      <c r="I257" s="67">
        <v>4289.3999999999996</v>
      </c>
      <c r="J257" s="68">
        <v>10</v>
      </c>
      <c r="K257" s="70" t="s">
        <v>940</v>
      </c>
      <c r="L257" s="67">
        <v>4294</v>
      </c>
      <c r="M257" s="67">
        <v>4294</v>
      </c>
      <c r="N257" s="67">
        <v>4294</v>
      </c>
      <c r="O257" s="68">
        <v>0</v>
      </c>
      <c r="P257" s="70" t="s">
        <v>454</v>
      </c>
      <c r="Q257" s="67">
        <v>4334</v>
      </c>
      <c r="R257" s="67">
        <v>4334</v>
      </c>
      <c r="S257" s="67">
        <v>4334</v>
      </c>
      <c r="T257" s="68">
        <v>0</v>
      </c>
      <c r="U257" s="70" t="s">
        <v>676</v>
      </c>
    </row>
    <row r="258" spans="1:21" x14ac:dyDescent="0.25">
      <c r="A258" s="5">
        <f t="shared" si="1"/>
        <v>45321</v>
      </c>
      <c r="G258" s="26">
        <v>4288</v>
      </c>
      <c r="H258" s="26">
        <v>4287.6000000000004</v>
      </c>
      <c r="I258" s="26">
        <v>4281.6000000000004</v>
      </c>
      <c r="J258">
        <v>20</v>
      </c>
      <c r="K258" s="64" t="s">
        <v>821</v>
      </c>
      <c r="L258" s="26">
        <v>4297</v>
      </c>
      <c r="M258" s="26">
        <v>4297</v>
      </c>
      <c r="N258" s="26">
        <v>4297</v>
      </c>
      <c r="O258">
        <v>0</v>
      </c>
      <c r="P258" s="64" t="s">
        <v>454</v>
      </c>
      <c r="Q258" s="26">
        <v>4334</v>
      </c>
      <c r="R258" s="26">
        <v>4334</v>
      </c>
      <c r="S258" s="26">
        <v>4334</v>
      </c>
      <c r="T258">
        <v>0</v>
      </c>
      <c r="U258" s="64" t="s">
        <v>676</v>
      </c>
    </row>
    <row r="259" spans="1:21" x14ac:dyDescent="0.25">
      <c r="A259" s="5">
        <f t="shared" si="1"/>
        <v>45322</v>
      </c>
      <c r="G259" s="67">
        <v>4299</v>
      </c>
      <c r="H259" s="67">
        <v>4299</v>
      </c>
      <c r="I259" s="67">
        <v>4299</v>
      </c>
      <c r="J259" s="68">
        <v>0</v>
      </c>
      <c r="K259" s="70" t="s">
        <v>821</v>
      </c>
      <c r="L259" s="67">
        <v>4297</v>
      </c>
      <c r="M259" s="67">
        <v>4297</v>
      </c>
      <c r="N259" s="67">
        <v>4297</v>
      </c>
      <c r="O259" s="68">
        <v>0</v>
      </c>
      <c r="P259" s="70" t="s">
        <v>454</v>
      </c>
      <c r="Q259" s="67">
        <v>4300</v>
      </c>
      <c r="R259" s="67">
        <v>4300</v>
      </c>
      <c r="S259" s="67">
        <v>4300</v>
      </c>
      <c r="T259" s="68">
        <v>1</v>
      </c>
      <c r="U259" s="70" t="s">
        <v>1394</v>
      </c>
    </row>
    <row r="260" spans="1:21" x14ac:dyDescent="0.25">
      <c r="A260" s="5">
        <f t="shared" si="1"/>
        <v>45323</v>
      </c>
      <c r="G260" s="26">
        <v>4265</v>
      </c>
      <c r="H260" s="26">
        <v>4265</v>
      </c>
      <c r="I260" s="26">
        <v>4265</v>
      </c>
      <c r="J260">
        <v>0</v>
      </c>
      <c r="K260" s="64" t="s">
        <v>821</v>
      </c>
      <c r="L260" s="26">
        <v>4271</v>
      </c>
      <c r="M260" s="26">
        <v>4271</v>
      </c>
      <c r="N260" s="26">
        <v>4271</v>
      </c>
      <c r="O260">
        <v>0</v>
      </c>
      <c r="P260" s="64" t="s">
        <v>454</v>
      </c>
      <c r="Q260" s="26">
        <v>4220</v>
      </c>
      <c r="R260" s="26">
        <v>4220</v>
      </c>
      <c r="S260" s="26">
        <v>4220</v>
      </c>
      <c r="T260">
        <v>1</v>
      </c>
      <c r="U260" s="64" t="s">
        <v>1394</v>
      </c>
    </row>
    <row r="261" spans="1:21" x14ac:dyDescent="0.25">
      <c r="A261" s="5">
        <f t="shared" si="1"/>
        <v>45324</v>
      </c>
      <c r="G261" s="67">
        <v>4293</v>
      </c>
      <c r="H261" s="67">
        <v>4293</v>
      </c>
      <c r="I261" s="67">
        <v>4293</v>
      </c>
      <c r="J261" s="68">
        <v>0</v>
      </c>
      <c r="K261" s="70" t="s">
        <v>821</v>
      </c>
      <c r="L261" s="67">
        <v>4295</v>
      </c>
      <c r="M261" s="67">
        <v>4295</v>
      </c>
      <c r="N261" s="67">
        <v>4295</v>
      </c>
      <c r="O261" s="68">
        <v>0</v>
      </c>
      <c r="P261" s="70" t="s">
        <v>454</v>
      </c>
      <c r="Q261" s="67">
        <v>4248</v>
      </c>
      <c r="R261" s="67">
        <v>4248</v>
      </c>
      <c r="S261" s="67">
        <v>4248</v>
      </c>
      <c r="T261" s="68">
        <v>0</v>
      </c>
      <c r="U261" s="70" t="s">
        <v>1394</v>
      </c>
    </row>
    <row r="262" spans="1:21" x14ac:dyDescent="0.25">
      <c r="A262" s="5">
        <f t="shared" si="1"/>
        <v>45327</v>
      </c>
      <c r="G262" s="67">
        <v>4293</v>
      </c>
      <c r="H262" s="67">
        <v>4293</v>
      </c>
      <c r="I262" s="67">
        <v>4293</v>
      </c>
      <c r="J262" s="68">
        <v>0</v>
      </c>
      <c r="K262" s="70" t="s">
        <v>821</v>
      </c>
      <c r="L262" s="67">
        <v>4295</v>
      </c>
      <c r="M262" s="67">
        <v>4295</v>
      </c>
      <c r="N262" s="67">
        <v>4295</v>
      </c>
      <c r="O262" s="68">
        <v>0</v>
      </c>
      <c r="P262" s="70" t="s">
        <v>454</v>
      </c>
      <c r="Q262" s="67">
        <v>4262</v>
      </c>
      <c r="R262" s="67">
        <v>4262</v>
      </c>
      <c r="S262" s="67">
        <v>4262</v>
      </c>
      <c r="T262" s="68">
        <v>0</v>
      </c>
      <c r="U262" s="70" t="s">
        <v>1394</v>
      </c>
    </row>
    <row r="263" spans="1:21" x14ac:dyDescent="0.25">
      <c r="A263" s="5">
        <f t="shared" si="1"/>
        <v>45328</v>
      </c>
      <c r="G263" s="67">
        <v>4289</v>
      </c>
      <c r="H263" s="67">
        <v>4289</v>
      </c>
      <c r="I263" s="67">
        <v>4289</v>
      </c>
      <c r="J263" s="68">
        <v>0</v>
      </c>
      <c r="K263" s="70" t="s">
        <v>821</v>
      </c>
      <c r="L263" s="67">
        <v>4295</v>
      </c>
      <c r="M263" s="67">
        <v>4295</v>
      </c>
      <c r="N263" s="67">
        <v>4295</v>
      </c>
      <c r="O263" s="68">
        <v>0</v>
      </c>
      <c r="P263" s="70" t="s">
        <v>454</v>
      </c>
      <c r="Q263" s="67">
        <v>4262</v>
      </c>
      <c r="R263" s="67">
        <v>4262</v>
      </c>
      <c r="S263" s="67">
        <v>4262</v>
      </c>
      <c r="T263" s="68">
        <v>0</v>
      </c>
      <c r="U263" s="70" t="s">
        <v>1394</v>
      </c>
    </row>
    <row r="264" spans="1:21" x14ac:dyDescent="0.25">
      <c r="A264" s="5">
        <f t="shared" si="1"/>
        <v>45329</v>
      </c>
      <c r="G264" s="67">
        <v>4286</v>
      </c>
      <c r="H264" s="67">
        <v>4287</v>
      </c>
      <c r="I264" s="67">
        <v>4282.2</v>
      </c>
      <c r="J264" s="68">
        <v>16</v>
      </c>
      <c r="K264" s="70" t="s">
        <v>476</v>
      </c>
      <c r="L264" s="67">
        <v>4295</v>
      </c>
      <c r="M264" s="67">
        <v>4295</v>
      </c>
      <c r="N264" s="67">
        <v>4295</v>
      </c>
      <c r="O264" s="68">
        <v>0</v>
      </c>
      <c r="P264" s="70" t="s">
        <v>454</v>
      </c>
      <c r="Q264" s="67">
        <v>4262</v>
      </c>
      <c r="R264" s="67">
        <v>4262</v>
      </c>
      <c r="S264" s="67">
        <v>4262</v>
      </c>
      <c r="T264" s="68">
        <v>0</v>
      </c>
      <c r="U264" s="70" t="s">
        <v>1394</v>
      </c>
    </row>
    <row r="265" spans="1:21" x14ac:dyDescent="0.25">
      <c r="A265" s="5">
        <f t="shared" si="1"/>
        <v>45330</v>
      </c>
      <c r="G265" s="67">
        <v>4285</v>
      </c>
      <c r="H265" s="67">
        <v>4285.8</v>
      </c>
      <c r="I265" s="67">
        <v>4283</v>
      </c>
      <c r="J265" s="68">
        <v>10</v>
      </c>
      <c r="K265" s="70" t="s">
        <v>476</v>
      </c>
      <c r="L265" s="67">
        <v>4282</v>
      </c>
      <c r="M265" s="67">
        <v>4282</v>
      </c>
      <c r="N265" s="67">
        <v>4282</v>
      </c>
      <c r="O265" s="68">
        <v>0</v>
      </c>
      <c r="P265" s="70" t="s">
        <v>454</v>
      </c>
      <c r="Q265" s="67">
        <v>4262</v>
      </c>
      <c r="R265" s="67">
        <v>4262</v>
      </c>
      <c r="S265" s="67">
        <v>4262</v>
      </c>
      <c r="T265" s="68">
        <v>0</v>
      </c>
      <c r="U265" s="70" t="s">
        <v>1394</v>
      </c>
    </row>
    <row r="266" spans="1:21" x14ac:dyDescent="0.25">
      <c r="A266" s="5">
        <f t="shared" si="1"/>
        <v>45331</v>
      </c>
      <c r="G266" s="67">
        <v>4232</v>
      </c>
      <c r="H266" s="67">
        <v>4232</v>
      </c>
      <c r="I266" s="67">
        <v>4232</v>
      </c>
      <c r="J266" s="68">
        <v>0</v>
      </c>
      <c r="K266" s="70" t="s">
        <v>476</v>
      </c>
      <c r="L266" s="67">
        <v>4238</v>
      </c>
      <c r="M266" s="67">
        <v>4238</v>
      </c>
      <c r="N266" s="67">
        <v>4238</v>
      </c>
      <c r="O266" s="68">
        <v>0</v>
      </c>
      <c r="P266" s="70" t="s">
        <v>454</v>
      </c>
      <c r="Q266" s="67">
        <v>4234</v>
      </c>
      <c r="R266" s="67">
        <v>4234</v>
      </c>
      <c r="S266" s="67">
        <v>4234</v>
      </c>
      <c r="T266" s="68">
        <v>0</v>
      </c>
      <c r="U266" s="70" t="s">
        <v>1394</v>
      </c>
    </row>
    <row r="267" spans="1:21" x14ac:dyDescent="0.25">
      <c r="A267" s="5">
        <f t="shared" si="1"/>
        <v>45334</v>
      </c>
      <c r="G267" s="67">
        <v>4212</v>
      </c>
      <c r="H267" s="67">
        <v>4212</v>
      </c>
      <c r="I267" s="67">
        <v>4212</v>
      </c>
      <c r="J267" s="68">
        <v>0</v>
      </c>
      <c r="K267" s="70" t="s">
        <v>476</v>
      </c>
      <c r="L267" s="67">
        <v>4220</v>
      </c>
      <c r="M267" s="67">
        <v>4220</v>
      </c>
      <c r="N267" s="67">
        <v>4220</v>
      </c>
      <c r="O267" s="68">
        <v>0</v>
      </c>
      <c r="P267" s="70" t="s">
        <v>454</v>
      </c>
      <c r="Q267" s="67">
        <v>4215</v>
      </c>
      <c r="R267" s="67">
        <v>4215</v>
      </c>
      <c r="S267" s="67">
        <v>4215</v>
      </c>
      <c r="T267" s="68">
        <v>0</v>
      </c>
      <c r="U267" s="70" t="s">
        <v>1394</v>
      </c>
    </row>
    <row r="268" spans="1:21" x14ac:dyDescent="0.25">
      <c r="A268" s="5">
        <f t="shared" si="1"/>
        <v>45335</v>
      </c>
      <c r="G268" s="67">
        <v>4157</v>
      </c>
      <c r="H268" s="67">
        <v>4157</v>
      </c>
      <c r="I268" s="67">
        <v>4157</v>
      </c>
      <c r="J268" s="68">
        <v>0</v>
      </c>
      <c r="K268" s="70" t="s">
        <v>476</v>
      </c>
      <c r="L268" s="67">
        <v>4166</v>
      </c>
      <c r="M268" s="67">
        <v>4166</v>
      </c>
      <c r="N268" s="67">
        <v>4166</v>
      </c>
      <c r="O268" s="68">
        <v>0</v>
      </c>
      <c r="P268" s="70" t="s">
        <v>454</v>
      </c>
      <c r="Q268" s="67">
        <v>4140</v>
      </c>
      <c r="R268" s="67">
        <v>4140</v>
      </c>
      <c r="S268" s="67">
        <v>4140</v>
      </c>
      <c r="T268" s="68">
        <v>0</v>
      </c>
      <c r="U268" s="70" t="s">
        <v>1394</v>
      </c>
    </row>
    <row r="269" spans="1:21" x14ac:dyDescent="0.25">
      <c r="A269" s="5">
        <f t="shared" si="1"/>
        <v>45336</v>
      </c>
      <c r="G269" s="67">
        <v>4119</v>
      </c>
      <c r="H269" s="67">
        <v>4119</v>
      </c>
      <c r="I269" s="67">
        <v>4119</v>
      </c>
      <c r="J269" s="68">
        <v>0</v>
      </c>
      <c r="K269" s="70" t="s">
        <v>476</v>
      </c>
      <c r="L269" s="67">
        <v>4132</v>
      </c>
      <c r="M269" s="67">
        <v>4132</v>
      </c>
      <c r="N269" s="67">
        <v>4132</v>
      </c>
      <c r="O269" s="68">
        <v>0</v>
      </c>
      <c r="P269" s="70" t="s">
        <v>454</v>
      </c>
      <c r="Q269" s="67">
        <v>4138</v>
      </c>
      <c r="R269" s="67">
        <v>4138</v>
      </c>
      <c r="S269" s="67">
        <v>4138</v>
      </c>
      <c r="T269" s="68">
        <v>0</v>
      </c>
      <c r="U269" s="70" t="s">
        <v>1394</v>
      </c>
    </row>
    <row r="270" spans="1:21" x14ac:dyDescent="0.25">
      <c r="A270" s="5">
        <f t="shared" si="1"/>
        <v>45337</v>
      </c>
      <c r="G270" s="67">
        <v>4106</v>
      </c>
      <c r="H270" s="67">
        <v>4106</v>
      </c>
      <c r="I270" s="67">
        <v>4106</v>
      </c>
      <c r="J270" s="68">
        <v>0</v>
      </c>
      <c r="K270" s="70" t="s">
        <v>476</v>
      </c>
      <c r="L270" s="67">
        <v>4106</v>
      </c>
      <c r="M270" s="67">
        <v>4106</v>
      </c>
      <c r="N270" s="67">
        <v>4106</v>
      </c>
      <c r="O270" s="68">
        <v>0</v>
      </c>
      <c r="P270" s="70" t="s">
        <v>454</v>
      </c>
      <c r="Q270" s="67">
        <v>4104</v>
      </c>
      <c r="R270" s="67">
        <v>4104</v>
      </c>
      <c r="S270" s="67">
        <v>4104</v>
      </c>
      <c r="T270" s="68">
        <v>0</v>
      </c>
      <c r="U270" s="70" t="s">
        <v>1394</v>
      </c>
    </row>
    <row r="271" spans="1:21" x14ac:dyDescent="0.25">
      <c r="A271" s="5">
        <f t="shared" si="1"/>
        <v>45338</v>
      </c>
      <c r="G271" s="67">
        <v>4006</v>
      </c>
      <c r="H271" s="67">
        <v>4006</v>
      </c>
      <c r="I271" s="67">
        <v>4006</v>
      </c>
      <c r="J271" s="68">
        <v>0</v>
      </c>
      <c r="K271" s="70" t="s">
        <v>476</v>
      </c>
      <c r="L271" s="67">
        <v>3990</v>
      </c>
      <c r="M271" s="67">
        <v>3990</v>
      </c>
      <c r="N271" s="67">
        <v>3990</v>
      </c>
      <c r="O271" s="68">
        <v>0</v>
      </c>
      <c r="P271" s="70" t="s">
        <v>454</v>
      </c>
      <c r="Q271" s="67">
        <v>3995</v>
      </c>
      <c r="R271" s="67">
        <v>3995</v>
      </c>
      <c r="S271" s="67">
        <v>3995</v>
      </c>
      <c r="T271" s="68">
        <v>0</v>
      </c>
      <c r="U271" s="70" t="s">
        <v>1394</v>
      </c>
    </row>
    <row r="272" spans="1:21" x14ac:dyDescent="0.25">
      <c r="A272" s="5">
        <f t="shared" si="1"/>
        <v>45341</v>
      </c>
      <c r="G272" s="67">
        <v>4006</v>
      </c>
      <c r="H272" s="67">
        <v>4006</v>
      </c>
      <c r="I272" s="67">
        <v>4006</v>
      </c>
      <c r="J272" s="68">
        <v>0</v>
      </c>
      <c r="K272" s="70" t="s">
        <v>476</v>
      </c>
      <c r="L272" s="67">
        <v>3990</v>
      </c>
      <c r="M272" s="67">
        <v>3990</v>
      </c>
      <c r="N272" s="67">
        <v>3990</v>
      </c>
      <c r="O272" s="68">
        <v>0</v>
      </c>
      <c r="P272" s="70" t="s">
        <v>454</v>
      </c>
      <c r="Q272" s="67">
        <v>3995</v>
      </c>
      <c r="R272" s="67">
        <v>3995</v>
      </c>
      <c r="S272" s="67">
        <v>3995</v>
      </c>
      <c r="T272" s="68">
        <v>0</v>
      </c>
      <c r="U272" s="70" t="s">
        <v>1394</v>
      </c>
    </row>
    <row r="273" spans="1:36" x14ac:dyDescent="0.25">
      <c r="A273" s="5">
        <f t="shared" si="1"/>
        <v>45342</v>
      </c>
      <c r="G273" s="67">
        <v>3956</v>
      </c>
      <c r="H273" s="67">
        <v>3958</v>
      </c>
      <c r="I273" s="67">
        <v>3955.2</v>
      </c>
      <c r="J273" s="68">
        <v>17</v>
      </c>
      <c r="K273" s="70" t="s">
        <v>2069</v>
      </c>
      <c r="L273" s="67">
        <v>3955</v>
      </c>
      <c r="M273" s="67">
        <v>3955</v>
      </c>
      <c r="N273" s="67">
        <v>3955</v>
      </c>
      <c r="O273" s="68">
        <v>0</v>
      </c>
      <c r="P273" s="70" t="s">
        <v>454</v>
      </c>
      <c r="Q273" s="67">
        <v>3936</v>
      </c>
      <c r="R273" s="67">
        <v>3956</v>
      </c>
      <c r="S273" s="67">
        <v>3940</v>
      </c>
      <c r="T273" s="68">
        <v>15</v>
      </c>
      <c r="U273" s="70" t="s">
        <v>738</v>
      </c>
    </row>
    <row r="274" spans="1:36" x14ac:dyDescent="0.25">
      <c r="A274" s="5">
        <f t="shared" si="1"/>
        <v>45343</v>
      </c>
      <c r="G274" s="67">
        <v>4044</v>
      </c>
      <c r="H274" s="67">
        <v>4044</v>
      </c>
      <c r="I274" s="67">
        <v>4044</v>
      </c>
      <c r="J274" s="68">
        <v>0</v>
      </c>
      <c r="K274" s="70" t="s">
        <v>2069</v>
      </c>
      <c r="L274" s="67">
        <v>4034</v>
      </c>
      <c r="M274" s="67">
        <v>4034</v>
      </c>
      <c r="N274" s="67">
        <v>4034</v>
      </c>
      <c r="O274" s="68">
        <v>0</v>
      </c>
      <c r="P274" s="70" t="s">
        <v>454</v>
      </c>
      <c r="Q274" s="67">
        <v>3999</v>
      </c>
      <c r="R274" s="67">
        <v>3999</v>
      </c>
      <c r="S274" s="67">
        <v>3996</v>
      </c>
      <c r="T274" s="68">
        <v>6</v>
      </c>
      <c r="U274" s="70" t="s">
        <v>648</v>
      </c>
    </row>
    <row r="275" spans="1:36" x14ac:dyDescent="0.25">
      <c r="A275" s="5">
        <f t="shared" si="1"/>
        <v>45344</v>
      </c>
      <c r="G275" s="67">
        <v>4044</v>
      </c>
      <c r="H275" s="67">
        <v>4044</v>
      </c>
      <c r="I275" s="67">
        <v>4044</v>
      </c>
      <c r="J275" s="68">
        <v>0</v>
      </c>
      <c r="K275" s="70" t="s">
        <v>2069</v>
      </c>
      <c r="L275" s="67">
        <v>4034</v>
      </c>
      <c r="M275" s="67">
        <v>4034</v>
      </c>
      <c r="N275" s="67">
        <v>4034</v>
      </c>
      <c r="O275" s="68">
        <v>0</v>
      </c>
      <c r="P275" s="70" t="s">
        <v>454</v>
      </c>
      <c r="Q275" s="67">
        <v>3999</v>
      </c>
      <c r="R275" s="67">
        <v>3999</v>
      </c>
      <c r="S275" s="67">
        <v>3999</v>
      </c>
      <c r="T275" s="68">
        <v>0</v>
      </c>
      <c r="U275" s="70" t="s">
        <v>648</v>
      </c>
    </row>
    <row r="276" spans="1:36" x14ac:dyDescent="0.25">
      <c r="A276" s="5">
        <f t="shared" si="1"/>
        <v>45345</v>
      </c>
      <c r="G276" s="67">
        <v>4090</v>
      </c>
      <c r="H276" s="67">
        <v>4090</v>
      </c>
      <c r="I276" s="67">
        <v>4090</v>
      </c>
      <c r="J276" s="68">
        <v>0</v>
      </c>
      <c r="K276" s="70" t="s">
        <v>2069</v>
      </c>
      <c r="L276" s="67">
        <v>4088</v>
      </c>
      <c r="M276" s="67">
        <v>4088</v>
      </c>
      <c r="N276" s="67">
        <v>4088</v>
      </c>
      <c r="O276" s="68">
        <v>0</v>
      </c>
      <c r="P276" s="70" t="s">
        <v>454</v>
      </c>
      <c r="Q276" s="67">
        <v>4064</v>
      </c>
      <c r="R276" s="67">
        <v>4115</v>
      </c>
      <c r="S276" s="67">
        <v>4102</v>
      </c>
      <c r="T276" s="68">
        <v>29</v>
      </c>
      <c r="U276" s="70" t="s">
        <v>916</v>
      </c>
    </row>
    <row r="277" spans="1:36" x14ac:dyDescent="0.25">
      <c r="A277" s="5">
        <f t="shared" si="1"/>
        <v>45348</v>
      </c>
      <c r="G277" s="67">
        <v>4073</v>
      </c>
      <c r="H277" s="67">
        <v>4073</v>
      </c>
      <c r="I277" s="67">
        <v>4073</v>
      </c>
      <c r="J277" s="68">
        <v>0</v>
      </c>
      <c r="K277" s="70" t="s">
        <v>2069</v>
      </c>
      <c r="L277" s="67">
        <v>4070</v>
      </c>
      <c r="M277" s="67">
        <v>4070</v>
      </c>
      <c r="N277" s="67">
        <v>4070</v>
      </c>
      <c r="O277" s="68">
        <v>0</v>
      </c>
      <c r="P277" s="70" t="s">
        <v>454</v>
      </c>
      <c r="Q277" s="67">
        <v>4030</v>
      </c>
      <c r="R277" s="67">
        <v>4030</v>
      </c>
      <c r="S277" s="67">
        <v>4030</v>
      </c>
      <c r="T277" s="68">
        <v>1</v>
      </c>
      <c r="U277" s="70" t="s">
        <v>916</v>
      </c>
    </row>
    <row r="278" spans="1:36" x14ac:dyDescent="0.25">
      <c r="A278" s="5">
        <f t="shared" si="1"/>
        <v>45349</v>
      </c>
      <c r="G278" s="67">
        <v>4142</v>
      </c>
      <c r="H278" s="67">
        <v>4142</v>
      </c>
      <c r="I278" s="67">
        <v>4142</v>
      </c>
      <c r="J278" s="68">
        <v>0</v>
      </c>
      <c r="K278" s="70" t="s">
        <v>2069</v>
      </c>
      <c r="L278" s="67">
        <v>4107</v>
      </c>
      <c r="M278" s="67">
        <v>4107</v>
      </c>
      <c r="N278" s="67">
        <v>4107</v>
      </c>
      <c r="O278" s="68">
        <v>0</v>
      </c>
      <c r="P278" s="70" t="s">
        <v>454</v>
      </c>
      <c r="Q278" s="67">
        <v>4042</v>
      </c>
      <c r="R278" s="67">
        <v>4042</v>
      </c>
      <c r="S278" s="67">
        <v>4042</v>
      </c>
      <c r="T278" s="68">
        <v>0</v>
      </c>
      <c r="U278" s="70" t="s">
        <v>916</v>
      </c>
    </row>
    <row r="279" spans="1:36" x14ac:dyDescent="0.25">
      <c r="A279" s="5">
        <f t="shared" si="1"/>
        <v>45350</v>
      </c>
      <c r="G279" s="67">
        <v>4142</v>
      </c>
      <c r="H279" s="67">
        <v>4142</v>
      </c>
      <c r="I279" s="67">
        <v>4142</v>
      </c>
      <c r="J279" s="68">
        <v>0</v>
      </c>
      <c r="K279" s="70" t="s">
        <v>2069</v>
      </c>
      <c r="L279" s="67">
        <v>4107</v>
      </c>
      <c r="M279" s="67">
        <v>4107</v>
      </c>
      <c r="N279" s="67">
        <v>4107</v>
      </c>
      <c r="O279" s="68">
        <v>0</v>
      </c>
      <c r="P279" s="70" t="s">
        <v>454</v>
      </c>
      <c r="Q279" s="67">
        <v>4057</v>
      </c>
      <c r="R279" s="67">
        <v>4057</v>
      </c>
      <c r="S279" s="67">
        <v>4057</v>
      </c>
      <c r="T279" s="68">
        <v>0</v>
      </c>
      <c r="U279" s="70" t="s">
        <v>916</v>
      </c>
    </row>
    <row r="280" spans="1:36" x14ac:dyDescent="0.25">
      <c r="A280" s="5">
        <f t="shared" si="1"/>
        <v>45351</v>
      </c>
      <c r="G280" s="67">
        <v>4142.51</v>
      </c>
      <c r="H280" s="67">
        <v>4142.51</v>
      </c>
      <c r="I280" s="67">
        <v>4142.51</v>
      </c>
      <c r="J280" s="68">
        <v>0</v>
      </c>
      <c r="K280" s="70" t="s">
        <v>2069</v>
      </c>
      <c r="L280" s="67">
        <v>4128</v>
      </c>
      <c r="M280" s="67">
        <v>4128</v>
      </c>
      <c r="N280" s="67">
        <v>4128</v>
      </c>
      <c r="O280" s="68">
        <v>0</v>
      </c>
      <c r="P280" s="70" t="s">
        <v>454</v>
      </c>
      <c r="Q280" s="67">
        <v>4063</v>
      </c>
      <c r="R280" s="67">
        <v>4063</v>
      </c>
      <c r="S280" s="67">
        <v>4063</v>
      </c>
      <c r="T280" s="68">
        <v>0</v>
      </c>
      <c r="U280" s="70" t="s">
        <v>916</v>
      </c>
    </row>
    <row r="281" spans="1:36" x14ac:dyDescent="0.25">
      <c r="A281" s="5">
        <f t="shared" si="1"/>
        <v>45352</v>
      </c>
      <c r="G281" s="67">
        <v>4142.51</v>
      </c>
      <c r="H281" s="67">
        <v>4142.51</v>
      </c>
      <c r="I281" s="67">
        <v>4142.51</v>
      </c>
      <c r="J281" s="68">
        <v>75</v>
      </c>
      <c r="K281" s="70" t="s">
        <v>651</v>
      </c>
      <c r="L281" s="67">
        <v>4142</v>
      </c>
      <c r="M281" s="67">
        <v>4142</v>
      </c>
      <c r="N281" s="67">
        <v>4142</v>
      </c>
      <c r="O281" s="68">
        <v>0</v>
      </c>
      <c r="P281" s="70" t="s">
        <v>454</v>
      </c>
      <c r="Q281" s="67">
        <v>4065</v>
      </c>
      <c r="R281" s="67">
        <v>4065</v>
      </c>
      <c r="S281" s="67">
        <v>4065</v>
      </c>
      <c r="T281" s="68">
        <v>0</v>
      </c>
      <c r="U281" s="70" t="s">
        <v>916</v>
      </c>
    </row>
    <row r="282" spans="1:36" x14ac:dyDescent="0.25">
      <c r="A282" s="5">
        <f t="shared" si="1"/>
        <v>45355</v>
      </c>
      <c r="L282" s="67">
        <v>3965</v>
      </c>
      <c r="M282" s="67">
        <v>3965</v>
      </c>
      <c r="N282" s="67">
        <v>3965</v>
      </c>
      <c r="O282" s="68">
        <v>0</v>
      </c>
      <c r="P282" s="70" t="s">
        <v>454</v>
      </c>
      <c r="Q282" s="67">
        <v>3926</v>
      </c>
      <c r="R282" s="67">
        <v>3926</v>
      </c>
      <c r="S282" s="67">
        <v>3926</v>
      </c>
      <c r="T282" s="68">
        <v>0</v>
      </c>
      <c r="U282" s="70" t="s">
        <v>916</v>
      </c>
    </row>
    <row r="283" spans="1:36" x14ac:dyDescent="0.25">
      <c r="A283" s="5">
        <f t="shared" si="1"/>
        <v>45356</v>
      </c>
      <c r="L283" s="67">
        <v>4059</v>
      </c>
      <c r="M283" s="67">
        <v>4059</v>
      </c>
      <c r="N283" s="67">
        <v>4059</v>
      </c>
      <c r="O283" s="68">
        <v>0</v>
      </c>
      <c r="P283" s="70" t="s">
        <v>454</v>
      </c>
      <c r="Q283" s="67">
        <v>3984</v>
      </c>
      <c r="R283" s="67">
        <v>3984</v>
      </c>
      <c r="S283" s="67">
        <v>3984</v>
      </c>
      <c r="T283" s="68">
        <v>0</v>
      </c>
      <c r="U283" s="70" t="s">
        <v>916</v>
      </c>
    </row>
    <row r="284" spans="1:36" x14ac:dyDescent="0.25">
      <c r="A284" s="5">
        <f t="shared" si="1"/>
        <v>45357</v>
      </c>
      <c r="L284" s="67">
        <v>3912</v>
      </c>
      <c r="M284" s="67">
        <v>3912</v>
      </c>
      <c r="N284" s="67">
        <v>3912</v>
      </c>
      <c r="O284" s="68">
        <v>0</v>
      </c>
      <c r="P284" s="70" t="s">
        <v>454</v>
      </c>
      <c r="Q284" s="67">
        <v>3864</v>
      </c>
      <c r="R284" s="67">
        <v>3883</v>
      </c>
      <c r="S284" s="67">
        <v>3868</v>
      </c>
      <c r="T284" s="68">
        <v>10</v>
      </c>
      <c r="U284" s="70" t="s">
        <v>1417</v>
      </c>
    </row>
    <row r="285" spans="1:36" s="20" customFormat="1" x14ac:dyDescent="0.25">
      <c r="A285" s="12">
        <f t="shared" si="1"/>
        <v>45358</v>
      </c>
      <c r="E285" s="19"/>
      <c r="F285" s="23"/>
      <c r="K285" s="75"/>
      <c r="L285" s="67">
        <v>3910</v>
      </c>
      <c r="M285" s="67">
        <v>3910</v>
      </c>
      <c r="N285" s="67">
        <v>3910</v>
      </c>
      <c r="O285" s="68">
        <v>4</v>
      </c>
      <c r="P285" s="70" t="s">
        <v>2001</v>
      </c>
      <c r="Q285" s="67">
        <v>3852</v>
      </c>
      <c r="R285" s="67">
        <v>3854</v>
      </c>
      <c r="S285" s="67">
        <v>3852</v>
      </c>
      <c r="T285" s="68">
        <v>16</v>
      </c>
      <c r="U285" s="70" t="s">
        <v>4094</v>
      </c>
      <c r="AJ285" s="75"/>
    </row>
    <row r="286" spans="1:36" x14ac:dyDescent="0.25">
      <c r="A286" s="5">
        <f t="shared" si="1"/>
        <v>45359</v>
      </c>
      <c r="L286" s="26">
        <v>3944</v>
      </c>
      <c r="M286" s="26">
        <v>3944</v>
      </c>
      <c r="N286" s="26">
        <v>3944</v>
      </c>
      <c r="O286">
        <v>0</v>
      </c>
      <c r="P286" s="64" t="s">
        <v>2001</v>
      </c>
      <c r="Q286" s="26">
        <v>3909</v>
      </c>
      <c r="R286" s="26">
        <v>3910</v>
      </c>
      <c r="S286" s="26">
        <v>3910</v>
      </c>
      <c r="T286">
        <v>10</v>
      </c>
      <c r="U286" s="64" t="s">
        <v>954</v>
      </c>
    </row>
    <row r="287" spans="1:36" x14ac:dyDescent="0.25">
      <c r="A287" s="5">
        <f t="shared" si="1"/>
        <v>45362</v>
      </c>
      <c r="L287" s="67">
        <v>4023</v>
      </c>
      <c r="M287" s="67">
        <v>4023</v>
      </c>
      <c r="N287" s="67">
        <v>4023</v>
      </c>
      <c r="O287" s="68">
        <v>0</v>
      </c>
      <c r="P287" s="70" t="s">
        <v>2001</v>
      </c>
      <c r="Q287" s="67">
        <v>3942</v>
      </c>
      <c r="R287" s="67">
        <v>3942</v>
      </c>
      <c r="S287" s="67">
        <v>3942</v>
      </c>
      <c r="T287" s="68">
        <v>0</v>
      </c>
      <c r="U287" s="70" t="s">
        <v>954</v>
      </c>
    </row>
    <row r="288" spans="1:36" x14ac:dyDescent="0.25">
      <c r="A288" s="5">
        <f t="shared" si="1"/>
        <v>45363</v>
      </c>
      <c r="L288" s="67">
        <v>4054</v>
      </c>
      <c r="M288" s="67">
        <v>4066</v>
      </c>
      <c r="N288" s="67">
        <v>4052</v>
      </c>
      <c r="O288" s="68">
        <v>4</v>
      </c>
      <c r="P288" s="70" t="s">
        <v>454</v>
      </c>
      <c r="Q288" s="67">
        <v>4010</v>
      </c>
      <c r="R288" s="67">
        <v>4015</v>
      </c>
      <c r="S288" s="67">
        <v>4006</v>
      </c>
      <c r="T288" s="68">
        <v>16</v>
      </c>
      <c r="U288" s="70" t="s">
        <v>1440</v>
      </c>
    </row>
    <row r="289" spans="1:36" x14ac:dyDescent="0.25">
      <c r="A289" s="5">
        <f t="shared" si="1"/>
        <v>45364</v>
      </c>
      <c r="L289" s="67">
        <v>4102</v>
      </c>
      <c r="M289" s="67">
        <v>4102</v>
      </c>
      <c r="N289" s="67">
        <v>4102</v>
      </c>
      <c r="O289" s="68">
        <v>0</v>
      </c>
      <c r="P289" s="70" t="s">
        <v>454</v>
      </c>
      <c r="Q289" s="67">
        <v>4080</v>
      </c>
      <c r="R289" s="67">
        <v>4080</v>
      </c>
      <c r="S289" s="67">
        <v>4073</v>
      </c>
      <c r="T289" s="68">
        <v>12</v>
      </c>
      <c r="U289" s="70" t="s">
        <v>1399</v>
      </c>
    </row>
    <row r="290" spans="1:36" x14ac:dyDescent="0.25">
      <c r="A290" s="5">
        <f t="shared" si="1"/>
        <v>45365</v>
      </c>
      <c r="L290" s="67">
        <v>4008</v>
      </c>
      <c r="M290" s="67">
        <v>4008</v>
      </c>
      <c r="N290" s="67">
        <v>4008</v>
      </c>
      <c r="O290" s="68">
        <v>0</v>
      </c>
      <c r="P290" s="70" t="s">
        <v>454</v>
      </c>
      <c r="Q290" s="67">
        <v>3955</v>
      </c>
      <c r="R290" s="67">
        <v>3964</v>
      </c>
      <c r="S290" s="67">
        <v>3955</v>
      </c>
      <c r="T290" s="68">
        <v>46</v>
      </c>
      <c r="U290" s="70" t="s">
        <v>1181</v>
      </c>
    </row>
    <row r="291" spans="1:36" x14ac:dyDescent="0.25">
      <c r="A291" s="5">
        <f t="shared" si="1"/>
        <v>45366</v>
      </c>
      <c r="L291" s="67">
        <v>4102</v>
      </c>
      <c r="M291" s="67">
        <v>4102</v>
      </c>
      <c r="N291" s="67">
        <v>4102</v>
      </c>
      <c r="O291" s="68">
        <v>0</v>
      </c>
      <c r="P291" s="70" t="s">
        <v>454</v>
      </c>
      <c r="Q291" s="67">
        <v>3934</v>
      </c>
      <c r="R291" s="67">
        <v>3934.4</v>
      </c>
      <c r="S291" s="67">
        <v>3905.6</v>
      </c>
      <c r="T291" s="68">
        <v>32</v>
      </c>
      <c r="U291" s="70" t="s">
        <v>2233</v>
      </c>
    </row>
    <row r="292" spans="1:36" s="20" customFormat="1" x14ac:dyDescent="0.25">
      <c r="A292" s="12">
        <f t="shared" si="1"/>
        <v>45369</v>
      </c>
      <c r="E292" s="19"/>
      <c r="F292" s="23"/>
      <c r="K292" s="75"/>
      <c r="L292" s="67">
        <v>3989</v>
      </c>
      <c r="M292" s="67">
        <v>3989</v>
      </c>
      <c r="N292" s="67">
        <v>3989</v>
      </c>
      <c r="O292" s="68">
        <v>0</v>
      </c>
      <c r="P292" s="70" t="s">
        <v>454</v>
      </c>
      <c r="Q292" s="67">
        <v>3961</v>
      </c>
      <c r="R292" s="67">
        <v>3964</v>
      </c>
      <c r="S292" s="67">
        <v>3964</v>
      </c>
      <c r="T292" s="68">
        <v>2</v>
      </c>
      <c r="U292" s="70" t="s">
        <v>2432</v>
      </c>
      <c r="AJ292" s="75"/>
    </row>
    <row r="293" spans="1:36" x14ac:dyDescent="0.25">
      <c r="A293" s="5">
        <f t="shared" si="1"/>
        <v>45370</v>
      </c>
      <c r="L293" s="67">
        <v>3993</v>
      </c>
      <c r="M293" s="67">
        <v>3993</v>
      </c>
      <c r="N293" s="67">
        <v>3993</v>
      </c>
      <c r="O293" s="68">
        <v>0</v>
      </c>
      <c r="P293" s="70" t="s">
        <v>454</v>
      </c>
      <c r="Q293" s="67">
        <v>3983</v>
      </c>
      <c r="R293" s="67">
        <v>4000</v>
      </c>
      <c r="S293" s="67">
        <v>3984</v>
      </c>
      <c r="T293" s="68">
        <v>21</v>
      </c>
      <c r="U293" s="70" t="s">
        <v>1065</v>
      </c>
    </row>
    <row r="294" spans="1:36" x14ac:dyDescent="0.25">
      <c r="A294" s="5">
        <f t="shared" si="1"/>
        <v>45371</v>
      </c>
      <c r="L294" s="67">
        <v>4039</v>
      </c>
      <c r="M294" s="67">
        <v>4063</v>
      </c>
      <c r="N294" s="67">
        <v>4063</v>
      </c>
      <c r="O294" s="68">
        <v>1</v>
      </c>
      <c r="P294" s="70" t="s">
        <v>792</v>
      </c>
      <c r="Q294" s="67">
        <v>3998</v>
      </c>
      <c r="R294" s="67">
        <v>4030</v>
      </c>
      <c r="S294" s="67">
        <v>3998</v>
      </c>
      <c r="T294" s="68">
        <v>6</v>
      </c>
      <c r="U294" s="70" t="s">
        <v>2063</v>
      </c>
    </row>
    <row r="295" spans="1:36" x14ac:dyDescent="0.25">
      <c r="A295" s="5">
        <f t="shared" si="1"/>
        <v>45372</v>
      </c>
      <c r="L295" s="67">
        <v>4039</v>
      </c>
      <c r="M295" s="67">
        <v>4063</v>
      </c>
      <c r="N295" s="67">
        <v>4063</v>
      </c>
      <c r="O295" s="68">
        <v>1</v>
      </c>
      <c r="P295" s="70" t="s">
        <v>792</v>
      </c>
      <c r="Q295" s="67">
        <v>3998</v>
      </c>
      <c r="R295" s="67">
        <v>4030</v>
      </c>
      <c r="S295" s="67">
        <v>3998</v>
      </c>
      <c r="T295" s="68">
        <v>6</v>
      </c>
      <c r="U295" s="70" t="s">
        <v>2063</v>
      </c>
    </row>
    <row r="296" spans="1:36" x14ac:dyDescent="0.25">
      <c r="A296" s="5">
        <f t="shared" si="1"/>
        <v>45373</v>
      </c>
      <c r="L296" s="67">
        <v>4039</v>
      </c>
      <c r="M296" s="67">
        <v>4039</v>
      </c>
      <c r="N296" s="67">
        <v>4039</v>
      </c>
      <c r="O296" s="68">
        <v>0</v>
      </c>
      <c r="P296" s="70" t="s">
        <v>792</v>
      </c>
      <c r="Q296" s="67">
        <v>4030</v>
      </c>
      <c r="R296" s="67">
        <v>4030</v>
      </c>
      <c r="S296" s="67">
        <v>4023</v>
      </c>
      <c r="T296" s="68">
        <v>9</v>
      </c>
      <c r="U296" s="70" t="s">
        <v>951</v>
      </c>
    </row>
    <row r="297" spans="1:36" x14ac:dyDescent="0.25">
      <c r="A297" s="5">
        <f t="shared" si="1"/>
        <v>45376</v>
      </c>
      <c r="L297" s="67">
        <v>4163</v>
      </c>
      <c r="M297" s="67">
        <v>4163</v>
      </c>
      <c r="N297" s="67">
        <v>4163</v>
      </c>
      <c r="O297" s="68">
        <v>0</v>
      </c>
      <c r="P297" s="70" t="s">
        <v>792</v>
      </c>
      <c r="Q297" s="67">
        <v>4155</v>
      </c>
      <c r="R297" s="67">
        <v>4155</v>
      </c>
      <c r="S297" s="67">
        <v>4130</v>
      </c>
      <c r="T297" s="68">
        <v>13</v>
      </c>
      <c r="U297" s="70" t="s">
        <v>2063</v>
      </c>
    </row>
    <row r="298" spans="1:36" x14ac:dyDescent="0.25">
      <c r="A298" s="5">
        <f t="shared" si="1"/>
        <v>45377</v>
      </c>
      <c r="L298" s="67">
        <v>4088</v>
      </c>
      <c r="M298" s="67">
        <v>4088</v>
      </c>
      <c r="N298" s="67">
        <v>4088</v>
      </c>
      <c r="O298" s="68">
        <v>0</v>
      </c>
      <c r="P298" s="70" t="s">
        <v>792</v>
      </c>
      <c r="Q298" s="67">
        <v>4077</v>
      </c>
      <c r="R298" s="67">
        <v>4082</v>
      </c>
      <c r="S298" s="67">
        <v>4064</v>
      </c>
      <c r="T298" s="68">
        <v>22</v>
      </c>
      <c r="U298" s="70" t="s">
        <v>2281</v>
      </c>
    </row>
    <row r="299" spans="1:36" x14ac:dyDescent="0.25">
      <c r="A299" s="5">
        <f t="shared" si="1"/>
        <v>45378</v>
      </c>
      <c r="L299" s="67">
        <v>4009</v>
      </c>
      <c r="M299" s="67">
        <v>4009</v>
      </c>
      <c r="N299" s="67">
        <v>4009</v>
      </c>
      <c r="O299" s="68">
        <v>0</v>
      </c>
      <c r="P299" s="70" t="s">
        <v>792</v>
      </c>
      <c r="Q299" s="67">
        <v>3999</v>
      </c>
      <c r="R299" s="67">
        <v>4014.4</v>
      </c>
      <c r="S299" s="67">
        <v>4000</v>
      </c>
      <c r="T299" s="68">
        <v>15</v>
      </c>
      <c r="U299" s="70" t="s">
        <v>1498</v>
      </c>
    </row>
    <row r="300" spans="1:36" x14ac:dyDescent="0.25">
      <c r="A300" s="5">
        <f t="shared" si="1"/>
        <v>45379</v>
      </c>
      <c r="L300" s="67">
        <v>4059</v>
      </c>
      <c r="M300" s="67">
        <v>4059</v>
      </c>
      <c r="N300" s="67">
        <v>4059</v>
      </c>
      <c r="O300" s="68">
        <v>0</v>
      </c>
      <c r="P300" s="70" t="s">
        <v>792</v>
      </c>
      <c r="Q300" s="67">
        <v>4050</v>
      </c>
      <c r="R300" s="67">
        <v>4050</v>
      </c>
      <c r="S300" s="67">
        <v>4045</v>
      </c>
      <c r="T300" s="68">
        <v>4</v>
      </c>
      <c r="U300" s="70" t="s">
        <v>1078</v>
      </c>
    </row>
    <row r="301" spans="1:36" x14ac:dyDescent="0.25">
      <c r="A301" s="5">
        <f t="shared" si="1"/>
        <v>45380</v>
      </c>
      <c r="L301" s="67">
        <v>4059</v>
      </c>
      <c r="M301" s="67">
        <v>4059</v>
      </c>
      <c r="N301" s="67">
        <v>4059</v>
      </c>
      <c r="O301" s="68">
        <v>0</v>
      </c>
      <c r="P301" s="70" t="s">
        <v>792</v>
      </c>
      <c r="Q301" s="67">
        <v>4050</v>
      </c>
      <c r="R301" s="67">
        <v>4050</v>
      </c>
      <c r="S301" s="67">
        <v>4045</v>
      </c>
      <c r="T301" s="68">
        <v>4</v>
      </c>
      <c r="U301" s="70" t="s">
        <v>1078</v>
      </c>
    </row>
    <row r="302" spans="1:36" x14ac:dyDescent="0.25">
      <c r="A302" s="12">
        <f t="shared" si="1"/>
        <v>45383</v>
      </c>
      <c r="L302" s="67">
        <v>4059</v>
      </c>
      <c r="M302" s="67">
        <v>4059</v>
      </c>
      <c r="N302" s="67">
        <v>4059</v>
      </c>
      <c r="O302" s="68">
        <v>0</v>
      </c>
      <c r="P302" s="70" t="s">
        <v>792</v>
      </c>
      <c r="Q302" s="67">
        <v>4050</v>
      </c>
      <c r="R302" s="67">
        <v>4050</v>
      </c>
      <c r="S302" s="67">
        <v>4045</v>
      </c>
      <c r="T302" s="68">
        <v>4</v>
      </c>
      <c r="U302" s="70" t="s">
        <v>1078</v>
      </c>
    </row>
    <row r="303" spans="1:36" x14ac:dyDescent="0.25">
      <c r="A303" s="12">
        <f t="shared" si="1"/>
        <v>45384</v>
      </c>
      <c r="L303" s="67">
        <v>3980</v>
      </c>
      <c r="M303" s="67">
        <v>3980</v>
      </c>
      <c r="N303" s="67">
        <v>3980</v>
      </c>
      <c r="O303" s="68">
        <v>0</v>
      </c>
      <c r="P303" s="70" t="s">
        <v>792</v>
      </c>
      <c r="Q303" s="67">
        <v>3940</v>
      </c>
      <c r="R303" s="67">
        <v>3997</v>
      </c>
      <c r="S303" s="67">
        <v>3940</v>
      </c>
      <c r="T303" s="68">
        <v>48</v>
      </c>
      <c r="U303" s="70" t="s">
        <v>517</v>
      </c>
    </row>
    <row r="304" spans="1:36" x14ac:dyDescent="0.25">
      <c r="A304" s="12">
        <f t="shared" si="1"/>
        <v>45385</v>
      </c>
      <c r="L304" s="67">
        <v>3928</v>
      </c>
      <c r="M304" s="67">
        <v>3928</v>
      </c>
      <c r="N304" s="67">
        <v>3928</v>
      </c>
      <c r="O304" s="68">
        <v>0</v>
      </c>
      <c r="P304" s="70" t="s">
        <v>792</v>
      </c>
      <c r="Q304" s="67">
        <v>3874</v>
      </c>
      <c r="R304" s="67">
        <v>3899</v>
      </c>
      <c r="S304" s="67">
        <v>3872</v>
      </c>
      <c r="T304" s="68">
        <v>16</v>
      </c>
      <c r="U304" s="70" t="s">
        <v>982</v>
      </c>
    </row>
    <row r="305" spans="1:36" x14ac:dyDescent="0.25">
      <c r="A305" s="12">
        <f t="shared" si="1"/>
        <v>45386</v>
      </c>
      <c r="L305" s="67">
        <v>3984</v>
      </c>
      <c r="M305" s="67">
        <v>3984</v>
      </c>
      <c r="N305" s="67">
        <v>3984</v>
      </c>
      <c r="O305" s="68">
        <v>0</v>
      </c>
      <c r="P305" s="70" t="s">
        <v>792</v>
      </c>
      <c r="Q305" s="67">
        <v>3969</v>
      </c>
      <c r="R305" s="67">
        <v>3990</v>
      </c>
      <c r="S305" s="67">
        <v>3968</v>
      </c>
      <c r="T305" s="68">
        <v>7</v>
      </c>
      <c r="U305" s="70" t="s">
        <v>2319</v>
      </c>
    </row>
    <row r="306" spans="1:36" x14ac:dyDescent="0.25">
      <c r="A306" s="12">
        <f t="shared" si="1"/>
        <v>45387</v>
      </c>
      <c r="L306" s="67">
        <v>3981</v>
      </c>
      <c r="M306" s="67">
        <v>3981</v>
      </c>
      <c r="N306" s="67">
        <v>3981</v>
      </c>
      <c r="O306" s="68">
        <v>0</v>
      </c>
      <c r="P306" s="70" t="s">
        <v>792</v>
      </c>
      <c r="Q306" s="67">
        <v>3969</v>
      </c>
      <c r="R306" s="67">
        <v>3969</v>
      </c>
      <c r="S306" s="67">
        <v>3969</v>
      </c>
      <c r="T306" s="68">
        <v>0</v>
      </c>
      <c r="U306" s="70" t="s">
        <v>2319</v>
      </c>
    </row>
    <row r="307" spans="1:36" x14ac:dyDescent="0.25">
      <c r="A307" s="12">
        <f t="shared" si="1"/>
        <v>45390</v>
      </c>
      <c r="L307" s="67">
        <v>4000</v>
      </c>
      <c r="M307" s="67">
        <v>4000</v>
      </c>
      <c r="N307" s="67">
        <v>4000</v>
      </c>
      <c r="O307" s="68">
        <v>0</v>
      </c>
      <c r="P307" s="70" t="s">
        <v>792</v>
      </c>
      <c r="Q307" s="67">
        <v>3995</v>
      </c>
      <c r="R307" s="67">
        <v>3995</v>
      </c>
      <c r="S307" s="67">
        <v>3995</v>
      </c>
      <c r="T307" s="68">
        <v>0</v>
      </c>
      <c r="U307" s="70" t="s">
        <v>2319</v>
      </c>
    </row>
    <row r="308" spans="1:36" s="20" customFormat="1" x14ac:dyDescent="0.25">
      <c r="A308" s="12">
        <f t="shared" si="1"/>
        <v>45391</v>
      </c>
      <c r="E308" s="19"/>
      <c r="F308" s="23"/>
      <c r="K308" s="75"/>
      <c r="L308" s="67">
        <v>3951</v>
      </c>
      <c r="M308" s="67">
        <v>3951</v>
      </c>
      <c r="N308" s="67">
        <v>3951</v>
      </c>
      <c r="O308" s="68">
        <v>0</v>
      </c>
      <c r="P308" s="70" t="s">
        <v>792</v>
      </c>
      <c r="Q308" s="67">
        <v>3954</v>
      </c>
      <c r="R308" s="67">
        <v>3956</v>
      </c>
      <c r="S308" s="67">
        <v>3950</v>
      </c>
      <c r="T308" s="68">
        <v>28</v>
      </c>
      <c r="U308" s="70" t="s">
        <v>1309</v>
      </c>
      <c r="AJ308" s="75"/>
    </row>
    <row r="309" spans="1:36" x14ac:dyDescent="0.25">
      <c r="A309" s="12">
        <f t="shared" si="1"/>
        <v>45392</v>
      </c>
      <c r="L309" s="67">
        <v>4018</v>
      </c>
      <c r="M309" s="67">
        <v>4018</v>
      </c>
      <c r="N309" s="67">
        <v>4018</v>
      </c>
      <c r="O309" s="68">
        <v>0</v>
      </c>
      <c r="P309" s="70" t="s">
        <v>792</v>
      </c>
      <c r="Q309" s="67">
        <v>4010</v>
      </c>
      <c r="R309" s="67">
        <v>4010</v>
      </c>
      <c r="S309" s="67">
        <v>3978</v>
      </c>
      <c r="T309" s="68">
        <v>87</v>
      </c>
      <c r="U309" s="70" t="s">
        <v>2063</v>
      </c>
    </row>
    <row r="310" spans="1:36" x14ac:dyDescent="0.25">
      <c r="A310" s="12">
        <f t="shared" si="1"/>
        <v>45393</v>
      </c>
      <c r="L310" s="67">
        <v>4117</v>
      </c>
      <c r="M310" s="67">
        <v>4086</v>
      </c>
      <c r="N310" s="67">
        <v>4086</v>
      </c>
      <c r="O310" s="68">
        <v>4</v>
      </c>
      <c r="P310" s="70" t="s">
        <v>792</v>
      </c>
      <c r="Q310" s="67">
        <v>4098</v>
      </c>
      <c r="R310" s="67">
        <v>4100</v>
      </c>
      <c r="S310" s="67">
        <v>4060</v>
      </c>
      <c r="T310" s="68">
        <v>95</v>
      </c>
      <c r="U310" s="70" t="s">
        <v>1464</v>
      </c>
    </row>
    <row r="311" spans="1:36" x14ac:dyDescent="0.25">
      <c r="A311" s="12">
        <f t="shared" si="1"/>
        <v>45394</v>
      </c>
      <c r="L311" s="67">
        <v>4033</v>
      </c>
      <c r="M311" s="67">
        <v>4021</v>
      </c>
      <c r="N311" s="67">
        <v>4021</v>
      </c>
      <c r="O311" s="68">
        <v>4</v>
      </c>
      <c r="P311" s="70" t="s">
        <v>454</v>
      </c>
      <c r="Q311" s="67">
        <v>4030</v>
      </c>
      <c r="R311" s="67">
        <v>4030</v>
      </c>
      <c r="S311" s="67">
        <v>3990</v>
      </c>
      <c r="T311" s="68">
        <v>36</v>
      </c>
      <c r="U311" s="70" t="s">
        <v>2241</v>
      </c>
    </row>
    <row r="312" spans="1:36" x14ac:dyDescent="0.25">
      <c r="A312" s="12">
        <f t="shared" si="1"/>
        <v>45397</v>
      </c>
      <c r="L312" s="67">
        <v>4064</v>
      </c>
      <c r="M312" s="67">
        <v>4064</v>
      </c>
      <c r="N312" s="67">
        <v>4064</v>
      </c>
      <c r="O312" s="68">
        <v>0</v>
      </c>
      <c r="P312" s="70" t="s">
        <v>454</v>
      </c>
      <c r="Q312" s="67">
        <v>4064</v>
      </c>
      <c r="R312" s="67">
        <v>4064</v>
      </c>
      <c r="S312" s="67">
        <v>4064</v>
      </c>
      <c r="T312" s="68">
        <v>0</v>
      </c>
      <c r="U312" s="70" t="s">
        <v>2241</v>
      </c>
    </row>
    <row r="313" spans="1:36" x14ac:dyDescent="0.25">
      <c r="A313" s="12">
        <f t="shared" si="1"/>
        <v>45398</v>
      </c>
      <c r="L313" s="67">
        <v>4064</v>
      </c>
      <c r="M313" s="67">
        <v>4064</v>
      </c>
      <c r="N313" s="67">
        <v>4064</v>
      </c>
      <c r="O313" s="68">
        <v>0</v>
      </c>
      <c r="P313" s="70" t="s">
        <v>454</v>
      </c>
      <c r="Q313" s="67">
        <v>4075</v>
      </c>
      <c r="R313" s="67">
        <v>4111</v>
      </c>
      <c r="S313" s="67">
        <v>4075</v>
      </c>
      <c r="T313" s="68">
        <v>58</v>
      </c>
      <c r="U313" s="70" t="s">
        <v>1051</v>
      </c>
    </row>
    <row r="314" spans="1:36" x14ac:dyDescent="0.25">
      <c r="A314" s="12">
        <f t="shared" si="1"/>
        <v>45399</v>
      </c>
      <c r="L314" s="67">
        <v>4066</v>
      </c>
      <c r="M314" s="67">
        <v>4066</v>
      </c>
      <c r="N314" s="67">
        <v>4066</v>
      </c>
      <c r="O314" s="68">
        <v>0</v>
      </c>
      <c r="P314" s="70" t="s">
        <v>454</v>
      </c>
      <c r="Q314" s="67">
        <v>4066</v>
      </c>
      <c r="R314" s="67">
        <v>4087</v>
      </c>
      <c r="S314" s="67">
        <v>4062</v>
      </c>
      <c r="T314" s="68">
        <v>36</v>
      </c>
      <c r="U314" s="70" t="s">
        <v>2241</v>
      </c>
    </row>
    <row r="315" spans="1:36" x14ac:dyDescent="0.25">
      <c r="A315" s="12">
        <f t="shared" si="1"/>
        <v>45400</v>
      </c>
      <c r="L315" s="67">
        <v>4056</v>
      </c>
      <c r="M315" s="67">
        <v>4056</v>
      </c>
      <c r="N315" s="67">
        <v>4056</v>
      </c>
      <c r="O315" s="68">
        <v>0</v>
      </c>
      <c r="P315" s="70" t="s">
        <v>454</v>
      </c>
      <c r="Q315" s="67">
        <v>4030</v>
      </c>
      <c r="R315" s="67">
        <v>4030</v>
      </c>
      <c r="S315" s="67">
        <v>4030</v>
      </c>
      <c r="T315" s="68">
        <v>8</v>
      </c>
      <c r="U315" s="70" t="s">
        <v>951</v>
      </c>
    </row>
    <row r="316" spans="1:36" x14ac:dyDescent="0.25">
      <c r="A316" s="12">
        <f t="shared" si="1"/>
        <v>45401</v>
      </c>
      <c r="L316" s="67">
        <v>4090</v>
      </c>
      <c r="M316" s="67">
        <v>4128</v>
      </c>
      <c r="N316" s="67">
        <v>4090</v>
      </c>
      <c r="O316" s="68">
        <v>3</v>
      </c>
      <c r="P316" s="70" t="s">
        <v>913</v>
      </c>
      <c r="Q316" s="67">
        <v>4089</v>
      </c>
      <c r="R316" s="67">
        <v>4155</v>
      </c>
      <c r="S316" s="67">
        <v>4085</v>
      </c>
      <c r="T316" s="68">
        <v>30</v>
      </c>
      <c r="U316" s="70" t="s">
        <v>804</v>
      </c>
    </row>
    <row r="317" spans="1:36" x14ac:dyDescent="0.25">
      <c r="A317" s="12">
        <f t="shared" si="1"/>
        <v>45404</v>
      </c>
      <c r="L317" s="67">
        <v>4091</v>
      </c>
      <c r="M317" s="67">
        <v>4091</v>
      </c>
      <c r="N317" s="67">
        <v>4091</v>
      </c>
      <c r="O317" s="68">
        <v>2</v>
      </c>
      <c r="P317" s="70" t="s">
        <v>651</v>
      </c>
      <c r="Q317" s="67">
        <v>4122</v>
      </c>
      <c r="R317" s="67">
        <v>4122</v>
      </c>
      <c r="S317" s="67">
        <v>4111</v>
      </c>
      <c r="T317" s="68">
        <v>4</v>
      </c>
      <c r="U317" s="70" t="s">
        <v>1070</v>
      </c>
    </row>
    <row r="318" spans="1:36" x14ac:dyDescent="0.25">
      <c r="A318" s="12">
        <f t="shared" ref="A318:A366" si="2">WORKDAY.INTL(A317,1)</f>
        <v>45405</v>
      </c>
      <c r="Q318" s="67">
        <v>4320</v>
      </c>
      <c r="R318" s="67">
        <v>4355</v>
      </c>
      <c r="S318" s="67">
        <v>4320</v>
      </c>
      <c r="T318" s="68">
        <v>105</v>
      </c>
      <c r="U318" s="70" t="s">
        <v>2432</v>
      </c>
    </row>
    <row r="319" spans="1:36" s="20" customFormat="1" x14ac:dyDescent="0.25">
      <c r="A319" s="12">
        <f t="shared" si="2"/>
        <v>45406</v>
      </c>
      <c r="E319" s="19"/>
      <c r="F319" s="23"/>
      <c r="K319" s="75"/>
      <c r="P319" s="75"/>
      <c r="Q319" s="67">
        <v>4349</v>
      </c>
      <c r="R319" s="67">
        <v>4349</v>
      </c>
      <c r="S319" s="67">
        <v>4336</v>
      </c>
      <c r="T319" s="68">
        <v>10</v>
      </c>
      <c r="U319" s="70" t="s">
        <v>1464</v>
      </c>
      <c r="V319" s="67">
        <v>4585</v>
      </c>
      <c r="W319" s="67">
        <v>4585</v>
      </c>
      <c r="X319" s="67">
        <v>4557</v>
      </c>
      <c r="Y319" s="68">
        <v>40</v>
      </c>
      <c r="Z319" s="70" t="s">
        <v>622</v>
      </c>
      <c r="AJ319" s="75"/>
    </row>
    <row r="320" spans="1:36" x14ac:dyDescent="0.25">
      <c r="A320" s="12">
        <f t="shared" si="2"/>
        <v>45407</v>
      </c>
      <c r="Q320" s="67">
        <v>4451</v>
      </c>
      <c r="R320" s="67">
        <v>4456</v>
      </c>
      <c r="S320" s="67">
        <v>4455</v>
      </c>
      <c r="T320" s="68">
        <v>14</v>
      </c>
      <c r="U320" s="70" t="s">
        <v>2432</v>
      </c>
      <c r="V320" s="67">
        <v>4691</v>
      </c>
      <c r="W320" s="67">
        <v>4691</v>
      </c>
      <c r="X320" s="67">
        <v>4691</v>
      </c>
      <c r="Y320" s="68">
        <v>0</v>
      </c>
      <c r="Z320" s="70" t="s">
        <v>622</v>
      </c>
    </row>
    <row r="321" spans="1:36" s="20" customFormat="1" x14ac:dyDescent="0.25">
      <c r="A321" s="12">
        <f t="shared" si="2"/>
        <v>45408</v>
      </c>
      <c r="E321" s="19"/>
      <c r="F321" s="23"/>
      <c r="K321" s="75"/>
      <c r="P321" s="75"/>
      <c r="Q321" s="67">
        <v>4482</v>
      </c>
      <c r="R321" s="67">
        <v>4495</v>
      </c>
      <c r="S321" s="67">
        <v>4480</v>
      </c>
      <c r="T321" s="68">
        <v>6</v>
      </c>
      <c r="U321" s="70" t="s">
        <v>2432</v>
      </c>
      <c r="V321" s="67">
        <v>4742</v>
      </c>
      <c r="W321" s="67">
        <v>4742</v>
      </c>
      <c r="X321" s="67">
        <v>4742</v>
      </c>
      <c r="Y321" s="68">
        <v>0</v>
      </c>
      <c r="Z321" s="70" t="s">
        <v>622</v>
      </c>
      <c r="AJ321" s="75"/>
    </row>
    <row r="322" spans="1:36" x14ac:dyDescent="0.25">
      <c r="A322" s="12">
        <f t="shared" si="2"/>
        <v>45411</v>
      </c>
      <c r="Q322" s="67">
        <v>4512</v>
      </c>
      <c r="R322" s="67">
        <v>4512</v>
      </c>
      <c r="S322" s="67">
        <v>4512</v>
      </c>
      <c r="T322" s="68">
        <v>0</v>
      </c>
      <c r="U322" s="70" t="s">
        <v>2432</v>
      </c>
      <c r="V322" s="67">
        <v>4761</v>
      </c>
      <c r="W322" s="67">
        <v>4761</v>
      </c>
      <c r="X322" s="67">
        <v>4761</v>
      </c>
      <c r="Y322" s="68">
        <v>0</v>
      </c>
      <c r="Z322" s="70" t="s">
        <v>622</v>
      </c>
    </row>
    <row r="323" spans="1:36" x14ac:dyDescent="0.25">
      <c r="A323" s="12">
        <f t="shared" si="2"/>
        <v>45412</v>
      </c>
      <c r="Q323" s="67">
        <v>4431</v>
      </c>
      <c r="R323" s="67">
        <v>4448</v>
      </c>
      <c r="S323" s="67">
        <v>4431</v>
      </c>
      <c r="T323" s="68">
        <v>7</v>
      </c>
      <c r="U323" s="70" t="s">
        <v>2432</v>
      </c>
      <c r="V323" s="67">
        <v>4739</v>
      </c>
      <c r="W323" s="67">
        <v>4739</v>
      </c>
      <c r="X323" s="67">
        <v>4739</v>
      </c>
      <c r="Y323" s="68">
        <v>0</v>
      </c>
      <c r="Z323" s="70" t="s">
        <v>622</v>
      </c>
    </row>
    <row r="324" spans="1:36" x14ac:dyDescent="0.25">
      <c r="A324" s="12">
        <f t="shared" si="2"/>
        <v>45413</v>
      </c>
      <c r="Q324" s="67">
        <v>4431</v>
      </c>
      <c r="R324" s="67">
        <v>4448</v>
      </c>
      <c r="S324" s="67">
        <v>4431</v>
      </c>
      <c r="T324" s="68">
        <v>7</v>
      </c>
      <c r="U324" s="70" t="s">
        <v>2432</v>
      </c>
      <c r="V324" s="67">
        <v>4739</v>
      </c>
      <c r="W324" s="67">
        <v>4739</v>
      </c>
      <c r="X324" s="67">
        <v>4739</v>
      </c>
      <c r="Y324" s="68">
        <v>0</v>
      </c>
      <c r="Z324" s="70" t="s">
        <v>622</v>
      </c>
    </row>
    <row r="325" spans="1:36" x14ac:dyDescent="0.25">
      <c r="A325" s="12">
        <f t="shared" si="2"/>
        <v>45414</v>
      </c>
      <c r="Q325" s="67">
        <v>4345</v>
      </c>
      <c r="R325" s="67">
        <v>4308</v>
      </c>
      <c r="S325" s="67">
        <v>4300</v>
      </c>
      <c r="T325" s="68">
        <v>10</v>
      </c>
      <c r="U325" s="70" t="s">
        <v>2432</v>
      </c>
      <c r="V325" s="67">
        <v>4656</v>
      </c>
      <c r="W325" s="67">
        <v>4656</v>
      </c>
      <c r="X325" s="67">
        <v>4656</v>
      </c>
      <c r="Y325" s="68">
        <v>0</v>
      </c>
      <c r="Z325" s="70" t="s">
        <v>622</v>
      </c>
    </row>
    <row r="326" spans="1:36" x14ac:dyDescent="0.25">
      <c r="A326" s="12">
        <f t="shared" si="2"/>
        <v>45415</v>
      </c>
      <c r="Q326" s="67">
        <v>4470</v>
      </c>
      <c r="R326" s="67">
        <v>4470</v>
      </c>
      <c r="S326" s="67">
        <v>4431</v>
      </c>
      <c r="T326" s="68">
        <v>24</v>
      </c>
      <c r="U326" s="70" t="s">
        <v>2225</v>
      </c>
      <c r="V326" s="67">
        <v>4742</v>
      </c>
      <c r="W326" s="67">
        <v>4740</v>
      </c>
      <c r="X326" s="67">
        <v>4734</v>
      </c>
      <c r="Y326" s="68">
        <v>20</v>
      </c>
      <c r="Z326" s="70" t="s">
        <v>436</v>
      </c>
    </row>
    <row r="327" spans="1:36" x14ac:dyDescent="0.25">
      <c r="A327" s="12">
        <f t="shared" si="2"/>
        <v>45418</v>
      </c>
      <c r="Q327" s="67">
        <v>4310</v>
      </c>
      <c r="R327" s="67">
        <v>4330</v>
      </c>
      <c r="S327" s="67">
        <v>4300</v>
      </c>
      <c r="T327" s="68">
        <v>126</v>
      </c>
      <c r="U327" s="70" t="s">
        <v>1065</v>
      </c>
      <c r="V327" s="67">
        <v>4599</v>
      </c>
      <c r="W327" s="67">
        <v>4616</v>
      </c>
      <c r="X327" s="67">
        <v>4599</v>
      </c>
      <c r="Y327" s="68">
        <v>10</v>
      </c>
      <c r="Z327" s="70" t="s">
        <v>622</v>
      </c>
    </row>
    <row r="328" spans="1:36" x14ac:dyDescent="0.25">
      <c r="A328" s="12">
        <f t="shared" si="2"/>
        <v>45419</v>
      </c>
      <c r="Q328" s="67">
        <v>4545</v>
      </c>
      <c r="R328" s="67">
        <v>4600</v>
      </c>
      <c r="S328" s="67">
        <v>4575</v>
      </c>
      <c r="T328" s="68">
        <v>84</v>
      </c>
      <c r="U328" s="70" t="s">
        <v>457</v>
      </c>
      <c r="V328" s="67">
        <v>4805</v>
      </c>
      <c r="W328" s="67">
        <v>4850</v>
      </c>
      <c r="X328" s="67">
        <v>4800</v>
      </c>
      <c r="Y328" s="68">
        <v>53</v>
      </c>
      <c r="Z328" s="70" t="s">
        <v>906</v>
      </c>
    </row>
    <row r="329" spans="1:36" x14ac:dyDescent="0.25">
      <c r="A329" s="12">
        <f t="shared" si="2"/>
        <v>45420</v>
      </c>
      <c r="Q329" s="67">
        <v>4520</v>
      </c>
      <c r="R329" s="67">
        <v>4555</v>
      </c>
      <c r="S329" s="67">
        <v>4533</v>
      </c>
      <c r="T329" s="68">
        <v>22</v>
      </c>
      <c r="U329" s="70" t="s">
        <v>457</v>
      </c>
      <c r="V329" s="67">
        <v>4782</v>
      </c>
      <c r="W329" s="67">
        <v>4786</v>
      </c>
      <c r="X329" s="67">
        <v>4780</v>
      </c>
      <c r="Y329" s="68">
        <v>23</v>
      </c>
      <c r="Z329" s="70" t="s">
        <v>1579</v>
      </c>
    </row>
    <row r="330" spans="1:36" x14ac:dyDescent="0.25">
      <c r="A330" s="12">
        <f t="shared" si="2"/>
        <v>45421</v>
      </c>
      <c r="Q330" s="67">
        <v>4513</v>
      </c>
      <c r="R330" s="67">
        <v>4500</v>
      </c>
      <c r="S330" s="67">
        <v>4475</v>
      </c>
      <c r="T330" s="68">
        <v>44</v>
      </c>
      <c r="U330" s="70" t="s">
        <v>1451</v>
      </c>
      <c r="V330" s="67">
        <v>4798</v>
      </c>
      <c r="W330" s="67">
        <v>4798</v>
      </c>
      <c r="X330" s="67">
        <v>4798</v>
      </c>
      <c r="Y330" s="68">
        <v>0</v>
      </c>
      <c r="Z330" s="70" t="s">
        <v>1579</v>
      </c>
    </row>
    <row r="331" spans="1:36" x14ac:dyDescent="0.25">
      <c r="A331" s="12">
        <f t="shared" si="2"/>
        <v>45422</v>
      </c>
      <c r="Q331" s="67">
        <v>4549</v>
      </c>
      <c r="R331" s="67">
        <v>4550</v>
      </c>
      <c r="S331" s="67">
        <v>4549</v>
      </c>
      <c r="T331" s="68">
        <v>11</v>
      </c>
      <c r="U331" s="70" t="s">
        <v>871</v>
      </c>
      <c r="V331" s="67">
        <v>4819</v>
      </c>
      <c r="W331" s="67">
        <v>4819</v>
      </c>
      <c r="X331" s="67">
        <v>4819</v>
      </c>
      <c r="Y331" s="68">
        <v>0</v>
      </c>
      <c r="Z331" s="70" t="s">
        <v>1579</v>
      </c>
    </row>
    <row r="332" spans="1:36" x14ac:dyDescent="0.25">
      <c r="A332" s="12">
        <f t="shared" si="2"/>
        <v>45425</v>
      </c>
      <c r="Q332" s="67">
        <v>4550</v>
      </c>
      <c r="R332" s="67">
        <v>4599</v>
      </c>
      <c r="S332" s="67">
        <v>4549</v>
      </c>
      <c r="T332" s="68">
        <v>150</v>
      </c>
      <c r="U332" s="70" t="s">
        <v>666</v>
      </c>
      <c r="V332" s="67">
        <v>4833</v>
      </c>
      <c r="W332" s="67">
        <v>4848</v>
      </c>
      <c r="X332" s="67">
        <v>4840</v>
      </c>
      <c r="Y332" s="68">
        <v>46</v>
      </c>
      <c r="Z332" s="70" t="s">
        <v>1032</v>
      </c>
    </row>
    <row r="333" spans="1:36" x14ac:dyDescent="0.25">
      <c r="A333" s="12">
        <f t="shared" si="2"/>
        <v>45426</v>
      </c>
      <c r="Q333" s="67">
        <v>4735</v>
      </c>
      <c r="R333" s="67">
        <v>4800</v>
      </c>
      <c r="S333" s="67">
        <v>4719</v>
      </c>
      <c r="T333" s="68">
        <v>129</v>
      </c>
      <c r="U333" s="70" t="s">
        <v>821</v>
      </c>
      <c r="V333" s="67">
        <v>5015</v>
      </c>
      <c r="W333" s="67">
        <v>5057</v>
      </c>
      <c r="X333" s="67">
        <v>5000</v>
      </c>
      <c r="Y333" s="68">
        <v>47</v>
      </c>
      <c r="Z333" s="70" t="s">
        <v>2233</v>
      </c>
    </row>
    <row r="334" spans="1:36" x14ac:dyDescent="0.25">
      <c r="A334" s="12">
        <f t="shared" si="2"/>
        <v>45427</v>
      </c>
      <c r="Q334" s="67">
        <v>4673</v>
      </c>
      <c r="R334" s="67">
        <v>4668</v>
      </c>
      <c r="S334" s="67">
        <v>4647</v>
      </c>
      <c r="T334" s="68">
        <v>38</v>
      </c>
      <c r="U334" s="70" t="s">
        <v>2024</v>
      </c>
      <c r="V334" s="67">
        <v>4987</v>
      </c>
      <c r="W334" s="67">
        <v>4987</v>
      </c>
      <c r="X334" s="67">
        <v>4987</v>
      </c>
      <c r="Y334" s="68">
        <v>10</v>
      </c>
      <c r="Z334" s="70" t="s">
        <v>2233</v>
      </c>
    </row>
    <row r="335" spans="1:36" x14ac:dyDescent="0.25">
      <c r="A335" s="12">
        <f t="shared" si="2"/>
        <v>45428</v>
      </c>
      <c r="Q335" s="67">
        <v>4595</v>
      </c>
      <c r="R335" s="67">
        <v>4610</v>
      </c>
      <c r="S335" s="67">
        <v>4575</v>
      </c>
      <c r="T335" s="68">
        <v>34</v>
      </c>
      <c r="U335" s="70" t="s">
        <v>916</v>
      </c>
      <c r="V335" s="67">
        <v>4897</v>
      </c>
      <c r="W335" s="67">
        <v>4897</v>
      </c>
      <c r="X335" s="67">
        <v>4897</v>
      </c>
      <c r="Y335" s="68">
        <v>0</v>
      </c>
      <c r="Z335" s="70" t="s">
        <v>2233</v>
      </c>
    </row>
    <row r="336" spans="1:36" x14ac:dyDescent="0.25">
      <c r="A336" s="12">
        <f t="shared" si="2"/>
        <v>45429</v>
      </c>
      <c r="Q336" s="67">
        <v>4599</v>
      </c>
      <c r="R336" s="67">
        <v>4597</v>
      </c>
      <c r="S336" s="67">
        <v>4558</v>
      </c>
      <c r="T336" s="68">
        <v>6</v>
      </c>
      <c r="U336" s="70" t="s">
        <v>1317</v>
      </c>
      <c r="V336" s="67">
        <v>4897</v>
      </c>
      <c r="W336" s="67">
        <v>4897</v>
      </c>
      <c r="X336" s="67">
        <v>4897</v>
      </c>
      <c r="Y336" s="68">
        <v>5</v>
      </c>
      <c r="Z336" s="70" t="s">
        <v>2233</v>
      </c>
    </row>
    <row r="337" spans="1:36" s="20" customFormat="1" x14ac:dyDescent="0.25">
      <c r="A337" s="12">
        <f t="shared" si="2"/>
        <v>45432</v>
      </c>
      <c r="E337" s="19"/>
      <c r="F337" s="23"/>
      <c r="K337" s="75"/>
      <c r="P337" s="75"/>
      <c r="Q337" s="67">
        <v>4541</v>
      </c>
      <c r="R337" s="67">
        <v>4542</v>
      </c>
      <c r="S337" s="67">
        <v>4516</v>
      </c>
      <c r="T337" s="68">
        <v>23</v>
      </c>
      <c r="U337" s="70" t="s">
        <v>1317</v>
      </c>
      <c r="V337" s="67">
        <v>4827</v>
      </c>
      <c r="W337" s="67">
        <v>4833.6000000000004</v>
      </c>
      <c r="X337" s="67">
        <v>4808.3999999999996</v>
      </c>
      <c r="Y337" s="68">
        <v>87</v>
      </c>
      <c r="Z337" s="70" t="s">
        <v>498</v>
      </c>
      <c r="AJ337" s="75"/>
    </row>
    <row r="338" spans="1:36" x14ac:dyDescent="0.25">
      <c r="A338" s="12">
        <f t="shared" si="2"/>
        <v>45433</v>
      </c>
      <c r="Q338" s="67">
        <v>4632</v>
      </c>
      <c r="R338" s="67">
        <v>4675</v>
      </c>
      <c r="S338" s="67">
        <v>4630</v>
      </c>
      <c r="T338" s="68">
        <v>11</v>
      </c>
      <c r="U338" s="70" t="s">
        <v>1313</v>
      </c>
      <c r="V338" s="67">
        <v>4944</v>
      </c>
      <c r="W338" s="67">
        <v>4970</v>
      </c>
      <c r="X338" s="67">
        <v>4942.8</v>
      </c>
      <c r="Y338" s="68">
        <v>14</v>
      </c>
      <c r="Z338" s="70" t="s">
        <v>498</v>
      </c>
    </row>
    <row r="339" spans="1:36" x14ac:dyDescent="0.25">
      <c r="A339" s="12">
        <f t="shared" si="2"/>
        <v>45434</v>
      </c>
      <c r="Q339" s="67">
        <v>4796</v>
      </c>
      <c r="R339" s="67">
        <v>4800</v>
      </c>
      <c r="S339" s="67">
        <v>4784</v>
      </c>
      <c r="T339" s="68">
        <v>17</v>
      </c>
      <c r="U339" s="70" t="s">
        <v>1281</v>
      </c>
      <c r="V339" s="67">
        <v>4896</v>
      </c>
      <c r="W339" s="67">
        <v>4899</v>
      </c>
      <c r="X339" s="67">
        <v>4890</v>
      </c>
      <c r="Y339" s="68">
        <v>19</v>
      </c>
      <c r="Z339" s="70" t="s">
        <v>2413</v>
      </c>
      <c r="AA339" s="67">
        <v>5080</v>
      </c>
      <c r="AB339" s="67">
        <v>5085</v>
      </c>
      <c r="AC339" s="67">
        <v>5073.8</v>
      </c>
      <c r="AD339" s="68">
        <v>30</v>
      </c>
      <c r="AE339" s="70" t="s">
        <v>959</v>
      </c>
    </row>
    <row r="340" spans="1:36" x14ac:dyDescent="0.25">
      <c r="A340" s="12">
        <f t="shared" si="2"/>
        <v>45435</v>
      </c>
      <c r="Q340" s="67">
        <v>4796</v>
      </c>
      <c r="R340" s="67">
        <v>4800</v>
      </c>
      <c r="S340" s="67">
        <v>4784</v>
      </c>
      <c r="T340" s="68">
        <v>17</v>
      </c>
      <c r="U340" s="70" t="s">
        <v>1281</v>
      </c>
      <c r="V340" s="67">
        <v>4896</v>
      </c>
      <c r="W340" s="67">
        <v>4899</v>
      </c>
      <c r="X340" s="67">
        <v>4890</v>
      </c>
      <c r="Y340" s="68">
        <v>19</v>
      </c>
      <c r="Z340" s="70" t="s">
        <v>2413</v>
      </c>
      <c r="AA340" s="67">
        <v>5080</v>
      </c>
      <c r="AB340" s="67">
        <v>5085</v>
      </c>
      <c r="AC340" s="67">
        <v>5073.8</v>
      </c>
      <c r="AD340" s="68">
        <v>30</v>
      </c>
      <c r="AE340" s="70" t="s">
        <v>959</v>
      </c>
    </row>
    <row r="341" spans="1:36" x14ac:dyDescent="0.25">
      <c r="A341" s="12">
        <f t="shared" si="2"/>
        <v>45436</v>
      </c>
      <c r="Q341" s="67">
        <v>4728</v>
      </c>
      <c r="R341" s="67">
        <v>4729</v>
      </c>
      <c r="S341" s="67">
        <v>4680</v>
      </c>
      <c r="T341" s="68">
        <v>35</v>
      </c>
      <c r="U341" s="70" t="s">
        <v>919</v>
      </c>
      <c r="V341" s="67">
        <v>4844</v>
      </c>
      <c r="W341" s="67">
        <v>4845</v>
      </c>
      <c r="X341" s="67">
        <v>4842</v>
      </c>
      <c r="Y341" s="68">
        <v>20</v>
      </c>
      <c r="Z341" s="70" t="s">
        <v>462</v>
      </c>
      <c r="AA341" s="67">
        <v>5038</v>
      </c>
      <c r="AB341" s="67">
        <v>5038</v>
      </c>
      <c r="AC341" s="67">
        <v>5038</v>
      </c>
      <c r="AD341" s="68">
        <v>0</v>
      </c>
      <c r="AE341" s="70" t="s">
        <v>959</v>
      </c>
    </row>
    <row r="342" spans="1:36" x14ac:dyDescent="0.25">
      <c r="A342" s="12">
        <f t="shared" si="2"/>
        <v>45439</v>
      </c>
      <c r="Q342" s="67">
        <v>4865</v>
      </c>
      <c r="R342" s="67">
        <v>4881</v>
      </c>
      <c r="S342" s="67">
        <v>4839</v>
      </c>
      <c r="T342" s="68">
        <v>87</v>
      </c>
      <c r="U342" s="70" t="s">
        <v>687</v>
      </c>
      <c r="V342" s="67">
        <v>4978</v>
      </c>
      <c r="W342" s="67">
        <v>4978</v>
      </c>
      <c r="X342" s="67">
        <v>4978</v>
      </c>
      <c r="Y342" s="68">
        <v>0</v>
      </c>
      <c r="Z342" s="70" t="s">
        <v>462</v>
      </c>
      <c r="AA342" s="67">
        <v>5124</v>
      </c>
      <c r="AB342" s="67">
        <v>5124</v>
      </c>
      <c r="AC342" s="67">
        <v>5124</v>
      </c>
      <c r="AD342" s="68">
        <v>0</v>
      </c>
      <c r="AE342" s="70" t="s">
        <v>959</v>
      </c>
    </row>
    <row r="343" spans="1:36" x14ac:dyDescent="0.25">
      <c r="A343" s="12">
        <f t="shared" si="2"/>
        <v>45440</v>
      </c>
      <c r="Q343" s="67">
        <v>4865</v>
      </c>
      <c r="R343" s="67">
        <v>4865</v>
      </c>
      <c r="S343" s="67">
        <v>4865</v>
      </c>
      <c r="T343" s="68">
        <v>0</v>
      </c>
      <c r="U343" s="70" t="s">
        <v>687</v>
      </c>
      <c r="V343" s="67">
        <v>4978</v>
      </c>
      <c r="W343" s="67">
        <v>4978</v>
      </c>
      <c r="X343" s="67">
        <v>4978</v>
      </c>
      <c r="Y343" s="68">
        <v>0</v>
      </c>
      <c r="Z343" s="70" t="s">
        <v>462</v>
      </c>
      <c r="AA343" s="67">
        <v>5124</v>
      </c>
      <c r="AB343" s="67">
        <v>5124</v>
      </c>
      <c r="AC343" s="67">
        <v>5124</v>
      </c>
      <c r="AD343" s="68">
        <v>0</v>
      </c>
      <c r="AE343" s="70" t="s">
        <v>959</v>
      </c>
    </row>
    <row r="344" spans="1:36" x14ac:dyDescent="0.25">
      <c r="A344" s="12">
        <f t="shared" si="2"/>
        <v>45441</v>
      </c>
      <c r="Q344" s="67">
        <v>4976</v>
      </c>
      <c r="R344" s="67">
        <v>4963</v>
      </c>
      <c r="S344" s="67">
        <v>4962</v>
      </c>
      <c r="T344" s="68">
        <v>6</v>
      </c>
      <c r="U344" s="70" t="s">
        <v>687</v>
      </c>
      <c r="V344" s="67">
        <v>5096</v>
      </c>
      <c r="W344" s="67">
        <v>5124</v>
      </c>
      <c r="X344" s="67">
        <v>5080</v>
      </c>
      <c r="Y344" s="68">
        <v>11</v>
      </c>
      <c r="Z344" s="70" t="s">
        <v>896</v>
      </c>
      <c r="AA344" s="67">
        <v>5254</v>
      </c>
      <c r="AB344" s="67">
        <v>5261.2</v>
      </c>
      <c r="AC344" s="67">
        <v>5252.8</v>
      </c>
      <c r="AD344" s="68">
        <v>30</v>
      </c>
      <c r="AE344" s="70" t="s">
        <v>3848</v>
      </c>
    </row>
    <row r="345" spans="1:36" x14ac:dyDescent="0.25">
      <c r="A345" s="12">
        <f t="shared" si="2"/>
        <v>45442</v>
      </c>
      <c r="Q345" s="67">
        <v>4876</v>
      </c>
      <c r="R345" s="67">
        <v>4907</v>
      </c>
      <c r="S345" s="67">
        <v>4873</v>
      </c>
      <c r="T345" s="68">
        <v>43</v>
      </c>
      <c r="U345" s="70" t="s">
        <v>1251</v>
      </c>
      <c r="V345" s="67">
        <v>5018</v>
      </c>
      <c r="W345" s="67">
        <v>5018</v>
      </c>
      <c r="X345" s="67">
        <v>5018</v>
      </c>
      <c r="Y345" s="68">
        <v>0</v>
      </c>
      <c r="Z345" s="70" t="s">
        <v>896</v>
      </c>
      <c r="AA345" s="67">
        <v>5130</v>
      </c>
      <c r="AB345" s="67">
        <v>5160</v>
      </c>
      <c r="AC345" s="67">
        <v>5130</v>
      </c>
      <c r="AD345" s="68">
        <v>10</v>
      </c>
      <c r="AE345" s="70" t="s">
        <v>1056</v>
      </c>
    </row>
    <row r="346" spans="1:36" x14ac:dyDescent="0.25">
      <c r="A346" s="12">
        <f t="shared" si="2"/>
        <v>45443</v>
      </c>
      <c r="Q346" s="67">
        <v>4983</v>
      </c>
      <c r="R346" s="67">
        <v>5003</v>
      </c>
      <c r="S346" s="67">
        <v>4986</v>
      </c>
      <c r="T346" s="68">
        <v>17</v>
      </c>
      <c r="U346" s="70" t="s">
        <v>1394</v>
      </c>
      <c r="V346" s="67">
        <v>5084</v>
      </c>
      <c r="W346" s="67">
        <v>5084</v>
      </c>
      <c r="X346" s="67">
        <v>5084</v>
      </c>
      <c r="Y346" s="68">
        <v>0</v>
      </c>
      <c r="Z346" s="70" t="s">
        <v>896</v>
      </c>
      <c r="AA346" s="67">
        <v>5272</v>
      </c>
      <c r="AB346" s="67">
        <v>5290</v>
      </c>
      <c r="AC346" s="67">
        <v>5273</v>
      </c>
      <c r="AD346" s="68">
        <v>10</v>
      </c>
      <c r="AE346" s="70" t="s">
        <v>2225</v>
      </c>
    </row>
    <row r="347" spans="1:36" x14ac:dyDescent="0.25">
      <c r="A347" s="12">
        <f t="shared" si="2"/>
        <v>45446</v>
      </c>
      <c r="Q347" s="67">
        <v>4915</v>
      </c>
      <c r="R347" s="67">
        <v>4941.6000000000004</v>
      </c>
      <c r="S347" s="67">
        <v>4910</v>
      </c>
      <c r="T347" s="68">
        <v>8</v>
      </c>
      <c r="U347" s="70" t="s">
        <v>1149</v>
      </c>
      <c r="V347" s="67">
        <v>5057</v>
      </c>
      <c r="W347" s="67">
        <v>5057</v>
      </c>
      <c r="X347" s="67">
        <v>5057</v>
      </c>
      <c r="Y347" s="68">
        <v>0</v>
      </c>
      <c r="Z347" s="70" t="s">
        <v>896</v>
      </c>
      <c r="AA347" s="67">
        <v>5230</v>
      </c>
      <c r="AB347" s="67">
        <v>5230</v>
      </c>
      <c r="AC347" s="67">
        <v>5230</v>
      </c>
      <c r="AD347" s="68">
        <v>0</v>
      </c>
      <c r="AE347" s="70" t="s">
        <v>2225</v>
      </c>
    </row>
    <row r="348" spans="1:36" x14ac:dyDescent="0.25">
      <c r="A348" s="12">
        <f t="shared" si="2"/>
        <v>45447</v>
      </c>
      <c r="Q348" s="67">
        <v>4827</v>
      </c>
      <c r="R348" s="67">
        <v>4845</v>
      </c>
      <c r="S348" s="67">
        <v>4798</v>
      </c>
      <c r="T348" s="68">
        <v>87</v>
      </c>
      <c r="U348" s="70" t="s">
        <v>473</v>
      </c>
      <c r="V348" s="67">
        <v>4958</v>
      </c>
      <c r="W348" s="67">
        <v>4958</v>
      </c>
      <c r="X348" s="67">
        <v>4958</v>
      </c>
      <c r="Y348" s="68">
        <v>0</v>
      </c>
      <c r="Z348" s="70" t="s">
        <v>896</v>
      </c>
      <c r="AA348" s="67">
        <v>5133</v>
      </c>
      <c r="AB348" s="67">
        <v>5133</v>
      </c>
      <c r="AC348" s="67">
        <v>5133</v>
      </c>
      <c r="AD348" s="68">
        <v>0</v>
      </c>
      <c r="AE348" s="70" t="s">
        <v>2225</v>
      </c>
    </row>
    <row r="349" spans="1:36" x14ac:dyDescent="0.25">
      <c r="A349" s="12">
        <f t="shared" si="2"/>
        <v>45448</v>
      </c>
      <c r="Q349" s="67">
        <v>4753</v>
      </c>
      <c r="R349" s="67">
        <v>4755</v>
      </c>
      <c r="S349" s="67">
        <v>4747</v>
      </c>
      <c r="T349" s="68">
        <v>23</v>
      </c>
      <c r="U349" s="70" t="s">
        <v>942</v>
      </c>
      <c r="V349" s="67">
        <v>4895</v>
      </c>
      <c r="W349" s="67">
        <v>4895</v>
      </c>
      <c r="X349" s="67">
        <v>4895</v>
      </c>
      <c r="Y349" s="68">
        <v>0</v>
      </c>
      <c r="Z349" s="70" t="s">
        <v>896</v>
      </c>
      <c r="AA349" s="67">
        <v>5072</v>
      </c>
      <c r="AB349" s="67">
        <v>5072</v>
      </c>
      <c r="AC349" s="67">
        <v>5072</v>
      </c>
      <c r="AD349" s="68">
        <v>0</v>
      </c>
      <c r="AE349" s="70" t="s">
        <v>2225</v>
      </c>
    </row>
    <row r="350" spans="1:36" x14ac:dyDescent="0.25">
      <c r="A350" s="12">
        <f t="shared" si="2"/>
        <v>45449</v>
      </c>
      <c r="Q350" s="67">
        <v>4715</v>
      </c>
      <c r="R350" s="67">
        <v>4735</v>
      </c>
      <c r="S350" s="67">
        <v>4685</v>
      </c>
      <c r="T350" s="68">
        <v>101</v>
      </c>
      <c r="U350" s="70" t="s">
        <v>809</v>
      </c>
      <c r="V350" s="67">
        <v>4848</v>
      </c>
      <c r="W350" s="67">
        <v>4848</v>
      </c>
      <c r="X350" s="67">
        <v>4848</v>
      </c>
      <c r="Y350" s="68">
        <v>0</v>
      </c>
      <c r="Z350" s="70" t="s">
        <v>896</v>
      </c>
      <c r="AA350" s="67">
        <v>5023</v>
      </c>
      <c r="AB350" s="67">
        <v>5037</v>
      </c>
      <c r="AC350" s="67">
        <v>5026</v>
      </c>
      <c r="AD350" s="68">
        <v>28</v>
      </c>
      <c r="AE350" s="70" t="s">
        <v>930</v>
      </c>
    </row>
    <row r="351" spans="1:36" x14ac:dyDescent="0.25">
      <c r="A351" s="12">
        <f t="shared" si="2"/>
        <v>45450</v>
      </c>
      <c r="Q351" s="67">
        <v>4615</v>
      </c>
      <c r="R351" s="67">
        <v>4685</v>
      </c>
      <c r="S351" s="67">
        <v>4607</v>
      </c>
      <c r="T351" s="68">
        <v>40</v>
      </c>
      <c r="U351" s="70" t="s">
        <v>1089</v>
      </c>
      <c r="V351" s="67">
        <v>4764</v>
      </c>
      <c r="W351" s="67">
        <v>4764</v>
      </c>
      <c r="X351" s="67">
        <v>4764</v>
      </c>
      <c r="Y351" s="68">
        <v>0</v>
      </c>
      <c r="Z351" s="70" t="s">
        <v>896</v>
      </c>
      <c r="AA351" s="67">
        <v>4906</v>
      </c>
      <c r="AB351" s="67">
        <v>4936</v>
      </c>
      <c r="AC351" s="67">
        <v>4905</v>
      </c>
      <c r="AD351" s="68">
        <v>17</v>
      </c>
      <c r="AE351" s="70" t="s">
        <v>410</v>
      </c>
    </row>
    <row r="352" spans="1:36" x14ac:dyDescent="0.25">
      <c r="A352" s="12">
        <f t="shared" si="2"/>
        <v>45453</v>
      </c>
      <c r="Q352" s="67">
        <v>4530</v>
      </c>
      <c r="R352" s="67">
        <v>4587</v>
      </c>
      <c r="S352" s="67">
        <v>4530</v>
      </c>
      <c r="T352" s="68">
        <v>10</v>
      </c>
      <c r="U352" s="70" t="s">
        <v>525</v>
      </c>
      <c r="V352" s="67">
        <v>4643</v>
      </c>
      <c r="W352" s="67">
        <v>4643</v>
      </c>
      <c r="X352" s="67">
        <v>4643</v>
      </c>
      <c r="Y352" s="68">
        <v>5</v>
      </c>
      <c r="Z352" s="70" t="s">
        <v>2661</v>
      </c>
      <c r="AA352" s="67">
        <v>4810</v>
      </c>
      <c r="AB352" s="67">
        <v>4818</v>
      </c>
      <c r="AC352" s="67">
        <v>4818</v>
      </c>
      <c r="AD352" s="68">
        <v>39</v>
      </c>
      <c r="AE352" s="70" t="s">
        <v>1450</v>
      </c>
    </row>
    <row r="353" spans="1:31" x14ac:dyDescent="0.25">
      <c r="A353" s="12">
        <f t="shared" si="2"/>
        <v>45454</v>
      </c>
      <c r="Q353" s="67">
        <v>4415</v>
      </c>
      <c r="R353" s="67">
        <v>4415</v>
      </c>
      <c r="S353" s="67">
        <v>4415</v>
      </c>
      <c r="T353" s="68">
        <v>0</v>
      </c>
      <c r="U353" s="70" t="s">
        <v>525</v>
      </c>
      <c r="V353" s="67">
        <v>4533</v>
      </c>
      <c r="W353" s="67">
        <v>4563</v>
      </c>
      <c r="X353" s="67">
        <v>4541</v>
      </c>
      <c r="Y353" s="68">
        <v>25</v>
      </c>
      <c r="Z353" s="70" t="s">
        <v>622</v>
      </c>
      <c r="AA353" s="67">
        <v>4700</v>
      </c>
      <c r="AB353" s="67">
        <v>4731.2</v>
      </c>
      <c r="AC353" s="67">
        <v>4700</v>
      </c>
      <c r="AD353" s="68">
        <v>40</v>
      </c>
      <c r="AE353" s="70" t="s">
        <v>1450</v>
      </c>
    </row>
    <row r="354" spans="1:31" x14ac:dyDescent="0.25">
      <c r="A354" s="12">
        <f t="shared" si="2"/>
        <v>45455</v>
      </c>
      <c r="Q354" s="67">
        <v>4416</v>
      </c>
      <c r="R354" s="67">
        <v>4416</v>
      </c>
      <c r="S354" s="67">
        <v>4416</v>
      </c>
      <c r="T354" s="68">
        <v>0</v>
      </c>
      <c r="U354" s="70" t="s">
        <v>525</v>
      </c>
      <c r="V354" s="67">
        <v>4519</v>
      </c>
      <c r="W354" s="67">
        <v>4547</v>
      </c>
      <c r="X354" s="67">
        <v>4518</v>
      </c>
      <c r="Y354" s="68">
        <v>20</v>
      </c>
      <c r="Z354" s="70" t="s">
        <v>651</v>
      </c>
      <c r="AA354" s="67">
        <v>4692</v>
      </c>
      <c r="AB354" s="67">
        <v>4702</v>
      </c>
      <c r="AC354" s="67">
        <v>4683</v>
      </c>
      <c r="AD354" s="68">
        <v>54</v>
      </c>
      <c r="AE354" s="70" t="s">
        <v>906</v>
      </c>
    </row>
    <row r="355" spans="1:31" x14ac:dyDescent="0.25">
      <c r="A355" s="12">
        <f t="shared" si="2"/>
        <v>45456</v>
      </c>
      <c r="Q355" s="67">
        <v>4328</v>
      </c>
      <c r="R355" s="67">
        <v>4332</v>
      </c>
      <c r="S355" s="67">
        <v>4303</v>
      </c>
      <c r="T355" s="68">
        <v>9</v>
      </c>
      <c r="U355" s="70" t="s">
        <v>2871</v>
      </c>
      <c r="V355" s="67">
        <v>4519</v>
      </c>
      <c r="W355" s="67">
        <v>4547</v>
      </c>
      <c r="X355" s="67">
        <v>4518</v>
      </c>
      <c r="Y355" s="68">
        <v>20</v>
      </c>
      <c r="Z355" s="70">
        <v>0</v>
      </c>
      <c r="AA355" s="67">
        <v>4611</v>
      </c>
      <c r="AB355" s="67">
        <v>4611</v>
      </c>
      <c r="AC355" s="67">
        <v>4611</v>
      </c>
      <c r="AD355" s="68">
        <v>0</v>
      </c>
      <c r="AE355" s="70" t="s">
        <v>939</v>
      </c>
    </row>
    <row r="356" spans="1:31" x14ac:dyDescent="0.25">
      <c r="A356" s="12">
        <f t="shared" si="2"/>
        <v>45457</v>
      </c>
      <c r="Q356" s="67">
        <v>4274</v>
      </c>
      <c r="R356" s="67">
        <v>4292</v>
      </c>
      <c r="S356" s="67">
        <v>4275</v>
      </c>
      <c r="T356" s="68">
        <v>14</v>
      </c>
      <c r="U356" s="70" t="s">
        <v>1476</v>
      </c>
      <c r="V356" s="67">
        <v>4519</v>
      </c>
      <c r="W356" s="67">
        <v>4547</v>
      </c>
      <c r="X356" s="67">
        <v>4518</v>
      </c>
      <c r="Y356" s="68">
        <v>20</v>
      </c>
      <c r="Z356" s="70">
        <v>0</v>
      </c>
      <c r="AA356" s="67">
        <v>4530</v>
      </c>
      <c r="AB356" s="67">
        <v>4530</v>
      </c>
      <c r="AC356" s="67">
        <v>4530</v>
      </c>
      <c r="AD356" s="68">
        <v>0</v>
      </c>
      <c r="AE356" s="70" t="s">
        <v>939</v>
      </c>
    </row>
    <row r="357" spans="1:31" x14ac:dyDescent="0.25">
      <c r="A357" s="12">
        <f t="shared" si="2"/>
        <v>45460</v>
      </c>
      <c r="Q357" s="67">
        <v>4028</v>
      </c>
      <c r="R357" s="67">
        <v>4077</v>
      </c>
      <c r="S357" s="67">
        <v>4017</v>
      </c>
      <c r="T357" s="68">
        <v>66</v>
      </c>
      <c r="U357" s="70" t="s">
        <v>2446</v>
      </c>
      <c r="V357" s="67">
        <v>4121</v>
      </c>
      <c r="W357" s="67">
        <v>4151</v>
      </c>
      <c r="X357" s="67">
        <v>4150</v>
      </c>
      <c r="Y357" s="68">
        <v>5</v>
      </c>
      <c r="Z357" s="70" t="s">
        <v>792</v>
      </c>
      <c r="AA357" s="67">
        <v>4282</v>
      </c>
      <c r="AB357" s="67">
        <v>4307</v>
      </c>
      <c r="AC357" s="67">
        <v>4280</v>
      </c>
      <c r="AD357" s="68">
        <v>35</v>
      </c>
      <c r="AE357" s="70" t="s">
        <v>841</v>
      </c>
    </row>
    <row r="358" spans="1:31" x14ac:dyDescent="0.25">
      <c r="A358" s="12">
        <f t="shared" si="2"/>
        <v>45461</v>
      </c>
      <c r="Q358" s="67">
        <v>4028</v>
      </c>
      <c r="R358" s="67">
        <v>4028</v>
      </c>
      <c r="S358" s="67">
        <v>4028</v>
      </c>
      <c r="T358" s="68">
        <v>0</v>
      </c>
      <c r="U358" s="70" t="s">
        <v>2446</v>
      </c>
      <c r="V358" s="67">
        <v>4121</v>
      </c>
      <c r="W358" s="67">
        <v>4121</v>
      </c>
      <c r="X358" s="67">
        <v>4121</v>
      </c>
      <c r="Y358" s="68">
        <v>0</v>
      </c>
      <c r="Z358" s="70" t="s">
        <v>792</v>
      </c>
      <c r="AA358" s="67">
        <v>4282</v>
      </c>
      <c r="AB358" s="67">
        <v>4282</v>
      </c>
      <c r="AC358" s="67">
        <v>4282</v>
      </c>
      <c r="AD358" s="68">
        <v>0</v>
      </c>
      <c r="AE358" s="70" t="s">
        <v>841</v>
      </c>
    </row>
    <row r="359" spans="1:31" x14ac:dyDescent="0.25">
      <c r="A359" s="12">
        <f t="shared" si="2"/>
        <v>45462</v>
      </c>
      <c r="Q359" s="67">
        <v>3984</v>
      </c>
      <c r="R359" s="67">
        <v>3989</v>
      </c>
      <c r="S359" s="67">
        <v>3973.8</v>
      </c>
      <c r="T359" s="68">
        <v>103</v>
      </c>
      <c r="U359" s="70" t="s">
        <v>2446</v>
      </c>
      <c r="V359" s="67">
        <v>4088</v>
      </c>
      <c r="W359" s="67">
        <v>4088</v>
      </c>
      <c r="X359" s="67">
        <v>4088</v>
      </c>
      <c r="Y359" s="68">
        <v>0</v>
      </c>
      <c r="Z359" s="70" t="s">
        <v>792</v>
      </c>
      <c r="AA359" s="67">
        <v>4191</v>
      </c>
      <c r="AB359" s="67">
        <v>4208</v>
      </c>
      <c r="AC359" s="67">
        <v>4189</v>
      </c>
      <c r="AD359" s="68">
        <v>36</v>
      </c>
      <c r="AE359" s="70" t="s">
        <v>2073</v>
      </c>
    </row>
    <row r="360" spans="1:31" x14ac:dyDescent="0.25">
      <c r="A360" s="12">
        <f t="shared" si="2"/>
        <v>45463</v>
      </c>
      <c r="Q360" s="67">
        <v>3984</v>
      </c>
      <c r="R360" s="67">
        <v>3989</v>
      </c>
      <c r="S360" s="67">
        <v>3973.8</v>
      </c>
      <c r="T360" s="68">
        <v>103</v>
      </c>
      <c r="U360" s="70" t="s">
        <v>4571</v>
      </c>
      <c r="V360" s="67">
        <v>4088</v>
      </c>
      <c r="W360" s="67">
        <v>4088</v>
      </c>
      <c r="X360" s="67">
        <v>4088</v>
      </c>
      <c r="Y360" s="68">
        <v>0</v>
      </c>
      <c r="Z360" s="70" t="s">
        <v>798</v>
      </c>
      <c r="AA360" s="67">
        <v>4191</v>
      </c>
      <c r="AB360" s="67">
        <v>4208</v>
      </c>
      <c r="AC360" s="67">
        <v>4189</v>
      </c>
      <c r="AD360" s="68">
        <v>36</v>
      </c>
      <c r="AE360" s="70" t="s">
        <v>2069</v>
      </c>
    </row>
    <row r="361" spans="1:31" x14ac:dyDescent="0.25">
      <c r="A361" s="12">
        <f t="shared" si="2"/>
        <v>45464</v>
      </c>
      <c r="Q361" s="67">
        <v>3899</v>
      </c>
      <c r="R361" s="67">
        <v>3904</v>
      </c>
      <c r="S361" s="67">
        <v>3891</v>
      </c>
      <c r="T361" s="68">
        <v>76</v>
      </c>
      <c r="U361" s="70" t="s">
        <v>521</v>
      </c>
      <c r="V361" s="67">
        <v>3970</v>
      </c>
      <c r="W361" s="67">
        <v>3970</v>
      </c>
      <c r="X361" s="67">
        <v>3970</v>
      </c>
      <c r="Y361" s="68">
        <v>0</v>
      </c>
      <c r="Z361" s="70" t="s">
        <v>792</v>
      </c>
      <c r="AA361" s="67">
        <v>4104</v>
      </c>
      <c r="AB361" s="67">
        <v>4104</v>
      </c>
      <c r="AC361" s="67">
        <v>4104</v>
      </c>
      <c r="AD361" s="68">
        <v>6</v>
      </c>
      <c r="AE361" s="70" t="s">
        <v>4677</v>
      </c>
    </row>
    <row r="362" spans="1:31" x14ac:dyDescent="0.25">
      <c r="A362" s="12">
        <f t="shared" si="2"/>
        <v>45467</v>
      </c>
      <c r="Q362" s="67">
        <v>3866</v>
      </c>
      <c r="R362" s="67">
        <v>3884</v>
      </c>
      <c r="S362" s="67">
        <v>3839</v>
      </c>
      <c r="T362" s="68">
        <v>100</v>
      </c>
      <c r="U362" s="70" t="s">
        <v>1169</v>
      </c>
      <c r="V362" s="67">
        <v>3930</v>
      </c>
      <c r="W362" s="67">
        <v>3954</v>
      </c>
      <c r="X362" s="67">
        <v>3908</v>
      </c>
      <c r="Y362" s="68">
        <v>86</v>
      </c>
      <c r="Z362" s="70" t="s">
        <v>954</v>
      </c>
      <c r="AA362" s="67">
        <v>4080</v>
      </c>
      <c r="AB362" s="67">
        <v>4096</v>
      </c>
      <c r="AC362" s="67">
        <v>4096</v>
      </c>
      <c r="AD362" s="68">
        <v>4</v>
      </c>
      <c r="AE362" s="70" t="s">
        <v>1966</v>
      </c>
    </row>
    <row r="363" spans="1:31" x14ac:dyDescent="0.25">
      <c r="A363" s="12">
        <f t="shared" si="2"/>
        <v>45468</v>
      </c>
      <c r="Q363" s="67">
        <v>3885</v>
      </c>
      <c r="R363" s="67">
        <v>3898</v>
      </c>
      <c r="S363" s="67">
        <v>3868</v>
      </c>
      <c r="T363" s="68">
        <v>28</v>
      </c>
      <c r="U363" s="70" t="s">
        <v>940</v>
      </c>
      <c r="V363" s="67">
        <v>3955</v>
      </c>
      <c r="W363" s="67">
        <v>3957</v>
      </c>
      <c r="X363" s="67">
        <v>3940</v>
      </c>
      <c r="Y363" s="68">
        <v>25</v>
      </c>
      <c r="Z363" s="70" t="s">
        <v>2420</v>
      </c>
      <c r="AA363" s="67">
        <v>4077</v>
      </c>
      <c r="AB363" s="67">
        <v>4078</v>
      </c>
      <c r="AC363" s="67">
        <v>4068</v>
      </c>
      <c r="AD363" s="68">
        <v>6</v>
      </c>
      <c r="AE363" s="70" t="s">
        <v>1455</v>
      </c>
    </row>
    <row r="364" spans="1:31" x14ac:dyDescent="0.25">
      <c r="A364" s="12">
        <f t="shared" si="2"/>
        <v>45469</v>
      </c>
      <c r="Q364" s="67">
        <v>3870</v>
      </c>
      <c r="R364" s="67">
        <v>3877</v>
      </c>
      <c r="S364" s="67">
        <v>3872</v>
      </c>
      <c r="T364" s="68">
        <v>34</v>
      </c>
      <c r="U364" s="70" t="s">
        <v>2069</v>
      </c>
      <c r="V364" s="67">
        <v>3924</v>
      </c>
      <c r="W364" s="67">
        <v>3947</v>
      </c>
      <c r="X364" s="67">
        <v>3944</v>
      </c>
      <c r="Y364" s="68">
        <v>17</v>
      </c>
      <c r="Z364" s="70" t="s">
        <v>964</v>
      </c>
      <c r="AA364" s="67">
        <v>4043</v>
      </c>
      <c r="AB364" s="67">
        <v>4043</v>
      </c>
      <c r="AC364" s="67">
        <v>4043</v>
      </c>
      <c r="AD364" s="68">
        <v>4</v>
      </c>
      <c r="AE364" s="70" t="s">
        <v>871</v>
      </c>
    </row>
    <row r="365" spans="1:31" x14ac:dyDescent="0.25">
      <c r="A365" s="12">
        <f t="shared" si="2"/>
        <v>45470</v>
      </c>
      <c r="Q365" s="67">
        <v>3915</v>
      </c>
      <c r="R365" s="67">
        <v>3922</v>
      </c>
      <c r="S365" s="67">
        <v>3863</v>
      </c>
      <c r="T365" s="68">
        <v>82</v>
      </c>
      <c r="U365" s="70" t="s">
        <v>827</v>
      </c>
      <c r="V365" s="67">
        <v>3965</v>
      </c>
      <c r="W365" s="67">
        <v>3970</v>
      </c>
      <c r="X365" s="67">
        <v>3930</v>
      </c>
      <c r="Y365" s="68">
        <v>34</v>
      </c>
      <c r="Z365" s="70" t="s">
        <v>1263</v>
      </c>
      <c r="AA365" s="67">
        <v>4093</v>
      </c>
      <c r="AB365" s="67">
        <v>4093</v>
      </c>
      <c r="AC365" s="67">
        <v>4078</v>
      </c>
      <c r="AD365" s="68">
        <v>4</v>
      </c>
      <c r="AE365" s="70" t="s">
        <v>1455</v>
      </c>
    </row>
    <row r="366" spans="1:31" x14ac:dyDescent="0.25">
      <c r="A366" s="12">
        <f t="shared" si="2"/>
        <v>45471</v>
      </c>
      <c r="Q366" s="67">
        <v>3988.6</v>
      </c>
      <c r="R366" s="67">
        <v>3988.6</v>
      </c>
      <c r="S366" s="67">
        <v>3988.6</v>
      </c>
      <c r="T366" s="68">
        <v>0</v>
      </c>
      <c r="U366" s="70" t="s">
        <v>827</v>
      </c>
      <c r="V366" s="67">
        <v>4007</v>
      </c>
      <c r="W366" s="67">
        <v>4032</v>
      </c>
      <c r="X366" s="67">
        <v>4001</v>
      </c>
      <c r="Y366" s="68">
        <v>17</v>
      </c>
      <c r="Z366" s="70" t="s">
        <v>1065</v>
      </c>
      <c r="AA366" s="67">
        <v>4157</v>
      </c>
      <c r="AB366" s="67">
        <v>4162</v>
      </c>
      <c r="AC366" s="67">
        <v>4162</v>
      </c>
      <c r="AD366" s="68">
        <v>4</v>
      </c>
      <c r="AE366" s="70" t="s">
        <v>1455</v>
      </c>
    </row>
    <row r="367" spans="1:31" x14ac:dyDescent="0.25">
      <c r="A367" s="5">
        <f t="shared" ref="A367:A381" si="3">WORKDAY.INTL(A366,1)</f>
        <v>45474</v>
      </c>
      <c r="Q367" s="67">
        <v>3988.6</v>
      </c>
      <c r="R367" s="67">
        <v>3988.6</v>
      </c>
      <c r="S367" s="67">
        <v>3988.6</v>
      </c>
      <c r="T367" s="68">
        <v>11</v>
      </c>
      <c r="U367" s="70" t="s">
        <v>651</v>
      </c>
      <c r="V367" s="67">
        <v>3909</v>
      </c>
      <c r="W367" s="67">
        <v>3920</v>
      </c>
      <c r="X367" s="67">
        <v>3919</v>
      </c>
      <c r="Y367" s="68">
        <v>6</v>
      </c>
      <c r="Z367" s="70" t="s">
        <v>1186</v>
      </c>
      <c r="AA367" s="67">
        <v>4027</v>
      </c>
      <c r="AB367" s="67">
        <v>4010</v>
      </c>
      <c r="AC367" s="67">
        <v>4010</v>
      </c>
      <c r="AD367" s="68">
        <v>2</v>
      </c>
      <c r="AE367" s="70" t="s">
        <v>940</v>
      </c>
    </row>
    <row r="368" spans="1:31" x14ac:dyDescent="0.25">
      <c r="A368" s="5">
        <f t="shared" si="3"/>
        <v>45475</v>
      </c>
      <c r="V368" s="67">
        <v>4053</v>
      </c>
      <c r="W368" s="67">
        <v>4055</v>
      </c>
      <c r="X368" s="67">
        <v>4050</v>
      </c>
      <c r="Y368" s="68">
        <v>13</v>
      </c>
      <c r="Z368" s="70" t="s">
        <v>2432</v>
      </c>
      <c r="AA368" s="67">
        <v>4189</v>
      </c>
      <c r="AB368" s="67">
        <v>4190</v>
      </c>
      <c r="AC368" s="67">
        <v>4184</v>
      </c>
      <c r="AD368" s="68">
        <v>3</v>
      </c>
      <c r="AE368" s="70" t="s">
        <v>457</v>
      </c>
    </row>
    <row r="369" spans="1:31" x14ac:dyDescent="0.25">
      <c r="A369" s="5">
        <f t="shared" si="3"/>
        <v>45476</v>
      </c>
      <c r="V369" s="67">
        <v>4043</v>
      </c>
      <c r="W369" s="67">
        <v>4043</v>
      </c>
      <c r="X369" s="67">
        <v>4043</v>
      </c>
      <c r="Y369" s="68">
        <v>0</v>
      </c>
      <c r="Z369" s="70" t="s">
        <v>2432</v>
      </c>
      <c r="AA369" s="67">
        <v>4185</v>
      </c>
      <c r="AB369" s="67">
        <v>4208</v>
      </c>
      <c r="AC369" s="67">
        <v>4203</v>
      </c>
      <c r="AD369" s="68">
        <v>6</v>
      </c>
      <c r="AE369" s="70" t="s">
        <v>410</v>
      </c>
    </row>
    <row r="370" spans="1:31" x14ac:dyDescent="0.25">
      <c r="A370" s="5">
        <f t="shared" si="3"/>
        <v>45477</v>
      </c>
      <c r="V370" s="67">
        <v>4043</v>
      </c>
      <c r="W370" s="67">
        <v>4043</v>
      </c>
      <c r="X370" s="67">
        <v>4043</v>
      </c>
      <c r="Y370" s="68">
        <v>0</v>
      </c>
      <c r="Z370" s="70" t="s">
        <v>2432</v>
      </c>
      <c r="AA370" s="67">
        <v>4185</v>
      </c>
      <c r="AB370" s="67">
        <v>4185</v>
      </c>
      <c r="AC370" s="67">
        <v>4185</v>
      </c>
      <c r="AD370" s="68">
        <v>0</v>
      </c>
      <c r="AE370" s="70" t="s">
        <v>410</v>
      </c>
    </row>
    <row r="371" spans="1:31" x14ac:dyDescent="0.25">
      <c r="A371" s="5">
        <f t="shared" si="3"/>
        <v>45478</v>
      </c>
      <c r="V371" s="67">
        <v>4043</v>
      </c>
      <c r="W371" s="67">
        <v>4043</v>
      </c>
      <c r="X371" s="67">
        <v>4043</v>
      </c>
      <c r="Y371" s="68">
        <v>0</v>
      </c>
      <c r="Z371" s="70" t="s">
        <v>2432</v>
      </c>
      <c r="AA371" s="67">
        <v>4185</v>
      </c>
      <c r="AB371" s="67">
        <v>4185</v>
      </c>
      <c r="AC371" s="67">
        <v>4185</v>
      </c>
      <c r="AD371" s="68">
        <v>0</v>
      </c>
      <c r="AE371" s="70" t="s">
        <v>410</v>
      </c>
    </row>
    <row r="372" spans="1:31" x14ac:dyDescent="0.25">
      <c r="A372" s="5">
        <f t="shared" si="3"/>
        <v>45481</v>
      </c>
      <c r="V372" s="67">
        <v>3935</v>
      </c>
      <c r="W372" s="67">
        <v>3944</v>
      </c>
      <c r="X372" s="67">
        <v>3944</v>
      </c>
      <c r="Y372" s="68">
        <v>5</v>
      </c>
      <c r="Z372" s="70" t="s">
        <v>4179</v>
      </c>
      <c r="AA372" s="67">
        <v>4082</v>
      </c>
      <c r="AB372" s="67">
        <v>4088</v>
      </c>
      <c r="AC372" s="67">
        <v>4085</v>
      </c>
      <c r="AD372" s="68">
        <v>4</v>
      </c>
      <c r="AE372" s="70" t="s">
        <v>769</v>
      </c>
    </row>
    <row r="373" spans="1:31" x14ac:dyDescent="0.25">
      <c r="A373" s="5">
        <f t="shared" si="3"/>
        <v>45482</v>
      </c>
      <c r="V373" s="67">
        <v>3935</v>
      </c>
      <c r="W373" s="67">
        <v>3935</v>
      </c>
      <c r="X373" s="67">
        <v>3935</v>
      </c>
      <c r="Y373" s="68">
        <v>0</v>
      </c>
      <c r="Z373" s="70" t="s">
        <v>4179</v>
      </c>
      <c r="AA373" s="67">
        <v>4018</v>
      </c>
      <c r="AB373" s="67">
        <v>4036</v>
      </c>
      <c r="AC373" s="67">
        <v>4018</v>
      </c>
      <c r="AD373" s="68">
        <v>8</v>
      </c>
      <c r="AE373" s="70" t="s">
        <v>779</v>
      </c>
    </row>
    <row r="374" spans="1:31" x14ac:dyDescent="0.25">
      <c r="A374" s="5">
        <f t="shared" si="3"/>
        <v>45483</v>
      </c>
      <c r="V374" s="67">
        <v>3829</v>
      </c>
      <c r="W374" s="67">
        <v>3846</v>
      </c>
      <c r="X374" s="67">
        <v>3830</v>
      </c>
      <c r="Y374" s="68">
        <v>10</v>
      </c>
      <c r="Z374" s="70" t="s">
        <v>2358</v>
      </c>
      <c r="AA374" s="67">
        <v>3965</v>
      </c>
      <c r="AB374" s="67">
        <v>3994</v>
      </c>
      <c r="AC374" s="67">
        <v>3965</v>
      </c>
      <c r="AD374" s="68">
        <v>10</v>
      </c>
      <c r="AE374" s="70" t="s">
        <v>484</v>
      </c>
    </row>
    <row r="375" spans="1:31" x14ac:dyDescent="0.25">
      <c r="A375" s="5">
        <f t="shared" si="3"/>
        <v>45484</v>
      </c>
      <c r="V375" s="67">
        <v>3832</v>
      </c>
      <c r="W375" s="67">
        <v>3832</v>
      </c>
      <c r="X375" s="67">
        <v>3832</v>
      </c>
      <c r="Y375" s="68">
        <v>0</v>
      </c>
      <c r="Z375" s="70" t="s">
        <v>2358</v>
      </c>
      <c r="AA375" s="67">
        <v>3973</v>
      </c>
      <c r="AB375" s="67">
        <v>3940</v>
      </c>
      <c r="AC375" s="67">
        <v>3940</v>
      </c>
      <c r="AD375" s="68">
        <v>1</v>
      </c>
      <c r="AE375" s="70" t="s">
        <v>1460</v>
      </c>
    </row>
    <row r="376" spans="1:31" x14ac:dyDescent="0.25">
      <c r="A376" s="5">
        <f t="shared" si="3"/>
        <v>45485</v>
      </c>
      <c r="V376" s="67">
        <v>3822</v>
      </c>
      <c r="W376" s="67">
        <v>3822</v>
      </c>
      <c r="X376" s="67">
        <v>3822</v>
      </c>
      <c r="Y376" s="68">
        <v>0</v>
      </c>
      <c r="Z376" s="70" t="s">
        <v>2358</v>
      </c>
      <c r="AA376" s="67">
        <v>3970</v>
      </c>
      <c r="AB376" s="67">
        <v>3972</v>
      </c>
      <c r="AC376" s="67">
        <v>3972</v>
      </c>
      <c r="AD376" s="68">
        <v>1</v>
      </c>
      <c r="AE376" s="70" t="s">
        <v>1460</v>
      </c>
    </row>
    <row r="377" spans="1:31" x14ac:dyDescent="0.25">
      <c r="A377" s="5">
        <f t="shared" si="3"/>
        <v>45488</v>
      </c>
      <c r="V377" s="67">
        <v>3740</v>
      </c>
      <c r="W377" s="67">
        <v>3747</v>
      </c>
      <c r="X377" s="67">
        <v>3730</v>
      </c>
      <c r="Y377" s="68">
        <v>13</v>
      </c>
      <c r="Z377" s="70" t="s">
        <v>2873</v>
      </c>
      <c r="AA377" s="67">
        <v>3891</v>
      </c>
      <c r="AB377" s="67">
        <v>3891</v>
      </c>
      <c r="AC377" s="67">
        <v>3891</v>
      </c>
      <c r="AD377" s="68">
        <v>0</v>
      </c>
      <c r="AE377" s="70" t="s">
        <v>1460</v>
      </c>
    </row>
    <row r="378" spans="1:31" x14ac:dyDescent="0.25">
      <c r="A378" s="5">
        <f t="shared" si="3"/>
        <v>45489</v>
      </c>
      <c r="V378" s="67">
        <v>3738</v>
      </c>
      <c r="W378" s="67">
        <v>3738</v>
      </c>
      <c r="X378" s="67">
        <v>3738</v>
      </c>
      <c r="Y378" s="68">
        <v>0</v>
      </c>
      <c r="Z378" s="70" t="s">
        <v>2873</v>
      </c>
      <c r="AA378" s="67">
        <v>3870</v>
      </c>
      <c r="AB378" s="67">
        <v>3870</v>
      </c>
      <c r="AC378" s="67">
        <v>3870</v>
      </c>
      <c r="AD378" s="68">
        <v>0</v>
      </c>
      <c r="AE378" s="70" t="s">
        <v>1460</v>
      </c>
    </row>
    <row r="379" spans="1:31" x14ac:dyDescent="0.25">
      <c r="A379" s="5">
        <f t="shared" si="3"/>
        <v>45490</v>
      </c>
      <c r="V379" s="67">
        <v>3727</v>
      </c>
      <c r="W379" s="67">
        <v>3727</v>
      </c>
      <c r="X379" s="67">
        <v>3727</v>
      </c>
      <c r="Y379" s="68">
        <v>0</v>
      </c>
      <c r="Z379" s="70" t="s">
        <v>2873</v>
      </c>
      <c r="AA379" s="67">
        <v>3859</v>
      </c>
      <c r="AB379" s="67">
        <v>3862</v>
      </c>
      <c r="AC379" s="67">
        <v>3852</v>
      </c>
      <c r="AD379" s="68">
        <v>6</v>
      </c>
      <c r="AE379" s="70" t="s">
        <v>1432</v>
      </c>
    </row>
    <row r="380" spans="1:31" x14ac:dyDescent="0.25">
      <c r="A380" s="5">
        <f t="shared" si="3"/>
        <v>45491</v>
      </c>
      <c r="V380" s="67">
        <v>3748</v>
      </c>
      <c r="W380" s="67">
        <v>3748</v>
      </c>
      <c r="X380" s="67">
        <v>3748</v>
      </c>
      <c r="Y380" s="68">
        <v>0</v>
      </c>
      <c r="Z380" s="70" t="s">
        <v>2873</v>
      </c>
      <c r="AA380" s="67">
        <v>3886</v>
      </c>
      <c r="AB380" s="67">
        <v>3886</v>
      </c>
      <c r="AC380" s="67">
        <v>3886</v>
      </c>
      <c r="AD380" s="68">
        <v>0</v>
      </c>
      <c r="AE380" s="70" t="s">
        <v>1432</v>
      </c>
    </row>
    <row r="381" spans="1:31" x14ac:dyDescent="0.25">
      <c r="A381" s="5">
        <f t="shared" si="3"/>
        <v>45492</v>
      </c>
      <c r="V381" s="67">
        <v>3798</v>
      </c>
      <c r="W381" s="67">
        <v>3798</v>
      </c>
      <c r="X381" s="67">
        <v>3798</v>
      </c>
      <c r="Y381" s="68">
        <v>0</v>
      </c>
      <c r="Z381" s="70" t="s">
        <v>2873</v>
      </c>
      <c r="AA381" s="67">
        <v>3933</v>
      </c>
      <c r="AB381" s="67">
        <v>3935</v>
      </c>
      <c r="AC381" s="67">
        <v>3914</v>
      </c>
      <c r="AD381" s="68">
        <v>8</v>
      </c>
      <c r="AE381" s="70" t="s">
        <v>479</v>
      </c>
    </row>
    <row r="382" spans="1:31" x14ac:dyDescent="0.25">
      <c r="A382" s="5">
        <f t="shared" ref="A382:A445" si="4">WORKDAY.INTL(A381,1)</f>
        <v>45495</v>
      </c>
      <c r="V382" s="67">
        <v>3815</v>
      </c>
      <c r="W382" s="67">
        <v>3870</v>
      </c>
      <c r="X382" s="67">
        <v>3870</v>
      </c>
      <c r="Y382" s="68">
        <v>3</v>
      </c>
      <c r="Z382" s="70" t="s">
        <v>971</v>
      </c>
      <c r="AA382" s="67">
        <v>3951</v>
      </c>
      <c r="AB382" s="67">
        <v>3991</v>
      </c>
      <c r="AC382" s="67">
        <v>3991</v>
      </c>
      <c r="AD382" s="68">
        <v>1</v>
      </c>
      <c r="AE382" s="70" t="s">
        <v>1460</v>
      </c>
    </row>
    <row r="383" spans="1:31" x14ac:dyDescent="0.25">
      <c r="A383" s="5">
        <f t="shared" si="4"/>
        <v>45496</v>
      </c>
      <c r="V383" s="67">
        <v>3815</v>
      </c>
      <c r="W383" s="67">
        <v>3815</v>
      </c>
      <c r="X383" s="67">
        <v>3815</v>
      </c>
      <c r="Y383" s="68">
        <v>0</v>
      </c>
      <c r="Z383" s="70" t="s">
        <v>971</v>
      </c>
      <c r="AA383" s="67">
        <v>3964</v>
      </c>
      <c r="AB383" s="67">
        <v>3964</v>
      </c>
      <c r="AC383" s="67">
        <v>3964</v>
      </c>
      <c r="AD383" s="68">
        <v>1</v>
      </c>
      <c r="AE383" s="70" t="s">
        <v>479</v>
      </c>
    </row>
    <row r="384" spans="1:31" x14ac:dyDescent="0.25">
      <c r="A384" s="5">
        <f t="shared" si="4"/>
        <v>45497</v>
      </c>
      <c r="V384" s="67">
        <v>3804</v>
      </c>
      <c r="W384" s="67">
        <v>3804</v>
      </c>
      <c r="X384" s="67">
        <v>3804</v>
      </c>
      <c r="Y384" s="68">
        <v>5</v>
      </c>
      <c r="Z384" s="70" t="s">
        <v>1306</v>
      </c>
      <c r="AA384" s="67">
        <v>3945</v>
      </c>
      <c r="AB384" s="67">
        <v>3945</v>
      </c>
      <c r="AC384" s="67">
        <v>3936</v>
      </c>
      <c r="AD384" s="68">
        <v>7</v>
      </c>
      <c r="AE384" s="70" t="s">
        <v>1432</v>
      </c>
    </row>
    <row r="385" spans="1:31" x14ac:dyDescent="0.25">
      <c r="A385" s="5">
        <f t="shared" si="4"/>
        <v>45498</v>
      </c>
      <c r="V385" s="67">
        <v>3830</v>
      </c>
      <c r="W385" s="67">
        <v>3830</v>
      </c>
      <c r="X385" s="67">
        <v>3830</v>
      </c>
      <c r="Y385" s="68">
        <v>2</v>
      </c>
      <c r="Z385" s="70" t="s">
        <v>2873</v>
      </c>
      <c r="AA385" s="67">
        <v>3975</v>
      </c>
      <c r="AB385" s="67">
        <v>3975</v>
      </c>
      <c r="AC385" s="67">
        <v>3975</v>
      </c>
      <c r="AD385" s="68">
        <v>1</v>
      </c>
      <c r="AE385" s="70" t="s">
        <v>947</v>
      </c>
    </row>
    <row r="386" spans="1:31" x14ac:dyDescent="0.25">
      <c r="A386" s="5">
        <f t="shared" si="4"/>
        <v>45499</v>
      </c>
      <c r="V386" s="67">
        <v>3802</v>
      </c>
      <c r="W386" s="67">
        <v>3801</v>
      </c>
      <c r="X386" s="67">
        <v>3800</v>
      </c>
      <c r="Y386" s="68">
        <v>5</v>
      </c>
      <c r="Z386" s="70" t="s">
        <v>2107</v>
      </c>
      <c r="AA386" s="67">
        <v>3945</v>
      </c>
      <c r="AB386" s="67">
        <v>3945</v>
      </c>
      <c r="AC386" s="67">
        <v>3928</v>
      </c>
      <c r="AD386" s="68">
        <v>7</v>
      </c>
      <c r="AE386" s="70" t="s">
        <v>2420</v>
      </c>
    </row>
    <row r="387" spans="1:31" x14ac:dyDescent="0.25">
      <c r="A387" s="5">
        <f t="shared" si="4"/>
        <v>45502</v>
      </c>
      <c r="V387" s="67">
        <v>3717</v>
      </c>
      <c r="W387" s="67">
        <v>3717</v>
      </c>
      <c r="X387" s="67">
        <v>3717</v>
      </c>
      <c r="Y387" s="68">
        <v>0</v>
      </c>
      <c r="Z387" s="70" t="s">
        <v>2107</v>
      </c>
      <c r="AA387" s="67">
        <v>3851</v>
      </c>
      <c r="AB387" s="67">
        <v>3854</v>
      </c>
      <c r="AC387" s="67">
        <v>3811</v>
      </c>
      <c r="AD387" s="68">
        <v>12</v>
      </c>
      <c r="AE387" s="70" t="s">
        <v>1037</v>
      </c>
    </row>
    <row r="388" spans="1:31" x14ac:dyDescent="0.25">
      <c r="A388" s="5">
        <f t="shared" si="4"/>
        <v>45503</v>
      </c>
      <c r="V388" s="67">
        <v>3653</v>
      </c>
      <c r="W388" s="67">
        <v>3693</v>
      </c>
      <c r="X388" s="67">
        <v>3677</v>
      </c>
      <c r="Y388" s="68">
        <v>2</v>
      </c>
      <c r="Z388" s="70" t="s">
        <v>971</v>
      </c>
      <c r="AA388" s="67">
        <v>3787</v>
      </c>
      <c r="AB388" s="67">
        <v>3823</v>
      </c>
      <c r="AC388" s="67">
        <v>3785</v>
      </c>
      <c r="AD388" s="68">
        <v>14</v>
      </c>
      <c r="AE388" s="70" t="s">
        <v>2834</v>
      </c>
    </row>
    <row r="389" spans="1:31" x14ac:dyDescent="0.25">
      <c r="A389" s="5">
        <f t="shared" si="4"/>
        <v>45504</v>
      </c>
      <c r="V389" s="67">
        <v>3683</v>
      </c>
      <c r="W389" s="67">
        <v>3705</v>
      </c>
      <c r="X389" s="67">
        <v>3695</v>
      </c>
      <c r="Y389" s="68">
        <v>10</v>
      </c>
      <c r="Z389" s="70" t="s">
        <v>1078</v>
      </c>
      <c r="AA389" s="67">
        <v>3797</v>
      </c>
      <c r="AB389" s="67">
        <v>3797</v>
      </c>
      <c r="AC389" s="67">
        <v>3797</v>
      </c>
      <c r="AD389" s="68">
        <v>0</v>
      </c>
      <c r="AE389" s="70" t="s">
        <v>2834</v>
      </c>
    </row>
    <row r="390" spans="1:31" x14ac:dyDescent="0.25">
      <c r="A390" s="5">
        <f t="shared" si="4"/>
        <v>45505</v>
      </c>
      <c r="V390" s="67">
        <v>3690</v>
      </c>
      <c r="W390" s="67">
        <v>3690</v>
      </c>
      <c r="X390" s="67">
        <v>3690</v>
      </c>
      <c r="Y390" s="68">
        <v>0</v>
      </c>
      <c r="Z390" s="70" t="s">
        <v>1078</v>
      </c>
      <c r="AA390" s="67">
        <v>3829</v>
      </c>
      <c r="AB390" s="67">
        <v>3829</v>
      </c>
      <c r="AC390" s="67">
        <v>3829</v>
      </c>
      <c r="AD390" s="68">
        <v>0</v>
      </c>
      <c r="AE390" s="70" t="s">
        <v>2834</v>
      </c>
    </row>
    <row r="391" spans="1:31" x14ac:dyDescent="0.25">
      <c r="A391" s="12">
        <f t="shared" si="4"/>
        <v>45506</v>
      </c>
      <c r="V391" s="67">
        <v>3692</v>
      </c>
      <c r="W391" s="67">
        <v>3692</v>
      </c>
      <c r="X391" s="67">
        <v>3692</v>
      </c>
      <c r="Y391" s="68">
        <v>0</v>
      </c>
      <c r="Z391" s="70" t="s">
        <v>1078</v>
      </c>
      <c r="AA391" s="67">
        <v>3829</v>
      </c>
      <c r="AB391" s="67">
        <v>3829</v>
      </c>
      <c r="AC391" s="67">
        <v>3829</v>
      </c>
      <c r="AD391" s="68">
        <v>0</v>
      </c>
      <c r="AE391" s="70" t="s">
        <v>2834</v>
      </c>
    </row>
    <row r="392" spans="1:31" x14ac:dyDescent="0.25">
      <c r="A392" s="12">
        <f t="shared" si="4"/>
        <v>45509</v>
      </c>
      <c r="V392" s="67">
        <v>3772</v>
      </c>
      <c r="W392" s="67">
        <v>3772</v>
      </c>
      <c r="X392" s="67">
        <v>3772</v>
      </c>
      <c r="Y392" s="68">
        <v>0</v>
      </c>
      <c r="Z392" s="70" t="s">
        <v>1078</v>
      </c>
      <c r="AA392" s="67">
        <v>3930</v>
      </c>
      <c r="AB392" s="67">
        <v>3930</v>
      </c>
      <c r="AC392" s="67">
        <v>3920</v>
      </c>
      <c r="AD392" s="68">
        <v>5</v>
      </c>
      <c r="AE392" s="70" t="s">
        <v>2063</v>
      </c>
    </row>
    <row r="393" spans="1:31" x14ac:dyDescent="0.25">
      <c r="A393" s="12">
        <f t="shared" si="4"/>
        <v>45510</v>
      </c>
      <c r="V393" s="67">
        <v>3813</v>
      </c>
      <c r="W393" s="67">
        <v>3821</v>
      </c>
      <c r="X393" s="67">
        <v>3777</v>
      </c>
      <c r="Y393" s="68">
        <v>6</v>
      </c>
      <c r="Z393" s="70" t="s">
        <v>1306</v>
      </c>
      <c r="AA393" s="67">
        <v>3943</v>
      </c>
      <c r="AB393" s="67">
        <v>3943</v>
      </c>
      <c r="AC393" s="67">
        <v>3943</v>
      </c>
      <c r="AD393" s="68">
        <v>0</v>
      </c>
      <c r="AE393" s="70" t="s">
        <v>2063</v>
      </c>
    </row>
    <row r="394" spans="1:31" x14ac:dyDescent="0.25">
      <c r="A394" s="12">
        <f t="shared" si="4"/>
        <v>45511</v>
      </c>
      <c r="V394" s="67">
        <v>3821</v>
      </c>
      <c r="W394" s="67">
        <v>3825</v>
      </c>
      <c r="X394" s="67">
        <v>3824</v>
      </c>
      <c r="Y394" s="68">
        <v>5</v>
      </c>
      <c r="Z394" s="70" t="s">
        <v>3134</v>
      </c>
      <c r="AA394" s="67">
        <v>3955</v>
      </c>
      <c r="AB394" s="67">
        <v>3963</v>
      </c>
      <c r="AC394" s="67">
        <v>3955</v>
      </c>
      <c r="AD394" s="68">
        <v>6</v>
      </c>
      <c r="AE394" s="70" t="s">
        <v>2354</v>
      </c>
    </row>
    <row r="395" spans="1:31" x14ac:dyDescent="0.25">
      <c r="A395" s="12">
        <f t="shared" si="4"/>
        <v>45512</v>
      </c>
      <c r="V395" s="67">
        <v>3789</v>
      </c>
      <c r="W395" s="67">
        <v>3789</v>
      </c>
      <c r="X395" s="67">
        <v>3785</v>
      </c>
      <c r="Y395" s="68">
        <v>8</v>
      </c>
      <c r="Z395" s="70" t="s">
        <v>2172</v>
      </c>
      <c r="AA395" s="67">
        <v>3950</v>
      </c>
      <c r="AB395" s="67">
        <v>3950</v>
      </c>
      <c r="AC395" s="67">
        <v>3950</v>
      </c>
      <c r="AD395" s="68">
        <v>0</v>
      </c>
      <c r="AE395" s="70" t="s">
        <v>2354</v>
      </c>
    </row>
    <row r="396" spans="1:31" x14ac:dyDescent="0.25">
      <c r="A396" s="12">
        <f t="shared" si="4"/>
        <v>45513</v>
      </c>
      <c r="V396" s="67">
        <v>3789</v>
      </c>
      <c r="W396" s="67">
        <v>3789</v>
      </c>
      <c r="X396" s="67">
        <v>3785</v>
      </c>
      <c r="Y396" s="68">
        <v>8</v>
      </c>
      <c r="Z396" s="70" t="s">
        <v>2172</v>
      </c>
      <c r="AA396" s="67">
        <v>3950</v>
      </c>
      <c r="AB396" s="67">
        <v>3950</v>
      </c>
      <c r="AC396" s="67">
        <v>3950</v>
      </c>
      <c r="AD396" s="68">
        <v>0</v>
      </c>
      <c r="AE396" s="70" t="s">
        <v>2354</v>
      </c>
    </row>
    <row r="397" spans="1:31" x14ac:dyDescent="0.25">
      <c r="A397" s="12">
        <f t="shared" si="4"/>
        <v>45516</v>
      </c>
      <c r="V397" s="67">
        <v>3682</v>
      </c>
      <c r="W397" s="67">
        <v>3682</v>
      </c>
      <c r="X397" s="67">
        <v>3682</v>
      </c>
      <c r="Y397" s="68">
        <v>0</v>
      </c>
      <c r="Z397" s="70" t="s">
        <v>2172</v>
      </c>
      <c r="AA397" s="67">
        <v>3820</v>
      </c>
      <c r="AB397" s="67">
        <v>3820</v>
      </c>
      <c r="AC397" s="67">
        <v>3820</v>
      </c>
      <c r="AD397" s="68">
        <v>4</v>
      </c>
      <c r="AE397" s="70" t="s">
        <v>1070</v>
      </c>
    </row>
    <row r="398" spans="1:31" x14ac:dyDescent="0.25">
      <c r="A398" s="12">
        <f t="shared" si="4"/>
        <v>45517</v>
      </c>
      <c r="V398" s="67">
        <v>3659</v>
      </c>
      <c r="W398" s="67">
        <v>3684</v>
      </c>
      <c r="X398" s="67">
        <v>3684</v>
      </c>
      <c r="Y398" s="68">
        <v>5</v>
      </c>
      <c r="Z398" s="70" t="s">
        <v>809</v>
      </c>
      <c r="AA398" s="67">
        <v>3789</v>
      </c>
      <c r="AB398" s="67">
        <v>3813</v>
      </c>
      <c r="AC398" s="67">
        <v>3813</v>
      </c>
      <c r="AD398" s="68">
        <v>10</v>
      </c>
      <c r="AE398" s="70" t="s">
        <v>2442</v>
      </c>
    </row>
    <row r="399" spans="1:31" x14ac:dyDescent="0.25">
      <c r="A399" s="12">
        <f t="shared" si="4"/>
        <v>45518</v>
      </c>
      <c r="V399" s="67">
        <v>3637</v>
      </c>
      <c r="W399" s="67">
        <v>3637</v>
      </c>
      <c r="X399" s="67">
        <v>3637</v>
      </c>
      <c r="Y399" s="68">
        <v>0</v>
      </c>
      <c r="Z399" s="70" t="s">
        <v>809</v>
      </c>
      <c r="AA399" s="67">
        <v>3750</v>
      </c>
      <c r="AB399" s="67">
        <v>3746</v>
      </c>
      <c r="AC399" s="67">
        <v>3746</v>
      </c>
      <c r="AD399" s="68">
        <v>1</v>
      </c>
      <c r="AE399" s="70" t="s">
        <v>2873</v>
      </c>
    </row>
    <row r="400" spans="1:31" x14ac:dyDescent="0.25">
      <c r="A400" s="12">
        <f t="shared" si="4"/>
        <v>45519</v>
      </c>
      <c r="V400" s="67">
        <v>3660</v>
      </c>
      <c r="W400" s="67">
        <v>3660</v>
      </c>
      <c r="X400" s="67">
        <v>3660</v>
      </c>
      <c r="Y400" s="68">
        <v>0</v>
      </c>
      <c r="Z400" s="70" t="s">
        <v>809</v>
      </c>
      <c r="AA400" s="67">
        <v>3787</v>
      </c>
      <c r="AB400" s="67">
        <v>3787</v>
      </c>
      <c r="AC400" s="67">
        <v>3787</v>
      </c>
      <c r="AD400" s="68">
        <v>0</v>
      </c>
      <c r="AE400" s="70" t="s">
        <v>2873</v>
      </c>
    </row>
    <row r="401" spans="1:31" x14ac:dyDescent="0.25">
      <c r="A401" s="12">
        <f t="shared" si="4"/>
        <v>45520</v>
      </c>
      <c r="V401" s="67">
        <v>3548</v>
      </c>
      <c r="W401" s="67">
        <v>3547.8</v>
      </c>
      <c r="X401" s="67">
        <v>3541.2</v>
      </c>
      <c r="Y401" s="68">
        <v>3</v>
      </c>
      <c r="Z401" s="70" t="s">
        <v>2675</v>
      </c>
      <c r="AA401" s="67">
        <v>3680</v>
      </c>
      <c r="AB401" s="67">
        <v>3680</v>
      </c>
      <c r="AC401" s="67">
        <v>3680</v>
      </c>
      <c r="AD401" s="68">
        <v>1</v>
      </c>
      <c r="AE401" s="70" t="s">
        <v>2873</v>
      </c>
    </row>
    <row r="402" spans="1:31" x14ac:dyDescent="0.25">
      <c r="A402" s="12">
        <f t="shared" si="4"/>
        <v>45523</v>
      </c>
      <c r="V402" s="67">
        <v>3528</v>
      </c>
      <c r="W402" s="67">
        <v>3528</v>
      </c>
      <c r="X402" s="67">
        <v>3528</v>
      </c>
      <c r="Y402" s="68">
        <v>0</v>
      </c>
      <c r="Z402" s="70" t="s">
        <v>2675</v>
      </c>
      <c r="AA402" s="67">
        <v>3655</v>
      </c>
      <c r="AB402" s="67">
        <v>3655</v>
      </c>
      <c r="AC402" s="67">
        <v>3655</v>
      </c>
      <c r="AD402" s="68">
        <v>0</v>
      </c>
      <c r="AE402" s="70" t="s">
        <v>2873</v>
      </c>
    </row>
    <row r="403" spans="1:31" x14ac:dyDescent="0.25">
      <c r="A403" s="12">
        <f t="shared" si="4"/>
        <v>45524</v>
      </c>
      <c r="V403" s="67">
        <v>3532</v>
      </c>
      <c r="W403" s="67">
        <v>3532</v>
      </c>
      <c r="X403" s="67">
        <v>3532</v>
      </c>
      <c r="Y403" s="68">
        <v>0</v>
      </c>
      <c r="Z403" s="70" t="s">
        <v>2675</v>
      </c>
      <c r="AA403" s="67">
        <v>3673</v>
      </c>
      <c r="AB403" s="67">
        <v>3673</v>
      </c>
      <c r="AC403" s="67">
        <v>3650.4</v>
      </c>
      <c r="AD403" s="68">
        <v>12</v>
      </c>
      <c r="AE403" s="70" t="s">
        <v>1523</v>
      </c>
    </row>
    <row r="404" spans="1:31" x14ac:dyDescent="0.25">
      <c r="A404" s="12">
        <f t="shared" si="4"/>
        <v>45525</v>
      </c>
      <c r="V404" s="67">
        <v>3590</v>
      </c>
      <c r="W404" s="67">
        <v>3593</v>
      </c>
      <c r="X404" s="67">
        <v>3583.8</v>
      </c>
      <c r="Y404" s="68">
        <v>7</v>
      </c>
      <c r="Z404" s="70" t="s">
        <v>809</v>
      </c>
      <c r="AA404" s="67">
        <v>3698</v>
      </c>
      <c r="AB404" s="67">
        <v>3698</v>
      </c>
      <c r="AC404" s="67">
        <v>3698</v>
      </c>
      <c r="AD404" s="68">
        <v>0</v>
      </c>
      <c r="AE404" s="70" t="s">
        <v>1523</v>
      </c>
    </row>
    <row r="405" spans="1:31" x14ac:dyDescent="0.25">
      <c r="A405" s="12">
        <f t="shared" si="4"/>
        <v>45526</v>
      </c>
      <c r="V405" s="67">
        <v>3546</v>
      </c>
      <c r="W405" s="67">
        <v>3546</v>
      </c>
      <c r="X405" s="67">
        <v>3546</v>
      </c>
      <c r="Y405" s="68">
        <v>0</v>
      </c>
      <c r="Z405" s="70" t="s">
        <v>809</v>
      </c>
      <c r="AA405" s="67">
        <v>3676</v>
      </c>
      <c r="AB405" s="67">
        <v>3697.8</v>
      </c>
      <c r="AC405" s="67">
        <v>3676.2</v>
      </c>
      <c r="AD405" s="68">
        <v>49</v>
      </c>
      <c r="AE405" s="70" t="s">
        <v>5103</v>
      </c>
    </row>
    <row r="406" spans="1:31" x14ac:dyDescent="0.25">
      <c r="A406" s="12">
        <f t="shared" si="4"/>
        <v>45527</v>
      </c>
      <c r="V406" s="67">
        <v>3473</v>
      </c>
      <c r="W406" s="67">
        <v>3473</v>
      </c>
      <c r="X406" s="67">
        <v>3473</v>
      </c>
      <c r="Y406" s="68">
        <v>0</v>
      </c>
      <c r="Z406" s="70" t="s">
        <v>809</v>
      </c>
      <c r="AA406" s="67">
        <v>3608</v>
      </c>
      <c r="AB406" s="67">
        <v>3625</v>
      </c>
      <c r="AC406" s="67">
        <v>3604.8</v>
      </c>
      <c r="AD406" s="68">
        <v>148</v>
      </c>
      <c r="AE406" s="70" t="s">
        <v>588</v>
      </c>
    </row>
    <row r="407" spans="1:31" x14ac:dyDescent="0.25">
      <c r="A407" s="12">
        <f t="shared" si="4"/>
        <v>45530</v>
      </c>
      <c r="V407" s="67">
        <v>3393</v>
      </c>
      <c r="W407" s="67">
        <v>3365.6</v>
      </c>
      <c r="X407" s="67">
        <v>3359.4</v>
      </c>
      <c r="Y407" s="68">
        <v>92</v>
      </c>
      <c r="Z407" s="70" t="s">
        <v>3848</v>
      </c>
      <c r="AA407" s="67">
        <v>3517</v>
      </c>
      <c r="AB407" s="67">
        <v>3525.6</v>
      </c>
      <c r="AC407" s="67">
        <v>3500</v>
      </c>
      <c r="AD407" s="68">
        <v>105</v>
      </c>
      <c r="AE407" s="70" t="s">
        <v>3045</v>
      </c>
    </row>
    <row r="408" spans="1:31" x14ac:dyDescent="0.25">
      <c r="A408" s="12">
        <f t="shared" si="4"/>
        <v>45531</v>
      </c>
      <c r="V408" s="67">
        <v>3409</v>
      </c>
      <c r="W408" s="67">
        <v>3409</v>
      </c>
      <c r="X408" s="67">
        <v>3409</v>
      </c>
      <c r="Y408" s="68">
        <v>0</v>
      </c>
      <c r="Z408" s="70" t="s">
        <v>3848</v>
      </c>
      <c r="AA408" s="67">
        <v>3524</v>
      </c>
      <c r="AB408" s="67">
        <v>3540</v>
      </c>
      <c r="AC408" s="67">
        <v>3523</v>
      </c>
      <c r="AD408" s="68">
        <v>44</v>
      </c>
      <c r="AE408" s="70" t="s">
        <v>720</v>
      </c>
    </row>
    <row r="409" spans="1:31" x14ac:dyDescent="0.25">
      <c r="A409" s="12">
        <f t="shared" si="4"/>
        <v>45532</v>
      </c>
      <c r="V409" s="67">
        <v>3509</v>
      </c>
      <c r="W409" s="67">
        <v>3509.4</v>
      </c>
      <c r="X409" s="67">
        <v>3494.4</v>
      </c>
      <c r="Y409" s="68">
        <v>121</v>
      </c>
      <c r="Z409" s="70" t="s">
        <v>1417</v>
      </c>
      <c r="AA409" s="67">
        <v>3609</v>
      </c>
      <c r="AB409" s="67">
        <v>3610.4</v>
      </c>
      <c r="AC409" s="67">
        <v>3586.2</v>
      </c>
      <c r="AD409" s="68">
        <v>95</v>
      </c>
      <c r="AE409" s="70" t="s">
        <v>2770</v>
      </c>
    </row>
    <row r="410" spans="1:31" x14ac:dyDescent="0.25">
      <c r="A410" s="12">
        <f t="shared" si="4"/>
        <v>45533</v>
      </c>
      <c r="V410" s="67">
        <v>3511</v>
      </c>
      <c r="W410" s="67">
        <v>3511.4</v>
      </c>
      <c r="X410" s="67">
        <v>3511.4</v>
      </c>
      <c r="Y410" s="68">
        <v>7</v>
      </c>
      <c r="Z410" s="70" t="s">
        <v>1417</v>
      </c>
      <c r="AA410" s="67">
        <v>3640</v>
      </c>
      <c r="AB410" s="67">
        <v>3660</v>
      </c>
      <c r="AC410" s="67">
        <v>3641.4</v>
      </c>
      <c r="AD410" s="68">
        <v>24</v>
      </c>
      <c r="AE410" s="70" t="s">
        <v>909</v>
      </c>
    </row>
    <row r="411" spans="1:31" x14ac:dyDescent="0.25">
      <c r="A411" s="12">
        <f t="shared" si="4"/>
        <v>45534</v>
      </c>
      <c r="V411" s="67">
        <v>3518.77</v>
      </c>
      <c r="W411" s="67">
        <v>3518.77</v>
      </c>
      <c r="X411" s="67">
        <v>3518.77</v>
      </c>
      <c r="Y411" s="68">
        <v>0</v>
      </c>
      <c r="Z411" s="70" t="s">
        <v>1417</v>
      </c>
      <c r="AA411" s="67">
        <v>3650</v>
      </c>
      <c r="AB411" s="67">
        <v>3665.4</v>
      </c>
      <c r="AC411" s="67">
        <v>3645</v>
      </c>
      <c r="AD411" s="68">
        <v>76</v>
      </c>
      <c r="AE411" s="70" t="s">
        <v>1116</v>
      </c>
    </row>
    <row r="412" spans="1:31" x14ac:dyDescent="0.25">
      <c r="A412" s="12">
        <f t="shared" si="4"/>
        <v>45537</v>
      </c>
      <c r="V412" s="67">
        <v>3518.77</v>
      </c>
      <c r="W412" s="67">
        <v>3518.77</v>
      </c>
      <c r="X412" s="67">
        <v>3518.77</v>
      </c>
      <c r="Y412" s="68">
        <v>65</v>
      </c>
      <c r="Z412" s="70" t="s">
        <v>651</v>
      </c>
      <c r="AA412" s="67">
        <v>3700</v>
      </c>
      <c r="AB412" s="67">
        <v>3700</v>
      </c>
      <c r="AC412" s="67">
        <v>3700</v>
      </c>
      <c r="AD412" s="68">
        <v>0</v>
      </c>
      <c r="AE412" s="70" t="s">
        <v>1116</v>
      </c>
    </row>
    <row r="413" spans="1:31" x14ac:dyDescent="0.25">
      <c r="A413" s="12">
        <f t="shared" si="4"/>
        <v>45538</v>
      </c>
      <c r="AA413" s="67">
        <v>3700</v>
      </c>
      <c r="AB413" s="67">
        <v>3739.2</v>
      </c>
      <c r="AC413" s="67">
        <v>3680</v>
      </c>
      <c r="AD413" s="68">
        <v>53</v>
      </c>
      <c r="AE413" s="70" t="s">
        <v>4038</v>
      </c>
    </row>
    <row r="414" spans="1:31" x14ac:dyDescent="0.25">
      <c r="A414" s="12">
        <f t="shared" si="4"/>
        <v>45539</v>
      </c>
      <c r="AA414" s="67">
        <v>3832</v>
      </c>
      <c r="AB414" s="67">
        <v>3850</v>
      </c>
      <c r="AC414" s="67">
        <v>3822.2</v>
      </c>
      <c r="AD414" s="68">
        <v>81</v>
      </c>
      <c r="AE414" s="70" t="s">
        <v>3997</v>
      </c>
    </row>
    <row r="415" spans="1:31" x14ac:dyDescent="0.25">
      <c r="A415" s="12">
        <f t="shared" si="4"/>
        <v>45540</v>
      </c>
      <c r="AA415" s="67">
        <v>3890</v>
      </c>
      <c r="AB415" s="67">
        <v>3906.8</v>
      </c>
      <c r="AC415" s="67">
        <v>3883</v>
      </c>
      <c r="AD415" s="68">
        <v>96</v>
      </c>
      <c r="AE415" s="70" t="s">
        <v>839</v>
      </c>
    </row>
    <row r="416" spans="1:31" x14ac:dyDescent="0.25">
      <c r="A416" s="12">
        <f t="shared" si="4"/>
        <v>45541</v>
      </c>
      <c r="AA416" s="67">
        <v>3863</v>
      </c>
      <c r="AB416" s="67">
        <v>3853.2</v>
      </c>
      <c r="AC416" s="67">
        <v>3853.2</v>
      </c>
      <c r="AD416" s="68">
        <v>4</v>
      </c>
      <c r="AE416" s="70" t="s">
        <v>3844</v>
      </c>
    </row>
    <row r="417" spans="1:31" x14ac:dyDescent="0.25">
      <c r="A417" s="12">
        <f t="shared" si="4"/>
        <v>45544</v>
      </c>
      <c r="AA417" s="67">
        <v>3832</v>
      </c>
      <c r="AB417" s="67">
        <v>3834</v>
      </c>
      <c r="AC417" s="67">
        <v>3824.4</v>
      </c>
      <c r="AD417" s="68">
        <v>16</v>
      </c>
      <c r="AE417" s="70" t="s">
        <v>2629</v>
      </c>
    </row>
    <row r="418" spans="1:31" x14ac:dyDescent="0.25">
      <c r="A418" s="12">
        <f t="shared" si="4"/>
        <v>45545</v>
      </c>
      <c r="AA418" s="67">
        <v>3825</v>
      </c>
      <c r="AB418" s="67">
        <v>3825</v>
      </c>
      <c r="AC418" s="67">
        <v>3825</v>
      </c>
      <c r="AD418" s="68">
        <v>0</v>
      </c>
      <c r="AE418" s="70" t="s">
        <v>2629</v>
      </c>
    </row>
    <row r="419" spans="1:31" x14ac:dyDescent="0.25">
      <c r="A419" s="12">
        <f t="shared" si="4"/>
        <v>45546</v>
      </c>
      <c r="AA419" s="67">
        <v>3880</v>
      </c>
      <c r="AB419" s="67">
        <v>3889.8</v>
      </c>
      <c r="AC419" s="67">
        <v>3867.8</v>
      </c>
      <c r="AD419" s="68">
        <v>45</v>
      </c>
      <c r="AE419" s="70" t="s">
        <v>4133</v>
      </c>
    </row>
    <row r="420" spans="1:31" x14ac:dyDescent="0.25">
      <c r="A420" s="12">
        <f t="shared" si="4"/>
        <v>45547</v>
      </c>
      <c r="AA420" s="67">
        <v>3951</v>
      </c>
      <c r="AB420" s="67">
        <v>3963.6</v>
      </c>
      <c r="AC420" s="67">
        <v>3912</v>
      </c>
      <c r="AD420" s="68">
        <v>61</v>
      </c>
      <c r="AE420" s="70" t="s">
        <v>5593</v>
      </c>
    </row>
    <row r="421" spans="1:31" x14ac:dyDescent="0.25">
      <c r="A421" s="12">
        <f t="shared" si="4"/>
        <v>45548</v>
      </c>
      <c r="AA421" s="67">
        <v>3901</v>
      </c>
      <c r="AB421" s="67">
        <v>3901.2</v>
      </c>
      <c r="AC421" s="67">
        <v>3874.2</v>
      </c>
      <c r="AD421" s="68">
        <v>5</v>
      </c>
      <c r="AE421" s="70" t="s">
        <v>1493</v>
      </c>
    </row>
    <row r="422" spans="1:31" x14ac:dyDescent="0.25">
      <c r="A422" s="12">
        <f t="shared" si="4"/>
        <v>45551</v>
      </c>
      <c r="AA422" s="67">
        <v>3859</v>
      </c>
      <c r="AB422" s="67">
        <v>3875</v>
      </c>
      <c r="AC422" s="67">
        <v>3854.4</v>
      </c>
      <c r="AD422" s="68">
        <v>18</v>
      </c>
      <c r="AE422" s="70" t="s">
        <v>5725</v>
      </c>
    </row>
    <row r="423" spans="1:31" x14ac:dyDescent="0.25">
      <c r="A423" s="12">
        <f t="shared" si="4"/>
        <v>45552</v>
      </c>
      <c r="AA423" s="67">
        <v>3820</v>
      </c>
      <c r="AB423" s="67">
        <v>3823.8</v>
      </c>
      <c r="AC423" s="67">
        <v>3811</v>
      </c>
      <c r="AD423" s="68">
        <v>18</v>
      </c>
      <c r="AE423" s="70" t="s">
        <v>3065</v>
      </c>
    </row>
    <row r="424" spans="1:31" x14ac:dyDescent="0.25">
      <c r="A424" s="12">
        <f t="shared" si="4"/>
        <v>45553</v>
      </c>
      <c r="AA424" s="67">
        <v>3788</v>
      </c>
      <c r="AB424" s="67">
        <v>3787.8</v>
      </c>
      <c r="AC424" s="67">
        <v>3780</v>
      </c>
      <c r="AD424" s="68">
        <v>3</v>
      </c>
      <c r="AE424" s="70" t="s">
        <v>1201</v>
      </c>
    </row>
    <row r="425" spans="1:31" x14ac:dyDescent="0.25">
      <c r="A425" s="12">
        <f t="shared" si="4"/>
        <v>45554</v>
      </c>
      <c r="AA425" s="67">
        <v>3684</v>
      </c>
      <c r="AB425" s="67">
        <v>3710.8</v>
      </c>
      <c r="AC425" s="67">
        <v>3688.8</v>
      </c>
      <c r="AD425" s="68">
        <v>23</v>
      </c>
      <c r="AE425" s="70" t="s">
        <v>2268</v>
      </c>
    </row>
    <row r="426" spans="1:31" x14ac:dyDescent="0.25">
      <c r="A426" s="12">
        <f t="shared" si="4"/>
        <v>45555</v>
      </c>
      <c r="AA426" s="67">
        <v>3687</v>
      </c>
      <c r="AB426" s="67">
        <v>3687</v>
      </c>
      <c r="AC426" s="67">
        <v>3687</v>
      </c>
      <c r="AD426" s="68">
        <v>0</v>
      </c>
      <c r="AE426" s="70" t="s">
        <v>2268</v>
      </c>
    </row>
    <row r="427" spans="1:31" x14ac:dyDescent="0.25">
      <c r="A427" s="12">
        <f t="shared" si="4"/>
        <v>45558</v>
      </c>
      <c r="AA427" s="67">
        <v>3684</v>
      </c>
      <c r="AB427" s="67">
        <v>3684</v>
      </c>
      <c r="AC427" s="67">
        <v>3684</v>
      </c>
      <c r="AD427" s="68">
        <v>0</v>
      </c>
      <c r="AE427" s="70" t="s">
        <v>2268</v>
      </c>
    </row>
    <row r="428" spans="1:31" x14ac:dyDescent="0.25">
      <c r="A428" s="12">
        <f t="shared" si="4"/>
        <v>45559</v>
      </c>
      <c r="AA428" s="67">
        <v>3684</v>
      </c>
      <c r="AB428" s="67">
        <v>3684</v>
      </c>
      <c r="AC428" s="67">
        <v>3684</v>
      </c>
      <c r="AD428" s="68">
        <v>0</v>
      </c>
      <c r="AE428" s="70" t="s">
        <v>2268</v>
      </c>
    </row>
    <row r="429" spans="1:31" x14ac:dyDescent="0.25">
      <c r="A429" s="12">
        <f t="shared" si="4"/>
        <v>45560</v>
      </c>
      <c r="AA429" s="67">
        <v>3618</v>
      </c>
      <c r="AB429" s="67">
        <v>3634.8</v>
      </c>
      <c r="AC429" s="67">
        <v>3618</v>
      </c>
      <c r="AD429" s="68">
        <v>18</v>
      </c>
      <c r="AE429" s="70" t="s">
        <v>989</v>
      </c>
    </row>
    <row r="430" spans="1:31" x14ac:dyDescent="0.25">
      <c r="A430" s="12">
        <f t="shared" si="4"/>
        <v>45561</v>
      </c>
      <c r="AA430" s="67">
        <v>3708</v>
      </c>
      <c r="AB430" s="67">
        <v>3700</v>
      </c>
      <c r="AC430" s="67">
        <v>3690</v>
      </c>
      <c r="AD430" s="68">
        <v>21</v>
      </c>
      <c r="AE430" s="70" t="s">
        <v>4158</v>
      </c>
    </row>
    <row r="431" spans="1:31" x14ac:dyDescent="0.25">
      <c r="A431" s="12">
        <f t="shared" si="4"/>
        <v>45562</v>
      </c>
      <c r="AA431" s="67">
        <v>3650</v>
      </c>
      <c r="AB431" s="67">
        <v>3650</v>
      </c>
      <c r="AC431" s="67">
        <v>3650</v>
      </c>
      <c r="AD431" s="68">
        <v>2</v>
      </c>
      <c r="AE431" s="70" t="s">
        <v>2268</v>
      </c>
    </row>
    <row r="432" spans="1:31" x14ac:dyDescent="0.25">
      <c r="A432" s="12">
        <f t="shared" si="4"/>
        <v>45565</v>
      </c>
      <c r="AA432" s="67">
        <v>3653</v>
      </c>
      <c r="AB432" s="67">
        <v>3653</v>
      </c>
      <c r="AC432" s="67">
        <v>3653</v>
      </c>
      <c r="AD432" s="68">
        <v>0</v>
      </c>
      <c r="AE432" s="70" t="s">
        <v>2268</v>
      </c>
    </row>
    <row r="433" spans="1:31" x14ac:dyDescent="0.25">
      <c r="A433" s="12">
        <f t="shared" si="4"/>
        <v>45566</v>
      </c>
      <c r="AA433" s="67">
        <v>3713</v>
      </c>
      <c r="AB433" s="67">
        <v>3716.4</v>
      </c>
      <c r="AC433" s="67">
        <v>3688.2</v>
      </c>
      <c r="AD433" s="68">
        <v>29</v>
      </c>
      <c r="AE433" s="70" t="s">
        <v>5593</v>
      </c>
    </row>
    <row r="434" spans="1:31" x14ac:dyDescent="0.25">
      <c r="A434" s="12">
        <f t="shared" si="4"/>
        <v>45567</v>
      </c>
      <c r="AA434" s="67">
        <v>3890</v>
      </c>
      <c r="AB434" s="67">
        <v>3890.4</v>
      </c>
      <c r="AC434" s="67">
        <v>3760</v>
      </c>
      <c r="AD434" s="68">
        <v>51</v>
      </c>
      <c r="AE434" s="70" t="s">
        <v>4140</v>
      </c>
    </row>
    <row r="435" spans="1:31" x14ac:dyDescent="0.25">
      <c r="A435" s="12">
        <f t="shared" si="4"/>
        <v>45568</v>
      </c>
      <c r="AA435" s="67">
        <v>3957</v>
      </c>
      <c r="AB435" s="67">
        <v>3959</v>
      </c>
      <c r="AC435" s="67">
        <v>3952.8</v>
      </c>
      <c r="AD435" s="68">
        <v>18</v>
      </c>
      <c r="AE435" s="70" t="s">
        <v>710</v>
      </c>
    </row>
    <row r="436" spans="1:31" x14ac:dyDescent="0.25">
      <c r="A436" s="12">
        <f t="shared" si="4"/>
        <v>45569</v>
      </c>
      <c r="AA436" s="67">
        <v>3916</v>
      </c>
      <c r="AB436" s="67">
        <v>3929.4</v>
      </c>
      <c r="AC436" s="67">
        <v>3929.4</v>
      </c>
      <c r="AD436" s="68">
        <v>4</v>
      </c>
      <c r="AE436" s="70" t="s">
        <v>3077</v>
      </c>
    </row>
    <row r="437" spans="1:31" x14ac:dyDescent="0.25">
      <c r="A437" s="12">
        <f t="shared" si="4"/>
        <v>45572</v>
      </c>
      <c r="AA437" s="67">
        <v>3824</v>
      </c>
      <c r="AB437" s="67">
        <v>3860</v>
      </c>
      <c r="AC437" s="67">
        <v>3823</v>
      </c>
      <c r="AD437" s="68">
        <v>31</v>
      </c>
      <c r="AE437" s="70" t="s">
        <v>4140</v>
      </c>
    </row>
    <row r="438" spans="1:31" x14ac:dyDescent="0.25">
      <c r="A438" s="12">
        <f t="shared" si="4"/>
        <v>45573</v>
      </c>
      <c r="AA438" s="67">
        <v>3878</v>
      </c>
      <c r="AB438" s="67">
        <v>3895.2</v>
      </c>
      <c r="AC438" s="67">
        <v>3880.8</v>
      </c>
      <c r="AD438" s="68">
        <v>18</v>
      </c>
      <c r="AE438" s="70" t="s">
        <v>3669</v>
      </c>
    </row>
    <row r="439" spans="1:31" x14ac:dyDescent="0.25">
      <c r="A439" s="12">
        <f t="shared" si="4"/>
        <v>45574</v>
      </c>
      <c r="AA439" s="67">
        <v>3976</v>
      </c>
      <c r="AB439" s="67">
        <v>3977</v>
      </c>
      <c r="AC439" s="67">
        <v>3951</v>
      </c>
      <c r="AD439" s="68">
        <v>11</v>
      </c>
      <c r="AE439" s="70" t="s">
        <v>1018</v>
      </c>
    </row>
    <row r="440" spans="1:31" x14ac:dyDescent="0.25">
      <c r="A440" s="12">
        <f t="shared" si="4"/>
        <v>45575</v>
      </c>
      <c r="AA440" s="67">
        <v>3990</v>
      </c>
      <c r="AB440" s="67">
        <v>3990</v>
      </c>
      <c r="AC440" s="67">
        <v>3990</v>
      </c>
      <c r="AD440" s="68">
        <v>5</v>
      </c>
      <c r="AE440" s="70" t="s">
        <v>1018</v>
      </c>
    </row>
    <row r="441" spans="1:31" x14ac:dyDescent="0.25">
      <c r="A441" s="12">
        <f t="shared" si="4"/>
        <v>45576</v>
      </c>
      <c r="AA441" s="67">
        <v>3976</v>
      </c>
      <c r="AB441" s="67">
        <v>3955.8</v>
      </c>
      <c r="AC441" s="67">
        <v>3955.8</v>
      </c>
      <c r="AD441" s="68">
        <v>2</v>
      </c>
      <c r="AE441" s="70" t="s">
        <v>3149</v>
      </c>
    </row>
    <row r="442" spans="1:31" x14ac:dyDescent="0.25">
      <c r="A442" s="12">
        <f t="shared" si="4"/>
        <v>45579</v>
      </c>
      <c r="AA442" s="67">
        <v>3890</v>
      </c>
      <c r="AB442" s="67">
        <v>3890</v>
      </c>
      <c r="AC442" s="67">
        <v>3855</v>
      </c>
      <c r="AD442" s="68">
        <v>23</v>
      </c>
      <c r="AE442" s="70" t="s">
        <v>2313</v>
      </c>
    </row>
    <row r="443" spans="1:31" x14ac:dyDescent="0.25">
      <c r="A443" s="12">
        <f t="shared" si="4"/>
        <v>45580</v>
      </c>
      <c r="AA443" s="86">
        <v>3817</v>
      </c>
      <c r="AB443" s="86">
        <v>3825</v>
      </c>
      <c r="AC443" s="86">
        <v>3810</v>
      </c>
      <c r="AD443" s="87">
        <v>28</v>
      </c>
      <c r="AE443" s="70">
        <v>309</v>
      </c>
    </row>
    <row r="444" spans="1:31" x14ac:dyDescent="0.25">
      <c r="A444" s="12">
        <f t="shared" si="4"/>
        <v>45581</v>
      </c>
      <c r="AA444" s="86">
        <v>3775</v>
      </c>
      <c r="AB444" s="86">
        <v>3781.2</v>
      </c>
      <c r="AC444" s="86">
        <v>3775</v>
      </c>
      <c r="AD444" s="87">
        <v>19</v>
      </c>
      <c r="AE444" s="70" t="s">
        <v>4804</v>
      </c>
    </row>
    <row r="445" spans="1:31" x14ac:dyDescent="0.25">
      <c r="A445" s="12">
        <f t="shared" si="4"/>
        <v>45582</v>
      </c>
      <c r="AA445" s="86">
        <v>3849</v>
      </c>
      <c r="AB445" s="86">
        <v>3868.8</v>
      </c>
      <c r="AC445" s="86">
        <v>3860</v>
      </c>
      <c r="AD445" s="87">
        <v>15</v>
      </c>
      <c r="AE445" s="70" t="s">
        <v>2868</v>
      </c>
    </row>
    <row r="446" spans="1:31" x14ac:dyDescent="0.25">
      <c r="A446" s="12">
        <f t="shared" ref="A446:A476" si="5">WORKDAY.INTL(A445,1)</f>
        <v>45583</v>
      </c>
      <c r="AA446" s="86">
        <v>3870</v>
      </c>
      <c r="AB446" s="86">
        <v>3900</v>
      </c>
      <c r="AC446" s="86">
        <v>3894.6</v>
      </c>
      <c r="AD446" s="87">
        <v>4</v>
      </c>
      <c r="AE446" s="70" t="s">
        <v>3065</v>
      </c>
    </row>
    <row r="447" spans="1:31" x14ac:dyDescent="0.25">
      <c r="A447" s="12">
        <f t="shared" si="5"/>
        <v>45586</v>
      </c>
      <c r="AA447" s="86">
        <v>3805</v>
      </c>
      <c r="AB447" s="86">
        <v>3814.2</v>
      </c>
      <c r="AC447" s="86">
        <v>3790</v>
      </c>
      <c r="AD447" s="87">
        <v>48</v>
      </c>
      <c r="AE447" s="70" t="s">
        <v>2671</v>
      </c>
    </row>
    <row r="448" spans="1:31" x14ac:dyDescent="0.25">
      <c r="A448" s="12">
        <f t="shared" si="5"/>
        <v>45587</v>
      </c>
      <c r="AA448" s="86">
        <v>3760</v>
      </c>
      <c r="AB448" s="86">
        <v>3760</v>
      </c>
      <c r="AC448" s="86">
        <v>3750</v>
      </c>
      <c r="AD448" s="87">
        <v>18</v>
      </c>
      <c r="AE448" s="70" t="s">
        <v>2268</v>
      </c>
    </row>
    <row r="449" spans="1:31" x14ac:dyDescent="0.25">
      <c r="A449" s="12">
        <f t="shared" si="5"/>
        <v>45588</v>
      </c>
      <c r="AA449" s="86">
        <v>3778</v>
      </c>
      <c r="AB449" s="86">
        <v>3785</v>
      </c>
      <c r="AC449" s="86">
        <v>3785</v>
      </c>
      <c r="AD449" s="87">
        <v>23</v>
      </c>
      <c r="AE449" s="70" t="s">
        <v>3065</v>
      </c>
    </row>
    <row r="450" spans="1:31" x14ac:dyDescent="0.25">
      <c r="A450" s="12">
        <f t="shared" si="5"/>
        <v>45589</v>
      </c>
      <c r="AA450" s="86">
        <v>3807</v>
      </c>
      <c r="AB450" s="86">
        <v>3824</v>
      </c>
      <c r="AC450" s="86">
        <v>3805.2</v>
      </c>
      <c r="AD450" s="87">
        <v>58</v>
      </c>
      <c r="AE450" s="70" t="s">
        <v>1124</v>
      </c>
    </row>
    <row r="451" spans="1:31" x14ac:dyDescent="0.25">
      <c r="A451" s="12">
        <f t="shared" si="5"/>
        <v>45590</v>
      </c>
      <c r="AA451" s="86">
        <v>3790</v>
      </c>
      <c r="AB451" s="86">
        <v>3835</v>
      </c>
      <c r="AC451" s="86">
        <v>3791</v>
      </c>
      <c r="AD451">
        <v>12</v>
      </c>
      <c r="AE451" s="70" t="s">
        <v>1124</v>
      </c>
    </row>
    <row r="452" spans="1:31" x14ac:dyDescent="0.25">
      <c r="A452" s="12">
        <f t="shared" si="5"/>
        <v>45593</v>
      </c>
      <c r="AA452" s="86">
        <v>3720</v>
      </c>
      <c r="AB452" s="86">
        <v>3724</v>
      </c>
      <c r="AC452" s="86">
        <v>3711</v>
      </c>
      <c r="AD452" s="87">
        <v>18</v>
      </c>
      <c r="AE452" s="70">
        <v>294</v>
      </c>
    </row>
    <row r="453" spans="1:31" x14ac:dyDescent="0.25">
      <c r="A453" s="12">
        <f t="shared" si="5"/>
        <v>45594</v>
      </c>
      <c r="AA453" s="86">
        <v>3672</v>
      </c>
      <c r="AB453" s="86">
        <v>3683.4</v>
      </c>
      <c r="AC453" s="86">
        <v>3670</v>
      </c>
      <c r="AD453">
        <v>13</v>
      </c>
      <c r="AE453" s="70" t="s">
        <v>2985</v>
      </c>
    </row>
    <row r="454" spans="1:31" x14ac:dyDescent="0.25">
      <c r="A454" s="12">
        <f t="shared" si="5"/>
        <v>45595</v>
      </c>
      <c r="AA454" s="86">
        <v>3707</v>
      </c>
      <c r="AB454" s="86">
        <v>3745</v>
      </c>
      <c r="AC454" s="86">
        <v>3730.2</v>
      </c>
      <c r="AD454">
        <v>17</v>
      </c>
      <c r="AE454">
        <v>282</v>
      </c>
    </row>
    <row r="455" spans="1:31" x14ac:dyDescent="0.25">
      <c r="A455" s="12">
        <f t="shared" si="5"/>
        <v>45596</v>
      </c>
      <c r="AA455" s="86">
        <v>3743</v>
      </c>
      <c r="AB455" s="86">
        <v>3743.4</v>
      </c>
      <c r="AC455" s="86">
        <v>3712.2</v>
      </c>
      <c r="AD455">
        <v>24</v>
      </c>
      <c r="AE455">
        <v>258</v>
      </c>
    </row>
    <row r="456" spans="1:31" x14ac:dyDescent="0.25">
      <c r="A456" s="12">
        <f t="shared" si="5"/>
        <v>45597</v>
      </c>
      <c r="AA456" s="86">
        <v>3711</v>
      </c>
      <c r="AB456" s="86">
        <v>3710.4</v>
      </c>
      <c r="AC456" s="86">
        <v>3676.8</v>
      </c>
      <c r="AD456">
        <v>7</v>
      </c>
      <c r="AE456" s="64" t="s">
        <v>1011</v>
      </c>
    </row>
    <row r="457" spans="1:31" x14ac:dyDescent="0.25">
      <c r="A457" s="12">
        <f t="shared" si="5"/>
        <v>45600</v>
      </c>
      <c r="AA457" s="86">
        <v>3708</v>
      </c>
      <c r="AB457" s="86">
        <v>0</v>
      </c>
      <c r="AC457" s="86">
        <v>0</v>
      </c>
      <c r="AD457">
        <v>0</v>
      </c>
      <c r="AE457" s="64" t="s">
        <v>1011</v>
      </c>
    </row>
    <row r="458" spans="1:31" x14ac:dyDescent="0.25">
      <c r="A458" s="12">
        <f t="shared" si="5"/>
        <v>45601</v>
      </c>
      <c r="AA458" s="86">
        <v>3708</v>
      </c>
      <c r="AB458" s="86">
        <v>0</v>
      </c>
      <c r="AC458" s="86">
        <v>0</v>
      </c>
      <c r="AD458">
        <v>0</v>
      </c>
      <c r="AE458" s="64" t="s">
        <v>1011</v>
      </c>
    </row>
    <row r="459" spans="1:31" x14ac:dyDescent="0.25">
      <c r="A459" s="12">
        <f t="shared" si="5"/>
        <v>45602</v>
      </c>
      <c r="AA459" s="86">
        <v>3692</v>
      </c>
      <c r="AB459" s="86">
        <v>3680.4</v>
      </c>
      <c r="AC459" s="86">
        <v>3680.4</v>
      </c>
      <c r="AD459">
        <v>1</v>
      </c>
      <c r="AE459" s="64" t="s">
        <v>1486</v>
      </c>
    </row>
    <row r="460" spans="1:31" x14ac:dyDescent="0.25">
      <c r="A460" s="12">
        <f t="shared" si="5"/>
        <v>45603</v>
      </c>
      <c r="AA460" s="86">
        <v>3692</v>
      </c>
      <c r="AB460" s="86">
        <v>0</v>
      </c>
      <c r="AC460" s="86">
        <v>0</v>
      </c>
      <c r="AD460">
        <v>0</v>
      </c>
      <c r="AE460" s="64" t="s">
        <v>1486</v>
      </c>
    </row>
    <row r="461" spans="1:31" x14ac:dyDescent="0.25">
      <c r="A461" s="12">
        <f t="shared" si="5"/>
        <v>45604</v>
      </c>
      <c r="AA461" s="86">
        <v>3653</v>
      </c>
      <c r="AB461" s="86">
        <v>3643.2</v>
      </c>
      <c r="AC461" s="86">
        <v>3627</v>
      </c>
      <c r="AD461">
        <v>14</v>
      </c>
      <c r="AE461" s="86" t="s">
        <v>1018</v>
      </c>
    </row>
    <row r="462" spans="1:31" x14ac:dyDescent="0.25">
      <c r="A462" s="12">
        <f t="shared" si="5"/>
        <v>45607</v>
      </c>
      <c r="AA462" s="86">
        <v>3620</v>
      </c>
      <c r="AB462" s="86">
        <v>3594</v>
      </c>
      <c r="AC462" s="86">
        <v>3592.2</v>
      </c>
      <c r="AD462" s="98">
        <v>16</v>
      </c>
      <c r="AE462" s="86" t="s">
        <v>4127</v>
      </c>
    </row>
    <row r="463" spans="1:31" x14ac:dyDescent="0.25">
      <c r="A463" s="12">
        <f t="shared" si="5"/>
        <v>45608</v>
      </c>
      <c r="AA463" s="86">
        <v>3710</v>
      </c>
      <c r="AB463" s="86">
        <v>3718.2</v>
      </c>
      <c r="AC463" s="86">
        <v>3690</v>
      </c>
      <c r="AD463" s="98">
        <v>42</v>
      </c>
      <c r="AE463" s="86" t="s">
        <v>1559</v>
      </c>
    </row>
    <row r="464" spans="1:31" x14ac:dyDescent="0.25">
      <c r="A464" s="12">
        <f t="shared" si="5"/>
        <v>45609</v>
      </c>
      <c r="AA464" s="86">
        <v>3615</v>
      </c>
      <c r="AB464" s="86">
        <v>3624.6</v>
      </c>
      <c r="AC464" s="86">
        <v>3615</v>
      </c>
      <c r="AD464" s="98">
        <v>16</v>
      </c>
      <c r="AE464" s="86" t="s">
        <v>5726</v>
      </c>
    </row>
    <row r="465" spans="1:41" x14ac:dyDescent="0.25">
      <c r="A465" s="12">
        <f t="shared" si="5"/>
        <v>45610</v>
      </c>
      <c r="AA465" s="86">
        <v>3623</v>
      </c>
      <c r="AB465" s="86">
        <v>0</v>
      </c>
      <c r="AC465" s="86">
        <v>0</v>
      </c>
      <c r="AD465" s="98">
        <v>0</v>
      </c>
      <c r="AE465" s="86" t="s">
        <v>5726</v>
      </c>
      <c r="AF465" s="86"/>
      <c r="AG465" s="86"/>
      <c r="AH465" s="86"/>
      <c r="AI465" s="86"/>
      <c r="AJ465" s="94"/>
    </row>
    <row r="466" spans="1:41" x14ac:dyDescent="0.25">
      <c r="A466" s="12">
        <f t="shared" si="5"/>
        <v>45611</v>
      </c>
      <c r="AA466" s="86">
        <v>3594</v>
      </c>
      <c r="AB466" s="86">
        <v>0</v>
      </c>
      <c r="AC466" s="86">
        <v>0</v>
      </c>
      <c r="AD466" s="98">
        <v>0</v>
      </c>
      <c r="AE466" s="86" t="s">
        <v>5726</v>
      </c>
      <c r="AF466" s="86">
        <v>3715</v>
      </c>
      <c r="AG466" s="86">
        <v>3715</v>
      </c>
      <c r="AH466" s="86">
        <v>3715</v>
      </c>
      <c r="AI466" s="98">
        <v>2</v>
      </c>
    </row>
    <row r="467" spans="1:41" x14ac:dyDescent="0.25">
      <c r="A467" s="12">
        <f t="shared" si="5"/>
        <v>45614</v>
      </c>
      <c r="AA467" s="86">
        <v>3611</v>
      </c>
      <c r="AB467" s="86">
        <v>0</v>
      </c>
      <c r="AC467" s="86">
        <v>0</v>
      </c>
      <c r="AD467" s="98">
        <v>0</v>
      </c>
      <c r="AE467" s="86" t="s">
        <v>5726</v>
      </c>
      <c r="AF467" s="86">
        <v>3743</v>
      </c>
      <c r="AG467" s="86">
        <v>3746</v>
      </c>
      <c r="AH467" s="86">
        <v>3741.6</v>
      </c>
      <c r="AI467" s="98">
        <v>22</v>
      </c>
      <c r="AJ467" s="93" t="s">
        <v>1199</v>
      </c>
    </row>
    <row r="468" spans="1:41" x14ac:dyDescent="0.25">
      <c r="A468" s="12">
        <f t="shared" si="5"/>
        <v>45615</v>
      </c>
      <c r="AA468" s="86">
        <v>3727</v>
      </c>
      <c r="AB468" s="86">
        <v>3730</v>
      </c>
      <c r="AC468" s="86">
        <v>3671</v>
      </c>
      <c r="AD468" s="98">
        <v>16</v>
      </c>
      <c r="AE468" s="86" t="s">
        <v>2967</v>
      </c>
      <c r="AF468" s="86">
        <v>3844</v>
      </c>
      <c r="AG468" s="86">
        <v>3853.2</v>
      </c>
      <c r="AH468" s="86">
        <v>3847.2</v>
      </c>
      <c r="AI468" s="98">
        <v>22</v>
      </c>
      <c r="AJ468" s="93" t="s">
        <v>755</v>
      </c>
    </row>
    <row r="469" spans="1:41" x14ac:dyDescent="0.25">
      <c r="A469" s="12">
        <f t="shared" si="5"/>
        <v>45616</v>
      </c>
      <c r="AA469" s="86">
        <v>3712</v>
      </c>
      <c r="AB469" s="86">
        <v>3691.2</v>
      </c>
      <c r="AC469" s="86">
        <v>3691.2</v>
      </c>
      <c r="AD469" s="98">
        <v>4</v>
      </c>
      <c r="AE469" s="86" t="s">
        <v>2967</v>
      </c>
      <c r="AF469" s="86">
        <v>3820</v>
      </c>
      <c r="AG469" s="86">
        <v>3829.2</v>
      </c>
      <c r="AH469" s="86">
        <v>3819.6</v>
      </c>
      <c r="AI469" s="98">
        <v>8</v>
      </c>
      <c r="AJ469" s="93" t="s">
        <v>1317</v>
      </c>
      <c r="AK469">
        <v>3945</v>
      </c>
      <c r="AL469">
        <v>0</v>
      </c>
      <c r="AM469">
        <v>0</v>
      </c>
      <c r="AN469">
        <v>15</v>
      </c>
      <c r="AO469">
        <v>15</v>
      </c>
    </row>
    <row r="470" spans="1:41" x14ac:dyDescent="0.25">
      <c r="A470" s="12">
        <f t="shared" si="5"/>
        <v>45617</v>
      </c>
      <c r="AA470" s="86">
        <v>3765</v>
      </c>
      <c r="AB470" s="86">
        <v>3765</v>
      </c>
      <c r="AC470" s="86">
        <v>3741.6</v>
      </c>
      <c r="AD470" s="98">
        <v>13</v>
      </c>
      <c r="AE470" s="86" t="s">
        <v>530</v>
      </c>
      <c r="AF470" s="86">
        <v>3863</v>
      </c>
      <c r="AG470" s="86">
        <v>0</v>
      </c>
      <c r="AH470" s="86">
        <v>0</v>
      </c>
      <c r="AI470" s="98">
        <v>0</v>
      </c>
      <c r="AJ470" s="93">
        <v>52</v>
      </c>
      <c r="AK470" s="86">
        <v>3981</v>
      </c>
      <c r="AL470" s="98">
        <v>0</v>
      </c>
      <c r="AM470" s="98">
        <v>0</v>
      </c>
      <c r="AN470" s="98">
        <v>0</v>
      </c>
      <c r="AO470" s="86" t="s">
        <v>667</v>
      </c>
    </row>
    <row r="471" spans="1:41" x14ac:dyDescent="0.25">
      <c r="A471" s="12">
        <f t="shared" si="5"/>
        <v>45618</v>
      </c>
      <c r="AA471" s="86">
        <v>3689</v>
      </c>
      <c r="AB471" s="86">
        <v>3704.4</v>
      </c>
      <c r="AC471" s="86">
        <v>3700</v>
      </c>
      <c r="AD471" s="98">
        <v>4</v>
      </c>
      <c r="AE471" s="86" t="s">
        <v>1005</v>
      </c>
      <c r="AF471" s="86">
        <v>3785</v>
      </c>
      <c r="AG471" s="86">
        <v>3806.4</v>
      </c>
      <c r="AH471" s="86">
        <v>3785</v>
      </c>
      <c r="AI471" s="98">
        <v>44</v>
      </c>
      <c r="AJ471" s="86" t="s">
        <v>1157</v>
      </c>
      <c r="AK471" s="86">
        <v>3957</v>
      </c>
      <c r="AL471" s="98">
        <v>0</v>
      </c>
      <c r="AM471" s="98">
        <v>0</v>
      </c>
      <c r="AN471" s="98">
        <v>0</v>
      </c>
      <c r="AO471" s="86" t="s">
        <v>667</v>
      </c>
    </row>
    <row r="472" spans="1:41" x14ac:dyDescent="0.25">
      <c r="A472" s="12">
        <f t="shared" si="5"/>
        <v>45621</v>
      </c>
      <c r="AA472" s="86">
        <v>3663</v>
      </c>
      <c r="AB472" s="86">
        <v>3663</v>
      </c>
      <c r="AC472" s="86">
        <v>3663</v>
      </c>
      <c r="AD472" s="98">
        <v>1</v>
      </c>
      <c r="AE472" s="86" t="s">
        <v>1005</v>
      </c>
      <c r="AF472" s="86">
        <v>3764</v>
      </c>
      <c r="AG472" s="86">
        <v>3781.2</v>
      </c>
      <c r="AH472" s="86">
        <v>3747.6</v>
      </c>
      <c r="AI472" s="98">
        <v>5</v>
      </c>
      <c r="AJ472" s="86" t="s">
        <v>449</v>
      </c>
      <c r="AK472" s="86">
        <v>3924</v>
      </c>
      <c r="AL472" s="98">
        <v>0</v>
      </c>
      <c r="AM472" s="98">
        <v>0</v>
      </c>
      <c r="AN472" s="98">
        <v>0</v>
      </c>
      <c r="AO472" s="86" t="s">
        <v>667</v>
      </c>
    </row>
    <row r="473" spans="1:41" x14ac:dyDescent="0.25">
      <c r="A473" s="12">
        <f t="shared" si="5"/>
        <v>45622</v>
      </c>
      <c r="AA473" s="86">
        <v>3642</v>
      </c>
      <c r="AB473" s="86">
        <v>3648.6</v>
      </c>
      <c r="AC473" s="86">
        <v>3636.6</v>
      </c>
      <c r="AD473" s="98">
        <v>36</v>
      </c>
      <c r="AE473" s="86" t="s">
        <v>4682</v>
      </c>
      <c r="AF473" s="86">
        <v>3764</v>
      </c>
      <c r="AG473" s="86">
        <v>0</v>
      </c>
      <c r="AH473" s="86">
        <v>0</v>
      </c>
      <c r="AI473" s="98">
        <v>0</v>
      </c>
      <c r="AJ473" s="86" t="s">
        <v>449</v>
      </c>
      <c r="AK473" s="86">
        <v>3912</v>
      </c>
      <c r="AL473" s="86">
        <v>3922.8</v>
      </c>
      <c r="AM473" s="86">
        <v>3920.4</v>
      </c>
      <c r="AN473" s="98">
        <v>12</v>
      </c>
      <c r="AO473" s="86" t="s">
        <v>919</v>
      </c>
    </row>
    <row r="474" spans="1:41" x14ac:dyDescent="0.25">
      <c r="A474" s="12">
        <f t="shared" si="5"/>
        <v>45623</v>
      </c>
      <c r="AA474" s="86">
        <v>3642</v>
      </c>
      <c r="AB474" s="86">
        <v>0</v>
      </c>
      <c r="AC474" s="86">
        <v>0</v>
      </c>
      <c r="AD474" s="98">
        <v>0</v>
      </c>
      <c r="AE474" s="86" t="s">
        <v>4682</v>
      </c>
      <c r="AF474" s="86">
        <v>3739</v>
      </c>
      <c r="AG474" s="86">
        <v>3747.6</v>
      </c>
      <c r="AH474" s="86">
        <v>3740</v>
      </c>
      <c r="AI474" s="98">
        <v>6</v>
      </c>
      <c r="AJ474" s="86" t="s">
        <v>489</v>
      </c>
      <c r="AK474" s="86">
        <v>3879</v>
      </c>
      <c r="AL474" s="86">
        <v>0</v>
      </c>
      <c r="AM474" s="86">
        <v>0</v>
      </c>
      <c r="AN474" s="98">
        <v>0</v>
      </c>
      <c r="AO474" s="86" t="s">
        <v>919</v>
      </c>
    </row>
    <row r="475" spans="1:41" x14ac:dyDescent="0.25">
      <c r="A475" s="12">
        <f t="shared" si="5"/>
        <v>45624</v>
      </c>
      <c r="AA475" s="86">
        <v>3618.32</v>
      </c>
      <c r="AB475" s="86">
        <v>0</v>
      </c>
      <c r="AC475" s="86">
        <v>0</v>
      </c>
      <c r="AD475" s="98">
        <v>0</v>
      </c>
      <c r="AE475" s="86" t="s">
        <v>4682</v>
      </c>
      <c r="AF475" s="86">
        <v>3739</v>
      </c>
      <c r="AG475" s="86">
        <v>0</v>
      </c>
      <c r="AH475" s="86">
        <v>0</v>
      </c>
      <c r="AI475" s="98">
        <v>0</v>
      </c>
      <c r="AJ475" s="86" t="s">
        <v>489</v>
      </c>
      <c r="AK475" s="86">
        <v>3879</v>
      </c>
      <c r="AL475" s="86">
        <v>0</v>
      </c>
      <c r="AM475" s="86">
        <v>0</v>
      </c>
      <c r="AN475" s="98">
        <v>0</v>
      </c>
      <c r="AO475" s="86" t="s">
        <v>919</v>
      </c>
    </row>
    <row r="476" spans="1:41" x14ac:dyDescent="0.25">
      <c r="A476" s="12">
        <f t="shared" si="5"/>
        <v>45625</v>
      </c>
      <c r="AA476" s="86">
        <v>3618</v>
      </c>
      <c r="AB476" s="86">
        <v>0</v>
      </c>
      <c r="AC476" s="86">
        <v>0</v>
      </c>
      <c r="AD476" s="98">
        <v>0</v>
      </c>
      <c r="AE476" s="86" t="s">
        <v>4682</v>
      </c>
      <c r="AF476" s="86">
        <v>3739</v>
      </c>
      <c r="AG476" s="86">
        <v>0</v>
      </c>
      <c r="AH476" s="86">
        <v>0</v>
      </c>
      <c r="AI476" s="98">
        <v>0</v>
      </c>
      <c r="AJ476" s="86" t="s">
        <v>489</v>
      </c>
      <c r="AK476" s="86">
        <v>3879</v>
      </c>
      <c r="AL476" s="86">
        <v>0</v>
      </c>
      <c r="AM476" s="86">
        <v>0</v>
      </c>
      <c r="AN476" s="98">
        <v>0</v>
      </c>
      <c r="AO476" s="86" t="s">
        <v>919</v>
      </c>
    </row>
    <row r="477" spans="1:41" x14ac:dyDescent="0.25">
      <c r="A477" s="12">
        <v>45628</v>
      </c>
      <c r="AA477" s="86">
        <v>3618</v>
      </c>
      <c r="AB477" s="86">
        <v>0</v>
      </c>
      <c r="AC477" s="86">
        <v>0</v>
      </c>
      <c r="AD477" s="98">
        <v>197</v>
      </c>
      <c r="AE477" s="86" t="s">
        <v>651</v>
      </c>
      <c r="AF477" s="86">
        <v>3625</v>
      </c>
      <c r="AG477" s="86">
        <v>3628.8</v>
      </c>
      <c r="AH477" s="86">
        <v>3613.2</v>
      </c>
      <c r="AI477" s="98">
        <v>29</v>
      </c>
      <c r="AJ477" s="86" t="s">
        <v>4179</v>
      </c>
      <c r="AK477" s="86">
        <v>3779</v>
      </c>
      <c r="AL477" s="86">
        <v>0</v>
      </c>
      <c r="AM477" s="86">
        <v>0</v>
      </c>
      <c r="AN477" s="98">
        <v>0</v>
      </c>
      <c r="AO477" s="86" t="s">
        <v>919</v>
      </c>
    </row>
    <row r="478" spans="1:41" x14ac:dyDescent="0.25">
      <c r="A478" s="12">
        <v>45629</v>
      </c>
      <c r="AA478" s="86"/>
      <c r="AB478" s="86"/>
      <c r="AC478" s="86"/>
      <c r="AD478" s="98"/>
      <c r="AE478" s="86"/>
      <c r="AF478" s="86">
        <v>3672</v>
      </c>
      <c r="AG478" s="86">
        <v>3672.4</v>
      </c>
      <c r="AH478" s="86">
        <v>3660</v>
      </c>
      <c r="AI478" s="98">
        <v>9</v>
      </c>
      <c r="AJ478" s="86" t="s">
        <v>1186</v>
      </c>
      <c r="AK478" s="86">
        <v>3788</v>
      </c>
      <c r="AL478" s="86">
        <v>0</v>
      </c>
      <c r="AM478" s="86">
        <v>0</v>
      </c>
      <c r="AN478" s="98">
        <v>0</v>
      </c>
      <c r="AO478" s="86" t="s">
        <v>919</v>
      </c>
    </row>
    <row r="479" spans="1:41" x14ac:dyDescent="0.25">
      <c r="A479" s="12">
        <v>45630</v>
      </c>
      <c r="AA479" s="86"/>
      <c r="AB479" s="86"/>
      <c r="AC479" s="86"/>
      <c r="AD479" s="98"/>
      <c r="AE479" s="86"/>
      <c r="AF479" s="86">
        <v>3635</v>
      </c>
      <c r="AG479" s="86">
        <v>3655.2</v>
      </c>
      <c r="AH479" s="86">
        <v>3634.8</v>
      </c>
      <c r="AI479" s="98">
        <v>13</v>
      </c>
      <c r="AJ479" s="86" t="s">
        <v>481</v>
      </c>
      <c r="AK479" s="86">
        <v>3782</v>
      </c>
      <c r="AL479" s="86">
        <v>0</v>
      </c>
      <c r="AM479" s="86">
        <v>0</v>
      </c>
      <c r="AN479" s="98">
        <v>0</v>
      </c>
      <c r="AO479" s="86" t="s">
        <v>919</v>
      </c>
    </row>
    <row r="480" spans="1:41" x14ac:dyDescent="0.25">
      <c r="A480" s="12">
        <v>45631</v>
      </c>
      <c r="AA480" s="86"/>
      <c r="AB480" s="86"/>
      <c r="AC480" s="86"/>
      <c r="AD480" s="98"/>
      <c r="AE480" s="86"/>
      <c r="AF480" s="86">
        <v>3660</v>
      </c>
      <c r="AG480" s="86">
        <v>3660</v>
      </c>
      <c r="AH480" s="86">
        <v>3651.6</v>
      </c>
      <c r="AI480" s="98">
        <v>3</v>
      </c>
      <c r="AJ480" s="86" t="s">
        <v>2107</v>
      </c>
      <c r="AK480" s="86">
        <v>3782</v>
      </c>
      <c r="AL480" s="86">
        <v>0</v>
      </c>
      <c r="AM480" s="86">
        <v>0</v>
      </c>
      <c r="AN480" s="98">
        <v>0</v>
      </c>
      <c r="AO480" s="86" t="s">
        <v>919</v>
      </c>
    </row>
    <row r="481" spans="1:41" x14ac:dyDescent="0.25">
      <c r="A481" s="5">
        <v>45632</v>
      </c>
      <c r="AA481" s="86"/>
      <c r="AB481" s="86"/>
      <c r="AC481" s="86"/>
      <c r="AD481" s="98"/>
      <c r="AE481" s="86"/>
      <c r="AF481" s="86">
        <v>3671</v>
      </c>
      <c r="AG481" s="86">
        <v>0</v>
      </c>
      <c r="AH481" s="86">
        <v>0</v>
      </c>
      <c r="AI481" s="98">
        <v>0</v>
      </c>
      <c r="AJ481" s="86" t="s">
        <v>2107</v>
      </c>
      <c r="AK481" s="86">
        <v>3802</v>
      </c>
      <c r="AL481" s="86">
        <v>0</v>
      </c>
      <c r="AM481" s="86">
        <v>0</v>
      </c>
      <c r="AN481" s="98">
        <v>0</v>
      </c>
      <c r="AO481" s="86" t="s">
        <v>919</v>
      </c>
    </row>
    <row r="482" spans="1:41" x14ac:dyDescent="0.25">
      <c r="A482" s="5">
        <v>45635</v>
      </c>
      <c r="AA482" s="86"/>
      <c r="AB482" s="86"/>
      <c r="AC482" s="86"/>
      <c r="AD482" s="98"/>
      <c r="AE482" s="86"/>
      <c r="AF482" s="86">
        <v>3695</v>
      </c>
      <c r="AG482" s="86">
        <v>3694.8</v>
      </c>
      <c r="AH482" s="86">
        <v>3694.8</v>
      </c>
      <c r="AI482" s="98">
        <v>2</v>
      </c>
      <c r="AJ482" s="86" t="s">
        <v>804</v>
      </c>
      <c r="AK482" s="86">
        <v>3811</v>
      </c>
      <c r="AL482" s="86">
        <v>0</v>
      </c>
      <c r="AM482" s="86">
        <v>0</v>
      </c>
      <c r="AN482" s="98">
        <v>0</v>
      </c>
      <c r="AO482" s="86" t="s">
        <v>919</v>
      </c>
    </row>
    <row r="483" spans="1:41" x14ac:dyDescent="0.25">
      <c r="A483" s="5">
        <v>45636</v>
      </c>
      <c r="AA483" s="86"/>
      <c r="AB483" s="86"/>
      <c r="AC483" s="86"/>
      <c r="AD483" s="98"/>
      <c r="AE483" s="86"/>
      <c r="AF483" s="86">
        <v>3681</v>
      </c>
      <c r="AG483" s="86">
        <v>0</v>
      </c>
      <c r="AH483" s="86">
        <v>0</v>
      </c>
      <c r="AI483" s="98">
        <v>0</v>
      </c>
      <c r="AJ483" s="86" t="s">
        <v>804</v>
      </c>
      <c r="AK483" s="86">
        <v>3811</v>
      </c>
      <c r="AL483" s="86">
        <v>0</v>
      </c>
      <c r="AM483" s="86">
        <v>0</v>
      </c>
      <c r="AN483" s="98">
        <v>0</v>
      </c>
      <c r="AO483" s="86" t="s">
        <v>919</v>
      </c>
    </row>
    <row r="484" spans="1:41" x14ac:dyDescent="0.25">
      <c r="A484" s="5">
        <v>45637</v>
      </c>
      <c r="AA484" s="86"/>
      <c r="AB484" s="86"/>
      <c r="AC484" s="86"/>
      <c r="AD484" s="98"/>
      <c r="AE484" s="86"/>
      <c r="AF484" s="86">
        <v>3740</v>
      </c>
      <c r="AG484" s="86">
        <v>3741.6</v>
      </c>
      <c r="AH484" s="86">
        <v>3740</v>
      </c>
      <c r="AI484" s="98">
        <v>5</v>
      </c>
      <c r="AJ484" s="86" t="s">
        <v>2255</v>
      </c>
      <c r="AK484" s="86">
        <v>3865</v>
      </c>
      <c r="AL484" s="86">
        <v>0</v>
      </c>
      <c r="AM484" s="86">
        <v>0</v>
      </c>
      <c r="AN484" s="98">
        <v>0</v>
      </c>
      <c r="AO484" s="86" t="s">
        <v>919</v>
      </c>
    </row>
    <row r="485" spans="1:41" x14ac:dyDescent="0.25">
      <c r="A485" s="5">
        <v>45638</v>
      </c>
      <c r="AA485" s="86"/>
      <c r="AB485" s="86"/>
      <c r="AC485" s="86"/>
      <c r="AD485" s="98"/>
      <c r="AE485" s="86"/>
      <c r="AF485" s="86">
        <v>3710</v>
      </c>
      <c r="AG485" s="86">
        <v>3715.2</v>
      </c>
      <c r="AH485" s="86">
        <v>3709.2</v>
      </c>
      <c r="AI485" s="98">
        <v>9</v>
      </c>
      <c r="AJ485" s="86" t="s">
        <v>2107</v>
      </c>
      <c r="AK485" s="86">
        <v>3858</v>
      </c>
      <c r="AL485" s="86">
        <v>0</v>
      </c>
      <c r="AM485" s="86">
        <v>0</v>
      </c>
      <c r="AN485" s="98">
        <v>0</v>
      </c>
      <c r="AO485" s="86" t="s">
        <v>919</v>
      </c>
    </row>
    <row r="486" spans="1:41" x14ac:dyDescent="0.25">
      <c r="A486" s="5">
        <v>45639</v>
      </c>
      <c r="AA486" s="86"/>
      <c r="AB486" s="86"/>
      <c r="AC486" s="86"/>
      <c r="AD486" s="98"/>
      <c r="AE486" s="86"/>
      <c r="AF486" s="86">
        <v>3740</v>
      </c>
      <c r="AG486" s="86">
        <v>3740.4</v>
      </c>
      <c r="AH486" s="86">
        <v>3727.4</v>
      </c>
      <c r="AI486" s="98">
        <v>12</v>
      </c>
      <c r="AJ486" s="86" t="s">
        <v>481</v>
      </c>
      <c r="AK486" s="86">
        <v>3858</v>
      </c>
      <c r="AL486" s="86">
        <v>0</v>
      </c>
      <c r="AM486" s="86">
        <v>0</v>
      </c>
      <c r="AN486" s="98">
        <v>0</v>
      </c>
      <c r="AO486" s="86" t="s">
        <v>919</v>
      </c>
    </row>
    <row r="487" spans="1:41" x14ac:dyDescent="0.25">
      <c r="A487" s="5">
        <f>WORKDAY.INTL(A486,1,,)+1</f>
        <v>45643</v>
      </c>
      <c r="AA487" s="86"/>
      <c r="AB487" s="86"/>
      <c r="AC487" s="86"/>
      <c r="AD487" s="98"/>
      <c r="AE487" s="86"/>
      <c r="AF487" s="86">
        <v>3695</v>
      </c>
      <c r="AG487" s="86">
        <v>3690</v>
      </c>
      <c r="AH487" s="86">
        <v>3688.8</v>
      </c>
      <c r="AI487" s="98">
        <v>3</v>
      </c>
      <c r="AJ487" s="86" t="s">
        <v>2107</v>
      </c>
      <c r="AK487" s="86">
        <v>3858</v>
      </c>
      <c r="AL487" s="86">
        <v>0</v>
      </c>
      <c r="AM487" s="86">
        <v>0</v>
      </c>
      <c r="AN487" s="98">
        <v>0</v>
      </c>
      <c r="AO487" s="86" t="s">
        <v>919</v>
      </c>
    </row>
    <row r="488" spans="1:41" x14ac:dyDescent="0.25">
      <c r="A488" s="5">
        <f>WORKDAY.INTL(A487,1,,)</f>
        <v>45644</v>
      </c>
      <c r="AA488" s="86"/>
      <c r="AB488" s="86"/>
      <c r="AC488" s="86"/>
      <c r="AD488" s="98"/>
      <c r="AE488" s="86"/>
      <c r="AF488" s="86">
        <v>3694</v>
      </c>
      <c r="AG488" s="86">
        <v>0</v>
      </c>
      <c r="AH488" s="86">
        <v>0</v>
      </c>
      <c r="AI488" s="98">
        <v>0</v>
      </c>
      <c r="AJ488" s="86" t="s">
        <v>2107</v>
      </c>
      <c r="AK488" s="86">
        <v>3858</v>
      </c>
      <c r="AL488" s="86">
        <v>0</v>
      </c>
      <c r="AM488" s="86">
        <v>0</v>
      </c>
      <c r="AN488" s="98">
        <v>0</v>
      </c>
      <c r="AO488" s="86" t="s">
        <v>919</v>
      </c>
    </row>
    <row r="489" spans="1:41" x14ac:dyDescent="0.25">
      <c r="A489" s="5">
        <f>WORKDAY.INTL(A488,1,,)</f>
        <v>45645</v>
      </c>
      <c r="AA489" s="86"/>
      <c r="AB489" s="86"/>
      <c r="AC489" s="86"/>
      <c r="AD489" s="98"/>
      <c r="AE489" s="86"/>
      <c r="AF489" s="86">
        <v>3689</v>
      </c>
      <c r="AG489" s="86">
        <v>3688.8</v>
      </c>
      <c r="AH489" s="86">
        <v>3679.2</v>
      </c>
      <c r="AI489" s="98">
        <v>5</v>
      </c>
      <c r="AJ489" s="86" t="s">
        <v>2273</v>
      </c>
      <c r="AK489" s="86">
        <v>3856</v>
      </c>
      <c r="AL489" s="86">
        <v>0</v>
      </c>
      <c r="AM489" s="86">
        <v>0</v>
      </c>
      <c r="AN489" s="98">
        <v>0</v>
      </c>
      <c r="AO489" s="86" t="s">
        <v>919</v>
      </c>
    </row>
    <row r="490" spans="1:41" x14ac:dyDescent="0.25">
      <c r="A490" s="5">
        <f t="shared" ref="A490:A517" si="6">WORKDAY.INTL(A489,1,,)</f>
        <v>45646</v>
      </c>
      <c r="AA490" s="86"/>
      <c r="AB490" s="86"/>
      <c r="AC490" s="86"/>
      <c r="AD490" s="98"/>
      <c r="AE490" s="86"/>
      <c r="AF490" s="86">
        <v>3713</v>
      </c>
      <c r="AG490" s="86">
        <v>3712.8</v>
      </c>
      <c r="AH490" s="86">
        <v>3707</v>
      </c>
      <c r="AI490" s="98">
        <v>12</v>
      </c>
      <c r="AJ490" s="86" t="s">
        <v>1436</v>
      </c>
      <c r="AK490" s="86">
        <v>3856</v>
      </c>
      <c r="AL490" s="86">
        <v>0</v>
      </c>
      <c r="AM490" s="86">
        <v>0</v>
      </c>
      <c r="AN490" s="98">
        <v>0</v>
      </c>
      <c r="AO490" s="86" t="s">
        <v>919</v>
      </c>
    </row>
    <row r="491" spans="1:41" x14ac:dyDescent="0.25">
      <c r="A491" s="5">
        <f t="shared" si="6"/>
        <v>45649</v>
      </c>
      <c r="AA491" s="86"/>
      <c r="AB491" s="86"/>
      <c r="AC491" s="86"/>
      <c r="AD491" s="98"/>
      <c r="AE491" s="86"/>
      <c r="AF491" s="86">
        <v>3736</v>
      </c>
      <c r="AG491" s="86">
        <v>3735.6</v>
      </c>
      <c r="AH491" s="86">
        <v>3729.6</v>
      </c>
      <c r="AI491" s="98">
        <v>4</v>
      </c>
      <c r="AJ491" s="86" t="s">
        <v>4574</v>
      </c>
      <c r="AK491" s="86">
        <v>3859</v>
      </c>
      <c r="AL491" s="86">
        <v>0</v>
      </c>
      <c r="AM491" s="86">
        <v>0</v>
      </c>
      <c r="AN491" s="98">
        <v>0</v>
      </c>
      <c r="AO491" s="86" t="s">
        <v>919</v>
      </c>
    </row>
    <row r="492" spans="1:41" x14ac:dyDescent="0.25">
      <c r="A492" s="5">
        <f t="shared" si="6"/>
        <v>45650</v>
      </c>
      <c r="AA492" s="86"/>
      <c r="AB492" s="86"/>
      <c r="AC492" s="86"/>
      <c r="AD492" s="98"/>
      <c r="AE492" s="86"/>
      <c r="AF492" s="86">
        <v>3756</v>
      </c>
      <c r="AG492" s="86">
        <v>0</v>
      </c>
      <c r="AH492" s="86">
        <v>0</v>
      </c>
      <c r="AI492" s="98">
        <v>0</v>
      </c>
      <c r="AJ492" s="86" t="s">
        <v>4574</v>
      </c>
      <c r="AK492" s="86">
        <v>3897</v>
      </c>
      <c r="AL492" s="86">
        <v>0</v>
      </c>
      <c r="AM492" s="86">
        <v>0</v>
      </c>
      <c r="AN492" s="98">
        <v>0</v>
      </c>
      <c r="AO492" s="86" t="s">
        <v>919</v>
      </c>
    </row>
    <row r="493" spans="1:41" x14ac:dyDescent="0.25">
      <c r="A493" s="5">
        <f>WORKDAY.INTL(A492,1,,)+2</f>
        <v>45653</v>
      </c>
      <c r="AA493" s="86"/>
      <c r="AB493" s="86"/>
      <c r="AC493" s="86"/>
      <c r="AD493" s="98"/>
      <c r="AE493" s="86"/>
      <c r="AF493" s="86">
        <v>3801</v>
      </c>
      <c r="AG493" s="86">
        <v>3805</v>
      </c>
      <c r="AH493" s="86">
        <v>3798</v>
      </c>
      <c r="AI493" s="98">
        <v>6</v>
      </c>
      <c r="AJ493" s="86" t="s">
        <v>2233</v>
      </c>
      <c r="AK493" s="86">
        <v>3927</v>
      </c>
      <c r="AL493" s="86">
        <v>0</v>
      </c>
      <c r="AM493" s="86">
        <v>0</v>
      </c>
      <c r="AN493" s="98">
        <v>0</v>
      </c>
      <c r="AO493" s="86" t="s">
        <v>919</v>
      </c>
    </row>
    <row r="494" spans="1:41" x14ac:dyDescent="0.25">
      <c r="A494" s="5">
        <f t="shared" si="6"/>
        <v>45656</v>
      </c>
      <c r="AA494" s="86"/>
      <c r="AB494" s="86"/>
      <c r="AC494" s="86"/>
      <c r="AD494" s="98"/>
      <c r="AE494" s="86"/>
      <c r="AF494" s="86">
        <v>3858</v>
      </c>
      <c r="AG494" s="86">
        <v>3860</v>
      </c>
      <c r="AH494" s="86">
        <v>3860</v>
      </c>
      <c r="AI494" s="98">
        <v>1</v>
      </c>
      <c r="AJ494" s="86" t="s">
        <v>2233</v>
      </c>
      <c r="AK494" s="86">
        <v>4001</v>
      </c>
      <c r="AL494" s="86">
        <v>0</v>
      </c>
      <c r="AM494" s="86">
        <v>0</v>
      </c>
      <c r="AN494" s="98">
        <v>0</v>
      </c>
      <c r="AO494" s="86" t="s">
        <v>919</v>
      </c>
    </row>
    <row r="495" spans="1:41" x14ac:dyDescent="0.25">
      <c r="A495" s="5">
        <f t="shared" si="6"/>
        <v>45657</v>
      </c>
      <c r="AA495" s="86"/>
      <c r="AB495" s="86"/>
      <c r="AC495" s="86"/>
      <c r="AD495" s="98"/>
      <c r="AE495" s="86"/>
      <c r="AF495" s="86">
        <v>3855</v>
      </c>
      <c r="AG495" s="86">
        <v>3855</v>
      </c>
      <c r="AH495" s="86">
        <v>3855</v>
      </c>
      <c r="AI495" s="98">
        <v>2</v>
      </c>
      <c r="AJ495" s="86" t="s">
        <v>2432</v>
      </c>
      <c r="AK495" s="86">
        <v>4001</v>
      </c>
      <c r="AL495" s="86">
        <v>0</v>
      </c>
      <c r="AM495" s="86">
        <v>0</v>
      </c>
      <c r="AN495" s="98">
        <v>0</v>
      </c>
      <c r="AO495" s="86" t="s">
        <v>919</v>
      </c>
    </row>
    <row r="496" spans="1:41" x14ac:dyDescent="0.25">
      <c r="A496" s="5">
        <f>WORKDAY.INTL(A495,1,,)+1</f>
        <v>45659</v>
      </c>
      <c r="AA496" s="86"/>
      <c r="AB496" s="86"/>
      <c r="AC496" s="86"/>
      <c r="AD496" s="98"/>
      <c r="AE496" s="86"/>
      <c r="AF496" s="86">
        <v>3855</v>
      </c>
      <c r="AG496" s="86">
        <v>0</v>
      </c>
      <c r="AH496" s="86">
        <v>0</v>
      </c>
      <c r="AI496" s="98">
        <v>0</v>
      </c>
      <c r="AJ496" s="86" t="s">
        <v>2432</v>
      </c>
      <c r="AK496" s="86">
        <v>4001</v>
      </c>
      <c r="AL496" s="86">
        <v>0</v>
      </c>
      <c r="AM496" s="86">
        <v>0</v>
      </c>
      <c r="AN496" s="98">
        <v>0</v>
      </c>
      <c r="AO496" s="86" t="s">
        <v>919</v>
      </c>
    </row>
    <row r="497" spans="1:41" x14ac:dyDescent="0.25">
      <c r="A497" s="5">
        <f t="shared" si="6"/>
        <v>45660</v>
      </c>
      <c r="AA497" s="86"/>
      <c r="AB497" s="86"/>
      <c r="AC497" s="86"/>
      <c r="AD497" s="98"/>
      <c r="AE497" s="86"/>
      <c r="AF497" s="86">
        <v>3822</v>
      </c>
      <c r="AG497" s="86">
        <v>3823.2</v>
      </c>
      <c r="AH497" s="86">
        <v>3810</v>
      </c>
      <c r="AI497" s="98">
        <v>33</v>
      </c>
      <c r="AJ497" s="86" t="s">
        <v>3134</v>
      </c>
      <c r="AK497" s="86">
        <v>3999</v>
      </c>
      <c r="AL497" s="86">
        <v>0</v>
      </c>
      <c r="AM497" s="86">
        <v>0</v>
      </c>
      <c r="AN497" s="98">
        <v>0</v>
      </c>
      <c r="AO497" s="86" t="s">
        <v>919</v>
      </c>
    </row>
    <row r="498" spans="1:41" x14ac:dyDescent="0.25">
      <c r="A498" s="5">
        <f t="shared" si="6"/>
        <v>45663</v>
      </c>
      <c r="AA498" s="86"/>
      <c r="AB498" s="86"/>
      <c r="AC498" s="86"/>
      <c r="AD498" s="98"/>
      <c r="AE498" s="86"/>
      <c r="AF498" s="86">
        <v>3751</v>
      </c>
      <c r="AG498" s="86">
        <v>0</v>
      </c>
      <c r="AH498" s="86">
        <v>0</v>
      </c>
      <c r="AI498" s="98">
        <v>0</v>
      </c>
      <c r="AJ498" s="86" t="s">
        <v>3134</v>
      </c>
      <c r="AK498" s="86">
        <v>3921</v>
      </c>
      <c r="AL498" s="86">
        <v>0</v>
      </c>
      <c r="AM498" s="86">
        <v>0</v>
      </c>
      <c r="AN498" s="98">
        <v>0</v>
      </c>
      <c r="AO498" s="86" t="s">
        <v>919</v>
      </c>
    </row>
    <row r="499" spans="1:41" x14ac:dyDescent="0.25">
      <c r="A499" s="5">
        <f t="shared" si="6"/>
        <v>45664</v>
      </c>
      <c r="AA499" s="86"/>
      <c r="AB499" s="86"/>
      <c r="AC499" s="86"/>
      <c r="AD499" s="98"/>
      <c r="AE499" s="86"/>
      <c r="AF499" s="86">
        <v>3769</v>
      </c>
      <c r="AG499" s="86">
        <v>0</v>
      </c>
      <c r="AH499" s="86">
        <v>0</v>
      </c>
      <c r="AI499" s="98">
        <v>0</v>
      </c>
      <c r="AJ499" s="86" t="s">
        <v>3134</v>
      </c>
      <c r="AK499" s="86">
        <v>3921</v>
      </c>
      <c r="AL499" s="86">
        <v>0</v>
      </c>
      <c r="AM499" s="86">
        <v>0</v>
      </c>
      <c r="AN499" s="98">
        <v>0</v>
      </c>
      <c r="AO499" s="86" t="s">
        <v>919</v>
      </c>
    </row>
    <row r="500" spans="1:41" x14ac:dyDescent="0.25">
      <c r="A500" s="5">
        <f t="shared" si="6"/>
        <v>45665</v>
      </c>
      <c r="AF500" s="86">
        <v>3854</v>
      </c>
      <c r="AG500" s="86">
        <v>3855</v>
      </c>
      <c r="AH500" s="86">
        <v>3819.6</v>
      </c>
      <c r="AI500" s="86">
        <v>37</v>
      </c>
      <c r="AJ500" s="86" t="s">
        <v>1037</v>
      </c>
      <c r="AK500" s="86">
        <v>4011</v>
      </c>
      <c r="AL500" s="86">
        <v>0</v>
      </c>
      <c r="AM500" s="86">
        <v>0</v>
      </c>
      <c r="AN500" s="86">
        <v>0</v>
      </c>
      <c r="AO500" s="86" t="s">
        <v>919</v>
      </c>
    </row>
    <row r="501" spans="1:41" x14ac:dyDescent="0.25">
      <c r="A501" s="5">
        <f t="shared" si="6"/>
        <v>45666</v>
      </c>
      <c r="AF501" s="86">
        <v>3848</v>
      </c>
      <c r="AG501" s="86">
        <v>3870</v>
      </c>
      <c r="AH501" s="86">
        <v>3865.2</v>
      </c>
      <c r="AI501" s="86">
        <v>40</v>
      </c>
      <c r="AJ501" s="86" t="s">
        <v>486</v>
      </c>
      <c r="AK501" s="86">
        <v>4011</v>
      </c>
      <c r="AL501" s="86">
        <v>0</v>
      </c>
      <c r="AM501" s="86">
        <v>0</v>
      </c>
      <c r="AN501" s="86">
        <v>0</v>
      </c>
      <c r="AO501" s="86" t="s">
        <v>919</v>
      </c>
    </row>
    <row r="502" spans="1:41" x14ac:dyDescent="0.25">
      <c r="A502" s="5">
        <f t="shared" si="6"/>
        <v>45667</v>
      </c>
      <c r="AF502" s="86">
        <v>3870</v>
      </c>
      <c r="AG502" s="86">
        <v>3871.2</v>
      </c>
      <c r="AH502" s="86">
        <v>3870</v>
      </c>
      <c r="AI502" s="86">
        <v>40</v>
      </c>
      <c r="AJ502" s="86" t="s">
        <v>3802</v>
      </c>
      <c r="AK502" s="86">
        <v>4011</v>
      </c>
      <c r="AL502" s="86">
        <v>0</v>
      </c>
      <c r="AM502" s="86">
        <v>0</v>
      </c>
      <c r="AN502" s="86">
        <v>0</v>
      </c>
      <c r="AO502" s="86" t="s">
        <v>919</v>
      </c>
    </row>
    <row r="503" spans="1:41" x14ac:dyDescent="0.25">
      <c r="A503" s="5">
        <f t="shared" si="6"/>
        <v>45670</v>
      </c>
      <c r="AF503" s="86">
        <v>3955</v>
      </c>
      <c r="AG503" s="86">
        <v>3955</v>
      </c>
      <c r="AH503" s="86">
        <v>3940</v>
      </c>
      <c r="AI503" s="86">
        <v>16</v>
      </c>
      <c r="AJ503" s="86" t="s">
        <v>2923</v>
      </c>
      <c r="AK503" s="86">
        <v>4106</v>
      </c>
      <c r="AL503" s="86">
        <v>0</v>
      </c>
      <c r="AM503" s="86">
        <v>0</v>
      </c>
      <c r="AN503" s="86">
        <v>0</v>
      </c>
      <c r="AO503" s="86" t="s">
        <v>919</v>
      </c>
    </row>
    <row r="504" spans="1:41" x14ac:dyDescent="0.25">
      <c r="A504" s="5">
        <f t="shared" si="6"/>
        <v>45671</v>
      </c>
      <c r="AF504" s="86">
        <v>3915</v>
      </c>
      <c r="AG504" s="86">
        <v>3916.8</v>
      </c>
      <c r="AH504" s="86">
        <v>3915</v>
      </c>
      <c r="AI504" s="86">
        <v>4</v>
      </c>
      <c r="AJ504" s="86" t="s">
        <v>1089</v>
      </c>
      <c r="AK504" s="86">
        <v>4100</v>
      </c>
      <c r="AL504" s="86">
        <v>0</v>
      </c>
      <c r="AM504" s="86">
        <v>0</v>
      </c>
      <c r="AN504" s="86">
        <v>0</v>
      </c>
      <c r="AO504" s="86" t="s">
        <v>919</v>
      </c>
    </row>
    <row r="505" spans="1:41" x14ac:dyDescent="0.25">
      <c r="A505" s="5">
        <f t="shared" si="6"/>
        <v>45672</v>
      </c>
      <c r="AF505" s="86">
        <v>3875</v>
      </c>
      <c r="AG505" s="86">
        <v>3890</v>
      </c>
      <c r="AH505" s="86">
        <v>3870</v>
      </c>
      <c r="AI505" s="86">
        <v>38</v>
      </c>
      <c r="AJ505" s="86" t="s">
        <v>530</v>
      </c>
      <c r="AK505" s="86">
        <v>4062</v>
      </c>
      <c r="AL505" s="86">
        <v>0</v>
      </c>
      <c r="AM505" s="86">
        <v>0</v>
      </c>
      <c r="AN505" s="86">
        <v>0</v>
      </c>
      <c r="AO505" s="86" t="s">
        <v>919</v>
      </c>
    </row>
    <row r="506" spans="1:41" x14ac:dyDescent="0.25">
      <c r="A506" s="5">
        <f t="shared" si="6"/>
        <v>45673</v>
      </c>
      <c r="AF506" s="86">
        <v>3832</v>
      </c>
      <c r="AG506" s="86">
        <v>3844.8</v>
      </c>
      <c r="AH506" s="86">
        <v>3831.6</v>
      </c>
      <c r="AI506" s="86">
        <v>10</v>
      </c>
      <c r="AJ506" s="86" t="s">
        <v>1100</v>
      </c>
      <c r="AK506" s="86">
        <v>4021</v>
      </c>
      <c r="AL506" s="86">
        <v>0</v>
      </c>
      <c r="AM506" s="86">
        <v>0</v>
      </c>
      <c r="AN506" s="86">
        <v>0</v>
      </c>
      <c r="AO506" s="86" t="s">
        <v>919</v>
      </c>
    </row>
    <row r="507" spans="1:41" x14ac:dyDescent="0.25">
      <c r="A507" s="5">
        <f t="shared" si="6"/>
        <v>45674</v>
      </c>
      <c r="AF507">
        <v>3812</v>
      </c>
      <c r="AG507">
        <v>0</v>
      </c>
      <c r="AH507">
        <v>0</v>
      </c>
      <c r="AI507">
        <v>0</v>
      </c>
      <c r="AJ507" s="64" t="s">
        <v>1100</v>
      </c>
      <c r="AK507">
        <v>3992</v>
      </c>
      <c r="AL507">
        <v>0</v>
      </c>
      <c r="AM507">
        <v>0</v>
      </c>
      <c r="AN507">
        <v>0</v>
      </c>
      <c r="AO507" s="64" t="s">
        <v>919</v>
      </c>
    </row>
    <row r="508" spans="1:41" x14ac:dyDescent="0.25">
      <c r="A508" s="5">
        <f t="shared" si="6"/>
        <v>45677</v>
      </c>
      <c r="AF508">
        <v>3812</v>
      </c>
      <c r="AG508">
        <v>0</v>
      </c>
      <c r="AH508">
        <v>0</v>
      </c>
      <c r="AI508">
        <v>0</v>
      </c>
      <c r="AJ508" s="64" t="s">
        <v>1100</v>
      </c>
      <c r="AK508">
        <v>3992</v>
      </c>
      <c r="AL508">
        <v>0</v>
      </c>
      <c r="AM508">
        <v>0</v>
      </c>
      <c r="AN508" s="86">
        <v>0</v>
      </c>
      <c r="AO508" s="64" t="s">
        <v>919</v>
      </c>
    </row>
    <row r="509" spans="1:41" x14ac:dyDescent="0.25">
      <c r="A509" s="5">
        <f t="shared" si="6"/>
        <v>45678</v>
      </c>
      <c r="AF509">
        <v>3805</v>
      </c>
      <c r="AG509">
        <v>3810</v>
      </c>
      <c r="AH509">
        <v>3804</v>
      </c>
      <c r="AI509">
        <v>15</v>
      </c>
      <c r="AJ509" s="64" t="s">
        <v>1533</v>
      </c>
      <c r="AK509">
        <v>3992</v>
      </c>
      <c r="AL509">
        <v>0</v>
      </c>
      <c r="AM509">
        <v>0</v>
      </c>
      <c r="AN509">
        <v>0</v>
      </c>
      <c r="AO509" s="64" t="s">
        <v>919</v>
      </c>
    </row>
    <row r="510" spans="1:41" x14ac:dyDescent="0.25">
      <c r="A510" s="5">
        <f t="shared" si="6"/>
        <v>45679</v>
      </c>
      <c r="AF510">
        <v>3938</v>
      </c>
      <c r="AG510">
        <v>3940</v>
      </c>
      <c r="AH510">
        <v>3912</v>
      </c>
      <c r="AI510">
        <v>179</v>
      </c>
      <c r="AJ510" s="64" t="s">
        <v>2985</v>
      </c>
      <c r="AK510">
        <v>4083</v>
      </c>
      <c r="AL510">
        <v>0</v>
      </c>
      <c r="AM510">
        <v>0</v>
      </c>
      <c r="AN510">
        <v>0</v>
      </c>
      <c r="AO510" s="64" t="s">
        <v>919</v>
      </c>
    </row>
    <row r="511" spans="1:41" x14ac:dyDescent="0.25">
      <c r="A511" s="5">
        <f t="shared" si="6"/>
        <v>45680</v>
      </c>
      <c r="AF511">
        <v>3910</v>
      </c>
      <c r="AG511">
        <v>0</v>
      </c>
      <c r="AH511">
        <v>0</v>
      </c>
      <c r="AI511">
        <v>1</v>
      </c>
      <c r="AJ511" s="64" t="s">
        <v>2985</v>
      </c>
      <c r="AK511">
        <v>4083</v>
      </c>
      <c r="AL511">
        <v>0</v>
      </c>
      <c r="AM511">
        <v>0</v>
      </c>
      <c r="AN511">
        <v>0</v>
      </c>
      <c r="AO511" s="64" t="s">
        <v>919</v>
      </c>
    </row>
    <row r="512" spans="1:41" x14ac:dyDescent="0.25">
      <c r="A512" s="5">
        <f t="shared" si="6"/>
        <v>45681</v>
      </c>
      <c r="AF512">
        <v>3844</v>
      </c>
      <c r="AG512">
        <v>3843.6</v>
      </c>
      <c r="AH512">
        <v>3843.6</v>
      </c>
      <c r="AI512">
        <v>2</v>
      </c>
      <c r="AJ512" s="64" t="s">
        <v>829</v>
      </c>
      <c r="AK512">
        <v>4033</v>
      </c>
      <c r="AL512">
        <v>0</v>
      </c>
      <c r="AM512">
        <v>0</v>
      </c>
      <c r="AN512">
        <v>0</v>
      </c>
      <c r="AO512" s="64" t="s">
        <v>919</v>
      </c>
    </row>
    <row r="513" spans="1:46" x14ac:dyDescent="0.25">
      <c r="A513" s="5">
        <f t="shared" si="6"/>
        <v>45684</v>
      </c>
      <c r="AF513">
        <v>3788</v>
      </c>
      <c r="AG513">
        <v>3800</v>
      </c>
      <c r="AH513">
        <v>3783.6</v>
      </c>
      <c r="AI513">
        <v>61</v>
      </c>
      <c r="AJ513" s="64" t="s">
        <v>4611</v>
      </c>
      <c r="AK513">
        <v>3992</v>
      </c>
      <c r="AL513">
        <v>0</v>
      </c>
      <c r="AM513">
        <v>0</v>
      </c>
      <c r="AN513">
        <v>0</v>
      </c>
      <c r="AO513" s="64" t="s">
        <v>919</v>
      </c>
    </row>
    <row r="514" spans="1:46" x14ac:dyDescent="0.25">
      <c r="A514" s="5">
        <f t="shared" si="6"/>
        <v>45685</v>
      </c>
      <c r="AF514">
        <v>3815</v>
      </c>
      <c r="AG514">
        <v>3818.4</v>
      </c>
      <c r="AH514">
        <v>3814.8</v>
      </c>
      <c r="AI514">
        <v>27</v>
      </c>
      <c r="AJ514" s="64" t="s">
        <v>530</v>
      </c>
      <c r="AK514">
        <v>3992</v>
      </c>
      <c r="AL514">
        <v>3992.4</v>
      </c>
      <c r="AM514">
        <v>3992.4</v>
      </c>
      <c r="AN514">
        <v>2</v>
      </c>
      <c r="AO514" s="64" t="s">
        <v>726</v>
      </c>
    </row>
    <row r="515" spans="1:46" x14ac:dyDescent="0.25">
      <c r="A515" s="5">
        <f t="shared" si="6"/>
        <v>45686</v>
      </c>
      <c r="AF515">
        <v>3900</v>
      </c>
      <c r="AG515">
        <v>3900</v>
      </c>
      <c r="AH515">
        <v>3895</v>
      </c>
      <c r="AI515">
        <v>10</v>
      </c>
      <c r="AJ515" s="64" t="s">
        <v>1528</v>
      </c>
      <c r="AK515">
        <v>4065</v>
      </c>
      <c r="AL515">
        <v>4062</v>
      </c>
      <c r="AM515">
        <v>4062</v>
      </c>
      <c r="AN515">
        <v>2</v>
      </c>
      <c r="AO515" s="64" t="s">
        <v>919</v>
      </c>
    </row>
    <row r="516" spans="1:46" x14ac:dyDescent="0.25">
      <c r="A516" s="5">
        <f t="shared" si="6"/>
        <v>45687</v>
      </c>
      <c r="AF516">
        <v>3942</v>
      </c>
      <c r="AG516">
        <v>3950</v>
      </c>
      <c r="AH516">
        <v>3938.4</v>
      </c>
      <c r="AI516">
        <v>10</v>
      </c>
      <c r="AJ516" s="64" t="s">
        <v>2932</v>
      </c>
      <c r="AK516">
        <v>4095</v>
      </c>
      <c r="AL516">
        <v>0</v>
      </c>
      <c r="AM516">
        <v>0</v>
      </c>
      <c r="AN516">
        <v>0</v>
      </c>
      <c r="AO516" s="64" t="s">
        <v>919</v>
      </c>
    </row>
    <row r="517" spans="1:46" x14ac:dyDescent="0.25">
      <c r="A517" s="5">
        <f t="shared" si="6"/>
        <v>45688</v>
      </c>
      <c r="AF517">
        <v>3990</v>
      </c>
      <c r="AG517">
        <v>3990</v>
      </c>
      <c r="AH517">
        <v>3984</v>
      </c>
      <c r="AI517">
        <v>4</v>
      </c>
      <c r="AJ517" s="64" t="s">
        <v>5089</v>
      </c>
      <c r="AK517">
        <v>4134</v>
      </c>
      <c r="AL517">
        <v>0</v>
      </c>
      <c r="AM517">
        <v>0</v>
      </c>
      <c r="AN517">
        <v>5</v>
      </c>
      <c r="AO517" s="64" t="s">
        <v>738</v>
      </c>
    </row>
    <row r="518" spans="1:46" x14ac:dyDescent="0.25">
      <c r="A518" s="5">
        <v>45691</v>
      </c>
      <c r="AF518">
        <v>4000</v>
      </c>
      <c r="AG518">
        <v>0</v>
      </c>
      <c r="AH518">
        <v>0</v>
      </c>
      <c r="AI518">
        <v>0</v>
      </c>
      <c r="AJ518" s="64" t="s">
        <v>5089</v>
      </c>
      <c r="AK518">
        <v>4174</v>
      </c>
      <c r="AL518">
        <v>0</v>
      </c>
      <c r="AM518">
        <v>0</v>
      </c>
      <c r="AN518">
        <v>0</v>
      </c>
      <c r="AO518" s="64" t="s">
        <v>738</v>
      </c>
    </row>
    <row r="519" spans="1:46" x14ac:dyDescent="0.25">
      <c r="A519" s="5">
        <v>45692</v>
      </c>
      <c r="AF519">
        <v>4000</v>
      </c>
      <c r="AG519">
        <v>0</v>
      </c>
      <c r="AH519">
        <v>0</v>
      </c>
      <c r="AI519">
        <v>0</v>
      </c>
      <c r="AJ519" s="64" t="s">
        <v>5089</v>
      </c>
      <c r="AK519">
        <v>4174</v>
      </c>
      <c r="AL519">
        <v>0</v>
      </c>
      <c r="AM519">
        <v>0</v>
      </c>
      <c r="AN519">
        <v>0</v>
      </c>
      <c r="AO519" s="64" t="s">
        <v>738</v>
      </c>
    </row>
    <row r="520" spans="1:46" x14ac:dyDescent="0.25">
      <c r="A520" s="5">
        <v>45693</v>
      </c>
      <c r="AF520">
        <v>4110</v>
      </c>
      <c r="AG520">
        <v>4110</v>
      </c>
      <c r="AH520">
        <v>4110</v>
      </c>
      <c r="AI520">
        <v>2</v>
      </c>
      <c r="AJ520" s="64" t="s">
        <v>4658</v>
      </c>
      <c r="AK520">
        <v>4246</v>
      </c>
      <c r="AL520">
        <v>0</v>
      </c>
      <c r="AM520">
        <v>0</v>
      </c>
      <c r="AN520">
        <v>0</v>
      </c>
      <c r="AO520" s="64" t="s">
        <v>738</v>
      </c>
    </row>
    <row r="521" spans="1:46" x14ac:dyDescent="0.25">
      <c r="A521" s="5">
        <v>45694</v>
      </c>
      <c r="AF521">
        <v>4110</v>
      </c>
      <c r="AG521">
        <v>4060</v>
      </c>
      <c r="AH521">
        <v>4060</v>
      </c>
      <c r="AI521">
        <v>2</v>
      </c>
      <c r="AJ521" s="64" t="s">
        <v>4658</v>
      </c>
      <c r="AK521">
        <v>4246</v>
      </c>
      <c r="AL521">
        <v>0</v>
      </c>
      <c r="AM521">
        <v>0</v>
      </c>
      <c r="AN521">
        <v>0</v>
      </c>
      <c r="AO521" s="64" t="s">
        <v>738</v>
      </c>
    </row>
    <row r="522" spans="1:46" x14ac:dyDescent="0.25">
      <c r="A522" s="5">
        <v>45695</v>
      </c>
      <c r="AF522">
        <v>4113</v>
      </c>
      <c r="AG522">
        <v>0</v>
      </c>
      <c r="AH522">
        <v>0</v>
      </c>
      <c r="AI522">
        <v>0</v>
      </c>
      <c r="AJ522">
        <v>211</v>
      </c>
      <c r="AK522">
        <v>4217</v>
      </c>
      <c r="AL522">
        <v>4225</v>
      </c>
      <c r="AM522">
        <v>4225</v>
      </c>
      <c r="AN522">
        <v>2</v>
      </c>
      <c r="AO522">
        <v>2</v>
      </c>
      <c r="AP522">
        <v>4268</v>
      </c>
      <c r="AQ522">
        <v>0</v>
      </c>
      <c r="AR522">
        <v>0</v>
      </c>
      <c r="AS522">
        <v>0</v>
      </c>
      <c r="AT522">
        <v>32</v>
      </c>
    </row>
    <row r="523" spans="1:46" x14ac:dyDescent="0.25">
      <c r="A523" s="5">
        <v>45698</v>
      </c>
      <c r="AF523">
        <v>4084</v>
      </c>
      <c r="AG523">
        <v>0</v>
      </c>
      <c r="AH523">
        <v>0</v>
      </c>
      <c r="AI523">
        <v>0</v>
      </c>
      <c r="AJ523">
        <v>211</v>
      </c>
      <c r="AK523">
        <v>4175</v>
      </c>
      <c r="AL523">
        <v>0</v>
      </c>
      <c r="AM523">
        <v>0</v>
      </c>
      <c r="AN523">
        <v>0</v>
      </c>
      <c r="AO523">
        <v>2</v>
      </c>
      <c r="AP523">
        <v>4260</v>
      </c>
      <c r="AQ523">
        <v>0</v>
      </c>
      <c r="AR523">
        <v>0</v>
      </c>
      <c r="AS523">
        <v>0</v>
      </c>
      <c r="AT523">
        <v>32</v>
      </c>
    </row>
    <row r="524" spans="1:46" x14ac:dyDescent="0.25">
      <c r="A524" s="5">
        <v>45699</v>
      </c>
      <c r="AF524">
        <v>4069</v>
      </c>
      <c r="AG524">
        <v>4067</v>
      </c>
      <c r="AH524">
        <v>4067</v>
      </c>
      <c r="AI524">
        <v>2</v>
      </c>
      <c r="AJ524">
        <v>213</v>
      </c>
      <c r="AK524">
        <v>4170</v>
      </c>
      <c r="AL524">
        <v>0</v>
      </c>
      <c r="AM524">
        <v>0</v>
      </c>
      <c r="AN524">
        <v>0</v>
      </c>
      <c r="AO524">
        <v>2</v>
      </c>
      <c r="AP524">
        <v>4256</v>
      </c>
      <c r="AQ524">
        <v>0</v>
      </c>
      <c r="AR524">
        <v>0</v>
      </c>
      <c r="AS524">
        <v>0</v>
      </c>
      <c r="AT524">
        <v>32</v>
      </c>
    </row>
    <row r="525" spans="1:46" x14ac:dyDescent="0.25">
      <c r="A525" s="5">
        <v>45700</v>
      </c>
      <c r="AF525">
        <v>4056</v>
      </c>
      <c r="AG525">
        <v>0</v>
      </c>
      <c r="AH525">
        <v>0</v>
      </c>
      <c r="AI525">
        <v>0</v>
      </c>
      <c r="AJ525">
        <v>213</v>
      </c>
      <c r="AK525">
        <v>4155</v>
      </c>
      <c r="AL525">
        <v>0</v>
      </c>
      <c r="AM525">
        <v>0</v>
      </c>
      <c r="AN525">
        <v>0</v>
      </c>
      <c r="AO525">
        <v>2</v>
      </c>
      <c r="AP525">
        <v>4242</v>
      </c>
      <c r="AQ525">
        <v>0</v>
      </c>
      <c r="AR525">
        <v>0</v>
      </c>
      <c r="AS525">
        <v>0</v>
      </c>
      <c r="AT525">
        <v>32</v>
      </c>
    </row>
    <row r="526" spans="1:46" x14ac:dyDescent="0.25">
      <c r="A526" s="5">
        <v>45701</v>
      </c>
      <c r="AF526">
        <v>4043</v>
      </c>
      <c r="AG526">
        <v>4040.4</v>
      </c>
      <c r="AH526">
        <v>4010.4</v>
      </c>
      <c r="AI526">
        <v>4</v>
      </c>
      <c r="AJ526">
        <v>213</v>
      </c>
      <c r="AK526">
        <v>4155</v>
      </c>
      <c r="AL526">
        <v>0</v>
      </c>
      <c r="AM526">
        <v>0</v>
      </c>
      <c r="AN526">
        <v>0</v>
      </c>
      <c r="AO526">
        <v>2</v>
      </c>
      <c r="AP526">
        <v>4242</v>
      </c>
      <c r="AQ526">
        <v>0</v>
      </c>
      <c r="AR526">
        <v>0</v>
      </c>
      <c r="AS526">
        <v>0</v>
      </c>
      <c r="AT526">
        <v>32</v>
      </c>
    </row>
    <row r="527" spans="1:46" x14ac:dyDescent="0.25">
      <c r="A527" s="5">
        <v>45702</v>
      </c>
      <c r="AF527">
        <v>4092</v>
      </c>
      <c r="AG527">
        <v>0</v>
      </c>
      <c r="AH527">
        <v>0</v>
      </c>
      <c r="AI527">
        <v>0</v>
      </c>
      <c r="AJ527">
        <v>213</v>
      </c>
      <c r="AK527">
        <v>4187</v>
      </c>
      <c r="AL527">
        <v>0</v>
      </c>
      <c r="AM527">
        <v>0</v>
      </c>
      <c r="AN527">
        <v>0</v>
      </c>
      <c r="AO527">
        <v>2</v>
      </c>
      <c r="AP527">
        <v>4275</v>
      </c>
      <c r="AQ527">
        <v>0</v>
      </c>
      <c r="AR527">
        <v>0</v>
      </c>
      <c r="AS527">
        <v>0</v>
      </c>
      <c r="AT527">
        <v>32</v>
      </c>
    </row>
    <row r="528" spans="1:46" x14ac:dyDescent="0.25">
      <c r="A528" s="5">
        <v>45705</v>
      </c>
      <c r="AF528">
        <v>4092</v>
      </c>
      <c r="AG528">
        <v>0</v>
      </c>
      <c r="AH528">
        <v>0</v>
      </c>
      <c r="AI528">
        <v>0</v>
      </c>
      <c r="AJ528" s="64" t="s">
        <v>5089</v>
      </c>
      <c r="AK528">
        <v>4187</v>
      </c>
      <c r="AL528">
        <v>0</v>
      </c>
      <c r="AM528">
        <v>0</v>
      </c>
      <c r="AN528">
        <v>0</v>
      </c>
      <c r="AO528" s="64" t="s">
        <v>913</v>
      </c>
      <c r="AP528">
        <v>4275</v>
      </c>
      <c r="AQ528">
        <v>0</v>
      </c>
      <c r="AR528">
        <v>0</v>
      </c>
      <c r="AS528">
        <v>0</v>
      </c>
      <c r="AT528" s="64" t="s">
        <v>738</v>
      </c>
    </row>
    <row r="529" spans="1:46" x14ac:dyDescent="0.25">
      <c r="A529" s="5">
        <f t="shared" ref="A529:A561" si="7">WORKDAY.INTL(A528,1)</f>
        <v>45706</v>
      </c>
      <c r="AF529">
        <v>4176</v>
      </c>
      <c r="AG529">
        <v>4180</v>
      </c>
      <c r="AH529">
        <v>4180</v>
      </c>
      <c r="AI529">
        <v>2</v>
      </c>
      <c r="AJ529" s="64" t="s">
        <v>4658</v>
      </c>
      <c r="AK529">
        <v>4259</v>
      </c>
      <c r="AL529">
        <v>0</v>
      </c>
      <c r="AM529">
        <v>0</v>
      </c>
      <c r="AN529">
        <v>0</v>
      </c>
      <c r="AO529" s="64" t="s">
        <v>913</v>
      </c>
      <c r="AP529">
        <v>4347</v>
      </c>
      <c r="AQ529">
        <v>0</v>
      </c>
      <c r="AR529">
        <v>0</v>
      </c>
      <c r="AS529">
        <v>0</v>
      </c>
      <c r="AT529" s="64" t="s">
        <v>738</v>
      </c>
    </row>
    <row r="530" spans="1:46" x14ac:dyDescent="0.25">
      <c r="A530" s="5">
        <f t="shared" si="7"/>
        <v>45707</v>
      </c>
      <c r="AF530">
        <v>4240</v>
      </c>
      <c r="AG530">
        <v>4245</v>
      </c>
      <c r="AH530">
        <v>4224</v>
      </c>
      <c r="AI530">
        <v>70</v>
      </c>
      <c r="AJ530" s="64" t="s">
        <v>1263</v>
      </c>
      <c r="AK530">
        <v>4327</v>
      </c>
      <c r="AL530">
        <v>0</v>
      </c>
      <c r="AM530">
        <v>0</v>
      </c>
      <c r="AN530">
        <v>0</v>
      </c>
      <c r="AO530" s="64" t="s">
        <v>913</v>
      </c>
      <c r="AP530">
        <v>4430</v>
      </c>
      <c r="AQ530">
        <v>4432.8</v>
      </c>
      <c r="AR530">
        <v>4430.3999999999996</v>
      </c>
      <c r="AS530">
        <v>20</v>
      </c>
      <c r="AT530" s="64" t="s">
        <v>2353</v>
      </c>
    </row>
    <row r="531" spans="1:46" x14ac:dyDescent="0.25">
      <c r="A531" s="5">
        <f t="shared" si="7"/>
        <v>45708</v>
      </c>
      <c r="AF531">
        <v>4216</v>
      </c>
      <c r="AG531">
        <v>0</v>
      </c>
      <c r="AH531">
        <v>0</v>
      </c>
      <c r="AI531">
        <v>0</v>
      </c>
      <c r="AJ531" s="64" t="s">
        <v>1263</v>
      </c>
      <c r="AK531">
        <v>4327</v>
      </c>
      <c r="AL531">
        <v>0</v>
      </c>
      <c r="AM531">
        <v>0</v>
      </c>
      <c r="AN531">
        <v>0</v>
      </c>
      <c r="AO531" s="64" t="s">
        <v>913</v>
      </c>
      <c r="AP531">
        <v>4430</v>
      </c>
      <c r="AQ531">
        <v>0</v>
      </c>
      <c r="AR531">
        <v>0</v>
      </c>
      <c r="AS531">
        <v>0</v>
      </c>
      <c r="AT531" s="64" t="s">
        <v>2353</v>
      </c>
    </row>
    <row r="532" spans="1:46" x14ac:dyDescent="0.25">
      <c r="A532" s="5">
        <f t="shared" si="7"/>
        <v>45709</v>
      </c>
      <c r="AF532">
        <v>4135</v>
      </c>
      <c r="AG532">
        <v>0</v>
      </c>
      <c r="AH532">
        <v>0</v>
      </c>
      <c r="AI532">
        <v>0</v>
      </c>
      <c r="AJ532" s="64" t="s">
        <v>1263</v>
      </c>
      <c r="AK532">
        <v>4225</v>
      </c>
      <c r="AL532">
        <v>4225.2</v>
      </c>
      <c r="AM532">
        <v>4225.2</v>
      </c>
      <c r="AN532">
        <v>1</v>
      </c>
      <c r="AO532" s="64" t="s">
        <v>913</v>
      </c>
      <c r="AP532">
        <v>4351</v>
      </c>
      <c r="AQ532">
        <v>0</v>
      </c>
      <c r="AR532">
        <v>0</v>
      </c>
      <c r="AS532">
        <v>0</v>
      </c>
      <c r="AT532" s="64" t="s">
        <v>2353</v>
      </c>
    </row>
    <row r="533" spans="1:46" x14ac:dyDescent="0.25">
      <c r="A533" s="5">
        <f t="shared" si="7"/>
        <v>45712</v>
      </c>
      <c r="AF533">
        <v>4135</v>
      </c>
      <c r="AG533">
        <v>0</v>
      </c>
      <c r="AH533">
        <v>0</v>
      </c>
      <c r="AI533">
        <v>0</v>
      </c>
      <c r="AJ533" s="64" t="s">
        <v>1263</v>
      </c>
      <c r="AK533">
        <v>4225</v>
      </c>
      <c r="AL533">
        <v>0</v>
      </c>
      <c r="AM533">
        <v>0</v>
      </c>
      <c r="AN533">
        <v>0</v>
      </c>
      <c r="AO533" s="64" t="s">
        <v>913</v>
      </c>
      <c r="AP533">
        <v>4351</v>
      </c>
      <c r="AQ533">
        <v>0</v>
      </c>
      <c r="AR533">
        <v>0</v>
      </c>
      <c r="AS533">
        <v>0</v>
      </c>
      <c r="AT533" s="64" t="s">
        <v>2353</v>
      </c>
    </row>
    <row r="534" spans="1:46" x14ac:dyDescent="0.25">
      <c r="A534" s="5">
        <f t="shared" si="7"/>
        <v>45713</v>
      </c>
      <c r="AF534">
        <v>4035</v>
      </c>
      <c r="AG534">
        <v>4022.4</v>
      </c>
      <c r="AH534">
        <v>4022.4</v>
      </c>
      <c r="AI534">
        <v>10</v>
      </c>
      <c r="AJ534" s="64" t="s">
        <v>2834</v>
      </c>
      <c r="AK534">
        <v>4155</v>
      </c>
      <c r="AL534">
        <v>0</v>
      </c>
      <c r="AM534">
        <v>0</v>
      </c>
      <c r="AN534">
        <v>0</v>
      </c>
      <c r="AO534" s="64" t="s">
        <v>913</v>
      </c>
      <c r="AP534">
        <v>4265</v>
      </c>
      <c r="AQ534">
        <v>4264.8</v>
      </c>
      <c r="AR534">
        <v>4264.8</v>
      </c>
      <c r="AS534">
        <v>10</v>
      </c>
      <c r="AT534" s="64" t="s">
        <v>1134</v>
      </c>
    </row>
    <row r="535" spans="1:46" x14ac:dyDescent="0.25">
      <c r="A535" s="5">
        <f t="shared" si="7"/>
        <v>45714</v>
      </c>
      <c r="AF535">
        <v>4010</v>
      </c>
      <c r="AG535">
        <v>4009.2</v>
      </c>
      <c r="AH535">
        <v>4009.2</v>
      </c>
      <c r="AI535">
        <v>1</v>
      </c>
      <c r="AJ535" s="64" t="s">
        <v>1186</v>
      </c>
      <c r="AK535">
        <v>4154</v>
      </c>
      <c r="AL535">
        <v>4160.3999999999996</v>
      </c>
      <c r="AM535">
        <v>4153.8</v>
      </c>
      <c r="AN535">
        <v>3</v>
      </c>
      <c r="AO535" s="64" t="s">
        <v>913</v>
      </c>
      <c r="AP535">
        <v>4265</v>
      </c>
      <c r="AQ535">
        <v>0</v>
      </c>
      <c r="AR535">
        <v>0</v>
      </c>
      <c r="AS535">
        <v>0</v>
      </c>
      <c r="AT535" s="64" t="s">
        <v>1134</v>
      </c>
    </row>
    <row r="536" spans="1:46" x14ac:dyDescent="0.25">
      <c r="A536" s="5">
        <f t="shared" si="7"/>
        <v>45715</v>
      </c>
      <c r="AF536">
        <v>3961</v>
      </c>
      <c r="AG536">
        <v>0</v>
      </c>
      <c r="AH536">
        <v>0</v>
      </c>
      <c r="AI536">
        <v>140</v>
      </c>
      <c r="AJ536" s="64" t="s">
        <v>651</v>
      </c>
      <c r="AK536">
        <v>4064</v>
      </c>
      <c r="AL536">
        <v>0</v>
      </c>
      <c r="AM536">
        <v>0</v>
      </c>
      <c r="AN536">
        <v>140</v>
      </c>
      <c r="AO536" s="64" t="s">
        <v>799</v>
      </c>
      <c r="AP536">
        <v>4176</v>
      </c>
      <c r="AQ536">
        <v>4197.6000000000004</v>
      </c>
      <c r="AR536">
        <v>4196.3999999999996</v>
      </c>
      <c r="AS536">
        <v>4</v>
      </c>
      <c r="AT536" s="64" t="s">
        <v>648</v>
      </c>
    </row>
    <row r="537" spans="1:46" x14ac:dyDescent="0.25">
      <c r="A537" s="5">
        <f t="shared" si="7"/>
        <v>45716</v>
      </c>
      <c r="AF537">
        <v>4041</v>
      </c>
      <c r="AG537">
        <v>0</v>
      </c>
      <c r="AH537">
        <v>0</v>
      </c>
      <c r="AI537">
        <v>0</v>
      </c>
      <c r="AJ537" s="64" t="s">
        <v>799</v>
      </c>
      <c r="AK537">
        <v>4151</v>
      </c>
      <c r="AL537">
        <v>0</v>
      </c>
      <c r="AM537">
        <v>0</v>
      </c>
      <c r="AN537">
        <v>0</v>
      </c>
      <c r="AO537" s="64" t="s">
        <v>648</v>
      </c>
    </row>
    <row r="538" spans="1:46" x14ac:dyDescent="0.25">
      <c r="A538" s="5">
        <f t="shared" si="7"/>
        <v>45719</v>
      </c>
      <c r="AF538">
        <v>3985</v>
      </c>
      <c r="AG538">
        <v>0</v>
      </c>
      <c r="AH538">
        <v>0</v>
      </c>
      <c r="AI538">
        <v>0</v>
      </c>
      <c r="AJ538" s="64" t="s">
        <v>799</v>
      </c>
      <c r="AK538">
        <v>4099</v>
      </c>
      <c r="AL538">
        <v>4100.3999999999996</v>
      </c>
      <c r="AM538">
        <v>4093.2</v>
      </c>
      <c r="AN538">
        <v>22</v>
      </c>
      <c r="AO538" s="64" t="s">
        <v>2412</v>
      </c>
    </row>
    <row r="539" spans="1:46" x14ac:dyDescent="0.25">
      <c r="A539" s="5">
        <f t="shared" si="7"/>
        <v>45720</v>
      </c>
      <c r="AK539" s="64">
        <v>3867</v>
      </c>
      <c r="AL539" s="64">
        <v>0</v>
      </c>
      <c r="AM539" s="64">
        <v>0</v>
      </c>
      <c r="AN539" s="64">
        <v>0</v>
      </c>
      <c r="AO539" s="64" t="s">
        <v>799</v>
      </c>
      <c r="AP539" s="64">
        <v>3941</v>
      </c>
      <c r="AQ539" s="64">
        <v>3966</v>
      </c>
      <c r="AR539" s="64">
        <v>3941</v>
      </c>
      <c r="AS539" s="64">
        <v>34</v>
      </c>
      <c r="AT539" s="64" t="s">
        <v>821</v>
      </c>
    </row>
    <row r="540" spans="1:46" x14ac:dyDescent="0.25">
      <c r="A540" s="5">
        <f t="shared" si="7"/>
        <v>45721</v>
      </c>
      <c r="AK540" s="64">
        <v>3767</v>
      </c>
      <c r="AL540" s="64">
        <v>3774</v>
      </c>
      <c r="AM540" s="64">
        <v>3766.8</v>
      </c>
      <c r="AN540" s="64">
        <v>2</v>
      </c>
      <c r="AO540" s="64" t="s">
        <v>2354</v>
      </c>
      <c r="AP540" s="64">
        <v>3887</v>
      </c>
      <c r="AQ540" s="64">
        <v>3894</v>
      </c>
      <c r="AR540" s="64">
        <v>3886.8</v>
      </c>
      <c r="AS540" s="64">
        <v>12</v>
      </c>
      <c r="AT540" s="64" t="s">
        <v>871</v>
      </c>
    </row>
    <row r="541" spans="1:46" x14ac:dyDescent="0.25">
      <c r="A541" s="5">
        <f t="shared" si="7"/>
        <v>45722</v>
      </c>
      <c r="AK541" s="64">
        <v>3788</v>
      </c>
      <c r="AL541" s="64">
        <v>0</v>
      </c>
      <c r="AM541" s="64">
        <v>0</v>
      </c>
      <c r="AN541" s="64">
        <v>0</v>
      </c>
      <c r="AO541" s="64" t="s">
        <v>2354</v>
      </c>
      <c r="AP541" s="64">
        <v>3919</v>
      </c>
      <c r="AQ541" s="64">
        <v>3928.8</v>
      </c>
      <c r="AR541" s="64">
        <v>3918</v>
      </c>
      <c r="AS541" s="64">
        <v>40</v>
      </c>
      <c r="AT541" s="64" t="s">
        <v>1065</v>
      </c>
    </row>
    <row r="542" spans="1:46" s="64" customFormat="1" x14ac:dyDescent="0.25">
      <c r="A542" s="21">
        <f t="shared" si="7"/>
        <v>45723</v>
      </c>
      <c r="E542" s="25"/>
      <c r="F542" s="25"/>
      <c r="AK542" s="64">
        <v>3739</v>
      </c>
      <c r="AL542" s="64">
        <v>0</v>
      </c>
      <c r="AM542" s="64">
        <v>0</v>
      </c>
      <c r="AN542" s="64">
        <v>0</v>
      </c>
      <c r="AO542" s="64" t="s">
        <v>2354</v>
      </c>
      <c r="AP542" s="64">
        <v>3844</v>
      </c>
      <c r="AQ542" s="64">
        <v>3873.6</v>
      </c>
      <c r="AR542" s="64">
        <v>3843.6</v>
      </c>
      <c r="AS542" s="64">
        <v>33</v>
      </c>
      <c r="AT542" s="64" t="s">
        <v>2264</v>
      </c>
    </row>
    <row r="543" spans="1:46" s="64" customFormat="1" x14ac:dyDescent="0.25">
      <c r="A543" s="21">
        <f t="shared" si="7"/>
        <v>45726</v>
      </c>
      <c r="E543" s="25"/>
      <c r="F543" s="25"/>
      <c r="AK543" s="64">
        <v>3848</v>
      </c>
      <c r="AL543" s="64">
        <v>3829.2</v>
      </c>
      <c r="AM543" s="64">
        <v>3829.2</v>
      </c>
      <c r="AN543" s="64">
        <v>1</v>
      </c>
      <c r="AO543" s="64" t="s">
        <v>951</v>
      </c>
      <c r="AP543" s="64">
        <v>3951</v>
      </c>
      <c r="AQ543" s="64">
        <v>3955</v>
      </c>
      <c r="AR543" s="64">
        <v>3940</v>
      </c>
      <c r="AS543" s="64">
        <v>42</v>
      </c>
      <c r="AT543" s="64" t="s">
        <v>1065</v>
      </c>
    </row>
    <row r="544" spans="1:46" s="64" customFormat="1" x14ac:dyDescent="0.25">
      <c r="A544" s="21">
        <f t="shared" si="7"/>
        <v>45727</v>
      </c>
      <c r="E544" s="25"/>
      <c r="F544" s="25"/>
      <c r="AK544" s="64">
        <v>3877</v>
      </c>
      <c r="AL544" s="64">
        <v>3877.2</v>
      </c>
      <c r="AM544" s="64">
        <v>3877.2</v>
      </c>
      <c r="AN544" s="64">
        <v>1</v>
      </c>
      <c r="AO544" s="64" t="s">
        <v>799</v>
      </c>
      <c r="AP544" s="64">
        <v>3961</v>
      </c>
      <c r="AQ544" s="64">
        <v>3985</v>
      </c>
      <c r="AR544" s="64">
        <v>3961.2</v>
      </c>
      <c r="AS544" s="64">
        <v>36</v>
      </c>
      <c r="AT544" s="64" t="s">
        <v>484</v>
      </c>
    </row>
    <row r="545" spans="1:51" s="64" customFormat="1" x14ac:dyDescent="0.25">
      <c r="A545" s="21">
        <f t="shared" si="7"/>
        <v>45728</v>
      </c>
      <c r="E545" s="25"/>
      <c r="F545" s="25"/>
      <c r="AK545" s="64">
        <v>3853</v>
      </c>
      <c r="AL545" s="64">
        <v>0</v>
      </c>
      <c r="AM545" s="64">
        <v>0</v>
      </c>
      <c r="AN545" s="64">
        <v>0</v>
      </c>
      <c r="AO545" s="64" t="s">
        <v>799</v>
      </c>
      <c r="AP545" s="64">
        <v>3950</v>
      </c>
      <c r="AQ545" s="64">
        <v>3987.6</v>
      </c>
      <c r="AR545" s="64">
        <v>3950.4</v>
      </c>
      <c r="AS545" s="64">
        <v>13</v>
      </c>
      <c r="AT545" s="64" t="s">
        <v>940</v>
      </c>
    </row>
    <row r="546" spans="1:51" s="64" customFormat="1" x14ac:dyDescent="0.25">
      <c r="A546" s="21">
        <f t="shared" si="7"/>
        <v>45729</v>
      </c>
      <c r="E546" s="25"/>
      <c r="F546" s="25"/>
      <c r="AK546" s="64">
        <v>3908</v>
      </c>
      <c r="AL546" s="64">
        <v>0</v>
      </c>
      <c r="AM546" s="64">
        <v>0</v>
      </c>
      <c r="AN546" s="64">
        <v>0</v>
      </c>
      <c r="AO546" s="64" t="s">
        <v>799</v>
      </c>
      <c r="AP546" s="64">
        <v>4040</v>
      </c>
      <c r="AQ546" s="64">
        <v>4040</v>
      </c>
      <c r="AR546" s="64">
        <v>4022.4</v>
      </c>
      <c r="AS546" s="64">
        <v>10</v>
      </c>
      <c r="AT546" s="64" t="s">
        <v>769</v>
      </c>
    </row>
    <row r="547" spans="1:51" s="64" customFormat="1" x14ac:dyDescent="0.25">
      <c r="A547" s="21">
        <f t="shared" si="7"/>
        <v>45730</v>
      </c>
      <c r="E547" s="25"/>
      <c r="F547" s="25"/>
      <c r="AK547" s="64">
        <v>3930</v>
      </c>
      <c r="AL547" s="64">
        <v>0</v>
      </c>
      <c r="AM547" s="64">
        <v>0</v>
      </c>
      <c r="AN547" s="64">
        <v>0</v>
      </c>
      <c r="AO547" s="64">
        <v>142</v>
      </c>
      <c r="AP547" s="64">
        <v>4056</v>
      </c>
      <c r="AQ547" s="64">
        <v>4080</v>
      </c>
      <c r="AR547" s="64">
        <v>4056</v>
      </c>
      <c r="AS547" s="64">
        <v>5</v>
      </c>
      <c r="AT547" s="64">
        <v>82</v>
      </c>
    </row>
    <row r="548" spans="1:51" s="64" customFormat="1" x14ac:dyDescent="0.25">
      <c r="A548" s="21">
        <f t="shared" si="7"/>
        <v>45733</v>
      </c>
      <c r="E548" s="25"/>
      <c r="F548" s="25"/>
      <c r="AK548" s="64">
        <v>4029</v>
      </c>
      <c r="AL548" s="64">
        <v>0</v>
      </c>
      <c r="AM548" s="64">
        <v>0</v>
      </c>
      <c r="AN548" s="64">
        <v>0</v>
      </c>
      <c r="AO548" s="64">
        <v>142</v>
      </c>
      <c r="AP548" s="64">
        <v>4134</v>
      </c>
      <c r="AQ548" s="64">
        <v>4134</v>
      </c>
      <c r="AR548" s="64">
        <v>4134</v>
      </c>
      <c r="AS548" s="64">
        <v>4</v>
      </c>
      <c r="AT548" s="64">
        <v>78</v>
      </c>
    </row>
    <row r="549" spans="1:51" s="64" customFormat="1" x14ac:dyDescent="0.25">
      <c r="A549" s="21">
        <f t="shared" si="7"/>
        <v>45734</v>
      </c>
      <c r="E549" s="25"/>
      <c r="F549" s="25"/>
      <c r="AK549" s="64">
        <v>4029</v>
      </c>
      <c r="AL549" s="64">
        <v>0</v>
      </c>
      <c r="AM549" s="64">
        <v>0</v>
      </c>
      <c r="AN549" s="64">
        <v>0</v>
      </c>
      <c r="AO549" s="64">
        <v>142</v>
      </c>
      <c r="AP549" s="64">
        <v>4140</v>
      </c>
      <c r="AQ549" s="64">
        <v>4147.2</v>
      </c>
      <c r="AR549" s="64">
        <v>4142.3999999999996</v>
      </c>
      <c r="AS549" s="64">
        <v>21</v>
      </c>
      <c r="AT549" s="64">
        <v>57</v>
      </c>
    </row>
    <row r="550" spans="1:51" s="64" customFormat="1" x14ac:dyDescent="0.25">
      <c r="A550" s="21">
        <f t="shared" si="7"/>
        <v>45735</v>
      </c>
      <c r="E550" s="25"/>
      <c r="F550" s="25"/>
      <c r="AK550" s="64">
        <v>4030</v>
      </c>
      <c r="AL550" s="64">
        <v>0</v>
      </c>
      <c r="AM550" s="64">
        <v>0</v>
      </c>
      <c r="AN550" s="64">
        <v>0</v>
      </c>
      <c r="AO550" s="64">
        <v>142</v>
      </c>
      <c r="AP550" s="64">
        <v>4155</v>
      </c>
      <c r="AQ550" s="64">
        <v>4167.6000000000004</v>
      </c>
      <c r="AR550" s="64">
        <v>4146</v>
      </c>
      <c r="AS550" s="64">
        <v>14</v>
      </c>
      <c r="AT550" s="64">
        <v>52</v>
      </c>
    </row>
    <row r="551" spans="1:51" s="64" customFormat="1" x14ac:dyDescent="0.25">
      <c r="A551" s="21">
        <f t="shared" si="7"/>
        <v>45736</v>
      </c>
      <c r="E551" s="25"/>
      <c r="F551" s="25"/>
      <c r="AK551" s="64">
        <v>3977</v>
      </c>
      <c r="AL551" s="64">
        <v>0</v>
      </c>
      <c r="AM551" s="64">
        <v>0</v>
      </c>
      <c r="AN551" s="64">
        <v>0</v>
      </c>
      <c r="AO551" s="64">
        <v>142</v>
      </c>
      <c r="AP551" s="64">
        <v>4095</v>
      </c>
      <c r="AQ551" s="64">
        <v>0</v>
      </c>
      <c r="AR551" s="64">
        <v>0</v>
      </c>
      <c r="AS551" s="64">
        <v>0</v>
      </c>
      <c r="AT551" s="64">
        <v>52</v>
      </c>
    </row>
    <row r="552" spans="1:51" s="64" customFormat="1" x14ac:dyDescent="0.25">
      <c r="A552" s="21">
        <v>45740</v>
      </c>
      <c r="E552" s="25"/>
      <c r="F552" s="25"/>
      <c r="AK552" s="64">
        <v>3911</v>
      </c>
      <c r="AL552" s="64">
        <v>0</v>
      </c>
      <c r="AM552" s="64">
        <v>0</v>
      </c>
      <c r="AN552" s="64">
        <v>0</v>
      </c>
      <c r="AO552" s="64" t="s">
        <v>799</v>
      </c>
      <c r="AP552" s="64">
        <v>4050</v>
      </c>
      <c r="AQ552" s="64">
        <v>4050</v>
      </c>
      <c r="AR552" s="64">
        <v>4050</v>
      </c>
      <c r="AS552" s="64">
        <v>5</v>
      </c>
      <c r="AT552" s="64" t="s">
        <v>466</v>
      </c>
    </row>
    <row r="553" spans="1:51" s="64" customFormat="1" x14ac:dyDescent="0.25">
      <c r="A553" s="21">
        <f t="shared" si="7"/>
        <v>45741</v>
      </c>
      <c r="E553" s="25"/>
      <c r="F553" s="25"/>
      <c r="AK553" s="64">
        <v>3861</v>
      </c>
      <c r="AL553" s="64">
        <v>0</v>
      </c>
      <c r="AM553" s="64">
        <v>0</v>
      </c>
      <c r="AN553" s="64">
        <v>0</v>
      </c>
      <c r="AO553" s="64" t="s">
        <v>799</v>
      </c>
      <c r="AP553" s="64">
        <v>3983</v>
      </c>
      <c r="AQ553" s="64">
        <v>4000.8</v>
      </c>
      <c r="AR553" s="64">
        <v>3982.8</v>
      </c>
      <c r="AS553" s="64">
        <v>58</v>
      </c>
      <c r="AT553" s="64" t="s">
        <v>1169</v>
      </c>
    </row>
    <row r="554" spans="1:51" s="64" customFormat="1" x14ac:dyDescent="0.25">
      <c r="A554" s="21">
        <f t="shared" si="7"/>
        <v>45742</v>
      </c>
      <c r="E554" s="25"/>
      <c r="F554" s="25"/>
      <c r="AK554" s="64">
        <v>3821</v>
      </c>
      <c r="AL554" s="64">
        <v>0</v>
      </c>
      <c r="AM554" s="64">
        <v>0</v>
      </c>
      <c r="AN554" s="64">
        <v>0</v>
      </c>
      <c r="AO554" s="64" t="s">
        <v>799</v>
      </c>
      <c r="AP554" s="64">
        <v>3947</v>
      </c>
      <c r="AQ554" s="64">
        <v>3952.8</v>
      </c>
      <c r="AR554" s="64">
        <v>3946.8</v>
      </c>
      <c r="AS554" s="64">
        <v>9</v>
      </c>
      <c r="AT554" s="64" t="s">
        <v>1051</v>
      </c>
    </row>
    <row r="555" spans="1:51" s="64" customFormat="1" x14ac:dyDescent="0.25">
      <c r="A555" s="21">
        <f t="shared" si="7"/>
        <v>45743</v>
      </c>
      <c r="E555" s="25"/>
      <c r="F555" s="25"/>
      <c r="AK555" s="64">
        <v>3821</v>
      </c>
      <c r="AL555" s="64">
        <v>0</v>
      </c>
      <c r="AM555" s="64">
        <v>0</v>
      </c>
      <c r="AN555" s="64">
        <v>0</v>
      </c>
      <c r="AO555" s="64" t="s">
        <v>799</v>
      </c>
      <c r="AP555" s="64">
        <v>3930</v>
      </c>
      <c r="AQ555" s="64">
        <v>3930</v>
      </c>
      <c r="AR555" s="64">
        <v>3920</v>
      </c>
      <c r="AS555" s="64">
        <v>11</v>
      </c>
      <c r="AT555" s="64" t="s">
        <v>2432</v>
      </c>
    </row>
    <row r="556" spans="1:51" s="64" customFormat="1" x14ac:dyDescent="0.25">
      <c r="A556" s="21">
        <f t="shared" si="7"/>
        <v>45744</v>
      </c>
      <c r="E556" s="25"/>
      <c r="F556" s="25"/>
      <c r="AK556" s="64">
        <v>3716</v>
      </c>
      <c r="AL556" s="64">
        <v>0</v>
      </c>
      <c r="AM556" s="64">
        <v>0</v>
      </c>
      <c r="AN556" s="64">
        <v>0</v>
      </c>
      <c r="AO556" s="64" t="s">
        <v>799</v>
      </c>
      <c r="AP556" s="64">
        <v>3823</v>
      </c>
      <c r="AQ556" s="64">
        <v>3856.8</v>
      </c>
      <c r="AR556" s="64">
        <v>3820.8</v>
      </c>
      <c r="AS556" s="64">
        <v>18</v>
      </c>
      <c r="AT556" s="64" t="s">
        <v>2103</v>
      </c>
    </row>
    <row r="557" spans="1:51" s="64" customFormat="1" x14ac:dyDescent="0.25">
      <c r="A557" s="21">
        <f t="shared" si="7"/>
        <v>45747</v>
      </c>
      <c r="E557" s="25"/>
      <c r="F557" s="25"/>
      <c r="AK557" s="64">
        <v>3690</v>
      </c>
      <c r="AL557" s="64">
        <v>0</v>
      </c>
      <c r="AM557" s="64">
        <v>0</v>
      </c>
      <c r="AN557" s="64">
        <v>0</v>
      </c>
      <c r="AO557" s="64" t="s">
        <v>799</v>
      </c>
      <c r="AP557" s="64">
        <v>3805</v>
      </c>
      <c r="AQ557" s="64">
        <v>0</v>
      </c>
      <c r="AR557" s="64">
        <v>0</v>
      </c>
      <c r="AS557" s="64">
        <v>0</v>
      </c>
      <c r="AT557" s="64" t="s">
        <v>2103</v>
      </c>
    </row>
    <row r="558" spans="1:51" x14ac:dyDescent="0.25">
      <c r="A558" s="21">
        <f t="shared" si="7"/>
        <v>45748</v>
      </c>
      <c r="AK558" s="64">
        <v>3729</v>
      </c>
      <c r="AL558" s="64">
        <v>0</v>
      </c>
      <c r="AM558" s="64">
        <v>0</v>
      </c>
      <c r="AN558" s="64">
        <v>0</v>
      </c>
      <c r="AO558" s="64" t="s">
        <v>799</v>
      </c>
      <c r="AP558" s="64">
        <v>3847</v>
      </c>
      <c r="AQ558" s="64">
        <v>3847.2</v>
      </c>
      <c r="AR558" s="64">
        <v>3845</v>
      </c>
      <c r="AS558" s="64">
        <v>6</v>
      </c>
      <c r="AT558" s="64" t="s">
        <v>2255</v>
      </c>
    </row>
    <row r="559" spans="1:51" x14ac:dyDescent="0.25">
      <c r="A559" s="21">
        <f t="shared" si="7"/>
        <v>45749</v>
      </c>
      <c r="AK559" s="64">
        <v>3832</v>
      </c>
      <c r="AL559" s="64">
        <v>0</v>
      </c>
      <c r="AM559" s="64">
        <v>0</v>
      </c>
      <c r="AN559" s="64">
        <v>0</v>
      </c>
      <c r="AO559" s="64" t="s">
        <v>799</v>
      </c>
      <c r="AP559" s="64">
        <v>3929</v>
      </c>
      <c r="AQ559" s="64">
        <v>3940</v>
      </c>
      <c r="AR559" s="64">
        <v>3926.4</v>
      </c>
      <c r="AS559" s="64">
        <v>37</v>
      </c>
      <c r="AT559" s="64" t="s">
        <v>2420</v>
      </c>
      <c r="AU559" s="64">
        <v>4068</v>
      </c>
      <c r="AV559" s="64">
        <v>4068</v>
      </c>
      <c r="AW559" s="64">
        <v>4051.8</v>
      </c>
      <c r="AX559" s="64">
        <v>10</v>
      </c>
      <c r="AY559" s="64" t="s">
        <v>651</v>
      </c>
    </row>
    <row r="560" spans="1:51" x14ac:dyDescent="0.25">
      <c r="A560" s="21">
        <f t="shared" si="7"/>
        <v>45750</v>
      </c>
      <c r="AK560" s="64">
        <v>3862</v>
      </c>
      <c r="AL560" s="64">
        <v>0</v>
      </c>
      <c r="AM560" s="64">
        <v>0</v>
      </c>
      <c r="AN560" s="64">
        <v>0</v>
      </c>
      <c r="AO560" s="64" t="s">
        <v>799</v>
      </c>
      <c r="AP560" s="64">
        <v>3987</v>
      </c>
      <c r="AQ560" s="64">
        <v>4005.6</v>
      </c>
      <c r="AR560" s="64">
        <v>3998.4</v>
      </c>
      <c r="AS560" s="64">
        <v>21</v>
      </c>
      <c r="AT560" s="64" t="s">
        <v>484</v>
      </c>
    </row>
    <row r="561" spans="1:56" x14ac:dyDescent="0.25">
      <c r="A561" s="21">
        <f t="shared" si="7"/>
        <v>45751</v>
      </c>
      <c r="AK561" s="64">
        <v>3945</v>
      </c>
      <c r="AL561" s="64">
        <v>0</v>
      </c>
      <c r="AM561" s="64">
        <v>0</v>
      </c>
      <c r="AN561" s="64">
        <v>0</v>
      </c>
      <c r="AO561" s="64" t="s">
        <v>799</v>
      </c>
      <c r="AP561" s="64">
        <v>4069</v>
      </c>
      <c r="AQ561" s="64">
        <v>4086</v>
      </c>
      <c r="AR561" s="64">
        <v>4051.2</v>
      </c>
      <c r="AS561" s="64">
        <v>27</v>
      </c>
      <c r="AT561" s="64" t="s">
        <v>807</v>
      </c>
    </row>
    <row r="562" spans="1:56" x14ac:dyDescent="0.25">
      <c r="A562" s="21">
        <f t="shared" ref="A562:A570" si="8">WORKDAY.INTL(A561,1)</f>
        <v>45754</v>
      </c>
      <c r="AK562" s="64">
        <v>3969</v>
      </c>
      <c r="AL562" s="64">
        <v>0</v>
      </c>
      <c r="AM562" s="64">
        <v>0</v>
      </c>
      <c r="AN562" s="64">
        <v>0</v>
      </c>
      <c r="AO562" s="64" t="s">
        <v>799</v>
      </c>
      <c r="AP562" s="64">
        <v>4103</v>
      </c>
      <c r="AQ562" s="64">
        <v>4132.8</v>
      </c>
      <c r="AR562" s="64">
        <v>4104</v>
      </c>
      <c r="AS562" s="64">
        <v>14</v>
      </c>
      <c r="AT562" s="64" t="s">
        <v>1384</v>
      </c>
    </row>
    <row r="563" spans="1:56" x14ac:dyDescent="0.25">
      <c r="A563" s="21">
        <f t="shared" si="8"/>
        <v>45755</v>
      </c>
      <c r="AK563" s="64">
        <v>4021</v>
      </c>
      <c r="AL563" s="64">
        <v>0</v>
      </c>
      <c r="AM563" s="64">
        <v>0</v>
      </c>
      <c r="AN563" s="64">
        <v>0</v>
      </c>
      <c r="AO563" s="64" t="s">
        <v>799</v>
      </c>
      <c r="AP563" s="64">
        <v>4160</v>
      </c>
      <c r="AQ563" s="64">
        <v>4160</v>
      </c>
      <c r="AR563" s="64">
        <v>4160</v>
      </c>
      <c r="AS563" s="64">
        <v>1</v>
      </c>
      <c r="AT563" s="64" t="s">
        <v>1384</v>
      </c>
    </row>
    <row r="564" spans="1:56" x14ac:dyDescent="0.25">
      <c r="A564" s="21">
        <f t="shared" si="8"/>
        <v>45756</v>
      </c>
      <c r="AK564">
        <v>4102</v>
      </c>
      <c r="AL564">
        <v>4101.6000000000004</v>
      </c>
      <c r="AM564">
        <v>4088.4</v>
      </c>
      <c r="AN564">
        <v>6</v>
      </c>
      <c r="AO564">
        <v>136</v>
      </c>
      <c r="AP564">
        <v>4220</v>
      </c>
      <c r="AQ564">
        <v>4222.8</v>
      </c>
      <c r="AR564">
        <v>4198.8</v>
      </c>
      <c r="AS564">
        <v>14</v>
      </c>
      <c r="AT564">
        <v>50</v>
      </c>
    </row>
    <row r="565" spans="1:56" x14ac:dyDescent="0.25">
      <c r="A565" s="21">
        <f t="shared" si="8"/>
        <v>45757</v>
      </c>
      <c r="AK565">
        <v>4106</v>
      </c>
      <c r="AL565">
        <v>0</v>
      </c>
      <c r="AM565">
        <v>0</v>
      </c>
      <c r="AN565">
        <v>0</v>
      </c>
      <c r="AO565">
        <v>136</v>
      </c>
      <c r="AP565">
        <v>4220</v>
      </c>
      <c r="AQ565">
        <v>0</v>
      </c>
      <c r="AR565">
        <v>0</v>
      </c>
      <c r="AS565">
        <v>0</v>
      </c>
      <c r="AT565">
        <v>50</v>
      </c>
    </row>
    <row r="566" spans="1:56" x14ac:dyDescent="0.25">
      <c r="A566" s="21">
        <f t="shared" si="8"/>
        <v>45758</v>
      </c>
      <c r="AK566" s="64">
        <v>4044</v>
      </c>
      <c r="AL566" s="64">
        <v>0</v>
      </c>
      <c r="AM566" s="64">
        <v>0</v>
      </c>
      <c r="AN566" s="64">
        <v>0</v>
      </c>
      <c r="AO566" s="64" t="s">
        <v>4179</v>
      </c>
      <c r="AP566" s="64">
        <v>4129</v>
      </c>
      <c r="AQ566" s="64">
        <v>4129.2</v>
      </c>
      <c r="AR566" s="64">
        <v>4124.3999999999996</v>
      </c>
      <c r="AS566" s="64">
        <v>50</v>
      </c>
      <c r="AT566" s="64" t="s">
        <v>930</v>
      </c>
    </row>
    <row r="567" spans="1:56" x14ac:dyDescent="0.25">
      <c r="A567" s="21">
        <f t="shared" si="8"/>
        <v>45761</v>
      </c>
      <c r="AK567" s="64">
        <v>3881</v>
      </c>
      <c r="AL567" s="64">
        <v>3909.6</v>
      </c>
      <c r="AM567" s="64">
        <v>3880.8</v>
      </c>
      <c r="AN567" s="64">
        <v>2</v>
      </c>
      <c r="AO567" s="64" t="s">
        <v>2063</v>
      </c>
      <c r="AP567" s="64">
        <v>4001</v>
      </c>
      <c r="AQ567" s="64">
        <v>4028.4</v>
      </c>
      <c r="AR567" s="64">
        <v>3996</v>
      </c>
      <c r="AS567" s="64">
        <v>62</v>
      </c>
      <c r="AT567" s="64" t="s">
        <v>2354</v>
      </c>
    </row>
    <row r="568" spans="1:56" x14ac:dyDescent="0.25">
      <c r="A568" s="21">
        <f t="shared" si="8"/>
        <v>45762</v>
      </c>
    </row>
    <row r="569" spans="1:56" x14ac:dyDescent="0.25">
      <c r="A569" s="21">
        <f t="shared" si="8"/>
        <v>45763</v>
      </c>
      <c r="AK569">
        <v>3836</v>
      </c>
      <c r="AL569">
        <v>0</v>
      </c>
      <c r="AM569">
        <v>0</v>
      </c>
      <c r="AN569">
        <v>0</v>
      </c>
      <c r="AO569">
        <v>138</v>
      </c>
      <c r="AP569">
        <v>3960</v>
      </c>
      <c r="AQ569">
        <v>3970</v>
      </c>
      <c r="AR569">
        <v>3960</v>
      </c>
      <c r="AS569">
        <v>4</v>
      </c>
      <c r="AT569">
        <v>143</v>
      </c>
    </row>
    <row r="570" spans="1:56" x14ac:dyDescent="0.25">
      <c r="A570" s="21">
        <f t="shared" si="8"/>
        <v>45764</v>
      </c>
      <c r="AK570">
        <v>3880</v>
      </c>
      <c r="AL570">
        <v>0</v>
      </c>
      <c r="AM570">
        <v>0</v>
      </c>
      <c r="AN570">
        <v>0</v>
      </c>
      <c r="AO570" t="s">
        <v>2063</v>
      </c>
      <c r="AP570">
        <v>4026</v>
      </c>
      <c r="AQ570">
        <v>4026</v>
      </c>
      <c r="AR570">
        <v>4026</v>
      </c>
      <c r="AS570">
        <v>1</v>
      </c>
      <c r="AT570" t="s">
        <v>799</v>
      </c>
    </row>
    <row r="571" spans="1:56" x14ac:dyDescent="0.25">
      <c r="A571" s="21">
        <f>WORKDAY.INTL(A570,1)+4</f>
        <v>45769</v>
      </c>
      <c r="AK571">
        <v>3819</v>
      </c>
      <c r="AL571">
        <v>0</v>
      </c>
      <c r="AM571">
        <v>0</v>
      </c>
      <c r="AN571">
        <v>0</v>
      </c>
      <c r="AO571" t="s">
        <v>2063</v>
      </c>
      <c r="AP571">
        <v>3933</v>
      </c>
      <c r="AQ571">
        <v>0</v>
      </c>
      <c r="AR571">
        <v>0</v>
      </c>
      <c r="AS571">
        <v>0</v>
      </c>
      <c r="AT571" t="s">
        <v>799</v>
      </c>
    </row>
    <row r="572" spans="1:56" x14ac:dyDescent="0.25">
      <c r="A572" s="21">
        <f>WORKDAY.INTL(A571,1)</f>
        <v>45770</v>
      </c>
      <c r="AK572">
        <v>3705</v>
      </c>
      <c r="AL572">
        <v>3696.8</v>
      </c>
      <c r="AM572">
        <v>3696.8</v>
      </c>
      <c r="AN572">
        <v>1</v>
      </c>
      <c r="AO572" t="s">
        <v>2063</v>
      </c>
      <c r="AP572">
        <v>3816</v>
      </c>
      <c r="AQ572">
        <v>3834</v>
      </c>
      <c r="AR572">
        <v>3816</v>
      </c>
      <c r="AS572">
        <v>12</v>
      </c>
      <c r="AT572" t="s">
        <v>971</v>
      </c>
    </row>
    <row r="573" spans="1:56" x14ac:dyDescent="0.25">
      <c r="A573" s="21">
        <f>WORKDAY.INTL(A572,1)</f>
        <v>45771</v>
      </c>
      <c r="AK573">
        <v>3686</v>
      </c>
      <c r="AL573">
        <v>0</v>
      </c>
      <c r="AM573">
        <v>0</v>
      </c>
      <c r="AN573">
        <v>0</v>
      </c>
      <c r="AO573" t="s">
        <v>2063</v>
      </c>
      <c r="AP573">
        <v>3784</v>
      </c>
      <c r="AQ573">
        <v>3784</v>
      </c>
      <c r="AR573">
        <v>3750</v>
      </c>
      <c r="AS573">
        <v>5</v>
      </c>
      <c r="AT573" t="s">
        <v>2442</v>
      </c>
    </row>
    <row r="574" spans="1:56" x14ac:dyDescent="0.25">
      <c r="A574" s="21">
        <f>WORKDAY.INTL(A573,1)</f>
        <v>45772</v>
      </c>
      <c r="AK574">
        <v>3750</v>
      </c>
      <c r="AL574">
        <v>3748.8</v>
      </c>
      <c r="AM574">
        <v>3745.2</v>
      </c>
      <c r="AN574">
        <v>4</v>
      </c>
      <c r="AO574">
        <v>134</v>
      </c>
      <c r="AP574">
        <v>3860</v>
      </c>
      <c r="AQ574">
        <v>3846</v>
      </c>
      <c r="AR574">
        <v>3846</v>
      </c>
      <c r="AS574">
        <v>2</v>
      </c>
      <c r="AT574">
        <v>160</v>
      </c>
      <c r="AZ574">
        <v>4169</v>
      </c>
      <c r="BA574">
        <v>4168.8</v>
      </c>
      <c r="BB574">
        <v>4167</v>
      </c>
      <c r="BC574">
        <v>20</v>
      </c>
      <c r="BD574">
        <v>20</v>
      </c>
    </row>
    <row r="575" spans="1:56" x14ac:dyDescent="0.25">
      <c r="A575" s="21">
        <v>45776</v>
      </c>
      <c r="AK575">
        <v>3590</v>
      </c>
      <c r="AL575">
        <v>0</v>
      </c>
      <c r="AM575">
        <v>0</v>
      </c>
      <c r="AN575">
        <v>0</v>
      </c>
      <c r="AO575">
        <v>134</v>
      </c>
      <c r="AP575">
        <v>3708</v>
      </c>
      <c r="AQ575">
        <v>3708</v>
      </c>
      <c r="AR575">
        <v>3705.6</v>
      </c>
      <c r="AS575">
        <v>11</v>
      </c>
      <c r="AT575">
        <v>171</v>
      </c>
      <c r="AZ575">
        <v>4027</v>
      </c>
      <c r="BA575">
        <v>0</v>
      </c>
      <c r="BB575">
        <v>0</v>
      </c>
      <c r="BC575">
        <v>0</v>
      </c>
      <c r="BD575">
        <v>20</v>
      </c>
    </row>
  </sheetData>
  <phoneticPr fontId="10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V709"/>
  <sheetViews>
    <sheetView zoomScaleNormal="100" workbookViewId="0">
      <pane xSplit="1" ySplit="6" topLeftCell="AZ695" activePane="bottomRight" state="frozen"/>
      <selection pane="topRight" activeCell="G249" sqref="G249"/>
      <selection pane="bottomLeft" activeCell="G249" sqref="G249"/>
      <selection pane="bottomRight" activeCell="BO709" sqref="BO709:BS709"/>
    </sheetView>
  </sheetViews>
  <sheetFormatPr defaultRowHeight="13.2" x14ac:dyDescent="0.25"/>
  <cols>
    <col min="1" max="1" width="14.88671875" style="20" customWidth="1"/>
    <col min="2" max="4" width="9.5546875" hidden="1" customWidth="1"/>
    <col min="5" max="5" width="0" style="1" hidden="1" customWidth="1"/>
    <col min="6" max="6" width="0" style="25" hidden="1" customWidth="1"/>
    <col min="7" max="9" width="0" style="26" hidden="1" customWidth="1"/>
    <col min="10" max="10" width="0" style="1" hidden="1" customWidth="1"/>
    <col min="11" max="11" width="0" style="25" hidden="1" customWidth="1"/>
    <col min="12" max="12" width="10.6640625" hidden="1" customWidth="1"/>
    <col min="13" max="14" width="0" hidden="1" customWidth="1"/>
    <col min="15" max="20" width="0" style="1" hidden="1" customWidth="1"/>
    <col min="21" max="21" width="0" style="25" hidden="1" customWidth="1"/>
    <col min="22" max="24" width="0" hidden="1" customWidth="1"/>
    <col min="25" max="26" width="0" style="1" hidden="1" customWidth="1"/>
    <col min="27" max="34" width="9.109375" hidden="1" customWidth="1"/>
    <col min="35" max="36" width="9.109375" style="1" hidden="1" customWidth="1"/>
    <col min="37" max="41" width="0" style="1" hidden="1" customWidth="1"/>
    <col min="42" max="42" width="10.5546875" hidden="1" customWidth="1"/>
    <col min="43" max="44" width="7.5546875" hidden="1" customWidth="1"/>
    <col min="45" max="45" width="7.33203125" style="1" hidden="1" customWidth="1"/>
    <col min="46" max="46" width="8.44140625" style="1" hidden="1" customWidth="1"/>
    <col min="47" max="47" width="10.5546875" hidden="1" customWidth="1"/>
    <col min="48" max="48" width="7.5546875" hidden="1" customWidth="1"/>
    <col min="49" max="49" width="8.6640625" hidden="1" customWidth="1"/>
    <col min="50" max="50" width="7.6640625" hidden="1" customWidth="1"/>
    <col min="51" max="51" width="8.44140625" hidden="1" customWidth="1"/>
    <col min="52" max="52" width="10.5546875" bestFit="1" customWidth="1"/>
    <col min="53" max="54" width="7.5546875" bestFit="1" customWidth="1"/>
    <col min="55" max="55" width="12.6640625" customWidth="1"/>
    <col min="56" max="56" width="8.44140625" bestFit="1" customWidth="1"/>
    <col min="57" max="57" width="10.5546875" bestFit="1" customWidth="1"/>
    <col min="58" max="58" width="7.5546875" bestFit="1" customWidth="1"/>
    <col min="59" max="59" width="11.109375" customWidth="1"/>
    <col min="60" max="60" width="9.44140625" customWidth="1"/>
    <col min="61" max="61" width="8.44140625" bestFit="1" customWidth="1"/>
    <col min="62" max="62" width="11" bestFit="1" customWidth="1"/>
    <col min="63" max="66" width="8.44140625" customWidth="1"/>
    <col min="67" max="67" width="10.5546875" bestFit="1" customWidth="1"/>
    <col min="68" max="69" width="7.5546875" bestFit="1" customWidth="1"/>
    <col min="70" max="70" width="4.5546875" bestFit="1" customWidth="1"/>
    <col min="71" max="71" width="8.44140625" bestFit="1" customWidth="1"/>
  </cols>
  <sheetData>
    <row r="1" spans="1:71" x14ac:dyDescent="0.25">
      <c r="A1" s="3" t="s">
        <v>5033</v>
      </c>
    </row>
    <row r="2" spans="1:71" x14ac:dyDescent="0.25">
      <c r="A2" s="3"/>
    </row>
    <row r="3" spans="1:71" x14ac:dyDescent="0.25">
      <c r="A3" s="3" t="s">
        <v>5110</v>
      </c>
    </row>
    <row r="4" spans="1:71" x14ac:dyDescent="0.25">
      <c r="A4" s="12"/>
    </row>
    <row r="5" spans="1:71" x14ac:dyDescent="0.25">
      <c r="A5" s="4" t="s">
        <v>2</v>
      </c>
      <c r="B5" s="34" t="s">
        <v>5111</v>
      </c>
      <c r="C5" s="39"/>
      <c r="D5" s="39"/>
      <c r="E5" s="6"/>
      <c r="F5" s="38"/>
      <c r="G5" s="34" t="s">
        <v>5112</v>
      </c>
      <c r="H5" s="39"/>
      <c r="I5" s="39"/>
      <c r="J5" s="6"/>
      <c r="K5" s="38"/>
      <c r="L5" s="34" t="s">
        <v>5113</v>
      </c>
      <c r="M5" s="39"/>
      <c r="N5" s="39"/>
      <c r="O5" s="6"/>
      <c r="P5" s="6"/>
      <c r="Q5" s="34" t="s">
        <v>5114</v>
      </c>
      <c r="R5" s="39"/>
      <c r="S5" s="39"/>
      <c r="T5" s="6"/>
      <c r="U5" s="38"/>
      <c r="V5" s="34" t="s">
        <v>5115</v>
      </c>
      <c r="W5" s="39"/>
      <c r="X5" s="39"/>
      <c r="Y5" s="6"/>
      <c r="Z5" s="6"/>
      <c r="AA5" s="34" t="s">
        <v>5116</v>
      </c>
      <c r="AB5" s="39"/>
      <c r="AC5" s="39"/>
      <c r="AD5" s="6"/>
      <c r="AE5" s="6"/>
      <c r="AF5" s="34" t="s">
        <v>5117</v>
      </c>
      <c r="AG5" s="39"/>
      <c r="AH5" s="39"/>
      <c r="AI5" s="6"/>
      <c r="AJ5" s="6"/>
      <c r="AK5" s="34" t="s">
        <v>5117</v>
      </c>
      <c r="AL5" s="39"/>
      <c r="AM5" s="39"/>
      <c r="AN5" s="6"/>
      <c r="AO5" s="6"/>
      <c r="AP5" s="34" t="s">
        <v>5116</v>
      </c>
      <c r="AQ5" s="39"/>
      <c r="AR5" s="39"/>
      <c r="AS5" s="6"/>
      <c r="AT5" s="6"/>
      <c r="AU5" s="34" t="s">
        <v>5118</v>
      </c>
      <c r="AV5" s="39"/>
      <c r="AW5" s="39"/>
      <c r="AX5" s="6"/>
      <c r="AY5" s="6"/>
      <c r="AZ5" s="34" t="s">
        <v>5119</v>
      </c>
      <c r="BA5" s="39"/>
      <c r="BB5" s="39"/>
      <c r="BC5" s="6"/>
      <c r="BD5" s="6"/>
      <c r="BE5" s="34" t="s">
        <v>5120</v>
      </c>
      <c r="BF5" s="39"/>
      <c r="BG5" s="39"/>
      <c r="BH5" s="6"/>
      <c r="BI5" s="6"/>
      <c r="BJ5" s="34" t="s">
        <v>6504</v>
      </c>
      <c r="BK5" s="6"/>
      <c r="BL5" s="6"/>
      <c r="BM5" s="6"/>
      <c r="BN5" s="6"/>
      <c r="BO5" s="34" t="s">
        <v>5121</v>
      </c>
      <c r="BP5" s="39"/>
      <c r="BQ5" s="39"/>
      <c r="BR5" s="6"/>
      <c r="BS5" s="6"/>
    </row>
    <row r="6" spans="1:71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2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2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2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2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2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2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2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2" t="s">
        <v>29</v>
      </c>
      <c r="BJ6" s="34" t="s">
        <v>25</v>
      </c>
      <c r="BK6" s="2"/>
      <c r="BL6" s="2"/>
      <c r="BM6" s="2"/>
      <c r="BN6" s="2"/>
      <c r="BO6" s="34" t="s">
        <v>25</v>
      </c>
      <c r="BP6" s="35" t="s">
        <v>26</v>
      </c>
      <c r="BQ6" s="35" t="s">
        <v>27</v>
      </c>
      <c r="BR6" s="2" t="s">
        <v>28</v>
      </c>
      <c r="BS6" s="2" t="s">
        <v>29</v>
      </c>
    </row>
    <row r="7" spans="1:71" x14ac:dyDescent="0.25">
      <c r="A7" s="12">
        <v>44781</v>
      </c>
      <c r="B7" s="28">
        <v>3994</v>
      </c>
      <c r="C7" s="28">
        <v>4013</v>
      </c>
      <c r="D7" s="28">
        <v>4013</v>
      </c>
      <c r="E7" s="17">
        <v>3</v>
      </c>
      <c r="F7" s="59" t="s">
        <v>152</v>
      </c>
      <c r="G7" s="65"/>
      <c r="H7" s="65"/>
      <c r="I7" s="65"/>
      <c r="J7" s="59"/>
      <c r="K7" s="59"/>
    </row>
    <row r="8" spans="1:71" x14ac:dyDescent="0.25">
      <c r="A8" s="12">
        <v>44782</v>
      </c>
      <c r="B8" s="28">
        <v>3994</v>
      </c>
      <c r="C8" s="28">
        <v>4013</v>
      </c>
      <c r="D8" s="28">
        <v>4013</v>
      </c>
      <c r="E8" s="17">
        <v>3</v>
      </c>
      <c r="F8" s="59" t="s">
        <v>152</v>
      </c>
      <c r="G8" s="65"/>
      <c r="H8" s="65"/>
      <c r="I8" s="65"/>
      <c r="J8" s="59"/>
      <c r="K8" s="59"/>
    </row>
    <row r="9" spans="1:71" x14ac:dyDescent="0.25">
      <c r="A9" s="12">
        <v>44783</v>
      </c>
      <c r="B9" s="28">
        <v>3994</v>
      </c>
      <c r="C9" s="28">
        <v>3994</v>
      </c>
      <c r="D9" s="28">
        <v>3994</v>
      </c>
      <c r="E9" s="17">
        <v>0</v>
      </c>
      <c r="F9" s="59" t="s">
        <v>152</v>
      </c>
      <c r="G9" s="65"/>
      <c r="H9" s="65"/>
      <c r="I9" s="65"/>
      <c r="J9" s="59"/>
      <c r="K9" s="59"/>
    </row>
    <row r="10" spans="1:71" x14ac:dyDescent="0.25">
      <c r="A10" s="12">
        <v>44784</v>
      </c>
      <c r="B10" s="28">
        <v>3959</v>
      </c>
      <c r="C10" s="28">
        <v>3959</v>
      </c>
      <c r="D10" s="28">
        <v>3959</v>
      </c>
      <c r="E10" s="17">
        <v>0</v>
      </c>
      <c r="F10" s="59" t="s">
        <v>152</v>
      </c>
      <c r="G10" s="65"/>
      <c r="H10" s="65"/>
      <c r="I10" s="65"/>
      <c r="J10" s="59"/>
      <c r="K10" s="59"/>
    </row>
    <row r="11" spans="1:71" s="20" customFormat="1" x14ac:dyDescent="0.25">
      <c r="A11" s="12">
        <v>44785</v>
      </c>
      <c r="B11" s="28">
        <v>3959</v>
      </c>
      <c r="C11" s="28">
        <v>3959</v>
      </c>
      <c r="D11" s="28">
        <v>3959</v>
      </c>
      <c r="E11" s="17">
        <v>0</v>
      </c>
      <c r="F11" s="59" t="s">
        <v>152</v>
      </c>
      <c r="G11" s="65"/>
      <c r="H11" s="65"/>
      <c r="I11" s="65"/>
      <c r="J11" s="59"/>
      <c r="K11" s="59"/>
      <c r="O11" s="19"/>
      <c r="P11" s="19"/>
      <c r="Q11" s="19"/>
      <c r="R11" s="19"/>
      <c r="S11" s="19"/>
      <c r="T11" s="19"/>
      <c r="U11" s="23"/>
      <c r="Y11" s="19"/>
      <c r="Z11" s="19"/>
      <c r="AI11" s="19"/>
      <c r="AJ11" s="19"/>
      <c r="AK11" s="19"/>
      <c r="AL11" s="19"/>
      <c r="AM11" s="19"/>
      <c r="AN11" s="19"/>
      <c r="AO11" s="19"/>
      <c r="AS11" s="19"/>
      <c r="AT11" s="19"/>
    </row>
    <row r="12" spans="1:71" s="20" customFormat="1" x14ac:dyDescent="0.25">
      <c r="A12" s="12">
        <v>44788</v>
      </c>
      <c r="B12" s="28">
        <v>3959</v>
      </c>
      <c r="C12" s="28">
        <v>3959</v>
      </c>
      <c r="D12" s="28">
        <v>3959</v>
      </c>
      <c r="E12" s="17">
        <v>0</v>
      </c>
      <c r="F12" s="59" t="s">
        <v>152</v>
      </c>
      <c r="G12" s="65"/>
      <c r="H12" s="65"/>
      <c r="I12" s="65"/>
      <c r="J12" s="59"/>
      <c r="K12" s="59"/>
      <c r="O12" s="19"/>
      <c r="P12" s="19"/>
      <c r="Q12" s="19"/>
      <c r="R12" s="19"/>
      <c r="S12" s="19"/>
      <c r="T12" s="19"/>
      <c r="U12" s="23"/>
      <c r="Y12" s="19"/>
      <c r="Z12" s="19"/>
      <c r="AI12" s="19"/>
      <c r="AJ12" s="19"/>
      <c r="AK12" s="19"/>
      <c r="AL12" s="19"/>
      <c r="AM12" s="19"/>
      <c r="AN12" s="19"/>
      <c r="AO12" s="19"/>
      <c r="AS12" s="19"/>
      <c r="AT12" s="19"/>
    </row>
    <row r="13" spans="1:71" s="20" customFormat="1" x14ac:dyDescent="0.25">
      <c r="A13" s="12">
        <v>44789</v>
      </c>
      <c r="B13" s="28">
        <v>3971</v>
      </c>
      <c r="C13" s="28">
        <v>3971</v>
      </c>
      <c r="D13" s="28">
        <v>3971</v>
      </c>
      <c r="E13" s="17">
        <v>0</v>
      </c>
      <c r="F13" s="59" t="s">
        <v>152</v>
      </c>
      <c r="G13" s="65"/>
      <c r="H13" s="65"/>
      <c r="I13" s="65"/>
      <c r="J13" s="59"/>
      <c r="K13" s="59"/>
      <c r="O13" s="19"/>
      <c r="P13" s="19"/>
      <c r="Q13" s="19"/>
      <c r="R13" s="19"/>
      <c r="S13" s="19"/>
      <c r="T13" s="19"/>
      <c r="U13" s="23"/>
      <c r="Y13" s="19"/>
      <c r="Z13" s="19"/>
      <c r="AI13" s="19"/>
      <c r="AJ13" s="19"/>
      <c r="AK13" s="19"/>
      <c r="AL13" s="19"/>
      <c r="AM13" s="19"/>
      <c r="AN13" s="19"/>
      <c r="AO13" s="19"/>
      <c r="AS13" s="19"/>
      <c r="AT13" s="19"/>
    </row>
    <row r="14" spans="1:71" s="20" customFormat="1" x14ac:dyDescent="0.25">
      <c r="A14" s="12">
        <v>44790</v>
      </c>
      <c r="B14" s="28">
        <v>3961</v>
      </c>
      <c r="C14" s="28">
        <v>3961</v>
      </c>
      <c r="D14" s="28">
        <v>3961</v>
      </c>
      <c r="E14" s="17">
        <v>0</v>
      </c>
      <c r="F14" s="59" t="s">
        <v>152</v>
      </c>
      <c r="G14" s="65"/>
      <c r="H14" s="65"/>
      <c r="I14" s="65"/>
      <c r="J14" s="59"/>
      <c r="K14" s="59"/>
      <c r="O14" s="19"/>
      <c r="P14" s="19"/>
      <c r="Q14" s="19"/>
      <c r="R14" s="19"/>
      <c r="S14" s="19"/>
      <c r="T14" s="19"/>
      <c r="U14" s="23"/>
      <c r="Y14" s="19"/>
      <c r="Z14" s="19"/>
      <c r="AI14" s="19"/>
      <c r="AJ14" s="19"/>
      <c r="AK14" s="19"/>
      <c r="AL14" s="19"/>
      <c r="AM14" s="19"/>
      <c r="AN14" s="19"/>
      <c r="AO14" s="19"/>
      <c r="AS14" s="19"/>
      <c r="AT14" s="19"/>
    </row>
    <row r="15" spans="1:71" s="20" customFormat="1" x14ac:dyDescent="0.25">
      <c r="A15" s="12">
        <v>44791</v>
      </c>
      <c r="B15" s="28">
        <v>3961</v>
      </c>
      <c r="C15" s="28">
        <v>3961</v>
      </c>
      <c r="D15" s="28">
        <v>3961</v>
      </c>
      <c r="E15" s="17">
        <v>0</v>
      </c>
      <c r="F15" s="59" t="s">
        <v>152</v>
      </c>
      <c r="G15" s="65"/>
      <c r="H15" s="65"/>
      <c r="I15" s="65"/>
      <c r="J15" s="59"/>
      <c r="K15" s="59"/>
      <c r="O15" s="19"/>
      <c r="P15" s="19"/>
      <c r="Q15" s="19"/>
      <c r="R15" s="19"/>
      <c r="S15" s="19"/>
      <c r="T15" s="19"/>
      <c r="U15" s="23"/>
      <c r="Y15" s="19"/>
      <c r="Z15" s="19"/>
      <c r="AI15" s="19"/>
      <c r="AJ15" s="19"/>
      <c r="AK15" s="19"/>
      <c r="AL15" s="19"/>
      <c r="AM15" s="19"/>
      <c r="AN15" s="19"/>
      <c r="AO15" s="19"/>
      <c r="AS15" s="19"/>
      <c r="AT15" s="19"/>
    </row>
    <row r="16" spans="1:71" x14ac:dyDescent="0.25">
      <c r="A16" s="12">
        <v>44792</v>
      </c>
      <c r="B16" s="28">
        <v>4037</v>
      </c>
      <c r="C16" s="28">
        <v>4038</v>
      </c>
      <c r="D16" s="28">
        <v>4038</v>
      </c>
      <c r="E16" s="17">
        <v>1</v>
      </c>
      <c r="F16" s="59" t="s">
        <v>152</v>
      </c>
      <c r="G16" s="65"/>
      <c r="H16" s="65"/>
      <c r="I16" s="65"/>
      <c r="J16" s="59"/>
      <c r="K16" s="59"/>
    </row>
    <row r="17" spans="1:46" x14ac:dyDescent="0.25">
      <c r="A17" s="12">
        <v>44795</v>
      </c>
      <c r="B17" s="28">
        <v>4080</v>
      </c>
      <c r="C17" s="28">
        <v>4120</v>
      </c>
      <c r="D17" s="28">
        <v>4077</v>
      </c>
      <c r="E17" s="17">
        <v>29</v>
      </c>
      <c r="F17" s="59" t="s">
        <v>362</v>
      </c>
      <c r="G17" s="65"/>
      <c r="H17" s="65"/>
      <c r="I17" s="65"/>
      <c r="J17" s="59"/>
      <c r="K17" s="59"/>
    </row>
    <row r="18" spans="1:46" x14ac:dyDescent="0.25">
      <c r="A18" s="12">
        <v>44796</v>
      </c>
      <c r="B18" s="28">
        <v>4197</v>
      </c>
      <c r="C18" s="28">
        <v>4196</v>
      </c>
      <c r="D18" s="28">
        <v>4191</v>
      </c>
      <c r="E18" s="17">
        <v>5</v>
      </c>
      <c r="F18" s="59" t="s">
        <v>362</v>
      </c>
      <c r="G18" s="65"/>
      <c r="H18" s="65"/>
      <c r="I18" s="65"/>
      <c r="J18" s="59"/>
      <c r="K18" s="59"/>
    </row>
    <row r="19" spans="1:46" x14ac:dyDescent="0.25">
      <c r="A19" s="12">
        <v>44797</v>
      </c>
      <c r="B19" s="28">
        <v>4284</v>
      </c>
      <c r="C19" s="28">
        <v>4284</v>
      </c>
      <c r="D19" s="28">
        <v>4284</v>
      </c>
      <c r="E19" s="17">
        <v>0</v>
      </c>
      <c r="F19" s="59" t="s">
        <v>362</v>
      </c>
      <c r="G19" s="65"/>
      <c r="H19" s="65"/>
      <c r="I19" s="65"/>
      <c r="J19" s="59"/>
      <c r="K19" s="59"/>
    </row>
    <row r="20" spans="1:46" x14ac:dyDescent="0.25">
      <c r="A20" s="12">
        <v>44798</v>
      </c>
      <c r="B20" s="28">
        <v>4260</v>
      </c>
      <c r="C20" s="28">
        <v>4260</v>
      </c>
      <c r="D20" s="28">
        <v>4260</v>
      </c>
      <c r="E20" s="17">
        <v>0</v>
      </c>
      <c r="F20" s="59" t="s">
        <v>362</v>
      </c>
      <c r="G20" s="65"/>
      <c r="H20" s="65"/>
      <c r="I20" s="65"/>
      <c r="J20" s="59"/>
      <c r="K20" s="59"/>
    </row>
    <row r="21" spans="1:46" x14ac:dyDescent="0.25">
      <c r="A21" s="12">
        <v>44799</v>
      </c>
      <c r="B21" s="28">
        <v>4227</v>
      </c>
      <c r="C21" s="28">
        <v>4227</v>
      </c>
      <c r="D21" s="28">
        <v>4227</v>
      </c>
      <c r="E21" s="17">
        <v>0</v>
      </c>
      <c r="F21" s="59" t="s">
        <v>362</v>
      </c>
      <c r="G21" s="65"/>
      <c r="H21" s="65"/>
      <c r="I21" s="65"/>
      <c r="J21" s="59"/>
      <c r="K21" s="59"/>
    </row>
    <row r="22" spans="1:46" x14ac:dyDescent="0.25">
      <c r="A22" s="12">
        <v>44802</v>
      </c>
      <c r="B22" s="28">
        <v>4265</v>
      </c>
      <c r="C22" s="28">
        <v>4265</v>
      </c>
      <c r="D22" s="28">
        <v>4265</v>
      </c>
      <c r="E22" s="17">
        <v>0</v>
      </c>
      <c r="F22" s="59" t="s">
        <v>362</v>
      </c>
      <c r="G22" s="65"/>
      <c r="H22" s="65"/>
      <c r="I22" s="65"/>
      <c r="J22" s="59"/>
      <c r="K22" s="59"/>
    </row>
    <row r="23" spans="1:46" x14ac:dyDescent="0.25">
      <c r="A23" s="12">
        <v>44803</v>
      </c>
      <c r="B23" s="28">
        <v>4265</v>
      </c>
      <c r="C23" s="28">
        <v>4265</v>
      </c>
      <c r="D23" s="28">
        <v>4265</v>
      </c>
      <c r="E23" s="17">
        <v>0</v>
      </c>
      <c r="F23" s="59" t="s">
        <v>362</v>
      </c>
      <c r="G23" s="65"/>
      <c r="H23" s="65"/>
      <c r="I23" s="65"/>
      <c r="J23" s="59"/>
      <c r="K23" s="59"/>
    </row>
    <row r="24" spans="1:46" s="20" customFormat="1" x14ac:dyDescent="0.25">
      <c r="A24" s="12">
        <v>44804</v>
      </c>
      <c r="B24" s="28">
        <v>4286</v>
      </c>
      <c r="C24" s="28">
        <v>4286</v>
      </c>
      <c r="D24" s="28">
        <v>4286</v>
      </c>
      <c r="E24" s="17">
        <v>0</v>
      </c>
      <c r="F24" s="59" t="s">
        <v>362</v>
      </c>
      <c r="G24" s="65"/>
      <c r="H24" s="65"/>
      <c r="I24" s="65"/>
      <c r="J24" s="59"/>
      <c r="K24" s="59"/>
      <c r="O24" s="19"/>
      <c r="P24" s="19"/>
      <c r="Q24" s="19"/>
      <c r="R24" s="19"/>
      <c r="S24" s="19"/>
      <c r="T24" s="19"/>
      <c r="U24" s="23"/>
      <c r="Y24" s="19"/>
      <c r="Z24" s="19"/>
      <c r="AI24" s="19"/>
      <c r="AJ24" s="19"/>
      <c r="AK24" s="19"/>
      <c r="AL24" s="19"/>
      <c r="AM24" s="19"/>
      <c r="AN24" s="19"/>
      <c r="AO24" s="19"/>
      <c r="AS24" s="19"/>
      <c r="AT24" s="19"/>
    </row>
    <row r="25" spans="1:46" x14ac:dyDescent="0.25">
      <c r="A25" s="12">
        <v>44805</v>
      </c>
      <c r="B25" s="28">
        <v>4298</v>
      </c>
      <c r="C25" s="28">
        <v>4298</v>
      </c>
      <c r="D25" s="28">
        <v>4298</v>
      </c>
      <c r="E25" s="17">
        <v>0</v>
      </c>
      <c r="F25" s="59" t="s">
        <v>362</v>
      </c>
      <c r="G25" s="65"/>
      <c r="H25" s="65"/>
      <c r="I25" s="65"/>
      <c r="J25" s="59"/>
      <c r="K25" s="59"/>
    </row>
    <row r="26" spans="1:46" s="20" customFormat="1" x14ac:dyDescent="0.25">
      <c r="A26" s="12">
        <v>44806</v>
      </c>
      <c r="B26" s="28">
        <v>4315</v>
      </c>
      <c r="C26" s="28">
        <v>4315</v>
      </c>
      <c r="D26" s="28">
        <v>4315</v>
      </c>
      <c r="E26" s="17">
        <v>0</v>
      </c>
      <c r="F26" s="59" t="s">
        <v>362</v>
      </c>
      <c r="G26" s="65"/>
      <c r="H26" s="65"/>
      <c r="I26" s="65"/>
      <c r="J26" s="59"/>
      <c r="K26" s="59"/>
      <c r="O26" s="19"/>
      <c r="P26" s="19"/>
      <c r="Q26" s="19"/>
      <c r="R26" s="19"/>
      <c r="S26" s="19"/>
      <c r="T26" s="19"/>
      <c r="U26" s="23"/>
      <c r="Y26" s="19"/>
      <c r="Z26" s="19"/>
      <c r="AI26" s="19"/>
      <c r="AJ26" s="19"/>
      <c r="AK26" s="19"/>
      <c r="AL26" s="19"/>
      <c r="AM26" s="19"/>
      <c r="AN26" s="19"/>
      <c r="AO26" s="19"/>
      <c r="AS26" s="19"/>
      <c r="AT26" s="19"/>
    </row>
    <row r="27" spans="1:46" x14ac:dyDescent="0.25">
      <c r="A27" s="5">
        <v>44809</v>
      </c>
      <c r="B27" s="28">
        <v>4315</v>
      </c>
      <c r="C27" s="28">
        <v>4315</v>
      </c>
      <c r="D27" s="28">
        <v>4315</v>
      </c>
      <c r="E27" s="17">
        <v>0</v>
      </c>
      <c r="F27" s="59" t="s">
        <v>362</v>
      </c>
      <c r="G27" s="65"/>
      <c r="H27" s="65"/>
      <c r="I27" s="65"/>
      <c r="J27" s="59"/>
      <c r="K27" s="59"/>
    </row>
    <row r="28" spans="1:46" x14ac:dyDescent="0.25">
      <c r="A28" s="5">
        <v>44810</v>
      </c>
      <c r="B28" s="28">
        <v>4315</v>
      </c>
      <c r="C28" s="28">
        <v>4315</v>
      </c>
      <c r="D28" s="28">
        <v>4315</v>
      </c>
      <c r="E28" s="17">
        <v>0</v>
      </c>
      <c r="F28" s="59" t="s">
        <v>362</v>
      </c>
      <c r="G28" s="65"/>
      <c r="H28" s="65"/>
      <c r="I28" s="65"/>
      <c r="J28" s="59"/>
      <c r="K28" s="59"/>
    </row>
    <row r="29" spans="1:46" x14ac:dyDescent="0.25">
      <c r="A29" s="5">
        <v>44811</v>
      </c>
      <c r="B29" s="28">
        <v>4395</v>
      </c>
      <c r="C29" s="28">
        <v>4395</v>
      </c>
      <c r="D29" s="28">
        <v>4395</v>
      </c>
      <c r="E29" s="17">
        <v>0</v>
      </c>
      <c r="F29" s="59" t="s">
        <v>362</v>
      </c>
      <c r="G29" s="65"/>
      <c r="H29" s="65"/>
      <c r="I29" s="65"/>
      <c r="J29" s="59"/>
      <c r="K29" s="59"/>
    </row>
    <row r="30" spans="1:46" s="20" customFormat="1" x14ac:dyDescent="0.25">
      <c r="A30" s="12">
        <v>44812</v>
      </c>
      <c r="B30" s="28">
        <v>4400</v>
      </c>
      <c r="C30" s="28">
        <v>4400</v>
      </c>
      <c r="D30" s="28">
        <v>4400</v>
      </c>
      <c r="E30" s="17">
        <v>0</v>
      </c>
      <c r="F30" s="59" t="s">
        <v>362</v>
      </c>
      <c r="G30" s="65"/>
      <c r="H30" s="65"/>
      <c r="I30" s="65"/>
      <c r="J30" s="59"/>
      <c r="K30" s="59"/>
      <c r="O30" s="19"/>
      <c r="P30" s="19"/>
      <c r="Q30" s="19"/>
      <c r="R30" s="19"/>
      <c r="S30" s="19"/>
      <c r="T30" s="19"/>
      <c r="U30" s="23"/>
      <c r="Y30" s="19"/>
      <c r="Z30" s="19"/>
      <c r="AI30" s="19"/>
      <c r="AJ30" s="19"/>
      <c r="AK30" s="19"/>
      <c r="AL30" s="19"/>
      <c r="AM30" s="19"/>
      <c r="AN30" s="19"/>
      <c r="AO30" s="19"/>
      <c r="AS30" s="19"/>
      <c r="AT30" s="19"/>
    </row>
    <row r="31" spans="1:46" s="20" customFormat="1" x14ac:dyDescent="0.25">
      <c r="A31" s="12">
        <v>44813</v>
      </c>
      <c r="B31" s="28">
        <v>4390</v>
      </c>
      <c r="C31" s="28">
        <v>4400</v>
      </c>
      <c r="D31" s="28">
        <v>4381</v>
      </c>
      <c r="E31" s="17">
        <v>9</v>
      </c>
      <c r="F31" s="59" t="s">
        <v>5122</v>
      </c>
      <c r="G31" s="65"/>
      <c r="H31" s="65"/>
      <c r="I31" s="65"/>
      <c r="J31" s="59"/>
      <c r="K31" s="59"/>
      <c r="O31" s="19"/>
      <c r="P31" s="19"/>
      <c r="Q31" s="19"/>
      <c r="R31" s="19"/>
      <c r="S31" s="19"/>
      <c r="T31" s="19"/>
      <c r="U31" s="23"/>
      <c r="Y31" s="19"/>
      <c r="Z31" s="19"/>
      <c r="AI31" s="19"/>
      <c r="AJ31" s="19"/>
      <c r="AK31" s="19"/>
      <c r="AL31" s="19"/>
      <c r="AM31" s="19"/>
      <c r="AN31" s="19"/>
      <c r="AO31" s="19"/>
      <c r="AS31" s="19"/>
      <c r="AT31" s="19"/>
    </row>
    <row r="32" spans="1:46" s="20" customFormat="1" x14ac:dyDescent="0.25">
      <c r="A32" s="12">
        <v>44816</v>
      </c>
      <c r="B32" s="28">
        <v>4390</v>
      </c>
      <c r="C32" s="28">
        <v>4390</v>
      </c>
      <c r="D32" s="28">
        <v>4390</v>
      </c>
      <c r="E32" s="17">
        <v>0</v>
      </c>
      <c r="F32" s="59" t="s">
        <v>5122</v>
      </c>
      <c r="G32" s="65"/>
      <c r="H32" s="65"/>
      <c r="I32" s="65"/>
      <c r="J32" s="59"/>
      <c r="K32" s="59"/>
      <c r="O32" s="19"/>
      <c r="P32" s="19"/>
      <c r="Q32" s="19"/>
      <c r="R32" s="19"/>
      <c r="S32" s="19"/>
      <c r="T32" s="19"/>
      <c r="U32" s="23"/>
      <c r="Y32" s="19"/>
      <c r="Z32" s="19"/>
      <c r="AI32" s="19"/>
      <c r="AJ32" s="19"/>
      <c r="AK32" s="19"/>
      <c r="AL32" s="19"/>
      <c r="AM32" s="19"/>
      <c r="AN32" s="19"/>
      <c r="AO32" s="19"/>
      <c r="AS32" s="19"/>
      <c r="AT32" s="19"/>
    </row>
    <row r="33" spans="1:46" x14ac:dyDescent="0.25">
      <c r="A33" s="5">
        <v>44817</v>
      </c>
      <c r="B33" s="28">
        <v>4390</v>
      </c>
      <c r="C33" s="28">
        <v>4390</v>
      </c>
      <c r="D33" s="28">
        <v>4390</v>
      </c>
      <c r="E33" s="17">
        <v>0</v>
      </c>
      <c r="F33" s="59" t="s">
        <v>5122</v>
      </c>
      <c r="G33" s="65"/>
      <c r="H33" s="65"/>
      <c r="I33" s="65"/>
      <c r="J33" s="59"/>
      <c r="K33" s="59"/>
    </row>
    <row r="34" spans="1:46" x14ac:dyDescent="0.25">
      <c r="A34" s="5">
        <v>44818</v>
      </c>
      <c r="B34" s="28">
        <v>4460</v>
      </c>
      <c r="C34" s="28">
        <v>4531</v>
      </c>
      <c r="D34" s="28">
        <v>4460</v>
      </c>
      <c r="E34" s="17">
        <v>8</v>
      </c>
      <c r="F34" s="59" t="s">
        <v>42</v>
      </c>
      <c r="G34" s="65"/>
      <c r="H34" s="65"/>
      <c r="I34" s="65"/>
      <c r="J34" s="59"/>
      <c r="K34" s="59"/>
    </row>
    <row r="35" spans="1:46" x14ac:dyDescent="0.25">
      <c r="A35" s="5">
        <v>44819</v>
      </c>
      <c r="B35" s="28">
        <v>4460</v>
      </c>
      <c r="C35" s="28">
        <v>4460</v>
      </c>
      <c r="D35" s="28">
        <v>4460</v>
      </c>
      <c r="E35" s="17">
        <v>0</v>
      </c>
      <c r="F35" s="59" t="s">
        <v>42</v>
      </c>
      <c r="G35" s="65"/>
      <c r="H35" s="65"/>
      <c r="I35" s="65"/>
      <c r="J35" s="59"/>
      <c r="K35" s="59"/>
    </row>
    <row r="36" spans="1:46" s="20" customFormat="1" x14ac:dyDescent="0.25">
      <c r="A36" s="12">
        <v>44820</v>
      </c>
      <c r="B36" s="28">
        <v>4460</v>
      </c>
      <c r="C36" s="28">
        <v>4460</v>
      </c>
      <c r="D36" s="28">
        <v>4460</v>
      </c>
      <c r="E36" s="17">
        <v>0</v>
      </c>
      <c r="F36" s="59" t="s">
        <v>42</v>
      </c>
      <c r="G36" s="65"/>
      <c r="H36" s="65"/>
      <c r="I36" s="65"/>
      <c r="J36" s="59"/>
      <c r="K36" s="59"/>
      <c r="O36" s="19"/>
      <c r="P36" s="19"/>
      <c r="Q36" s="19"/>
      <c r="R36" s="19"/>
      <c r="S36" s="19"/>
      <c r="T36" s="19"/>
      <c r="U36" s="23"/>
      <c r="Y36" s="19"/>
      <c r="Z36" s="19"/>
      <c r="AI36" s="19"/>
      <c r="AJ36" s="19"/>
      <c r="AK36" s="19"/>
      <c r="AL36" s="19"/>
      <c r="AM36" s="19"/>
      <c r="AN36" s="19"/>
      <c r="AO36" s="19"/>
      <c r="AS36" s="19"/>
      <c r="AT36" s="19"/>
    </row>
    <row r="37" spans="1:46" s="20" customFormat="1" x14ac:dyDescent="0.25">
      <c r="A37" s="12">
        <v>44823</v>
      </c>
      <c r="B37" s="28">
        <v>4466</v>
      </c>
      <c r="C37" s="28">
        <v>4463</v>
      </c>
      <c r="D37" s="28">
        <v>4463</v>
      </c>
      <c r="E37" s="17">
        <v>1</v>
      </c>
      <c r="F37" s="59" t="s">
        <v>42</v>
      </c>
      <c r="G37" s="65"/>
      <c r="H37" s="65"/>
      <c r="I37" s="65"/>
      <c r="J37" s="59"/>
      <c r="K37" s="59"/>
      <c r="O37" s="19"/>
      <c r="P37" s="19"/>
      <c r="Q37" s="19"/>
      <c r="R37" s="19"/>
      <c r="S37" s="19"/>
      <c r="T37" s="19"/>
      <c r="U37" s="23"/>
      <c r="Y37" s="19"/>
      <c r="Z37" s="19"/>
      <c r="AI37" s="19"/>
      <c r="AJ37" s="19"/>
      <c r="AK37" s="19"/>
      <c r="AL37" s="19"/>
      <c r="AM37" s="19"/>
      <c r="AN37" s="19"/>
      <c r="AO37" s="19"/>
      <c r="AS37" s="19"/>
      <c r="AT37" s="19"/>
    </row>
    <row r="38" spans="1:46" x14ac:dyDescent="0.25">
      <c r="A38" s="5">
        <v>44824</v>
      </c>
      <c r="B38" s="28">
        <v>4493</v>
      </c>
      <c r="C38" s="28">
        <v>4492</v>
      </c>
      <c r="D38" s="28">
        <v>4484</v>
      </c>
      <c r="E38" s="17">
        <v>11</v>
      </c>
      <c r="F38" s="59" t="s">
        <v>4238</v>
      </c>
      <c r="G38" s="65"/>
      <c r="H38" s="65"/>
      <c r="I38" s="65"/>
      <c r="J38" s="59"/>
      <c r="K38" s="59"/>
    </row>
    <row r="39" spans="1:46" x14ac:dyDescent="0.25">
      <c r="A39" s="5">
        <v>44825</v>
      </c>
      <c r="B39" s="28">
        <v>4541</v>
      </c>
      <c r="C39" s="28">
        <v>4563</v>
      </c>
      <c r="D39" s="28">
        <v>4541</v>
      </c>
      <c r="E39" s="17">
        <v>2</v>
      </c>
      <c r="F39" s="59" t="s">
        <v>1683</v>
      </c>
      <c r="G39" s="65"/>
      <c r="H39" s="65"/>
      <c r="I39" s="65"/>
      <c r="J39" s="59"/>
      <c r="K39" s="59"/>
    </row>
    <row r="40" spans="1:46" x14ac:dyDescent="0.25">
      <c r="A40" s="5">
        <v>44826</v>
      </c>
      <c r="B40" s="28">
        <v>4541</v>
      </c>
      <c r="C40" s="28">
        <v>4541</v>
      </c>
      <c r="D40" s="28">
        <v>4541</v>
      </c>
      <c r="E40" s="17">
        <v>0</v>
      </c>
      <c r="F40" s="59" t="s">
        <v>1683</v>
      </c>
      <c r="G40" s="65"/>
      <c r="H40" s="65"/>
      <c r="I40" s="65"/>
      <c r="J40" s="59"/>
      <c r="K40" s="59"/>
    </row>
    <row r="41" spans="1:46" x14ac:dyDescent="0.25">
      <c r="A41" s="5">
        <v>44827</v>
      </c>
      <c r="B41" s="28">
        <v>4541</v>
      </c>
      <c r="C41" s="28">
        <v>4541</v>
      </c>
      <c r="D41" s="28">
        <v>4541</v>
      </c>
      <c r="E41" s="17">
        <v>0</v>
      </c>
      <c r="F41" s="59" t="s">
        <v>1683</v>
      </c>
      <c r="G41" s="65"/>
      <c r="H41" s="65"/>
      <c r="I41" s="65"/>
      <c r="J41" s="59"/>
      <c r="K41" s="59"/>
    </row>
    <row r="42" spans="1:46" s="20" customFormat="1" x14ac:dyDescent="0.25">
      <c r="A42" s="12">
        <v>44830</v>
      </c>
      <c r="B42" s="28">
        <v>4541</v>
      </c>
      <c r="C42" s="28">
        <v>4541</v>
      </c>
      <c r="D42" s="28">
        <v>4541</v>
      </c>
      <c r="E42" s="17">
        <v>0</v>
      </c>
      <c r="F42" s="59" t="s">
        <v>1683</v>
      </c>
      <c r="G42" s="65"/>
      <c r="H42" s="65"/>
      <c r="I42" s="65"/>
      <c r="J42" s="59"/>
      <c r="K42" s="59"/>
      <c r="O42" s="19"/>
      <c r="P42" s="19"/>
      <c r="Q42" s="19"/>
      <c r="R42" s="19"/>
      <c r="S42" s="19"/>
      <c r="T42" s="19"/>
      <c r="U42" s="23"/>
      <c r="Y42" s="19"/>
      <c r="Z42" s="19"/>
      <c r="AI42" s="19"/>
      <c r="AJ42" s="19"/>
      <c r="AK42" s="19"/>
      <c r="AL42" s="19"/>
      <c r="AM42" s="19"/>
      <c r="AN42" s="19"/>
      <c r="AO42" s="19"/>
      <c r="AS42" s="19"/>
      <c r="AT42" s="19"/>
    </row>
    <row r="43" spans="1:46" s="20" customFormat="1" x14ac:dyDescent="0.25">
      <c r="A43" s="12">
        <v>44831</v>
      </c>
      <c r="B43" s="28">
        <v>4534</v>
      </c>
      <c r="C43" s="28">
        <v>4534</v>
      </c>
      <c r="D43" s="28">
        <v>4534</v>
      </c>
      <c r="E43" s="17">
        <v>0</v>
      </c>
      <c r="F43" s="59" t="s">
        <v>1683</v>
      </c>
      <c r="G43" s="65"/>
      <c r="H43" s="65"/>
      <c r="I43" s="65"/>
      <c r="J43" s="59"/>
      <c r="K43" s="59"/>
      <c r="O43" s="19"/>
      <c r="P43" s="19"/>
      <c r="Q43" s="19"/>
      <c r="R43" s="19"/>
      <c r="S43" s="19"/>
      <c r="T43" s="19"/>
      <c r="U43" s="23"/>
      <c r="Y43" s="19"/>
      <c r="Z43" s="19"/>
      <c r="AI43" s="19"/>
      <c r="AJ43" s="19"/>
      <c r="AK43" s="19"/>
      <c r="AL43" s="19"/>
      <c r="AM43" s="19"/>
      <c r="AN43" s="19"/>
      <c r="AO43" s="19"/>
      <c r="AS43" s="19"/>
      <c r="AT43" s="19"/>
    </row>
    <row r="44" spans="1:46" s="20" customFormat="1" x14ac:dyDescent="0.25">
      <c r="A44" s="12">
        <v>44832</v>
      </c>
      <c r="B44" s="28">
        <v>4534</v>
      </c>
      <c r="C44" s="28">
        <v>4534</v>
      </c>
      <c r="D44" s="28">
        <v>4534</v>
      </c>
      <c r="E44" s="17">
        <v>0</v>
      </c>
      <c r="F44" s="59" t="s">
        <v>1683</v>
      </c>
      <c r="G44" s="65"/>
      <c r="H44" s="65"/>
      <c r="I44" s="65"/>
      <c r="J44" s="59"/>
      <c r="K44" s="59"/>
      <c r="O44" s="19"/>
      <c r="P44" s="19"/>
      <c r="Q44" s="19"/>
      <c r="R44" s="19"/>
      <c r="S44" s="19"/>
      <c r="T44" s="19"/>
      <c r="U44" s="23"/>
      <c r="Y44" s="19"/>
      <c r="Z44" s="19"/>
      <c r="AI44" s="19"/>
      <c r="AJ44" s="19"/>
      <c r="AK44" s="19"/>
      <c r="AL44" s="19"/>
      <c r="AM44" s="19"/>
      <c r="AN44" s="19"/>
      <c r="AO44" s="19"/>
      <c r="AS44" s="19"/>
      <c r="AT44" s="19"/>
    </row>
    <row r="45" spans="1:46" s="20" customFormat="1" x14ac:dyDescent="0.25">
      <c r="A45" s="12">
        <v>44833</v>
      </c>
      <c r="B45" s="28">
        <v>4534</v>
      </c>
      <c r="C45" s="28">
        <v>4534</v>
      </c>
      <c r="D45" s="28">
        <v>4534</v>
      </c>
      <c r="E45" s="17">
        <v>0</v>
      </c>
      <c r="F45" s="59" t="s">
        <v>1683</v>
      </c>
      <c r="G45" s="65"/>
      <c r="H45" s="65"/>
      <c r="I45" s="65"/>
      <c r="J45" s="59"/>
      <c r="K45" s="59"/>
      <c r="O45" s="19"/>
      <c r="P45" s="19"/>
      <c r="Q45" s="19"/>
      <c r="R45" s="19"/>
      <c r="S45" s="19"/>
      <c r="T45" s="19"/>
      <c r="U45" s="23"/>
      <c r="Y45" s="19"/>
      <c r="Z45" s="19"/>
      <c r="AI45" s="19"/>
      <c r="AJ45" s="19"/>
      <c r="AK45" s="19"/>
      <c r="AL45" s="19"/>
      <c r="AM45" s="19"/>
      <c r="AN45" s="19"/>
      <c r="AO45" s="19"/>
      <c r="AS45" s="19"/>
      <c r="AT45" s="19"/>
    </row>
    <row r="46" spans="1:46" x14ac:dyDescent="0.25">
      <c r="A46" s="5">
        <v>44834</v>
      </c>
      <c r="B46" s="28">
        <v>4534</v>
      </c>
      <c r="C46" s="28">
        <v>4534</v>
      </c>
      <c r="D46" s="28">
        <v>4534</v>
      </c>
      <c r="E46" s="17">
        <v>0</v>
      </c>
      <c r="F46" s="59" t="s">
        <v>1683</v>
      </c>
      <c r="G46" s="65"/>
      <c r="H46" s="65"/>
      <c r="I46" s="65"/>
      <c r="J46" s="59"/>
      <c r="K46" s="59"/>
    </row>
    <row r="47" spans="1:46" x14ac:dyDescent="0.25">
      <c r="A47" s="5">
        <v>44837</v>
      </c>
      <c r="B47" s="28">
        <v>4578</v>
      </c>
      <c r="C47" s="28">
        <v>4578</v>
      </c>
      <c r="D47" s="28">
        <v>4578</v>
      </c>
      <c r="E47" s="17">
        <v>0</v>
      </c>
      <c r="F47" s="59" t="s">
        <v>1683</v>
      </c>
      <c r="G47" s="65"/>
      <c r="H47" s="65"/>
      <c r="I47" s="65"/>
      <c r="J47" s="59"/>
      <c r="K47" s="59"/>
    </row>
    <row r="48" spans="1:46" s="20" customFormat="1" x14ac:dyDescent="0.25">
      <c r="A48" s="12">
        <v>44838</v>
      </c>
      <c r="B48" s="28">
        <v>4483</v>
      </c>
      <c r="C48" s="28">
        <v>4490</v>
      </c>
      <c r="D48" s="28">
        <v>4483</v>
      </c>
      <c r="E48" s="17">
        <v>10</v>
      </c>
      <c r="F48" s="59" t="s">
        <v>5123</v>
      </c>
      <c r="G48" s="65"/>
      <c r="H48" s="65"/>
      <c r="I48" s="65"/>
      <c r="J48" s="59"/>
      <c r="K48" s="59"/>
      <c r="O48" s="19"/>
      <c r="P48" s="19"/>
      <c r="Q48" s="19"/>
      <c r="R48" s="19"/>
      <c r="S48" s="19"/>
      <c r="T48" s="19"/>
      <c r="U48" s="23"/>
      <c r="Y48" s="19"/>
      <c r="Z48" s="19"/>
      <c r="AI48" s="19"/>
      <c r="AJ48" s="19"/>
      <c r="AK48" s="19"/>
      <c r="AL48" s="19"/>
      <c r="AM48" s="19"/>
      <c r="AN48" s="19"/>
      <c r="AO48" s="19"/>
      <c r="AS48" s="19"/>
      <c r="AT48" s="19"/>
    </row>
    <row r="49" spans="1:46" x14ac:dyDescent="0.25">
      <c r="A49" s="5">
        <v>44839</v>
      </c>
      <c r="B49" s="28">
        <v>4459</v>
      </c>
      <c r="C49" s="28">
        <v>4467</v>
      </c>
      <c r="D49" s="28">
        <v>4454.2</v>
      </c>
      <c r="E49" s="17">
        <v>114</v>
      </c>
      <c r="F49" s="59" t="s">
        <v>4306</v>
      </c>
      <c r="G49" s="65"/>
      <c r="H49" s="65"/>
      <c r="I49" s="65"/>
      <c r="J49" s="59"/>
      <c r="K49" s="59"/>
    </row>
    <row r="50" spans="1:46" s="20" customFormat="1" x14ac:dyDescent="0.25">
      <c r="A50" s="12">
        <v>44840</v>
      </c>
      <c r="B50" s="28">
        <v>4490</v>
      </c>
      <c r="C50" s="28">
        <v>4500</v>
      </c>
      <c r="D50" s="28">
        <v>4480</v>
      </c>
      <c r="E50" s="17">
        <v>12</v>
      </c>
      <c r="F50" s="59" t="s">
        <v>5124</v>
      </c>
      <c r="G50" s="65"/>
      <c r="H50" s="65"/>
      <c r="I50" s="65"/>
      <c r="J50" s="59"/>
      <c r="K50" s="59"/>
      <c r="O50" s="19"/>
      <c r="P50" s="19"/>
      <c r="Q50" s="19"/>
      <c r="R50" s="19"/>
      <c r="S50" s="19"/>
      <c r="T50" s="19"/>
      <c r="U50" s="23"/>
      <c r="Y50" s="19"/>
      <c r="Z50" s="19"/>
      <c r="AI50" s="19"/>
      <c r="AJ50" s="19"/>
      <c r="AK50" s="19"/>
      <c r="AL50" s="19"/>
      <c r="AM50" s="19"/>
      <c r="AN50" s="19"/>
      <c r="AO50" s="19"/>
      <c r="AS50" s="19"/>
      <c r="AT50" s="19"/>
    </row>
    <row r="51" spans="1:46" s="20" customFormat="1" x14ac:dyDescent="0.25">
      <c r="A51" s="12">
        <v>44841</v>
      </c>
      <c r="B51" s="28">
        <v>4524</v>
      </c>
      <c r="C51" s="28">
        <v>4523</v>
      </c>
      <c r="D51" s="28">
        <v>4499</v>
      </c>
      <c r="E51" s="17">
        <v>120</v>
      </c>
      <c r="F51" s="59" t="s">
        <v>1728</v>
      </c>
      <c r="G51" s="65"/>
      <c r="H51" s="65"/>
      <c r="I51" s="65"/>
      <c r="J51" s="59"/>
      <c r="K51" s="59"/>
      <c r="O51" s="19"/>
      <c r="P51" s="19"/>
      <c r="Q51" s="19"/>
      <c r="R51" s="19"/>
      <c r="S51" s="19"/>
      <c r="T51" s="19"/>
      <c r="U51" s="23"/>
      <c r="Y51" s="19"/>
      <c r="Z51" s="19"/>
      <c r="AI51" s="19"/>
      <c r="AJ51" s="19"/>
      <c r="AK51" s="19"/>
      <c r="AL51" s="19"/>
      <c r="AM51" s="19"/>
      <c r="AN51" s="19"/>
      <c r="AO51" s="19"/>
      <c r="AS51" s="19"/>
      <c r="AT51" s="19"/>
    </row>
    <row r="52" spans="1:46" x14ac:dyDescent="0.25">
      <c r="A52" s="5">
        <v>44844</v>
      </c>
      <c r="B52" s="28">
        <v>4595</v>
      </c>
      <c r="C52" s="28">
        <v>4593</v>
      </c>
      <c r="D52" s="28">
        <v>4593</v>
      </c>
      <c r="E52" s="17">
        <v>3</v>
      </c>
      <c r="F52" s="59" t="s">
        <v>1693</v>
      </c>
      <c r="G52" s="65"/>
      <c r="H52" s="65"/>
      <c r="I52" s="65"/>
      <c r="J52" s="59"/>
      <c r="K52" s="59"/>
    </row>
    <row r="53" spans="1:46" s="20" customFormat="1" x14ac:dyDescent="0.25">
      <c r="A53" s="12">
        <v>44845</v>
      </c>
      <c r="B53" s="28">
        <v>4620</v>
      </c>
      <c r="C53" s="28">
        <v>4620</v>
      </c>
      <c r="D53" s="28">
        <v>4620</v>
      </c>
      <c r="E53" s="17">
        <v>0</v>
      </c>
      <c r="F53" s="59" t="s">
        <v>1693</v>
      </c>
      <c r="G53" s="65"/>
      <c r="H53" s="65"/>
      <c r="I53" s="65"/>
      <c r="J53" s="59"/>
      <c r="K53" s="59"/>
      <c r="O53" s="19"/>
      <c r="P53" s="19"/>
      <c r="Q53" s="19"/>
      <c r="R53" s="19"/>
      <c r="S53" s="19"/>
      <c r="T53" s="19"/>
      <c r="U53" s="23"/>
      <c r="Y53" s="19"/>
      <c r="Z53" s="19"/>
      <c r="AI53" s="19"/>
      <c r="AJ53" s="19"/>
      <c r="AK53" s="19"/>
      <c r="AL53" s="19"/>
      <c r="AM53" s="19"/>
      <c r="AN53" s="19"/>
      <c r="AO53" s="19"/>
      <c r="AS53" s="19"/>
      <c r="AT53" s="19"/>
    </row>
    <row r="54" spans="1:46" s="20" customFormat="1" x14ac:dyDescent="0.25">
      <c r="A54" s="12">
        <v>44846</v>
      </c>
      <c r="B54" s="28">
        <v>4623</v>
      </c>
      <c r="C54" s="28">
        <v>4633</v>
      </c>
      <c r="D54" s="28">
        <v>4620</v>
      </c>
      <c r="E54" s="17">
        <v>36</v>
      </c>
      <c r="F54" s="59" t="s">
        <v>1731</v>
      </c>
      <c r="G54" s="65"/>
      <c r="H54" s="65"/>
      <c r="I54" s="65"/>
      <c r="J54" s="59"/>
      <c r="K54" s="59"/>
      <c r="O54" s="19"/>
      <c r="P54" s="19"/>
      <c r="Q54" s="19"/>
      <c r="R54" s="19"/>
      <c r="S54" s="19"/>
      <c r="T54" s="19"/>
      <c r="U54" s="23"/>
      <c r="Y54" s="19"/>
      <c r="Z54" s="19"/>
      <c r="AI54" s="19"/>
      <c r="AJ54" s="19"/>
      <c r="AK54" s="19"/>
      <c r="AL54" s="19"/>
      <c r="AM54" s="19"/>
      <c r="AN54" s="19"/>
      <c r="AO54" s="19"/>
      <c r="AS54" s="19"/>
      <c r="AT54" s="19"/>
    </row>
    <row r="55" spans="1:46" x14ac:dyDescent="0.25">
      <c r="A55" s="5">
        <v>44847</v>
      </c>
      <c r="B55" s="28">
        <v>4665</v>
      </c>
      <c r="C55" s="28">
        <v>4665</v>
      </c>
      <c r="D55" s="28">
        <v>4665</v>
      </c>
      <c r="E55" s="17">
        <v>0</v>
      </c>
      <c r="F55" s="59" t="s">
        <v>1731</v>
      </c>
      <c r="G55" s="65"/>
      <c r="H55" s="65"/>
      <c r="I55" s="65"/>
      <c r="J55" s="59"/>
      <c r="K55" s="59"/>
    </row>
    <row r="56" spans="1:46" x14ac:dyDescent="0.25">
      <c r="A56" s="5">
        <v>44848</v>
      </c>
      <c r="B56" s="28">
        <v>4665</v>
      </c>
      <c r="C56" s="28">
        <v>4665</v>
      </c>
      <c r="D56" s="28">
        <v>4665</v>
      </c>
      <c r="E56" s="17">
        <v>0</v>
      </c>
      <c r="F56" s="59" t="s">
        <v>1731</v>
      </c>
      <c r="G56" s="65"/>
      <c r="H56" s="65"/>
      <c r="I56" s="65"/>
      <c r="J56" s="59"/>
      <c r="K56" s="59"/>
    </row>
    <row r="57" spans="1:46" x14ac:dyDescent="0.25">
      <c r="A57" s="5">
        <v>44851</v>
      </c>
      <c r="B57" s="28">
        <v>4635</v>
      </c>
      <c r="C57" s="28">
        <v>4635</v>
      </c>
      <c r="D57" s="28">
        <v>4635</v>
      </c>
      <c r="E57" s="17">
        <v>0</v>
      </c>
      <c r="F57" s="59" t="s">
        <v>1731</v>
      </c>
      <c r="G57" s="65"/>
      <c r="H57" s="65"/>
      <c r="I57" s="65"/>
      <c r="J57" s="59"/>
      <c r="K57" s="59"/>
    </row>
    <row r="58" spans="1:46" x14ac:dyDescent="0.25">
      <c r="A58" s="5">
        <v>44852</v>
      </c>
      <c r="B58" s="28">
        <v>4533</v>
      </c>
      <c r="C58" s="28">
        <v>4533</v>
      </c>
      <c r="D58" s="28">
        <v>4533</v>
      </c>
      <c r="E58" s="17">
        <v>3</v>
      </c>
      <c r="F58" s="59" t="s">
        <v>1731</v>
      </c>
      <c r="G58" s="65"/>
      <c r="H58" s="65"/>
      <c r="I58" s="65"/>
      <c r="J58" s="59"/>
      <c r="K58" s="59"/>
    </row>
    <row r="59" spans="1:46" x14ac:dyDescent="0.25">
      <c r="A59" s="5">
        <v>44853</v>
      </c>
      <c r="B59" s="28">
        <v>4538</v>
      </c>
      <c r="C59" s="28">
        <v>4538</v>
      </c>
      <c r="D59" s="28">
        <v>4538</v>
      </c>
      <c r="E59" s="17">
        <v>0</v>
      </c>
      <c r="F59" s="59" t="s">
        <v>1731</v>
      </c>
      <c r="G59" s="65"/>
      <c r="H59" s="65"/>
      <c r="I59" s="65"/>
      <c r="J59" s="59"/>
      <c r="K59" s="59"/>
    </row>
    <row r="60" spans="1:46" x14ac:dyDescent="0.25">
      <c r="A60" s="5">
        <v>44854</v>
      </c>
      <c r="B60" s="28">
        <v>4591</v>
      </c>
      <c r="C60" s="28">
        <v>4591</v>
      </c>
      <c r="D60" s="28">
        <v>4591</v>
      </c>
      <c r="E60" s="17">
        <v>0</v>
      </c>
      <c r="F60" s="59" t="s">
        <v>1731</v>
      </c>
      <c r="G60" s="65"/>
      <c r="H60" s="65"/>
      <c r="I60" s="65"/>
      <c r="J60" s="59"/>
      <c r="K60" s="59"/>
    </row>
    <row r="61" spans="1:46" x14ac:dyDescent="0.25">
      <c r="A61" s="5">
        <v>44855</v>
      </c>
      <c r="B61" s="28">
        <v>4603</v>
      </c>
      <c r="C61" s="28">
        <v>4603</v>
      </c>
      <c r="D61" s="28">
        <v>4603</v>
      </c>
      <c r="E61" s="17">
        <v>0</v>
      </c>
      <c r="F61" s="59" t="s">
        <v>1731</v>
      </c>
      <c r="G61" s="65"/>
      <c r="H61" s="65"/>
      <c r="I61" s="65"/>
      <c r="J61" s="59"/>
      <c r="K61" s="59"/>
    </row>
    <row r="62" spans="1:46" x14ac:dyDescent="0.25">
      <c r="A62" s="5">
        <v>44858</v>
      </c>
      <c r="B62" s="28">
        <v>4603</v>
      </c>
      <c r="C62" s="28">
        <v>4603</v>
      </c>
      <c r="D62" s="28">
        <v>4603</v>
      </c>
      <c r="E62" s="17">
        <v>0</v>
      </c>
      <c r="F62" s="59" t="s">
        <v>1731</v>
      </c>
      <c r="G62" s="65"/>
      <c r="H62" s="65"/>
      <c r="I62" s="65"/>
      <c r="J62" s="59"/>
      <c r="K62" s="59"/>
    </row>
    <row r="63" spans="1:46" x14ac:dyDescent="0.25">
      <c r="A63" s="5">
        <v>44859</v>
      </c>
      <c r="B63" s="28">
        <v>4662</v>
      </c>
      <c r="C63" s="28">
        <v>4661.8</v>
      </c>
      <c r="D63" s="28">
        <v>4661.8</v>
      </c>
      <c r="E63" s="17">
        <v>27</v>
      </c>
      <c r="F63" s="59" t="s">
        <v>1731</v>
      </c>
      <c r="G63" s="65"/>
      <c r="H63" s="65"/>
      <c r="I63" s="65"/>
      <c r="J63" s="59"/>
      <c r="K63" s="59"/>
    </row>
    <row r="64" spans="1:46" x14ac:dyDescent="0.25">
      <c r="A64" s="5">
        <v>44860</v>
      </c>
      <c r="B64" s="28">
        <v>4602</v>
      </c>
      <c r="C64" s="28">
        <v>4604</v>
      </c>
      <c r="D64" s="28">
        <v>4592</v>
      </c>
      <c r="E64" s="17">
        <v>7</v>
      </c>
      <c r="F64" s="59" t="s">
        <v>115</v>
      </c>
      <c r="G64" s="65"/>
      <c r="H64" s="65"/>
      <c r="I64" s="65"/>
      <c r="J64" s="59"/>
      <c r="K64" s="59"/>
    </row>
    <row r="65" spans="1:11" x14ac:dyDescent="0.25">
      <c r="A65" s="5">
        <v>44861</v>
      </c>
      <c r="B65" s="28">
        <v>4602</v>
      </c>
      <c r="C65" s="28">
        <v>4602</v>
      </c>
      <c r="D65" s="28">
        <v>4602</v>
      </c>
      <c r="E65" s="17">
        <v>0</v>
      </c>
      <c r="F65" s="59" t="s">
        <v>115</v>
      </c>
      <c r="G65" s="65"/>
      <c r="H65" s="65"/>
      <c r="I65" s="65"/>
      <c r="J65" s="59"/>
      <c r="K65" s="59"/>
    </row>
    <row r="66" spans="1:11" x14ac:dyDescent="0.25">
      <c r="A66" s="5">
        <v>44862</v>
      </c>
      <c r="B66" s="28">
        <v>4566</v>
      </c>
      <c r="C66" s="28">
        <v>4566</v>
      </c>
      <c r="D66" s="28">
        <v>4566</v>
      </c>
      <c r="E66" s="17">
        <v>0</v>
      </c>
      <c r="F66" s="59" t="s">
        <v>115</v>
      </c>
      <c r="G66" s="65"/>
      <c r="H66" s="65"/>
      <c r="I66" s="65"/>
      <c r="J66" s="59"/>
      <c r="K66" s="59"/>
    </row>
    <row r="67" spans="1:11" x14ac:dyDescent="0.25">
      <c r="A67" s="5">
        <v>44865</v>
      </c>
      <c r="B67" s="28">
        <v>4651</v>
      </c>
      <c r="C67" s="28">
        <v>4651</v>
      </c>
      <c r="D67" s="28">
        <v>4651</v>
      </c>
      <c r="E67" s="17">
        <v>0</v>
      </c>
      <c r="F67" s="59" t="s">
        <v>115</v>
      </c>
      <c r="G67" s="65"/>
      <c r="H67" s="65"/>
      <c r="I67" s="65"/>
      <c r="J67" s="59"/>
      <c r="K67" s="59"/>
    </row>
    <row r="68" spans="1:11" x14ac:dyDescent="0.25">
      <c r="A68" s="12">
        <v>44866</v>
      </c>
      <c r="B68" s="28">
        <v>4617</v>
      </c>
      <c r="C68" s="28">
        <v>4617</v>
      </c>
      <c r="D68" s="28">
        <v>4617</v>
      </c>
      <c r="E68" s="17">
        <v>0</v>
      </c>
      <c r="F68" s="59" t="s">
        <v>115</v>
      </c>
      <c r="G68" s="65"/>
      <c r="H68" s="65"/>
      <c r="I68" s="65"/>
      <c r="J68" s="59"/>
      <c r="K68" s="59"/>
    </row>
    <row r="69" spans="1:11" x14ac:dyDescent="0.25">
      <c r="A69" s="12">
        <v>44867</v>
      </c>
      <c r="B69" s="28">
        <v>4617</v>
      </c>
      <c r="C69" s="28">
        <v>4617</v>
      </c>
      <c r="D69" s="28">
        <v>4617</v>
      </c>
      <c r="E69" s="17">
        <v>112</v>
      </c>
      <c r="F69" s="59" t="s">
        <v>115</v>
      </c>
      <c r="G69" s="65"/>
      <c r="H69" s="65"/>
      <c r="I69" s="65"/>
      <c r="J69" s="59"/>
      <c r="K69" s="59"/>
    </row>
    <row r="70" spans="1:11" x14ac:dyDescent="0.25">
      <c r="A70" s="12">
        <v>44868</v>
      </c>
      <c r="B70" s="28">
        <v>4617</v>
      </c>
      <c r="C70" s="28">
        <v>4617</v>
      </c>
      <c r="D70" s="28">
        <v>4617</v>
      </c>
      <c r="E70" s="17">
        <v>0</v>
      </c>
      <c r="F70" s="59" t="s">
        <v>115</v>
      </c>
      <c r="G70" s="65"/>
      <c r="H70" s="65"/>
      <c r="I70" s="65"/>
      <c r="J70" s="59"/>
      <c r="K70" s="59"/>
    </row>
    <row r="71" spans="1:11" x14ac:dyDescent="0.25">
      <c r="A71" s="12">
        <v>44869</v>
      </c>
      <c r="B71" s="28">
        <v>4601</v>
      </c>
      <c r="C71" s="28">
        <v>4606</v>
      </c>
      <c r="D71" s="28">
        <v>4597</v>
      </c>
      <c r="E71" s="17">
        <v>45</v>
      </c>
      <c r="F71" s="59" t="s">
        <v>5125</v>
      </c>
      <c r="G71" s="65"/>
      <c r="H71" s="65"/>
      <c r="I71" s="65"/>
      <c r="J71" s="59"/>
      <c r="K71" s="59"/>
    </row>
    <row r="72" spans="1:11" x14ac:dyDescent="0.25">
      <c r="A72" s="12">
        <v>44872</v>
      </c>
      <c r="B72" s="28">
        <v>4517</v>
      </c>
      <c r="C72" s="28">
        <v>4517</v>
      </c>
      <c r="D72" s="28">
        <v>4517</v>
      </c>
      <c r="E72" s="17">
        <v>0</v>
      </c>
      <c r="F72" s="59" t="s">
        <v>5125</v>
      </c>
      <c r="G72" s="65"/>
      <c r="H72" s="65"/>
      <c r="I72" s="65"/>
      <c r="J72" s="59"/>
      <c r="K72" s="59"/>
    </row>
    <row r="73" spans="1:11" x14ac:dyDescent="0.25">
      <c r="A73" s="12">
        <v>44873</v>
      </c>
      <c r="B73" s="28">
        <v>4491</v>
      </c>
      <c r="C73" s="28">
        <v>4491</v>
      </c>
      <c r="D73" s="28">
        <v>4491</v>
      </c>
      <c r="E73" s="17">
        <v>0</v>
      </c>
      <c r="F73" s="59" t="s">
        <v>5125</v>
      </c>
      <c r="G73" s="65"/>
      <c r="H73" s="65"/>
      <c r="I73" s="65"/>
      <c r="J73" s="59"/>
      <c r="K73" s="59"/>
    </row>
    <row r="74" spans="1:11" x14ac:dyDescent="0.25">
      <c r="A74" s="12">
        <v>44874</v>
      </c>
      <c r="B74" s="28">
        <v>4415</v>
      </c>
      <c r="C74" s="28">
        <v>4415</v>
      </c>
      <c r="D74" s="28">
        <v>4415</v>
      </c>
      <c r="E74" s="17">
        <v>1</v>
      </c>
      <c r="F74" s="59" t="s">
        <v>4363</v>
      </c>
      <c r="G74" s="65"/>
      <c r="H74" s="65"/>
      <c r="I74" s="65"/>
      <c r="J74" s="59"/>
      <c r="K74" s="59"/>
    </row>
    <row r="75" spans="1:11" x14ac:dyDescent="0.25">
      <c r="A75" s="12">
        <v>44875</v>
      </c>
      <c r="B75" s="28">
        <v>4415</v>
      </c>
      <c r="C75" s="28">
        <v>4415</v>
      </c>
      <c r="D75" s="28">
        <v>4415</v>
      </c>
      <c r="E75" s="17">
        <v>0</v>
      </c>
      <c r="F75" s="59" t="s">
        <v>4363</v>
      </c>
      <c r="G75" s="65"/>
      <c r="H75" s="65"/>
      <c r="I75" s="65"/>
      <c r="J75" s="59"/>
      <c r="K75" s="59"/>
    </row>
    <row r="76" spans="1:11" x14ac:dyDescent="0.25">
      <c r="A76" s="12">
        <v>44876</v>
      </c>
      <c r="B76" s="28">
        <v>4245</v>
      </c>
      <c r="C76" s="28">
        <v>4239</v>
      </c>
      <c r="D76" s="28">
        <v>4239</v>
      </c>
      <c r="E76" s="17">
        <v>1</v>
      </c>
      <c r="F76" s="59" t="s">
        <v>5125</v>
      </c>
      <c r="G76" s="65"/>
      <c r="H76" s="65"/>
      <c r="I76" s="65"/>
      <c r="J76" s="59"/>
      <c r="K76" s="59"/>
    </row>
    <row r="77" spans="1:11" x14ac:dyDescent="0.25">
      <c r="A77" s="12">
        <v>44879</v>
      </c>
      <c r="B77" s="28">
        <v>4245</v>
      </c>
      <c r="C77" s="28">
        <v>4245</v>
      </c>
      <c r="D77" s="28">
        <v>4245</v>
      </c>
      <c r="E77" s="17">
        <v>0</v>
      </c>
      <c r="F77" s="59" t="s">
        <v>5125</v>
      </c>
      <c r="G77" s="65"/>
      <c r="H77" s="65"/>
      <c r="I77" s="65"/>
      <c r="J77" s="59"/>
      <c r="K77" s="59"/>
    </row>
    <row r="78" spans="1:11" x14ac:dyDescent="0.25">
      <c r="A78" s="12">
        <v>44880</v>
      </c>
      <c r="B78" s="28">
        <v>4182</v>
      </c>
      <c r="C78" s="28">
        <v>4188</v>
      </c>
      <c r="D78" s="28">
        <v>4181</v>
      </c>
      <c r="E78" s="17">
        <v>6</v>
      </c>
      <c r="F78" s="59" t="s">
        <v>5126</v>
      </c>
      <c r="G78" s="65"/>
      <c r="H78" s="65"/>
      <c r="I78" s="65"/>
      <c r="J78" s="59"/>
      <c r="K78" s="59"/>
    </row>
    <row r="79" spans="1:11" x14ac:dyDescent="0.25">
      <c r="A79" s="12">
        <v>44881</v>
      </c>
      <c r="B79" s="28">
        <v>4224</v>
      </c>
      <c r="C79" s="28">
        <v>4224</v>
      </c>
      <c r="D79" s="28">
        <v>4224</v>
      </c>
      <c r="E79" s="17">
        <v>0</v>
      </c>
      <c r="F79" s="59" t="s">
        <v>5126</v>
      </c>
      <c r="G79" s="65"/>
      <c r="H79" s="65"/>
      <c r="I79" s="65"/>
      <c r="J79" s="59"/>
      <c r="K79" s="59"/>
    </row>
    <row r="80" spans="1:11" x14ac:dyDescent="0.25">
      <c r="A80" s="12">
        <v>44882</v>
      </c>
      <c r="B80" s="28">
        <v>4252</v>
      </c>
      <c r="C80" s="28">
        <v>4252</v>
      </c>
      <c r="D80" s="28">
        <v>4252</v>
      </c>
      <c r="E80" s="17">
        <v>0</v>
      </c>
      <c r="F80" s="59" t="s">
        <v>5126</v>
      </c>
      <c r="G80" s="65"/>
      <c r="H80" s="65"/>
      <c r="I80" s="65"/>
      <c r="J80" s="59"/>
      <c r="K80" s="59"/>
    </row>
    <row r="81" spans="1:46" x14ac:dyDescent="0.25">
      <c r="A81" s="12">
        <v>44883</v>
      </c>
      <c r="B81" s="28">
        <v>4310</v>
      </c>
      <c r="C81" s="28">
        <v>4311</v>
      </c>
      <c r="D81" s="28">
        <v>4304</v>
      </c>
      <c r="E81" s="17">
        <v>9</v>
      </c>
      <c r="F81" s="59">
        <v>130</v>
      </c>
      <c r="G81" s="65"/>
      <c r="H81" s="65"/>
      <c r="I81" s="65"/>
      <c r="J81" s="59"/>
      <c r="K81" s="59"/>
    </row>
    <row r="82" spans="1:46" x14ac:dyDescent="0.25">
      <c r="A82" s="12">
        <v>44886</v>
      </c>
      <c r="B82" s="28">
        <v>4294</v>
      </c>
      <c r="C82" s="28">
        <v>4294</v>
      </c>
      <c r="D82" s="28">
        <v>4294</v>
      </c>
      <c r="E82" s="17">
        <v>0</v>
      </c>
      <c r="F82" s="59">
        <v>130</v>
      </c>
      <c r="G82" s="65"/>
      <c r="H82" s="65"/>
      <c r="I82" s="65"/>
      <c r="J82" s="59"/>
      <c r="K82" s="59"/>
    </row>
    <row r="83" spans="1:46" x14ac:dyDescent="0.25">
      <c r="A83" s="12">
        <v>44887</v>
      </c>
      <c r="B83" s="28">
        <v>4245</v>
      </c>
      <c r="C83" s="28">
        <v>4245</v>
      </c>
      <c r="D83" s="28">
        <v>4245</v>
      </c>
      <c r="E83" s="17">
        <v>0</v>
      </c>
      <c r="F83" s="59">
        <v>130</v>
      </c>
      <c r="G83" s="65"/>
      <c r="H83" s="65"/>
      <c r="I83" s="65"/>
      <c r="J83" s="59"/>
      <c r="K83" s="59"/>
    </row>
    <row r="84" spans="1:46" x14ac:dyDescent="0.25">
      <c r="A84" s="12">
        <v>44888</v>
      </c>
      <c r="B84" s="28">
        <v>4230</v>
      </c>
      <c r="C84" s="28">
        <v>4230</v>
      </c>
      <c r="D84" s="28">
        <v>4230</v>
      </c>
      <c r="E84" s="17">
        <v>0</v>
      </c>
      <c r="F84" s="59">
        <v>130</v>
      </c>
      <c r="G84" s="65"/>
      <c r="H84" s="65"/>
      <c r="I84" s="65"/>
      <c r="J84" s="59"/>
      <c r="K84" s="59"/>
    </row>
    <row r="85" spans="1:46" x14ac:dyDescent="0.25">
      <c r="A85" s="12">
        <v>44889</v>
      </c>
      <c r="B85" s="28">
        <v>4228</v>
      </c>
      <c r="C85" s="28">
        <v>4228</v>
      </c>
      <c r="D85" s="28">
        <v>4228</v>
      </c>
      <c r="E85" s="17">
        <v>0</v>
      </c>
      <c r="F85" s="59">
        <v>130</v>
      </c>
      <c r="G85" s="65"/>
      <c r="H85" s="65"/>
      <c r="I85" s="65"/>
      <c r="J85" s="59"/>
      <c r="K85" s="59"/>
    </row>
    <row r="86" spans="1:46" x14ac:dyDescent="0.25">
      <c r="A86" s="12">
        <v>44890</v>
      </c>
      <c r="B86" s="28">
        <v>4228</v>
      </c>
      <c r="C86" s="28">
        <v>4228</v>
      </c>
      <c r="D86" s="28">
        <v>4228</v>
      </c>
      <c r="E86" s="17">
        <v>0</v>
      </c>
      <c r="F86" s="59">
        <v>130</v>
      </c>
      <c r="G86" s="65"/>
      <c r="H86" s="65"/>
      <c r="I86" s="65"/>
      <c r="J86" s="59"/>
      <c r="K86" s="59"/>
    </row>
    <row r="87" spans="1:46" x14ac:dyDescent="0.25">
      <c r="A87" s="12">
        <v>44893</v>
      </c>
      <c r="B87" s="28">
        <v>4227</v>
      </c>
      <c r="C87" s="28">
        <v>4227</v>
      </c>
      <c r="D87" s="28">
        <v>4227</v>
      </c>
      <c r="E87" s="17">
        <v>0</v>
      </c>
      <c r="F87" s="59">
        <v>130</v>
      </c>
      <c r="G87" s="65"/>
      <c r="H87" s="65"/>
      <c r="I87" s="65"/>
      <c r="J87" s="59"/>
      <c r="K87" s="59"/>
    </row>
    <row r="88" spans="1:46" x14ac:dyDescent="0.25">
      <c r="A88" s="12">
        <v>44894</v>
      </c>
      <c r="B88" s="28">
        <v>4215</v>
      </c>
      <c r="C88" s="28">
        <v>4215</v>
      </c>
      <c r="D88" s="28">
        <v>4215</v>
      </c>
      <c r="E88" s="17">
        <v>0</v>
      </c>
      <c r="F88" s="59">
        <v>13</v>
      </c>
      <c r="G88" s="65"/>
      <c r="H88" s="65"/>
      <c r="I88" s="65"/>
      <c r="J88" s="59"/>
      <c r="K88" s="59"/>
    </row>
    <row r="89" spans="1:46" x14ac:dyDescent="0.25">
      <c r="A89" s="12">
        <v>44895</v>
      </c>
      <c r="B89" s="28">
        <v>4215</v>
      </c>
      <c r="C89" s="28">
        <v>4215</v>
      </c>
      <c r="D89" s="28">
        <v>4215</v>
      </c>
      <c r="E89" s="17">
        <v>0</v>
      </c>
      <c r="F89" s="59" t="s">
        <v>4209</v>
      </c>
      <c r="G89" s="65"/>
      <c r="H89" s="65"/>
      <c r="I89" s="65"/>
      <c r="J89" s="59"/>
      <c r="K89" s="59"/>
    </row>
    <row r="90" spans="1:46" x14ac:dyDescent="0.25">
      <c r="A90" s="12">
        <v>44896</v>
      </c>
      <c r="B90" s="28">
        <v>4215</v>
      </c>
      <c r="C90" s="28">
        <v>4215</v>
      </c>
      <c r="D90" s="28">
        <v>4215</v>
      </c>
      <c r="E90" s="17">
        <v>0</v>
      </c>
      <c r="F90" s="59" t="s">
        <v>4209</v>
      </c>
      <c r="G90" s="65"/>
      <c r="H90" s="65"/>
      <c r="I90" s="65"/>
      <c r="J90" s="59"/>
      <c r="K90" s="59"/>
    </row>
    <row r="91" spans="1:46" s="20" customFormat="1" x14ac:dyDescent="0.25">
      <c r="A91" s="12">
        <v>44897</v>
      </c>
      <c r="B91" s="28">
        <v>4215</v>
      </c>
      <c r="C91" s="28">
        <v>4215</v>
      </c>
      <c r="D91" s="28">
        <v>4215</v>
      </c>
      <c r="E91" s="17">
        <v>0</v>
      </c>
      <c r="F91" s="59" t="s">
        <v>4209</v>
      </c>
      <c r="G91" s="65"/>
      <c r="H91" s="65"/>
      <c r="I91" s="65"/>
      <c r="J91" s="59"/>
      <c r="K91" s="59"/>
      <c r="O91" s="19"/>
      <c r="P91" s="19"/>
      <c r="Q91" s="19"/>
      <c r="R91" s="19"/>
      <c r="S91" s="19"/>
      <c r="T91" s="19"/>
      <c r="U91" s="23"/>
      <c r="Y91" s="19"/>
      <c r="Z91" s="19"/>
      <c r="AI91" s="19"/>
      <c r="AJ91" s="19"/>
      <c r="AK91" s="19"/>
      <c r="AL91" s="19"/>
      <c r="AM91" s="19"/>
      <c r="AN91" s="19"/>
      <c r="AO91" s="19"/>
      <c r="AS91" s="19"/>
      <c r="AT91" s="19"/>
    </row>
    <row r="92" spans="1:46" s="20" customFormat="1" x14ac:dyDescent="0.25">
      <c r="A92" s="12">
        <v>44900</v>
      </c>
      <c r="B92" s="28">
        <v>4201</v>
      </c>
      <c r="C92" s="28">
        <v>4201</v>
      </c>
      <c r="D92" s="28">
        <v>4201</v>
      </c>
      <c r="E92" s="17">
        <v>0</v>
      </c>
      <c r="F92" s="59" t="s">
        <v>4209</v>
      </c>
      <c r="G92" s="65"/>
      <c r="H92" s="65"/>
      <c r="I92" s="65"/>
      <c r="J92" s="59"/>
      <c r="K92" s="59"/>
      <c r="O92" s="19"/>
      <c r="P92" s="19"/>
      <c r="Q92" s="19"/>
      <c r="R92" s="19"/>
      <c r="S92" s="19"/>
      <c r="T92" s="19"/>
      <c r="U92" s="23"/>
      <c r="Y92" s="19"/>
      <c r="Z92" s="19"/>
      <c r="AI92" s="19"/>
      <c r="AJ92" s="19"/>
      <c r="AK92" s="19"/>
      <c r="AL92" s="19"/>
      <c r="AM92" s="19"/>
      <c r="AN92" s="19"/>
      <c r="AO92" s="19"/>
      <c r="AS92" s="19"/>
      <c r="AT92" s="19"/>
    </row>
    <row r="93" spans="1:46" s="20" customFormat="1" x14ac:dyDescent="0.25">
      <c r="A93" s="12">
        <v>44901</v>
      </c>
      <c r="B93" s="28">
        <v>4201</v>
      </c>
      <c r="C93" s="28">
        <v>4201</v>
      </c>
      <c r="D93" s="28">
        <v>4201</v>
      </c>
      <c r="E93" s="17">
        <v>0</v>
      </c>
      <c r="F93" s="59" t="s">
        <v>4209</v>
      </c>
      <c r="G93" s="65"/>
      <c r="H93" s="65"/>
      <c r="I93" s="65"/>
      <c r="J93" s="59"/>
      <c r="K93" s="59"/>
      <c r="O93" s="19"/>
      <c r="P93" s="19"/>
      <c r="Q93" s="19"/>
      <c r="R93" s="19"/>
      <c r="S93" s="19"/>
      <c r="T93" s="19"/>
      <c r="U93" s="23"/>
      <c r="Y93" s="19"/>
      <c r="Z93" s="19"/>
      <c r="AI93" s="19"/>
      <c r="AJ93" s="19"/>
      <c r="AK93" s="19"/>
      <c r="AL93" s="19"/>
      <c r="AM93" s="19"/>
      <c r="AN93" s="19"/>
      <c r="AO93" s="19"/>
      <c r="AS93" s="19"/>
      <c r="AT93" s="19"/>
    </row>
    <row r="94" spans="1:46" s="20" customFormat="1" x14ac:dyDescent="0.25">
      <c r="A94" s="12">
        <v>44902</v>
      </c>
      <c r="B94" s="28">
        <v>4182</v>
      </c>
      <c r="C94" s="28">
        <v>4182</v>
      </c>
      <c r="D94" s="28">
        <v>4182</v>
      </c>
      <c r="E94" s="17">
        <v>0</v>
      </c>
      <c r="F94" s="59" t="s">
        <v>4209</v>
      </c>
      <c r="G94" s="65"/>
      <c r="H94" s="65"/>
      <c r="I94" s="65"/>
      <c r="J94" s="59"/>
      <c r="K94" s="59"/>
      <c r="O94" s="19"/>
      <c r="P94" s="19"/>
      <c r="Q94" s="19"/>
      <c r="R94" s="19"/>
      <c r="S94" s="19"/>
      <c r="T94" s="19"/>
      <c r="U94" s="23"/>
      <c r="Y94" s="19"/>
      <c r="Z94" s="19"/>
      <c r="AI94" s="19"/>
      <c r="AJ94" s="19"/>
      <c r="AK94" s="19"/>
      <c r="AL94" s="19"/>
      <c r="AM94" s="19"/>
      <c r="AN94" s="19"/>
      <c r="AO94" s="19"/>
      <c r="AS94" s="19"/>
      <c r="AT94" s="19"/>
    </row>
    <row r="95" spans="1:46" s="20" customFormat="1" x14ac:dyDescent="0.25">
      <c r="A95" s="12">
        <v>44903</v>
      </c>
      <c r="B95" s="28">
        <v>4176</v>
      </c>
      <c r="C95" s="28">
        <v>4176</v>
      </c>
      <c r="D95" s="28">
        <v>4176</v>
      </c>
      <c r="E95" s="17">
        <v>0</v>
      </c>
      <c r="F95" s="59" t="s">
        <v>4209</v>
      </c>
      <c r="G95" s="65"/>
      <c r="H95" s="65"/>
      <c r="I95" s="65"/>
      <c r="J95" s="59"/>
      <c r="K95" s="59"/>
      <c r="O95" s="19"/>
      <c r="P95" s="19"/>
      <c r="Q95" s="19"/>
      <c r="R95" s="19"/>
      <c r="S95" s="19"/>
      <c r="T95" s="19"/>
      <c r="U95" s="23"/>
      <c r="Y95" s="19"/>
      <c r="Z95" s="19"/>
      <c r="AI95" s="19"/>
      <c r="AJ95" s="19"/>
      <c r="AK95" s="19"/>
      <c r="AL95" s="19"/>
      <c r="AM95" s="19"/>
      <c r="AN95" s="19"/>
      <c r="AO95" s="19"/>
      <c r="AS95" s="19"/>
      <c r="AT95" s="19"/>
    </row>
    <row r="96" spans="1:46" x14ac:dyDescent="0.25">
      <c r="A96" s="12">
        <v>44904</v>
      </c>
      <c r="B96" s="28">
        <v>4172</v>
      </c>
      <c r="C96" s="28">
        <v>4172</v>
      </c>
      <c r="D96" s="28">
        <v>4172</v>
      </c>
      <c r="E96" s="17">
        <v>0</v>
      </c>
      <c r="F96" s="59" t="s">
        <v>4209</v>
      </c>
      <c r="G96" s="65"/>
      <c r="H96" s="65"/>
      <c r="I96" s="65"/>
      <c r="J96" s="59"/>
      <c r="K96" s="59"/>
    </row>
    <row r="97" spans="1:46" x14ac:dyDescent="0.25">
      <c r="A97" s="12">
        <v>44907</v>
      </c>
      <c r="B97" s="28">
        <v>4172</v>
      </c>
      <c r="C97" s="28">
        <v>4172</v>
      </c>
      <c r="D97" s="28">
        <v>4172</v>
      </c>
      <c r="E97" s="17">
        <v>0</v>
      </c>
      <c r="F97" s="59" t="s">
        <v>4209</v>
      </c>
      <c r="G97" s="65"/>
      <c r="H97" s="65"/>
      <c r="I97" s="65"/>
      <c r="J97" s="59"/>
      <c r="K97" s="59"/>
    </row>
    <row r="98" spans="1:46" x14ac:dyDescent="0.25">
      <c r="A98" s="12">
        <v>44908</v>
      </c>
      <c r="B98" s="28">
        <v>4244</v>
      </c>
      <c r="C98" s="28">
        <v>4244</v>
      </c>
      <c r="D98" s="28">
        <v>4244</v>
      </c>
      <c r="E98" s="17">
        <v>0</v>
      </c>
      <c r="F98" s="59" t="s">
        <v>4209</v>
      </c>
      <c r="G98" s="65"/>
      <c r="H98" s="65"/>
      <c r="I98" s="65"/>
      <c r="J98" s="59"/>
      <c r="K98" s="59"/>
    </row>
    <row r="99" spans="1:46" x14ac:dyDescent="0.25">
      <c r="A99" s="12">
        <v>44909</v>
      </c>
      <c r="B99" s="28">
        <v>4145</v>
      </c>
      <c r="C99" s="28">
        <v>4145</v>
      </c>
      <c r="D99" s="28">
        <v>4145</v>
      </c>
      <c r="E99" s="17">
        <v>0</v>
      </c>
      <c r="F99" s="59" t="s">
        <v>4209</v>
      </c>
      <c r="G99" s="65"/>
      <c r="H99" s="65"/>
      <c r="I99" s="65"/>
      <c r="J99" s="59"/>
      <c r="K99" s="59"/>
    </row>
    <row r="100" spans="1:46" x14ac:dyDescent="0.25">
      <c r="A100" s="12">
        <v>44910</v>
      </c>
      <c r="B100" s="28">
        <v>4165</v>
      </c>
      <c r="C100" s="28">
        <v>4165</v>
      </c>
      <c r="D100" s="28">
        <v>4165</v>
      </c>
      <c r="E100" s="17">
        <v>0</v>
      </c>
      <c r="F100" s="59" t="s">
        <v>4209</v>
      </c>
      <c r="G100" s="65"/>
      <c r="H100" s="65"/>
      <c r="I100" s="65"/>
      <c r="J100" s="59"/>
      <c r="K100" s="59"/>
    </row>
    <row r="101" spans="1:46" hidden="1" x14ac:dyDescent="0.25">
      <c r="A101" s="12">
        <v>44911</v>
      </c>
      <c r="B101" s="28"/>
      <c r="C101" s="28"/>
      <c r="D101" s="28"/>
      <c r="E101" s="17"/>
      <c r="F101" s="59"/>
      <c r="G101" s="65"/>
      <c r="H101" s="65"/>
      <c r="I101" s="65"/>
      <c r="J101" s="59"/>
      <c r="K101" s="59"/>
    </row>
    <row r="102" spans="1:46" s="20" customFormat="1" x14ac:dyDescent="0.25">
      <c r="A102" s="12">
        <v>44914</v>
      </c>
      <c r="B102" s="28">
        <v>4165</v>
      </c>
      <c r="C102" s="28">
        <v>4165</v>
      </c>
      <c r="D102" s="28">
        <v>4165</v>
      </c>
      <c r="E102" s="17">
        <v>0</v>
      </c>
      <c r="F102" s="59" t="s">
        <v>4209</v>
      </c>
      <c r="G102" s="65"/>
      <c r="H102" s="65"/>
      <c r="I102" s="65"/>
      <c r="J102" s="59"/>
      <c r="K102" s="59"/>
      <c r="O102" s="19"/>
      <c r="P102" s="19"/>
      <c r="Q102" s="19"/>
      <c r="R102" s="19"/>
      <c r="S102" s="19"/>
      <c r="T102" s="19"/>
      <c r="U102" s="23"/>
      <c r="Y102" s="19"/>
      <c r="Z102" s="19"/>
      <c r="AI102" s="19"/>
      <c r="AJ102" s="19"/>
      <c r="AK102" s="19"/>
      <c r="AL102" s="19"/>
      <c r="AM102" s="19"/>
      <c r="AN102" s="19"/>
      <c r="AO102" s="19"/>
      <c r="AS102" s="19"/>
      <c r="AT102" s="19"/>
    </row>
    <row r="103" spans="1:46" x14ac:dyDescent="0.25">
      <c r="A103" s="12">
        <v>44915</v>
      </c>
      <c r="B103" s="28">
        <v>4165</v>
      </c>
      <c r="C103" s="28">
        <v>4165</v>
      </c>
      <c r="D103" s="28">
        <v>4165</v>
      </c>
      <c r="E103" s="17">
        <v>0</v>
      </c>
      <c r="F103" s="59" t="s">
        <v>4209</v>
      </c>
      <c r="G103" s="65"/>
      <c r="H103" s="65"/>
      <c r="I103" s="65"/>
      <c r="J103" s="59"/>
      <c r="K103" s="59"/>
    </row>
    <row r="104" spans="1:46" x14ac:dyDescent="0.25">
      <c r="A104" s="12">
        <v>44916</v>
      </c>
      <c r="B104" s="28">
        <v>4165</v>
      </c>
      <c r="C104" s="28">
        <v>4165</v>
      </c>
      <c r="D104" s="28">
        <v>4165</v>
      </c>
      <c r="E104" s="17">
        <v>0</v>
      </c>
      <c r="F104" s="59" t="s">
        <v>4209</v>
      </c>
      <c r="G104" s="65"/>
      <c r="H104" s="65"/>
      <c r="I104" s="65"/>
      <c r="J104" s="59"/>
      <c r="K104" s="59"/>
    </row>
    <row r="105" spans="1:46" x14ac:dyDescent="0.25">
      <c r="A105" s="12">
        <v>44917</v>
      </c>
      <c r="B105" s="28">
        <v>4165</v>
      </c>
      <c r="C105" s="28">
        <v>4165</v>
      </c>
      <c r="D105" s="28">
        <v>4165</v>
      </c>
      <c r="E105" s="17">
        <v>0</v>
      </c>
      <c r="F105" s="59" t="s">
        <v>4209</v>
      </c>
      <c r="G105" s="65"/>
      <c r="H105" s="65"/>
      <c r="I105" s="65"/>
      <c r="J105" s="59"/>
      <c r="K105" s="59"/>
    </row>
    <row r="106" spans="1:46" x14ac:dyDescent="0.25">
      <c r="A106" s="12">
        <v>44918</v>
      </c>
      <c r="B106" s="28">
        <v>4165</v>
      </c>
      <c r="C106" s="28">
        <v>4165</v>
      </c>
      <c r="D106" s="28">
        <v>4165</v>
      </c>
      <c r="E106" s="17">
        <v>0</v>
      </c>
      <c r="F106" s="59" t="s">
        <v>4209</v>
      </c>
      <c r="G106" s="65"/>
      <c r="H106" s="65"/>
      <c r="I106" s="65"/>
      <c r="J106" s="59"/>
      <c r="K106" s="59"/>
    </row>
    <row r="107" spans="1:46" x14ac:dyDescent="0.25">
      <c r="A107" s="12">
        <v>44921</v>
      </c>
      <c r="B107" s="28">
        <v>4165</v>
      </c>
      <c r="C107" s="28">
        <v>4165</v>
      </c>
      <c r="D107" s="28">
        <v>4165</v>
      </c>
      <c r="E107" s="17">
        <v>0</v>
      </c>
      <c r="F107" s="59" t="s">
        <v>4209</v>
      </c>
      <c r="G107" s="65"/>
      <c r="H107" s="65"/>
      <c r="I107" s="65"/>
      <c r="J107" s="59"/>
      <c r="K107" s="59"/>
    </row>
    <row r="108" spans="1:46" x14ac:dyDescent="0.25">
      <c r="A108" s="12">
        <v>44922</v>
      </c>
      <c r="B108" s="28">
        <v>4165</v>
      </c>
      <c r="C108" s="28">
        <v>4165</v>
      </c>
      <c r="D108" s="28">
        <v>4165</v>
      </c>
      <c r="E108" s="17">
        <v>0</v>
      </c>
      <c r="F108" s="59" t="s">
        <v>4209</v>
      </c>
      <c r="G108" s="65"/>
      <c r="H108" s="65"/>
      <c r="I108" s="65"/>
      <c r="J108" s="59"/>
      <c r="K108" s="59"/>
    </row>
    <row r="109" spans="1:46" x14ac:dyDescent="0.25">
      <c r="A109" s="12">
        <v>44923</v>
      </c>
      <c r="B109" s="28">
        <v>4176</v>
      </c>
      <c r="C109" s="28">
        <v>4176</v>
      </c>
      <c r="D109" s="28">
        <v>4176</v>
      </c>
      <c r="E109" s="17">
        <v>0</v>
      </c>
      <c r="F109" s="59" t="s">
        <v>4209</v>
      </c>
      <c r="G109" s="65"/>
      <c r="H109" s="65"/>
      <c r="I109" s="65"/>
      <c r="J109" s="59"/>
      <c r="K109" s="59"/>
    </row>
    <row r="110" spans="1:46" x14ac:dyDescent="0.25">
      <c r="A110" s="12">
        <v>44924</v>
      </c>
      <c r="B110" s="28">
        <v>4176</v>
      </c>
      <c r="C110" s="28">
        <v>4176</v>
      </c>
      <c r="D110" s="28">
        <v>4176</v>
      </c>
      <c r="E110" s="17">
        <v>0</v>
      </c>
      <c r="F110" s="59" t="s">
        <v>4209</v>
      </c>
      <c r="G110" s="65"/>
      <c r="H110" s="65"/>
      <c r="I110" s="65"/>
      <c r="J110" s="59"/>
      <c r="K110" s="59"/>
    </row>
    <row r="111" spans="1:46" x14ac:dyDescent="0.25">
      <c r="A111" s="12">
        <v>44925</v>
      </c>
      <c r="B111" s="28">
        <v>4176</v>
      </c>
      <c r="C111" s="28">
        <v>4176</v>
      </c>
      <c r="D111" s="28">
        <v>4176</v>
      </c>
      <c r="E111" s="17">
        <v>0</v>
      </c>
      <c r="F111" s="59" t="s">
        <v>4209</v>
      </c>
      <c r="G111" s="65"/>
      <c r="H111" s="65"/>
      <c r="I111" s="65"/>
      <c r="J111" s="59"/>
      <c r="K111" s="59"/>
    </row>
    <row r="112" spans="1:46" x14ac:dyDescent="0.25">
      <c r="A112" s="12">
        <v>44928</v>
      </c>
      <c r="B112" s="28">
        <v>4176</v>
      </c>
      <c r="C112" s="28">
        <v>4176</v>
      </c>
      <c r="D112" s="28">
        <v>4176</v>
      </c>
      <c r="E112" s="17">
        <v>0</v>
      </c>
      <c r="F112" s="59" t="s">
        <v>4209</v>
      </c>
      <c r="G112" s="65"/>
      <c r="H112" s="65"/>
      <c r="I112" s="65"/>
      <c r="J112" s="59"/>
      <c r="K112" s="59"/>
    </row>
    <row r="113" spans="1:46" x14ac:dyDescent="0.25">
      <c r="A113" s="12">
        <v>44929</v>
      </c>
      <c r="B113" s="28">
        <v>4176</v>
      </c>
      <c r="C113" s="28">
        <v>4176</v>
      </c>
      <c r="D113" s="28">
        <v>4176</v>
      </c>
      <c r="E113" s="17">
        <v>0</v>
      </c>
      <c r="F113" s="59" t="s">
        <v>4209</v>
      </c>
      <c r="G113" s="65"/>
      <c r="H113" s="65"/>
      <c r="I113" s="65"/>
      <c r="J113" s="59"/>
      <c r="K113" s="59"/>
    </row>
    <row r="114" spans="1:46" x14ac:dyDescent="0.25">
      <c r="A114" s="12">
        <v>44930</v>
      </c>
      <c r="B114" s="28">
        <v>4128</v>
      </c>
      <c r="C114" s="28">
        <v>4128</v>
      </c>
      <c r="D114" s="28">
        <v>4128</v>
      </c>
      <c r="E114" s="17">
        <v>0</v>
      </c>
      <c r="F114" s="59" t="s">
        <v>4209</v>
      </c>
      <c r="G114" s="65"/>
      <c r="H114" s="65"/>
      <c r="I114" s="65"/>
      <c r="J114" s="59"/>
      <c r="K114" s="59"/>
    </row>
    <row r="115" spans="1:46" s="20" customFormat="1" x14ac:dyDescent="0.25">
      <c r="A115" s="12">
        <v>44931</v>
      </c>
      <c r="B115" s="28">
        <v>4112</v>
      </c>
      <c r="C115" s="28">
        <v>4112</v>
      </c>
      <c r="D115" s="28">
        <v>4112</v>
      </c>
      <c r="E115" s="17">
        <v>0</v>
      </c>
      <c r="F115" s="59" t="s">
        <v>4209</v>
      </c>
      <c r="G115" s="65"/>
      <c r="H115" s="65"/>
      <c r="I115" s="65"/>
      <c r="J115" s="59"/>
      <c r="K115" s="59"/>
      <c r="O115" s="19"/>
      <c r="P115" s="19"/>
      <c r="Q115" s="19"/>
      <c r="R115" s="19"/>
      <c r="S115" s="19"/>
      <c r="T115" s="19"/>
      <c r="U115" s="23"/>
      <c r="Y115" s="19"/>
      <c r="Z115" s="19"/>
      <c r="AI115" s="19"/>
      <c r="AJ115" s="19"/>
      <c r="AK115" s="19"/>
      <c r="AL115" s="19"/>
      <c r="AM115" s="19"/>
      <c r="AN115" s="19"/>
      <c r="AO115" s="19"/>
      <c r="AS115" s="19"/>
      <c r="AT115" s="19"/>
    </row>
    <row r="116" spans="1:46" x14ac:dyDescent="0.25">
      <c r="A116" s="12">
        <v>44932</v>
      </c>
      <c r="B116" s="28">
        <v>4112</v>
      </c>
      <c r="C116" s="28">
        <v>4112</v>
      </c>
      <c r="D116" s="28">
        <v>4112</v>
      </c>
      <c r="E116" s="17">
        <v>0</v>
      </c>
      <c r="F116" s="59" t="s">
        <v>4209</v>
      </c>
      <c r="G116" s="65"/>
      <c r="H116" s="65"/>
      <c r="I116" s="65"/>
      <c r="J116" s="59"/>
      <c r="K116" s="59"/>
    </row>
    <row r="117" spans="1:46" s="20" customFormat="1" x14ac:dyDescent="0.25">
      <c r="A117" s="12">
        <v>44935</v>
      </c>
      <c r="B117" s="28">
        <v>4102</v>
      </c>
      <c r="C117" s="28">
        <v>4104</v>
      </c>
      <c r="D117" s="28">
        <v>4095</v>
      </c>
      <c r="E117" s="17">
        <v>12</v>
      </c>
      <c r="F117" s="59" t="s">
        <v>4209</v>
      </c>
      <c r="G117" s="65"/>
      <c r="H117" s="65"/>
      <c r="I117" s="65"/>
      <c r="J117" s="59"/>
      <c r="K117" s="59"/>
      <c r="O117" s="19"/>
      <c r="P117" s="19"/>
      <c r="Q117" s="19"/>
      <c r="R117" s="19"/>
      <c r="S117" s="19"/>
      <c r="T117" s="19"/>
      <c r="U117" s="23"/>
      <c r="Y117" s="19"/>
      <c r="Z117" s="19"/>
      <c r="AI117" s="19"/>
      <c r="AJ117" s="19"/>
      <c r="AK117" s="19"/>
      <c r="AL117" s="19"/>
      <c r="AM117" s="19"/>
      <c r="AN117" s="19"/>
      <c r="AO117" s="19"/>
      <c r="AS117" s="19"/>
      <c r="AT117" s="19"/>
    </row>
    <row r="118" spans="1:46" x14ac:dyDescent="0.25">
      <c r="A118" s="12">
        <v>44936</v>
      </c>
      <c r="B118" s="28">
        <v>4060</v>
      </c>
      <c r="C118" s="28">
        <v>4063</v>
      </c>
      <c r="D118" s="28">
        <v>4048</v>
      </c>
      <c r="E118" s="17">
        <v>10</v>
      </c>
      <c r="F118" s="59" t="s">
        <v>4209</v>
      </c>
      <c r="G118" s="65"/>
      <c r="H118" s="65"/>
      <c r="I118" s="65"/>
      <c r="J118" s="59"/>
      <c r="K118" s="59"/>
    </row>
    <row r="119" spans="1:46" x14ac:dyDescent="0.25">
      <c r="A119" s="12">
        <v>44937</v>
      </c>
      <c r="B119" s="28">
        <v>4087</v>
      </c>
      <c r="C119" s="28">
        <v>4089</v>
      </c>
      <c r="D119" s="28">
        <v>4056</v>
      </c>
      <c r="E119" s="17">
        <v>110</v>
      </c>
      <c r="F119" s="59" t="s">
        <v>4205</v>
      </c>
      <c r="G119" s="65"/>
      <c r="H119" s="65"/>
      <c r="I119" s="65"/>
      <c r="J119" s="59"/>
      <c r="K119" s="59"/>
    </row>
    <row r="120" spans="1:46" x14ac:dyDescent="0.25">
      <c r="A120" s="12">
        <v>44938</v>
      </c>
      <c r="B120" s="28">
        <v>4033</v>
      </c>
      <c r="C120" s="28">
        <v>4057</v>
      </c>
      <c r="D120" s="28">
        <v>4033</v>
      </c>
      <c r="E120" s="17">
        <v>46</v>
      </c>
      <c r="F120" s="59" t="s">
        <v>89</v>
      </c>
      <c r="G120" s="65"/>
      <c r="H120" s="65"/>
      <c r="I120" s="65"/>
      <c r="J120" s="59"/>
      <c r="K120" s="59"/>
    </row>
    <row r="121" spans="1:46" x14ac:dyDescent="0.25">
      <c r="A121" s="12">
        <v>44939</v>
      </c>
      <c r="B121" s="28">
        <v>4059</v>
      </c>
      <c r="C121" s="28">
        <v>4035</v>
      </c>
      <c r="D121" s="28">
        <v>4035</v>
      </c>
      <c r="E121" s="17">
        <v>5</v>
      </c>
      <c r="F121" s="59" t="s">
        <v>5045</v>
      </c>
      <c r="G121" s="65"/>
      <c r="H121" s="65"/>
      <c r="I121" s="65"/>
      <c r="J121" s="59"/>
      <c r="K121" s="59"/>
    </row>
    <row r="122" spans="1:46" x14ac:dyDescent="0.25">
      <c r="A122" s="12">
        <v>44942</v>
      </c>
      <c r="B122" s="28">
        <v>4097</v>
      </c>
      <c r="C122" s="28">
        <v>4097</v>
      </c>
      <c r="D122" s="28">
        <v>4097</v>
      </c>
      <c r="E122" s="17">
        <v>0</v>
      </c>
      <c r="F122" s="59" t="s">
        <v>5045</v>
      </c>
      <c r="G122" s="65"/>
      <c r="H122" s="65"/>
      <c r="I122" s="65"/>
      <c r="J122" s="59"/>
      <c r="K122" s="59"/>
    </row>
    <row r="123" spans="1:46" x14ac:dyDescent="0.25">
      <c r="A123" s="12">
        <v>44943</v>
      </c>
      <c r="B123" s="28">
        <v>4101</v>
      </c>
      <c r="C123" s="28">
        <v>4105</v>
      </c>
      <c r="D123" s="28">
        <v>4091</v>
      </c>
      <c r="E123" s="17">
        <v>9</v>
      </c>
      <c r="F123" s="59" t="s">
        <v>5045</v>
      </c>
      <c r="G123" s="65"/>
      <c r="H123" s="65"/>
      <c r="I123" s="65"/>
      <c r="J123" s="59"/>
      <c r="K123" s="59"/>
    </row>
    <row r="124" spans="1:46" x14ac:dyDescent="0.25">
      <c r="A124" s="12">
        <v>44944</v>
      </c>
      <c r="B124" s="28">
        <v>4148</v>
      </c>
      <c r="C124" s="28">
        <v>4159</v>
      </c>
      <c r="D124" s="28">
        <v>4142</v>
      </c>
      <c r="E124" s="17">
        <v>45</v>
      </c>
      <c r="F124" s="59" t="s">
        <v>5127</v>
      </c>
      <c r="G124" s="65"/>
      <c r="H124" s="65"/>
      <c r="I124" s="65"/>
      <c r="J124" s="59"/>
      <c r="K124" s="59"/>
    </row>
    <row r="125" spans="1:46" x14ac:dyDescent="0.25">
      <c r="A125" s="12">
        <v>44945</v>
      </c>
      <c r="B125" s="28">
        <v>4158</v>
      </c>
      <c r="C125" s="28">
        <v>4158</v>
      </c>
      <c r="D125" s="28">
        <v>4158</v>
      </c>
      <c r="E125" s="17">
        <v>0</v>
      </c>
      <c r="F125" s="59" t="s">
        <v>5127</v>
      </c>
      <c r="G125" s="65"/>
      <c r="H125" s="65"/>
      <c r="I125" s="65"/>
      <c r="J125" s="59"/>
      <c r="K125" s="59"/>
    </row>
    <row r="126" spans="1:46" x14ac:dyDescent="0.25">
      <c r="A126" s="12">
        <v>44946</v>
      </c>
      <c r="B126" s="28">
        <v>4171</v>
      </c>
      <c r="C126" s="28">
        <v>4178</v>
      </c>
      <c r="D126" s="28">
        <v>4171</v>
      </c>
      <c r="E126" s="17">
        <v>9</v>
      </c>
      <c r="F126" s="59" t="s">
        <v>5128</v>
      </c>
      <c r="G126" s="65"/>
      <c r="H126" s="65"/>
      <c r="I126" s="65"/>
      <c r="J126" s="59"/>
      <c r="K126" s="59"/>
    </row>
    <row r="127" spans="1:46" x14ac:dyDescent="0.25">
      <c r="A127" s="12">
        <v>44949</v>
      </c>
      <c r="B127" s="28">
        <v>4090</v>
      </c>
      <c r="C127" s="28">
        <v>4127</v>
      </c>
      <c r="D127" s="28">
        <v>4078</v>
      </c>
      <c r="E127" s="17">
        <v>49</v>
      </c>
      <c r="F127" s="59" t="s">
        <v>4207</v>
      </c>
      <c r="G127" s="65"/>
      <c r="H127" s="65"/>
      <c r="I127" s="65"/>
      <c r="J127" s="59"/>
      <c r="K127" s="59"/>
    </row>
    <row r="128" spans="1:46" x14ac:dyDescent="0.25">
      <c r="A128" s="12">
        <v>44950</v>
      </c>
      <c r="B128" s="28">
        <v>4089</v>
      </c>
      <c r="C128" s="28">
        <v>4090</v>
      </c>
      <c r="D128" s="28">
        <v>4086</v>
      </c>
      <c r="E128" s="17">
        <v>77</v>
      </c>
      <c r="F128" s="59" t="s">
        <v>4207</v>
      </c>
      <c r="G128" s="65"/>
      <c r="H128" s="65"/>
      <c r="I128" s="65"/>
      <c r="J128" s="59"/>
      <c r="K128" s="59"/>
    </row>
    <row r="129" spans="1:46" x14ac:dyDescent="0.25">
      <c r="A129" s="12">
        <v>44951</v>
      </c>
      <c r="B129" s="28">
        <v>4141</v>
      </c>
      <c r="C129" s="28">
        <v>4148</v>
      </c>
      <c r="D129" s="28">
        <v>4125</v>
      </c>
      <c r="E129" s="17">
        <v>40</v>
      </c>
      <c r="F129" s="59" t="s">
        <v>5129</v>
      </c>
      <c r="G129" s="65"/>
      <c r="H129" s="65"/>
      <c r="I129" s="65"/>
      <c r="J129" s="59"/>
      <c r="K129" s="59"/>
    </row>
    <row r="130" spans="1:46" s="20" customFormat="1" x14ac:dyDescent="0.25">
      <c r="A130" s="12">
        <v>44952</v>
      </c>
      <c r="B130" s="28">
        <v>4068</v>
      </c>
      <c r="C130" s="28">
        <v>4086</v>
      </c>
      <c r="D130" s="28">
        <v>4065</v>
      </c>
      <c r="E130" s="17">
        <v>27</v>
      </c>
      <c r="F130" s="59" t="s">
        <v>125</v>
      </c>
      <c r="G130" s="65"/>
      <c r="H130" s="65"/>
      <c r="I130" s="65"/>
      <c r="J130" s="59"/>
      <c r="K130" s="59"/>
      <c r="O130" s="19"/>
      <c r="P130" s="19"/>
      <c r="Q130" s="19"/>
      <c r="R130" s="19"/>
      <c r="S130" s="19"/>
      <c r="T130" s="19"/>
      <c r="U130" s="23"/>
      <c r="Y130" s="19"/>
      <c r="Z130" s="19"/>
      <c r="AI130" s="19"/>
      <c r="AJ130" s="19"/>
      <c r="AK130" s="19"/>
      <c r="AL130" s="19"/>
      <c r="AM130" s="19"/>
      <c r="AN130" s="19"/>
      <c r="AO130" s="19"/>
      <c r="AS130" s="19"/>
      <c r="AT130" s="19"/>
    </row>
    <row r="131" spans="1:46" x14ac:dyDescent="0.25">
      <c r="A131" s="12">
        <v>44953</v>
      </c>
      <c r="B131" s="28">
        <v>4100</v>
      </c>
      <c r="C131" s="28">
        <v>4100</v>
      </c>
      <c r="D131" s="28">
        <v>4100</v>
      </c>
      <c r="E131" s="17">
        <v>3</v>
      </c>
      <c r="F131" s="59" t="s">
        <v>5130</v>
      </c>
      <c r="G131" s="65"/>
      <c r="H131" s="65"/>
      <c r="I131" s="65"/>
      <c r="J131" s="59"/>
      <c r="K131" s="59"/>
    </row>
    <row r="132" spans="1:46" x14ac:dyDescent="0.25">
      <c r="A132" s="12">
        <v>44956</v>
      </c>
      <c r="B132" s="28">
        <v>4132</v>
      </c>
      <c r="C132" s="28">
        <v>4137</v>
      </c>
      <c r="D132" s="28">
        <v>4106</v>
      </c>
      <c r="E132" s="17">
        <v>29</v>
      </c>
      <c r="F132" s="59" t="s">
        <v>4212</v>
      </c>
      <c r="G132" s="65"/>
      <c r="H132" s="65"/>
      <c r="I132" s="65"/>
      <c r="J132" s="59"/>
      <c r="K132" s="59"/>
    </row>
    <row r="133" spans="1:46" x14ac:dyDescent="0.25">
      <c r="A133" s="12">
        <v>44957</v>
      </c>
      <c r="B133" s="28">
        <v>4172</v>
      </c>
      <c r="C133" s="28">
        <v>4172</v>
      </c>
      <c r="D133" s="28">
        <v>4172</v>
      </c>
      <c r="E133" s="17">
        <v>0</v>
      </c>
      <c r="F133" s="59" t="s">
        <v>4212</v>
      </c>
      <c r="G133" s="65"/>
      <c r="H133" s="65"/>
      <c r="I133" s="65"/>
      <c r="J133" s="59"/>
      <c r="K133" s="59"/>
    </row>
    <row r="134" spans="1:46" s="20" customFormat="1" x14ac:dyDescent="0.25">
      <c r="A134" s="12">
        <v>44958</v>
      </c>
      <c r="B134" s="28">
        <v>4158</v>
      </c>
      <c r="C134" s="28">
        <v>4158</v>
      </c>
      <c r="D134" s="28">
        <v>4158</v>
      </c>
      <c r="E134" s="17">
        <v>5</v>
      </c>
      <c r="F134" s="59" t="s">
        <v>1744</v>
      </c>
      <c r="G134" s="65"/>
      <c r="H134" s="65"/>
      <c r="I134" s="65"/>
      <c r="J134" s="59"/>
      <c r="K134" s="59"/>
      <c r="O134" s="19"/>
      <c r="P134" s="19"/>
      <c r="Q134" s="19"/>
      <c r="R134" s="19"/>
      <c r="S134" s="19"/>
      <c r="T134" s="19"/>
      <c r="U134" s="23"/>
      <c r="Y134" s="19"/>
      <c r="Z134" s="19"/>
      <c r="AI134" s="19"/>
      <c r="AJ134" s="19"/>
      <c r="AK134" s="19"/>
      <c r="AL134" s="19"/>
      <c r="AM134" s="19"/>
      <c r="AN134" s="19"/>
      <c r="AO134" s="19"/>
      <c r="AS134" s="19"/>
      <c r="AT134" s="19"/>
    </row>
    <row r="135" spans="1:46" x14ac:dyDescent="0.25">
      <c r="A135" s="12">
        <v>44959</v>
      </c>
      <c r="B135" s="28">
        <v>4133</v>
      </c>
      <c r="C135" s="28">
        <v>4133</v>
      </c>
      <c r="D135" s="28">
        <v>4133</v>
      </c>
      <c r="E135" s="17">
        <v>0</v>
      </c>
      <c r="F135" s="59" t="s">
        <v>1744</v>
      </c>
      <c r="G135" s="65"/>
      <c r="H135" s="65"/>
      <c r="I135" s="65"/>
      <c r="J135" s="59"/>
      <c r="K135" s="59"/>
    </row>
    <row r="136" spans="1:46" x14ac:dyDescent="0.25">
      <c r="A136" s="12">
        <v>44960</v>
      </c>
      <c r="B136" s="28">
        <v>4110</v>
      </c>
      <c r="C136" s="28">
        <v>4110</v>
      </c>
      <c r="D136" s="28">
        <v>4110</v>
      </c>
      <c r="E136" s="17">
        <v>0</v>
      </c>
      <c r="F136" s="59" t="s">
        <v>1744</v>
      </c>
      <c r="G136" s="65"/>
      <c r="H136" s="65"/>
      <c r="I136" s="65"/>
      <c r="J136" s="59"/>
      <c r="K136" s="59"/>
    </row>
    <row r="137" spans="1:46" x14ac:dyDescent="0.25">
      <c r="A137" s="12">
        <v>44963</v>
      </c>
      <c r="B137" s="28">
        <v>4187</v>
      </c>
      <c r="C137" s="28">
        <v>4183</v>
      </c>
      <c r="D137" s="28">
        <v>4176</v>
      </c>
      <c r="E137" s="17">
        <v>10</v>
      </c>
      <c r="F137" s="59" t="s">
        <v>5054</v>
      </c>
      <c r="G137" s="65"/>
      <c r="H137" s="65"/>
      <c r="I137" s="65"/>
      <c r="J137" s="59"/>
      <c r="K137" s="59"/>
    </row>
    <row r="138" spans="1:46" x14ac:dyDescent="0.25">
      <c r="A138" s="12">
        <v>44964</v>
      </c>
      <c r="B138" s="50">
        <v>4189</v>
      </c>
      <c r="C138" s="50">
        <v>4189</v>
      </c>
      <c r="D138" s="50">
        <v>4187</v>
      </c>
      <c r="E138" s="51">
        <v>5</v>
      </c>
      <c r="F138" s="61" t="s">
        <v>145</v>
      </c>
      <c r="G138" s="66"/>
      <c r="H138" s="66"/>
      <c r="I138" s="66"/>
      <c r="J138" s="61"/>
      <c r="K138" s="61"/>
    </row>
    <row r="139" spans="1:46" x14ac:dyDescent="0.25">
      <c r="A139" s="12">
        <v>44965</v>
      </c>
      <c r="B139" s="28">
        <v>4165</v>
      </c>
      <c r="C139" s="28">
        <v>4169</v>
      </c>
      <c r="D139" s="28">
        <v>4165</v>
      </c>
      <c r="E139" s="17">
        <v>6</v>
      </c>
      <c r="F139" s="59" t="s">
        <v>5051</v>
      </c>
      <c r="G139" s="65"/>
      <c r="H139" s="65"/>
      <c r="I139" s="65"/>
      <c r="J139" s="59"/>
      <c r="K139" s="59"/>
    </row>
    <row r="140" spans="1:46" x14ac:dyDescent="0.25">
      <c r="A140" s="12">
        <v>44966</v>
      </c>
      <c r="B140" s="28">
        <v>4207</v>
      </c>
      <c r="C140" s="28">
        <v>4213.2</v>
      </c>
      <c r="D140" s="28">
        <v>4199</v>
      </c>
      <c r="E140" s="17">
        <v>25</v>
      </c>
      <c r="F140" s="59" t="s">
        <v>132</v>
      </c>
      <c r="G140" s="65"/>
      <c r="H140" s="65"/>
      <c r="I140" s="65"/>
      <c r="J140" s="59"/>
      <c r="K140" s="59"/>
    </row>
    <row r="141" spans="1:46" x14ac:dyDescent="0.25">
      <c r="A141" s="12">
        <v>44967</v>
      </c>
      <c r="B141" s="28">
        <v>4209</v>
      </c>
      <c r="C141" s="28">
        <v>4208.8</v>
      </c>
      <c r="D141" s="28">
        <v>4199.8</v>
      </c>
      <c r="E141" s="17">
        <v>12</v>
      </c>
      <c r="F141" s="59" t="s">
        <v>5131</v>
      </c>
      <c r="G141" s="65"/>
      <c r="H141" s="65"/>
      <c r="I141" s="65"/>
      <c r="J141" s="59"/>
      <c r="K141" s="59"/>
    </row>
    <row r="142" spans="1:46" x14ac:dyDescent="0.25">
      <c r="A142" s="12">
        <v>44970</v>
      </c>
      <c r="B142" s="28">
        <v>4261</v>
      </c>
      <c r="C142" s="28">
        <v>4261</v>
      </c>
      <c r="D142" s="28">
        <v>4261</v>
      </c>
      <c r="E142" s="17">
        <v>0</v>
      </c>
      <c r="F142" s="59" t="s">
        <v>5131</v>
      </c>
      <c r="G142" s="65"/>
      <c r="H142" s="65"/>
      <c r="I142" s="65"/>
      <c r="J142" s="59"/>
      <c r="K142" s="59"/>
    </row>
    <row r="143" spans="1:46" x14ac:dyDescent="0.25">
      <c r="A143" s="12">
        <v>44971</v>
      </c>
      <c r="B143" s="28">
        <v>4249</v>
      </c>
      <c r="C143" s="28">
        <v>4253</v>
      </c>
      <c r="D143" s="28">
        <v>4244</v>
      </c>
      <c r="E143" s="17">
        <v>68</v>
      </c>
      <c r="F143" s="59" t="s">
        <v>403</v>
      </c>
      <c r="G143" s="65"/>
      <c r="H143" s="65"/>
      <c r="I143" s="65"/>
      <c r="J143" s="59"/>
      <c r="K143" s="59"/>
    </row>
    <row r="144" spans="1:46" s="20" customFormat="1" x14ac:dyDescent="0.25">
      <c r="A144" s="12">
        <v>44972</v>
      </c>
      <c r="B144" s="28">
        <v>4287</v>
      </c>
      <c r="C144" s="28">
        <v>4287</v>
      </c>
      <c r="D144" s="28">
        <v>4275</v>
      </c>
      <c r="E144" s="17">
        <v>35</v>
      </c>
      <c r="F144" s="59" t="s">
        <v>46</v>
      </c>
      <c r="G144" s="65"/>
      <c r="H144" s="65"/>
      <c r="I144" s="65"/>
      <c r="J144" s="59"/>
      <c r="K144" s="59"/>
      <c r="O144" s="19"/>
      <c r="P144" s="19"/>
      <c r="Q144" s="19"/>
      <c r="R144" s="19"/>
      <c r="S144" s="19"/>
      <c r="T144" s="19"/>
      <c r="U144" s="23"/>
      <c r="Y144" s="19"/>
      <c r="Z144" s="19"/>
      <c r="AI144" s="19"/>
      <c r="AJ144" s="19"/>
      <c r="AK144" s="19"/>
      <c r="AL144" s="19"/>
      <c r="AM144" s="19"/>
      <c r="AN144" s="19"/>
      <c r="AO144" s="19"/>
      <c r="AS144" s="19"/>
      <c r="AT144" s="19"/>
    </row>
    <row r="145" spans="1:46" x14ac:dyDescent="0.25">
      <c r="A145" s="12">
        <v>44973</v>
      </c>
      <c r="B145" s="28">
        <v>4291</v>
      </c>
      <c r="C145" s="28">
        <v>4291</v>
      </c>
      <c r="D145" s="28">
        <v>4270</v>
      </c>
      <c r="E145" s="17">
        <v>78</v>
      </c>
      <c r="F145" s="59" t="s">
        <v>5132</v>
      </c>
      <c r="G145" s="65"/>
      <c r="H145" s="65"/>
      <c r="I145" s="65"/>
      <c r="J145" s="59"/>
      <c r="K145" s="59"/>
    </row>
    <row r="146" spans="1:46" x14ac:dyDescent="0.25">
      <c r="A146" s="12">
        <v>44974</v>
      </c>
      <c r="B146" s="28">
        <v>4325</v>
      </c>
      <c r="C146" s="28">
        <v>4329</v>
      </c>
      <c r="D146" s="28">
        <v>4318</v>
      </c>
      <c r="E146" s="17">
        <v>21</v>
      </c>
      <c r="F146" s="59" t="s">
        <v>5128</v>
      </c>
      <c r="G146" s="65"/>
      <c r="H146" s="65"/>
      <c r="I146" s="65"/>
      <c r="J146" s="59"/>
      <c r="K146" s="59"/>
    </row>
    <row r="147" spans="1:46" x14ac:dyDescent="0.25">
      <c r="A147" s="12">
        <v>44977</v>
      </c>
      <c r="B147" s="28">
        <v>4325</v>
      </c>
      <c r="C147" s="28">
        <v>4325</v>
      </c>
      <c r="D147" s="28">
        <v>4325</v>
      </c>
      <c r="E147" s="17">
        <v>0</v>
      </c>
      <c r="F147" s="59" t="s">
        <v>5128</v>
      </c>
      <c r="G147" s="65"/>
      <c r="H147" s="65"/>
      <c r="I147" s="65"/>
      <c r="J147" s="59"/>
      <c r="K147" s="59"/>
    </row>
    <row r="148" spans="1:46" x14ac:dyDescent="0.25">
      <c r="A148" s="12">
        <v>44978</v>
      </c>
      <c r="B148" s="28">
        <v>4332</v>
      </c>
      <c r="C148" s="28">
        <v>4332</v>
      </c>
      <c r="D148" s="28">
        <v>4332</v>
      </c>
      <c r="E148" s="17">
        <v>0</v>
      </c>
      <c r="F148" s="59" t="s">
        <v>5128</v>
      </c>
      <c r="G148" s="65"/>
      <c r="H148" s="65"/>
      <c r="I148" s="65"/>
      <c r="J148" s="59"/>
      <c r="K148" s="59"/>
    </row>
    <row r="149" spans="1:46" x14ac:dyDescent="0.25">
      <c r="A149" s="12">
        <v>44979</v>
      </c>
      <c r="B149" s="28">
        <v>4368</v>
      </c>
      <c r="C149" s="28">
        <v>4368</v>
      </c>
      <c r="D149" s="28">
        <v>4368</v>
      </c>
      <c r="E149" s="17">
        <v>5</v>
      </c>
      <c r="F149" s="59" t="s">
        <v>4325</v>
      </c>
      <c r="G149" s="65"/>
      <c r="H149" s="65"/>
      <c r="I149" s="65"/>
      <c r="J149" s="59"/>
      <c r="K149" s="59"/>
    </row>
    <row r="150" spans="1:46" x14ac:dyDescent="0.25">
      <c r="A150" s="12">
        <v>44980</v>
      </c>
      <c r="B150" s="28">
        <v>4368</v>
      </c>
      <c r="C150" s="28">
        <v>4368</v>
      </c>
      <c r="D150" s="28">
        <v>4368</v>
      </c>
      <c r="E150" s="17">
        <v>0</v>
      </c>
      <c r="F150" s="59" t="s">
        <v>4325</v>
      </c>
      <c r="G150" s="65"/>
      <c r="H150" s="65"/>
      <c r="I150" s="65"/>
      <c r="J150" s="59"/>
      <c r="K150" s="59"/>
    </row>
    <row r="151" spans="1:46" x14ac:dyDescent="0.25">
      <c r="A151" s="12">
        <v>44981</v>
      </c>
      <c r="B151" s="28">
        <v>4303</v>
      </c>
      <c r="C151" s="28">
        <v>4315</v>
      </c>
      <c r="D151" s="28">
        <v>4287</v>
      </c>
      <c r="E151" s="17">
        <v>93</v>
      </c>
      <c r="F151" s="59" t="s">
        <v>49</v>
      </c>
      <c r="G151" s="65"/>
      <c r="H151" s="65"/>
      <c r="I151" s="65"/>
      <c r="J151" s="59"/>
      <c r="K151" s="59"/>
    </row>
    <row r="152" spans="1:46" x14ac:dyDescent="0.25">
      <c r="A152" s="12">
        <v>44984</v>
      </c>
      <c r="B152" s="28">
        <v>4250</v>
      </c>
      <c r="C152" s="28">
        <v>4250</v>
      </c>
      <c r="D152" s="28">
        <v>4236</v>
      </c>
      <c r="E152" s="17">
        <v>20</v>
      </c>
      <c r="F152" s="59" t="s">
        <v>4368</v>
      </c>
      <c r="G152" s="65"/>
      <c r="H152" s="65"/>
      <c r="I152" s="65"/>
      <c r="J152" s="59"/>
      <c r="K152" s="59"/>
      <c r="L152" s="28"/>
      <c r="M152" s="28"/>
      <c r="N152" s="28"/>
      <c r="O152" s="17"/>
      <c r="P152" s="59"/>
      <c r="Q152" s="59"/>
      <c r="R152" s="59"/>
      <c r="S152" s="59"/>
      <c r="T152" s="59"/>
      <c r="U152" s="59"/>
      <c r="V152" s="28">
        <v>4414</v>
      </c>
      <c r="W152" s="28">
        <v>4410</v>
      </c>
      <c r="X152" s="28">
        <v>4395</v>
      </c>
      <c r="Y152" s="17">
        <v>22</v>
      </c>
      <c r="Z152" s="59" t="s">
        <v>62</v>
      </c>
    </row>
    <row r="153" spans="1:46" x14ac:dyDescent="0.25">
      <c r="A153" s="12">
        <v>44985</v>
      </c>
      <c r="B153" s="28">
        <v>4230</v>
      </c>
      <c r="C153" s="28">
        <v>4249</v>
      </c>
      <c r="D153" s="28">
        <v>4225</v>
      </c>
      <c r="E153" s="17">
        <v>267</v>
      </c>
      <c r="F153" s="59" t="s">
        <v>5133</v>
      </c>
      <c r="G153" s="65"/>
      <c r="H153" s="65"/>
      <c r="I153" s="65"/>
      <c r="J153" s="59"/>
      <c r="K153" s="59"/>
      <c r="L153" s="28"/>
      <c r="M153" s="28"/>
      <c r="N153" s="28"/>
      <c r="O153" s="17"/>
      <c r="P153" s="59"/>
      <c r="Q153" s="59"/>
      <c r="R153" s="59"/>
      <c r="S153" s="59"/>
      <c r="T153" s="59"/>
      <c r="U153" s="59"/>
      <c r="V153" s="28">
        <v>4392</v>
      </c>
      <c r="W153" s="28">
        <v>4400</v>
      </c>
      <c r="X153" s="28">
        <v>4387</v>
      </c>
      <c r="Y153" s="17">
        <v>17</v>
      </c>
      <c r="Z153" s="59" t="s">
        <v>39</v>
      </c>
    </row>
    <row r="154" spans="1:46" x14ac:dyDescent="0.25">
      <c r="A154" s="12">
        <v>44986</v>
      </c>
      <c r="B154" s="28">
        <v>4145</v>
      </c>
      <c r="C154" s="28">
        <v>4167</v>
      </c>
      <c r="D154" s="28">
        <v>4154</v>
      </c>
      <c r="E154" s="17">
        <v>52</v>
      </c>
      <c r="F154" s="59" t="s">
        <v>177</v>
      </c>
      <c r="G154" s="65"/>
      <c r="H154" s="65"/>
      <c r="I154" s="65"/>
      <c r="J154" s="59"/>
      <c r="K154" s="59"/>
      <c r="L154" s="28"/>
      <c r="M154" s="28"/>
      <c r="N154" s="28"/>
      <c r="O154" s="17"/>
      <c r="P154" s="59"/>
      <c r="Q154" s="59"/>
      <c r="R154" s="59"/>
      <c r="S154" s="59"/>
      <c r="T154" s="59"/>
      <c r="U154" s="59"/>
      <c r="V154" s="28">
        <v>4293</v>
      </c>
      <c r="W154" s="28">
        <v>4321</v>
      </c>
      <c r="X154" s="28">
        <v>4288</v>
      </c>
      <c r="Y154" s="17">
        <v>29</v>
      </c>
      <c r="Z154" s="59" t="s">
        <v>4318</v>
      </c>
    </row>
    <row r="155" spans="1:46" s="20" customFormat="1" x14ac:dyDescent="0.25">
      <c r="A155" s="12">
        <v>44987</v>
      </c>
      <c r="B155" s="28">
        <v>4127</v>
      </c>
      <c r="C155" s="28">
        <v>4147</v>
      </c>
      <c r="D155" s="28">
        <v>4126</v>
      </c>
      <c r="E155" s="17">
        <v>13</v>
      </c>
      <c r="F155" s="59" t="s">
        <v>5134</v>
      </c>
      <c r="G155" s="65"/>
      <c r="H155" s="65"/>
      <c r="I155" s="65"/>
      <c r="J155" s="59"/>
      <c r="K155" s="59"/>
      <c r="L155" s="28"/>
      <c r="M155" s="28"/>
      <c r="N155" s="28"/>
      <c r="O155" s="17"/>
      <c r="P155" s="59"/>
      <c r="Q155" s="59"/>
      <c r="R155" s="59"/>
      <c r="S155" s="59"/>
      <c r="T155" s="59"/>
      <c r="U155" s="59"/>
      <c r="V155" s="28">
        <v>4275</v>
      </c>
      <c r="W155" s="28">
        <v>4296</v>
      </c>
      <c r="X155" s="28">
        <v>4272</v>
      </c>
      <c r="Y155" s="17">
        <v>12</v>
      </c>
      <c r="Z155" s="59" t="s">
        <v>4244</v>
      </c>
      <c r="AI155" s="19"/>
      <c r="AJ155" s="19"/>
      <c r="AK155" s="19"/>
      <c r="AL155" s="19"/>
      <c r="AM155" s="19"/>
      <c r="AN155" s="19"/>
      <c r="AO155" s="19"/>
      <c r="AS155" s="19"/>
      <c r="AT155" s="19"/>
    </row>
    <row r="156" spans="1:46" x14ac:dyDescent="0.25">
      <c r="A156" s="12">
        <v>44988</v>
      </c>
      <c r="B156" s="28">
        <v>4135</v>
      </c>
      <c r="C156" s="28">
        <v>4135</v>
      </c>
      <c r="D156" s="28">
        <v>4112</v>
      </c>
      <c r="E156" s="17">
        <v>121</v>
      </c>
      <c r="F156" s="59" t="s">
        <v>5135</v>
      </c>
      <c r="G156" s="65"/>
      <c r="H156" s="65"/>
      <c r="I156" s="65"/>
      <c r="J156" s="59"/>
      <c r="K156" s="59"/>
      <c r="L156" s="28"/>
      <c r="M156" s="28"/>
      <c r="N156" s="28"/>
      <c r="O156" s="17"/>
      <c r="P156" s="59"/>
      <c r="Q156" s="59"/>
      <c r="R156" s="59"/>
      <c r="S156" s="59"/>
      <c r="T156" s="59"/>
      <c r="U156" s="59"/>
      <c r="V156" s="28">
        <v>4284</v>
      </c>
      <c r="W156" s="28">
        <v>4272</v>
      </c>
      <c r="X156" s="28">
        <v>4269</v>
      </c>
      <c r="Y156" s="17">
        <v>8</v>
      </c>
      <c r="Z156" s="59" t="s">
        <v>5136</v>
      </c>
    </row>
    <row r="157" spans="1:46" x14ac:dyDescent="0.25">
      <c r="A157" s="12">
        <v>44991</v>
      </c>
      <c r="B157" s="28">
        <v>4129</v>
      </c>
      <c r="C157" s="28">
        <v>4136</v>
      </c>
      <c r="D157" s="28">
        <v>4115</v>
      </c>
      <c r="E157" s="17">
        <v>271</v>
      </c>
      <c r="F157" s="59" t="s">
        <v>5137</v>
      </c>
      <c r="G157" s="65"/>
      <c r="H157" s="65"/>
      <c r="I157" s="65"/>
      <c r="J157" s="59"/>
      <c r="K157" s="59"/>
      <c r="L157" s="28"/>
      <c r="M157" s="28"/>
      <c r="N157" s="28"/>
      <c r="O157" s="17"/>
      <c r="P157" s="59"/>
      <c r="Q157" s="59"/>
      <c r="R157" s="59"/>
      <c r="S157" s="59"/>
      <c r="T157" s="59"/>
      <c r="U157" s="59"/>
      <c r="V157" s="28">
        <v>4276</v>
      </c>
      <c r="W157" s="28">
        <v>4276</v>
      </c>
      <c r="X157" s="28">
        <v>4276</v>
      </c>
      <c r="Y157" s="17">
        <v>1</v>
      </c>
      <c r="Z157" s="59" t="s">
        <v>93</v>
      </c>
    </row>
    <row r="158" spans="1:46" x14ac:dyDescent="0.25">
      <c r="A158" s="12">
        <v>44992</v>
      </c>
      <c r="B158" s="28">
        <v>4160</v>
      </c>
      <c r="C158" s="28">
        <v>4160</v>
      </c>
      <c r="D158" s="28">
        <v>4145</v>
      </c>
      <c r="E158" s="17">
        <v>72</v>
      </c>
      <c r="F158" s="59" t="s">
        <v>5138</v>
      </c>
      <c r="G158" s="65"/>
      <c r="H158" s="65"/>
      <c r="I158" s="65"/>
      <c r="J158" s="59"/>
      <c r="K158" s="59"/>
      <c r="L158" s="28"/>
      <c r="M158" s="28"/>
      <c r="N158" s="28"/>
      <c r="O158" s="17"/>
      <c r="P158" s="59"/>
      <c r="Q158" s="59"/>
      <c r="R158" s="59"/>
      <c r="S158" s="59"/>
      <c r="T158" s="59"/>
      <c r="U158" s="59"/>
      <c r="V158" s="28">
        <v>4309</v>
      </c>
      <c r="W158" s="28">
        <v>4309</v>
      </c>
      <c r="X158" s="28">
        <v>4309</v>
      </c>
      <c r="Y158" s="17">
        <v>0</v>
      </c>
      <c r="Z158" s="59" t="s">
        <v>93</v>
      </c>
    </row>
    <row r="159" spans="1:46" x14ac:dyDescent="0.25">
      <c r="A159" s="12">
        <v>44993</v>
      </c>
      <c r="B159" s="28">
        <v>4205</v>
      </c>
      <c r="C159" s="28">
        <v>4205</v>
      </c>
      <c r="D159" s="28">
        <v>4205</v>
      </c>
      <c r="E159" s="17">
        <v>44</v>
      </c>
      <c r="F159" s="59" t="s">
        <v>5139</v>
      </c>
      <c r="G159" s="65"/>
      <c r="H159" s="65"/>
      <c r="I159" s="65"/>
      <c r="J159" s="59"/>
      <c r="K159" s="59"/>
      <c r="L159" s="28"/>
      <c r="M159" s="28"/>
      <c r="N159" s="28"/>
      <c r="O159" s="17"/>
      <c r="P159" s="59"/>
      <c r="Q159" s="59"/>
      <c r="R159" s="59"/>
      <c r="S159" s="59"/>
      <c r="T159" s="59"/>
      <c r="U159" s="59"/>
      <c r="V159" s="28">
        <v>4355</v>
      </c>
      <c r="W159" s="28">
        <v>4355</v>
      </c>
      <c r="X159" s="28">
        <v>4332</v>
      </c>
      <c r="Y159" s="17">
        <v>4</v>
      </c>
      <c r="Z159" s="59" t="s">
        <v>403</v>
      </c>
    </row>
    <row r="160" spans="1:46" x14ac:dyDescent="0.25">
      <c r="A160" s="12">
        <v>44994</v>
      </c>
      <c r="B160" s="28">
        <v>4177</v>
      </c>
      <c r="C160" s="28">
        <v>4180.3999999999996</v>
      </c>
      <c r="D160" s="28">
        <v>4165</v>
      </c>
      <c r="E160" s="17">
        <v>64</v>
      </c>
      <c r="F160" s="59" t="s">
        <v>5140</v>
      </c>
      <c r="G160" s="65"/>
      <c r="H160" s="65"/>
      <c r="I160" s="65"/>
      <c r="J160" s="59"/>
      <c r="K160" s="59"/>
      <c r="L160" s="28"/>
      <c r="M160" s="28"/>
      <c r="N160" s="28"/>
      <c r="O160" s="17"/>
      <c r="P160" s="59"/>
      <c r="Q160" s="59"/>
      <c r="R160" s="59"/>
      <c r="S160" s="59"/>
      <c r="T160" s="59"/>
      <c r="U160" s="59"/>
      <c r="V160" s="28">
        <v>4300</v>
      </c>
      <c r="W160" s="28">
        <v>4300</v>
      </c>
      <c r="X160" s="28">
        <v>4300</v>
      </c>
      <c r="Y160" s="17">
        <v>1</v>
      </c>
      <c r="Z160" s="59" t="s">
        <v>102</v>
      </c>
    </row>
    <row r="161" spans="1:26" x14ac:dyDescent="0.25">
      <c r="A161" s="12">
        <v>44995</v>
      </c>
      <c r="B161" s="28">
        <v>4110</v>
      </c>
      <c r="C161" s="28">
        <v>4110</v>
      </c>
      <c r="D161" s="28">
        <v>4110</v>
      </c>
      <c r="E161" s="17">
        <v>0</v>
      </c>
      <c r="F161" s="59" t="s">
        <v>5140</v>
      </c>
      <c r="G161" s="65"/>
      <c r="H161" s="65"/>
      <c r="I161" s="65"/>
      <c r="J161" s="59"/>
      <c r="K161" s="59"/>
      <c r="L161" s="28"/>
      <c r="M161" s="28"/>
      <c r="N161" s="28"/>
      <c r="O161" s="17"/>
      <c r="P161" s="59"/>
      <c r="Q161" s="59"/>
      <c r="R161" s="59"/>
      <c r="S161" s="59"/>
      <c r="T161" s="59"/>
      <c r="U161" s="59"/>
      <c r="V161" s="28">
        <v>4252</v>
      </c>
      <c r="W161" s="28">
        <v>4301</v>
      </c>
      <c r="X161" s="28">
        <v>4252</v>
      </c>
      <c r="Y161" s="17">
        <v>43</v>
      </c>
      <c r="Z161" s="59" t="s">
        <v>109</v>
      </c>
    </row>
    <row r="162" spans="1:26" x14ac:dyDescent="0.25">
      <c r="A162" s="12">
        <v>44998</v>
      </c>
      <c r="B162" s="28">
        <v>4060</v>
      </c>
      <c r="C162" s="28">
        <v>4098</v>
      </c>
      <c r="D162" s="28">
        <v>4060</v>
      </c>
      <c r="E162" s="17">
        <v>17</v>
      </c>
      <c r="F162" s="59" t="s">
        <v>5141</v>
      </c>
      <c r="G162" s="65"/>
      <c r="H162" s="65"/>
      <c r="I162" s="65"/>
      <c r="J162" s="59"/>
      <c r="K162" s="59"/>
      <c r="L162" s="28"/>
      <c r="M162" s="28"/>
      <c r="N162" s="28"/>
      <c r="O162" s="17"/>
      <c r="P162" s="59"/>
      <c r="Q162" s="59"/>
      <c r="R162" s="59"/>
      <c r="S162" s="59"/>
      <c r="T162" s="59"/>
      <c r="U162" s="59"/>
      <c r="V162" s="28">
        <v>4243</v>
      </c>
      <c r="W162" s="28">
        <v>4243</v>
      </c>
      <c r="X162" s="28">
        <v>4225</v>
      </c>
      <c r="Y162" s="17">
        <v>5</v>
      </c>
      <c r="Z162" s="59" t="s">
        <v>5142</v>
      </c>
    </row>
    <row r="163" spans="1:26" x14ac:dyDescent="0.25">
      <c r="A163" s="12">
        <v>44999</v>
      </c>
      <c r="B163" s="28">
        <v>4084</v>
      </c>
      <c r="C163" s="28">
        <v>4102.2</v>
      </c>
      <c r="D163" s="28">
        <v>4078</v>
      </c>
      <c r="E163" s="17">
        <v>3</v>
      </c>
      <c r="F163" s="59" t="s">
        <v>5141</v>
      </c>
      <c r="G163" s="65"/>
      <c r="H163" s="65"/>
      <c r="I163" s="65"/>
      <c r="J163" s="59"/>
      <c r="K163" s="59"/>
      <c r="L163" s="28"/>
      <c r="M163" s="28"/>
      <c r="N163" s="28"/>
      <c r="O163" s="17"/>
      <c r="P163" s="59"/>
      <c r="Q163" s="59"/>
      <c r="R163" s="59"/>
      <c r="S163" s="59"/>
      <c r="T163" s="59"/>
      <c r="U163" s="59"/>
      <c r="V163" s="28">
        <v>4269</v>
      </c>
      <c r="W163" s="28">
        <v>4260</v>
      </c>
      <c r="X163" s="28">
        <v>4255</v>
      </c>
      <c r="Y163" s="17">
        <v>6</v>
      </c>
      <c r="Z163" s="59" t="s">
        <v>4349</v>
      </c>
    </row>
    <row r="164" spans="1:26" x14ac:dyDescent="0.25">
      <c r="A164" s="12">
        <v>45000</v>
      </c>
      <c r="B164" s="28">
        <v>4123</v>
      </c>
      <c r="C164" s="28">
        <v>4123</v>
      </c>
      <c r="D164" s="28">
        <v>4123</v>
      </c>
      <c r="E164" s="17">
        <v>20</v>
      </c>
      <c r="F164" s="59" t="s">
        <v>5143</v>
      </c>
      <c r="G164" s="65"/>
      <c r="H164" s="65"/>
      <c r="I164" s="65"/>
      <c r="J164" s="59"/>
      <c r="K164" s="59"/>
      <c r="L164" s="28"/>
      <c r="M164" s="28"/>
      <c r="N164" s="28"/>
      <c r="O164" s="17"/>
      <c r="P164" s="59"/>
      <c r="Q164" s="59"/>
      <c r="R164" s="59"/>
      <c r="S164" s="59"/>
      <c r="T164" s="59"/>
      <c r="U164" s="59"/>
      <c r="V164" s="28">
        <v>4307</v>
      </c>
      <c r="W164" s="28">
        <v>4308</v>
      </c>
      <c r="X164" s="28">
        <v>4296</v>
      </c>
      <c r="Y164" s="17">
        <v>8</v>
      </c>
      <c r="Z164" s="59" t="s">
        <v>5144</v>
      </c>
    </row>
    <row r="165" spans="1:26" x14ac:dyDescent="0.25">
      <c r="A165" s="12">
        <v>45001</v>
      </c>
      <c r="B165" s="28">
        <v>4122</v>
      </c>
      <c r="C165" s="28">
        <v>4122</v>
      </c>
      <c r="D165" s="28">
        <v>4122</v>
      </c>
      <c r="E165" s="17">
        <v>8</v>
      </c>
      <c r="F165" s="59" t="s">
        <v>5145</v>
      </c>
      <c r="G165" s="65"/>
      <c r="H165" s="65"/>
      <c r="I165" s="65"/>
      <c r="J165" s="59"/>
      <c r="K165" s="59"/>
      <c r="L165" s="28"/>
      <c r="M165" s="28"/>
      <c r="N165" s="28"/>
      <c r="O165" s="17"/>
      <c r="P165" s="59"/>
      <c r="Q165" s="59"/>
      <c r="R165" s="59"/>
      <c r="S165" s="59"/>
      <c r="T165" s="59"/>
      <c r="U165" s="59"/>
      <c r="V165" s="28">
        <v>4297</v>
      </c>
      <c r="W165" s="28">
        <v>4298</v>
      </c>
      <c r="X165" s="28">
        <v>4275</v>
      </c>
      <c r="Y165" s="17">
        <v>11</v>
      </c>
      <c r="Z165" s="59" t="s">
        <v>5125</v>
      </c>
    </row>
    <row r="166" spans="1:26" x14ac:dyDescent="0.25">
      <c r="A166" s="12">
        <v>45002</v>
      </c>
      <c r="B166" s="28">
        <v>4125</v>
      </c>
      <c r="C166" s="28">
        <v>4165.2</v>
      </c>
      <c r="D166" s="28">
        <v>4102</v>
      </c>
      <c r="E166" s="17">
        <v>94</v>
      </c>
      <c r="F166" s="59" t="s">
        <v>5143</v>
      </c>
      <c r="G166" s="65"/>
      <c r="H166" s="65"/>
      <c r="I166" s="65"/>
      <c r="J166" s="59"/>
      <c r="K166" s="59"/>
      <c r="L166" s="28">
        <v>4200</v>
      </c>
      <c r="M166" s="28">
        <v>4201</v>
      </c>
      <c r="N166" s="28">
        <v>4185</v>
      </c>
      <c r="O166" s="17">
        <v>12</v>
      </c>
      <c r="P166" s="59" t="s">
        <v>62</v>
      </c>
      <c r="Q166" s="59"/>
      <c r="R166" s="59"/>
      <c r="S166" s="59"/>
      <c r="T166" s="59"/>
      <c r="U166" s="59"/>
      <c r="V166" s="28">
        <v>4306</v>
      </c>
      <c r="W166" s="28">
        <v>4299</v>
      </c>
      <c r="X166" s="28">
        <v>4296</v>
      </c>
      <c r="Y166" s="17">
        <v>4</v>
      </c>
      <c r="Z166" s="59" t="s">
        <v>121</v>
      </c>
    </row>
    <row r="167" spans="1:26" x14ac:dyDescent="0.25">
      <c r="A167" s="12">
        <v>45005</v>
      </c>
      <c r="B167" s="28">
        <v>4126</v>
      </c>
      <c r="C167" s="28">
        <v>4137.8</v>
      </c>
      <c r="D167" s="28">
        <v>4112</v>
      </c>
      <c r="E167" s="17">
        <v>26</v>
      </c>
      <c r="F167" s="59" t="s">
        <v>5146</v>
      </c>
      <c r="G167" s="65"/>
      <c r="H167" s="65"/>
      <c r="I167" s="65"/>
      <c r="J167" s="59"/>
      <c r="K167" s="59"/>
      <c r="L167" s="28">
        <v>4214</v>
      </c>
      <c r="M167" s="28">
        <v>4222</v>
      </c>
      <c r="N167" s="28">
        <v>4188</v>
      </c>
      <c r="O167" s="17">
        <v>38</v>
      </c>
      <c r="P167" s="59" t="s">
        <v>4241</v>
      </c>
      <c r="Q167" s="59"/>
      <c r="R167" s="59"/>
      <c r="S167" s="59"/>
      <c r="T167" s="59"/>
      <c r="U167" s="59"/>
      <c r="V167" s="28">
        <v>4307</v>
      </c>
      <c r="W167" s="28">
        <v>4307</v>
      </c>
      <c r="X167" s="28">
        <v>4283</v>
      </c>
      <c r="Y167" s="17">
        <v>14</v>
      </c>
      <c r="Z167" s="59" t="s">
        <v>1644</v>
      </c>
    </row>
    <row r="168" spans="1:26" x14ac:dyDescent="0.25">
      <c r="A168" s="12">
        <v>45006</v>
      </c>
      <c r="B168" s="28">
        <v>4126</v>
      </c>
      <c r="C168" s="28">
        <v>4137.8</v>
      </c>
      <c r="D168" s="28">
        <v>4112</v>
      </c>
      <c r="E168" s="17">
        <v>26</v>
      </c>
      <c r="F168" s="59" t="s">
        <v>5146</v>
      </c>
      <c r="G168" s="65"/>
      <c r="H168" s="65"/>
      <c r="I168" s="65"/>
      <c r="J168" s="59"/>
      <c r="K168" s="59"/>
      <c r="L168" s="28">
        <v>4214</v>
      </c>
      <c r="M168" s="28">
        <v>4222</v>
      </c>
      <c r="N168" s="28">
        <v>4188</v>
      </c>
      <c r="O168" s="17">
        <v>38</v>
      </c>
      <c r="P168" s="59" t="s">
        <v>4241</v>
      </c>
      <c r="Q168" s="59"/>
      <c r="R168" s="59"/>
      <c r="S168" s="59"/>
      <c r="T168" s="59"/>
      <c r="U168" s="59"/>
      <c r="V168" s="28">
        <v>4307</v>
      </c>
      <c r="W168" s="28">
        <v>4307</v>
      </c>
      <c r="X168" s="28">
        <v>4283</v>
      </c>
      <c r="Y168" s="17">
        <v>14</v>
      </c>
      <c r="Z168" s="59" t="s">
        <v>1644</v>
      </c>
    </row>
    <row r="169" spans="1:26" x14ac:dyDescent="0.25">
      <c r="A169" s="12">
        <v>45007</v>
      </c>
      <c r="B169" s="28">
        <v>4082</v>
      </c>
      <c r="C169" s="28">
        <v>4097</v>
      </c>
      <c r="D169" s="28">
        <v>4076</v>
      </c>
      <c r="E169" s="17">
        <v>150</v>
      </c>
      <c r="F169" s="59" t="s">
        <v>5147</v>
      </c>
      <c r="G169" s="65"/>
      <c r="H169" s="65"/>
      <c r="I169" s="65"/>
      <c r="J169" s="59"/>
      <c r="K169" s="59"/>
      <c r="L169" s="28">
        <v>4154</v>
      </c>
      <c r="M169" s="28">
        <v>4171</v>
      </c>
      <c r="N169" s="28">
        <v>4150</v>
      </c>
      <c r="O169" s="17">
        <v>56</v>
      </c>
      <c r="P169" s="59" t="s">
        <v>112</v>
      </c>
      <c r="Q169" s="59"/>
      <c r="R169" s="59"/>
      <c r="S169" s="59"/>
      <c r="T169" s="59"/>
      <c r="U169" s="59"/>
      <c r="V169" s="28">
        <v>4230</v>
      </c>
      <c r="W169" s="28">
        <v>4241</v>
      </c>
      <c r="X169" s="28">
        <v>4230</v>
      </c>
      <c r="Y169" s="17">
        <v>23</v>
      </c>
      <c r="Z169" s="59" t="s">
        <v>5148</v>
      </c>
    </row>
    <row r="170" spans="1:26" x14ac:dyDescent="0.25">
      <c r="A170" s="12">
        <v>45008</v>
      </c>
      <c r="B170" s="28">
        <v>4015</v>
      </c>
      <c r="C170" s="28">
        <v>4024</v>
      </c>
      <c r="D170" s="28">
        <v>4000</v>
      </c>
      <c r="E170" s="17">
        <v>152</v>
      </c>
      <c r="F170" s="59" t="s">
        <v>5149</v>
      </c>
      <c r="G170" s="65"/>
      <c r="H170" s="65"/>
      <c r="I170" s="65"/>
      <c r="J170" s="59"/>
      <c r="K170" s="59"/>
      <c r="L170" s="28">
        <v>4089</v>
      </c>
      <c r="M170" s="28">
        <v>4104</v>
      </c>
      <c r="N170" s="28">
        <v>4078</v>
      </c>
      <c r="O170" s="17">
        <v>15</v>
      </c>
      <c r="P170" s="59" t="s">
        <v>5150</v>
      </c>
      <c r="Q170" s="59"/>
      <c r="R170" s="59"/>
      <c r="S170" s="59"/>
      <c r="T170" s="59"/>
      <c r="U170" s="59"/>
      <c r="V170" s="28">
        <v>4155</v>
      </c>
      <c r="W170" s="28">
        <v>4173</v>
      </c>
      <c r="X170" s="28">
        <v>4148</v>
      </c>
      <c r="Y170" s="17">
        <v>7</v>
      </c>
      <c r="Z170" s="59" t="s">
        <v>142</v>
      </c>
    </row>
    <row r="171" spans="1:26" x14ac:dyDescent="0.25">
      <c r="A171" s="12">
        <v>45009</v>
      </c>
      <c r="B171" s="28">
        <v>4060</v>
      </c>
      <c r="C171" s="28">
        <v>4060</v>
      </c>
      <c r="D171" s="28">
        <v>4020</v>
      </c>
      <c r="E171" s="17">
        <v>80</v>
      </c>
      <c r="F171" s="59" t="s">
        <v>4231</v>
      </c>
      <c r="G171" s="65"/>
      <c r="H171" s="65"/>
      <c r="I171" s="65"/>
      <c r="J171" s="59"/>
      <c r="K171" s="59"/>
      <c r="L171" s="28">
        <v>4109</v>
      </c>
      <c r="M171" s="28">
        <v>4109</v>
      </c>
      <c r="N171" s="28">
        <v>4109</v>
      </c>
      <c r="O171" s="17">
        <v>0</v>
      </c>
      <c r="P171" s="59" t="s">
        <v>5150</v>
      </c>
      <c r="Q171" s="59"/>
      <c r="R171" s="59"/>
      <c r="S171" s="59"/>
      <c r="T171" s="59"/>
      <c r="U171" s="59"/>
      <c r="V171" s="28">
        <v>4182</v>
      </c>
      <c r="W171" s="28">
        <v>4165</v>
      </c>
      <c r="X171" s="28">
        <v>4165</v>
      </c>
      <c r="Y171" s="17">
        <v>1</v>
      </c>
      <c r="Z171" s="59" t="s">
        <v>142</v>
      </c>
    </row>
    <row r="172" spans="1:26" x14ac:dyDescent="0.25">
      <c r="A172" s="12">
        <v>45012</v>
      </c>
      <c r="B172" s="28">
        <v>4113</v>
      </c>
      <c r="C172" s="28">
        <v>4115</v>
      </c>
      <c r="D172" s="28">
        <v>4085</v>
      </c>
      <c r="E172" s="17">
        <v>26</v>
      </c>
      <c r="F172" s="59" t="s">
        <v>5151</v>
      </c>
      <c r="G172" s="65"/>
      <c r="H172" s="65"/>
      <c r="I172" s="65"/>
      <c r="J172" s="59"/>
      <c r="K172" s="59"/>
      <c r="L172" s="28">
        <v>4178</v>
      </c>
      <c r="M172" s="28">
        <v>4168</v>
      </c>
      <c r="N172" s="28">
        <v>4144</v>
      </c>
      <c r="O172" s="17">
        <v>6</v>
      </c>
      <c r="P172" s="59" t="s">
        <v>5048</v>
      </c>
      <c r="Q172" s="59"/>
      <c r="R172" s="59"/>
      <c r="S172" s="59"/>
      <c r="T172" s="59"/>
      <c r="U172" s="59"/>
      <c r="V172" s="28">
        <v>4266</v>
      </c>
      <c r="W172" s="28">
        <v>4266</v>
      </c>
      <c r="X172" s="28">
        <v>4240</v>
      </c>
      <c r="Y172" s="17">
        <v>27</v>
      </c>
      <c r="Z172" s="59" t="s">
        <v>1699</v>
      </c>
    </row>
    <row r="173" spans="1:26" x14ac:dyDescent="0.25">
      <c r="A173" s="12">
        <v>45013</v>
      </c>
      <c r="B173" s="28">
        <v>4157</v>
      </c>
      <c r="C173" s="28">
        <v>4164</v>
      </c>
      <c r="D173" s="28">
        <v>4145</v>
      </c>
      <c r="E173" s="17">
        <v>156</v>
      </c>
      <c r="F173" s="59" t="s">
        <v>5152</v>
      </c>
      <c r="G173" s="65"/>
      <c r="H173" s="65"/>
      <c r="I173" s="65"/>
      <c r="J173" s="59"/>
      <c r="K173" s="59"/>
      <c r="L173" s="28">
        <v>4219</v>
      </c>
      <c r="M173" s="28">
        <v>4221</v>
      </c>
      <c r="N173" s="28">
        <v>4216</v>
      </c>
      <c r="O173" s="17">
        <v>20</v>
      </c>
      <c r="P173" s="59" t="s">
        <v>5049</v>
      </c>
      <c r="Q173" s="59"/>
      <c r="R173" s="59"/>
      <c r="S173" s="59"/>
      <c r="T173" s="59"/>
      <c r="U173" s="59"/>
      <c r="V173" s="28">
        <v>4311</v>
      </c>
      <c r="W173" s="28">
        <v>4321</v>
      </c>
      <c r="X173" s="28">
        <v>4304</v>
      </c>
      <c r="Y173" s="17">
        <v>77</v>
      </c>
      <c r="Z173" s="59" t="s">
        <v>5153</v>
      </c>
    </row>
    <row r="174" spans="1:26" x14ac:dyDescent="0.25">
      <c r="A174" s="12">
        <v>45014</v>
      </c>
      <c r="B174" s="28">
        <v>4151</v>
      </c>
      <c r="C174" s="28">
        <v>4152</v>
      </c>
      <c r="D174" s="28">
        <v>4131</v>
      </c>
      <c r="E174" s="17">
        <v>411</v>
      </c>
      <c r="F174" s="59" t="s">
        <v>5154</v>
      </c>
      <c r="G174" s="65"/>
      <c r="H174" s="65"/>
      <c r="I174" s="65"/>
      <c r="J174" s="59"/>
      <c r="K174" s="59"/>
      <c r="L174" s="28">
        <v>4213</v>
      </c>
      <c r="M174" s="28">
        <v>4213</v>
      </c>
      <c r="N174" s="28">
        <v>4213</v>
      </c>
      <c r="O174" s="17">
        <v>5</v>
      </c>
      <c r="P174" s="59" t="s">
        <v>5155</v>
      </c>
      <c r="Q174" s="59"/>
      <c r="R174" s="59"/>
      <c r="S174" s="59"/>
      <c r="T174" s="59"/>
      <c r="U174" s="59"/>
      <c r="V174" s="28">
        <v>4311</v>
      </c>
      <c r="W174" s="28">
        <v>4311</v>
      </c>
      <c r="X174" s="28">
        <v>4311</v>
      </c>
      <c r="Y174" s="17">
        <v>0</v>
      </c>
      <c r="Z174" s="59" t="s">
        <v>5153</v>
      </c>
    </row>
    <row r="175" spans="1:26" x14ac:dyDescent="0.25">
      <c r="A175" s="12">
        <v>45015</v>
      </c>
      <c r="B175" s="28">
        <v>4149</v>
      </c>
      <c r="C175" s="28">
        <v>4151</v>
      </c>
      <c r="D175" s="28">
        <v>4129</v>
      </c>
      <c r="E175" s="17">
        <v>68</v>
      </c>
      <c r="F175" s="59" t="s">
        <v>5156</v>
      </c>
      <c r="G175" s="65"/>
      <c r="H175" s="65"/>
      <c r="I175" s="65"/>
      <c r="J175" s="59"/>
      <c r="K175" s="59"/>
      <c r="L175" s="28">
        <v>4213</v>
      </c>
      <c r="M175" s="28">
        <v>4213</v>
      </c>
      <c r="N175" s="28">
        <v>4213</v>
      </c>
      <c r="O175" s="17">
        <v>0</v>
      </c>
      <c r="P175" s="59" t="s">
        <v>5155</v>
      </c>
      <c r="Q175" s="59"/>
      <c r="R175" s="59"/>
      <c r="S175" s="59"/>
      <c r="T175" s="59"/>
      <c r="U175" s="59"/>
      <c r="V175" s="28">
        <v>4310</v>
      </c>
      <c r="W175" s="28">
        <v>4310</v>
      </c>
      <c r="X175" s="28">
        <v>4310</v>
      </c>
      <c r="Y175" s="17">
        <v>0</v>
      </c>
      <c r="Z175" s="59" t="s">
        <v>5153</v>
      </c>
    </row>
    <row r="176" spans="1:26" x14ac:dyDescent="0.25">
      <c r="A176" s="12">
        <v>45016</v>
      </c>
      <c r="B176" s="28">
        <v>4055</v>
      </c>
      <c r="C176" s="28">
        <v>4083</v>
      </c>
      <c r="D176" s="28">
        <v>4055</v>
      </c>
      <c r="E176" s="17">
        <v>267</v>
      </c>
      <c r="F176" s="59" t="s">
        <v>1909</v>
      </c>
      <c r="G176" s="65"/>
      <c r="H176" s="65"/>
      <c r="I176" s="65"/>
      <c r="J176" s="59"/>
      <c r="K176" s="59"/>
      <c r="L176" s="28">
        <v>4166</v>
      </c>
      <c r="M176" s="28">
        <v>4166</v>
      </c>
      <c r="N176" s="28">
        <v>4166</v>
      </c>
      <c r="O176" s="17">
        <v>0</v>
      </c>
      <c r="P176" s="59" t="s">
        <v>5155</v>
      </c>
      <c r="Q176" s="59"/>
      <c r="R176" s="59"/>
      <c r="S176" s="59"/>
      <c r="T176" s="59"/>
      <c r="U176" s="59"/>
      <c r="V176" s="28">
        <v>4249</v>
      </c>
      <c r="W176" s="28">
        <v>4249</v>
      </c>
      <c r="X176" s="28">
        <v>4249</v>
      </c>
      <c r="Y176" s="17">
        <v>0</v>
      </c>
      <c r="Z176" s="59" t="s">
        <v>5153</v>
      </c>
    </row>
    <row r="177" spans="1:31" x14ac:dyDescent="0.25">
      <c r="A177" s="12">
        <v>45019</v>
      </c>
      <c r="B177" s="28">
        <v>4120</v>
      </c>
      <c r="C177" s="28">
        <v>4122</v>
      </c>
      <c r="D177" s="28">
        <v>4100</v>
      </c>
      <c r="E177" s="17">
        <v>74</v>
      </c>
      <c r="F177" s="59" t="s">
        <v>1660</v>
      </c>
      <c r="G177" s="65"/>
      <c r="H177" s="65"/>
      <c r="I177" s="65"/>
      <c r="J177" s="59"/>
      <c r="K177" s="59"/>
      <c r="L177" s="28">
        <v>4173</v>
      </c>
      <c r="M177" s="28">
        <v>4173</v>
      </c>
      <c r="N177" s="28">
        <v>4173</v>
      </c>
      <c r="O177" s="17">
        <v>0</v>
      </c>
      <c r="P177" s="59" t="s">
        <v>5155</v>
      </c>
      <c r="Q177" s="59"/>
      <c r="R177" s="59"/>
      <c r="S177" s="59"/>
      <c r="T177" s="59"/>
      <c r="U177" s="59"/>
      <c r="V177" s="28">
        <v>4249</v>
      </c>
      <c r="W177" s="28">
        <v>4249</v>
      </c>
      <c r="X177" s="28">
        <v>4249</v>
      </c>
      <c r="Y177" s="17">
        <v>0</v>
      </c>
      <c r="Z177" s="59" t="s">
        <v>5153</v>
      </c>
    </row>
    <row r="178" spans="1:31" x14ac:dyDescent="0.25">
      <c r="A178" s="12">
        <v>45020</v>
      </c>
      <c r="B178" s="28">
        <v>4056</v>
      </c>
      <c r="C178" s="28">
        <v>4069</v>
      </c>
      <c r="D178" s="28">
        <v>4055</v>
      </c>
      <c r="E178" s="17">
        <v>16</v>
      </c>
      <c r="F178" s="59" t="s">
        <v>5157</v>
      </c>
      <c r="G178" s="65"/>
      <c r="H178" s="65"/>
      <c r="I178" s="65"/>
      <c r="J178" s="59"/>
      <c r="K178" s="59"/>
      <c r="L178" s="28">
        <v>4158</v>
      </c>
      <c r="M178" s="28">
        <v>4158</v>
      </c>
      <c r="N178" s="28">
        <v>4158</v>
      </c>
      <c r="O178" s="17">
        <v>0</v>
      </c>
      <c r="P178" s="59" t="s">
        <v>5155</v>
      </c>
      <c r="Q178" s="59"/>
      <c r="R178" s="59"/>
      <c r="S178" s="59"/>
      <c r="T178" s="59"/>
      <c r="U178" s="59"/>
      <c r="V178" s="28">
        <v>4220</v>
      </c>
      <c r="W178" s="28">
        <v>4220</v>
      </c>
      <c r="X178" s="28">
        <v>4220</v>
      </c>
      <c r="Y178" s="17">
        <v>2</v>
      </c>
      <c r="Z178" s="59" t="s">
        <v>5153</v>
      </c>
    </row>
    <row r="179" spans="1:31" x14ac:dyDescent="0.25">
      <c r="A179" s="12">
        <v>45021</v>
      </c>
      <c r="B179" s="28">
        <v>4036</v>
      </c>
      <c r="C179" s="28">
        <v>4047</v>
      </c>
      <c r="D179" s="28">
        <v>4047</v>
      </c>
      <c r="E179" s="17">
        <v>39</v>
      </c>
      <c r="F179" s="59" t="s">
        <v>5158</v>
      </c>
      <c r="G179" s="65"/>
      <c r="H179" s="65"/>
      <c r="I179" s="65"/>
      <c r="J179" s="59"/>
      <c r="K179" s="59"/>
      <c r="L179" s="28">
        <v>4141</v>
      </c>
      <c r="M179" s="28">
        <v>4141</v>
      </c>
      <c r="N179" s="28">
        <v>4141</v>
      </c>
      <c r="O179" s="17">
        <v>0</v>
      </c>
      <c r="P179" s="59" t="s">
        <v>5155</v>
      </c>
      <c r="Q179" s="59"/>
      <c r="R179" s="59"/>
      <c r="S179" s="59"/>
      <c r="T179" s="59"/>
      <c r="U179" s="59"/>
      <c r="V179" s="28">
        <v>4213</v>
      </c>
      <c r="W179" s="28">
        <v>4213</v>
      </c>
      <c r="X179" s="28">
        <v>4213</v>
      </c>
      <c r="Y179" s="17">
        <v>0</v>
      </c>
      <c r="Z179" s="59" t="s">
        <v>5153</v>
      </c>
    </row>
    <row r="180" spans="1:31" x14ac:dyDescent="0.25">
      <c r="A180" s="12">
        <v>45022</v>
      </c>
      <c r="B180" s="28">
        <v>4081</v>
      </c>
      <c r="C180" s="28">
        <v>4081.4</v>
      </c>
      <c r="D180" s="28">
        <v>4058</v>
      </c>
      <c r="E180" s="17">
        <v>157</v>
      </c>
      <c r="F180" s="59" t="s">
        <v>5159</v>
      </c>
      <c r="G180" s="65"/>
      <c r="H180" s="65"/>
      <c r="I180" s="65"/>
      <c r="J180" s="59"/>
      <c r="K180" s="59"/>
      <c r="L180" s="28">
        <v>4169</v>
      </c>
      <c r="M180" s="28">
        <v>4169</v>
      </c>
      <c r="N180" s="28">
        <v>4169</v>
      </c>
      <c r="O180" s="17">
        <v>0</v>
      </c>
      <c r="P180" s="59" t="s">
        <v>5155</v>
      </c>
      <c r="Q180" s="59"/>
      <c r="R180" s="59"/>
      <c r="S180" s="59"/>
      <c r="T180" s="59"/>
      <c r="U180" s="59"/>
      <c r="V180" s="28">
        <v>4245</v>
      </c>
      <c r="W180" s="28">
        <v>4245</v>
      </c>
      <c r="X180" s="28">
        <v>4243</v>
      </c>
      <c r="Y180" s="17">
        <v>2</v>
      </c>
      <c r="Z180" s="59" t="s">
        <v>4260</v>
      </c>
    </row>
    <row r="181" spans="1:31" x14ac:dyDescent="0.25">
      <c r="A181" s="12">
        <v>45023</v>
      </c>
      <c r="B181" s="28">
        <v>4081</v>
      </c>
      <c r="C181" s="28">
        <v>4081.4</v>
      </c>
      <c r="D181" s="28">
        <v>4058</v>
      </c>
      <c r="E181" s="17">
        <v>157</v>
      </c>
      <c r="F181" s="59" t="s">
        <v>5159</v>
      </c>
      <c r="G181" s="65"/>
      <c r="H181" s="65"/>
      <c r="I181" s="65"/>
      <c r="J181" s="59"/>
      <c r="K181" s="59"/>
      <c r="L181" s="28">
        <v>4169</v>
      </c>
      <c r="M181" s="28">
        <v>4169</v>
      </c>
      <c r="N181" s="28">
        <v>4169</v>
      </c>
      <c r="O181" s="17">
        <v>0</v>
      </c>
      <c r="P181" s="59" t="s">
        <v>5155</v>
      </c>
      <c r="Q181" s="59"/>
      <c r="R181" s="59"/>
      <c r="S181" s="59"/>
      <c r="T181" s="59"/>
      <c r="U181" s="59"/>
      <c r="V181" s="28">
        <v>4245</v>
      </c>
      <c r="W181" s="28">
        <v>4245</v>
      </c>
      <c r="X181" s="28">
        <v>4243</v>
      </c>
      <c r="Y181" s="17">
        <v>2</v>
      </c>
      <c r="Z181" s="59" t="s">
        <v>4260</v>
      </c>
    </row>
    <row r="182" spans="1:31" x14ac:dyDescent="0.25">
      <c r="A182" s="12">
        <v>45026</v>
      </c>
      <c r="B182" s="28">
        <v>4081</v>
      </c>
      <c r="C182" s="28">
        <v>4081.4</v>
      </c>
      <c r="D182" s="28">
        <v>4058</v>
      </c>
      <c r="E182" s="17">
        <v>157</v>
      </c>
      <c r="F182" s="59" t="s">
        <v>5159</v>
      </c>
      <c r="G182" s="65"/>
      <c r="H182" s="65"/>
      <c r="I182" s="65"/>
      <c r="J182" s="59"/>
      <c r="K182" s="59"/>
      <c r="L182" s="28">
        <v>4169</v>
      </c>
      <c r="M182" s="28">
        <v>4169</v>
      </c>
      <c r="N182" s="28">
        <v>4169</v>
      </c>
      <c r="O182" s="17">
        <v>0</v>
      </c>
      <c r="P182" s="59" t="s">
        <v>5155</v>
      </c>
      <c r="Q182" s="59"/>
      <c r="R182" s="59"/>
      <c r="S182" s="59"/>
      <c r="T182" s="59"/>
      <c r="U182" s="59"/>
      <c r="V182" s="28">
        <v>4245</v>
      </c>
      <c r="W182" s="28">
        <v>4245</v>
      </c>
      <c r="X182" s="28">
        <v>4243</v>
      </c>
      <c r="Y182" s="17">
        <v>2</v>
      </c>
      <c r="Z182" s="59" t="s">
        <v>4260</v>
      </c>
    </row>
    <row r="183" spans="1:31" x14ac:dyDescent="0.25">
      <c r="A183" s="12">
        <v>45027</v>
      </c>
      <c r="B183" s="28">
        <v>4128</v>
      </c>
      <c r="C183" s="28">
        <v>4161.8</v>
      </c>
      <c r="D183" s="28">
        <v>4125.2</v>
      </c>
      <c r="E183" s="17">
        <v>369</v>
      </c>
      <c r="F183" s="59" t="s">
        <v>5156</v>
      </c>
      <c r="G183" s="65"/>
      <c r="H183" s="65"/>
      <c r="I183" s="65"/>
      <c r="J183" s="59"/>
      <c r="K183" s="59"/>
      <c r="L183" s="28">
        <v>4213</v>
      </c>
      <c r="M183" s="28">
        <v>4245</v>
      </c>
      <c r="N183" s="28">
        <v>4212</v>
      </c>
      <c r="O183" s="17">
        <v>23</v>
      </c>
      <c r="P183" s="59" t="s">
        <v>5052</v>
      </c>
      <c r="Q183" s="59"/>
      <c r="R183" s="59"/>
      <c r="S183" s="59"/>
      <c r="T183" s="59"/>
      <c r="U183" s="59"/>
      <c r="V183" s="28">
        <v>4289</v>
      </c>
      <c r="W183" s="28">
        <v>4315</v>
      </c>
      <c r="X183" s="28">
        <v>4288</v>
      </c>
      <c r="Y183" s="17">
        <v>41</v>
      </c>
      <c r="Z183" s="59" t="s">
        <v>4271</v>
      </c>
    </row>
    <row r="184" spans="1:31" x14ac:dyDescent="0.25">
      <c r="A184" s="12">
        <v>45028</v>
      </c>
      <c r="B184" s="28">
        <v>4140</v>
      </c>
      <c r="C184" s="28">
        <v>4142</v>
      </c>
      <c r="D184" s="28">
        <v>4116</v>
      </c>
      <c r="E184" s="17">
        <v>118</v>
      </c>
      <c r="F184" s="59" t="s">
        <v>4373</v>
      </c>
      <c r="G184" s="65"/>
      <c r="H184" s="65"/>
      <c r="I184" s="65"/>
      <c r="J184" s="59"/>
      <c r="K184" s="59"/>
      <c r="L184" s="28">
        <v>4221</v>
      </c>
      <c r="M184" s="28">
        <v>4221</v>
      </c>
      <c r="N184" s="28">
        <v>4221</v>
      </c>
      <c r="O184" s="17">
        <v>0</v>
      </c>
      <c r="P184" s="59" t="s">
        <v>5052</v>
      </c>
      <c r="Q184" s="59"/>
      <c r="R184" s="59"/>
      <c r="S184" s="59"/>
      <c r="T184" s="59"/>
      <c r="U184" s="59"/>
      <c r="V184" s="28">
        <v>4297</v>
      </c>
      <c r="W184" s="28">
        <v>4295</v>
      </c>
      <c r="X184" s="28">
        <v>4268</v>
      </c>
      <c r="Y184" s="17">
        <v>33</v>
      </c>
      <c r="Z184" s="59" t="s">
        <v>1764</v>
      </c>
    </row>
    <row r="185" spans="1:31" x14ac:dyDescent="0.25">
      <c r="A185" s="12">
        <v>45029</v>
      </c>
      <c r="B185" s="28">
        <v>4058</v>
      </c>
      <c r="C185" s="28">
        <v>4090</v>
      </c>
      <c r="D185" s="28">
        <v>4056.8</v>
      </c>
      <c r="E185" s="17">
        <v>22</v>
      </c>
      <c r="F185" s="59" t="s">
        <v>5160</v>
      </c>
      <c r="G185" s="65"/>
      <c r="H185" s="65"/>
      <c r="I185" s="65"/>
      <c r="J185" s="59"/>
      <c r="K185" s="59"/>
      <c r="L185" s="28">
        <v>4196</v>
      </c>
      <c r="M185" s="28">
        <v>4196</v>
      </c>
      <c r="N185" s="28">
        <v>4196</v>
      </c>
      <c r="O185" s="17">
        <v>0</v>
      </c>
      <c r="P185" s="59" t="s">
        <v>5052</v>
      </c>
      <c r="Q185" s="59"/>
      <c r="R185" s="59"/>
      <c r="S185" s="59"/>
      <c r="T185" s="59"/>
      <c r="U185" s="59"/>
      <c r="V185" s="28">
        <v>4285</v>
      </c>
      <c r="W185" s="28">
        <v>4285</v>
      </c>
      <c r="X185" s="28">
        <v>4285</v>
      </c>
      <c r="Y185" s="17">
        <v>6</v>
      </c>
      <c r="Z185" s="59" t="s">
        <v>1764</v>
      </c>
    </row>
    <row r="186" spans="1:31" x14ac:dyDescent="0.25">
      <c r="A186" s="12">
        <v>45030</v>
      </c>
      <c r="B186" s="28">
        <v>4001</v>
      </c>
      <c r="C186" s="28">
        <v>4030</v>
      </c>
      <c r="D186" s="28">
        <v>3997.8</v>
      </c>
      <c r="E186" s="17">
        <v>213</v>
      </c>
      <c r="F186" s="59" t="s">
        <v>5161</v>
      </c>
      <c r="G186" s="65"/>
      <c r="H186" s="65"/>
      <c r="I186" s="65"/>
      <c r="J186" s="59"/>
      <c r="K186" s="59"/>
      <c r="L186" s="28">
        <v>4123</v>
      </c>
      <c r="M186" s="28">
        <v>4123</v>
      </c>
      <c r="N186" s="28">
        <v>4123</v>
      </c>
      <c r="O186" s="17">
        <v>0</v>
      </c>
      <c r="P186" s="59" t="s">
        <v>5052</v>
      </c>
      <c r="Q186" s="59"/>
      <c r="R186" s="59"/>
      <c r="S186" s="59"/>
      <c r="T186" s="59"/>
      <c r="U186" s="59"/>
      <c r="V186" s="28">
        <v>4186</v>
      </c>
      <c r="W186" s="28">
        <v>4186</v>
      </c>
      <c r="X186" s="28">
        <v>4186</v>
      </c>
      <c r="Y186" s="17">
        <v>1</v>
      </c>
      <c r="Z186" s="59" t="s">
        <v>1764</v>
      </c>
    </row>
    <row r="187" spans="1:31" x14ac:dyDescent="0.25">
      <c r="A187" s="12">
        <v>45033</v>
      </c>
      <c r="B187" s="28">
        <v>4078</v>
      </c>
      <c r="C187" s="28">
        <v>4092</v>
      </c>
      <c r="D187" s="28">
        <v>4043.4</v>
      </c>
      <c r="E187" s="17">
        <v>254</v>
      </c>
      <c r="F187" s="59" t="s">
        <v>5162</v>
      </c>
      <c r="G187" s="65"/>
      <c r="H187" s="65"/>
      <c r="I187" s="65"/>
      <c r="J187" s="59"/>
      <c r="K187" s="59"/>
      <c r="L187" s="28">
        <v>4162</v>
      </c>
      <c r="M187" s="28">
        <v>4159</v>
      </c>
      <c r="N187" s="28">
        <v>4154</v>
      </c>
      <c r="O187" s="17">
        <v>17</v>
      </c>
      <c r="P187" s="59" t="s">
        <v>4212</v>
      </c>
      <c r="Q187" s="59"/>
      <c r="R187" s="59"/>
      <c r="S187" s="59"/>
      <c r="T187" s="59"/>
      <c r="U187" s="59"/>
      <c r="V187" s="28">
        <v>4235</v>
      </c>
      <c r="W187" s="28">
        <v>4239</v>
      </c>
      <c r="X187" s="28">
        <v>4232</v>
      </c>
      <c r="Y187" s="17">
        <v>42</v>
      </c>
      <c r="Z187" s="59" t="s">
        <v>5163</v>
      </c>
    </row>
    <row r="188" spans="1:31" x14ac:dyDescent="0.25">
      <c r="A188" s="12">
        <v>45034</v>
      </c>
      <c r="B188" s="28">
        <v>4145</v>
      </c>
      <c r="C188" s="28">
        <v>4156.2</v>
      </c>
      <c r="D188" s="28">
        <v>4136.6000000000004</v>
      </c>
      <c r="E188" s="17">
        <v>672</v>
      </c>
      <c r="F188" s="59" t="s">
        <v>5164</v>
      </c>
      <c r="G188" s="65"/>
      <c r="H188" s="65"/>
      <c r="I188" s="65"/>
      <c r="J188" s="59"/>
      <c r="K188" s="59"/>
      <c r="L188" s="28">
        <v>4227</v>
      </c>
      <c r="M188" s="28">
        <v>4234</v>
      </c>
      <c r="N188" s="28">
        <v>4223</v>
      </c>
      <c r="O188" s="17">
        <v>30</v>
      </c>
      <c r="P188" s="59" t="s">
        <v>4213</v>
      </c>
      <c r="Q188" s="59"/>
      <c r="R188" s="59"/>
      <c r="S188" s="59"/>
      <c r="T188" s="59"/>
      <c r="U188" s="59"/>
      <c r="V188" s="28">
        <v>4291</v>
      </c>
      <c r="W188" s="28">
        <v>4302</v>
      </c>
      <c r="X188" s="28">
        <v>4288</v>
      </c>
      <c r="Y188" s="17">
        <v>236</v>
      </c>
      <c r="Z188" s="59" t="s">
        <v>5165</v>
      </c>
    </row>
    <row r="189" spans="1:31" x14ac:dyDescent="0.25">
      <c r="A189" s="12">
        <v>45035</v>
      </c>
      <c r="B189" s="28">
        <v>4147</v>
      </c>
      <c r="C189" s="28">
        <v>4161</v>
      </c>
      <c r="D189" s="28">
        <v>4135.2</v>
      </c>
      <c r="E189" s="17">
        <v>723</v>
      </c>
      <c r="F189" s="59" t="s">
        <v>5166</v>
      </c>
      <c r="G189" s="65"/>
      <c r="H189" s="65"/>
      <c r="I189" s="65"/>
      <c r="J189" s="59"/>
      <c r="K189" s="59"/>
      <c r="L189" s="28">
        <v>4227</v>
      </c>
      <c r="M189" s="28">
        <v>4227</v>
      </c>
      <c r="N189" s="28">
        <v>4227</v>
      </c>
      <c r="O189" s="17">
        <v>0</v>
      </c>
      <c r="P189" s="59" t="s">
        <v>4213</v>
      </c>
      <c r="Q189" s="59"/>
      <c r="R189" s="59"/>
      <c r="S189" s="59"/>
      <c r="T189" s="59"/>
      <c r="U189" s="59"/>
      <c r="V189" s="28">
        <v>4290</v>
      </c>
      <c r="W189" s="28">
        <v>4330</v>
      </c>
      <c r="X189" s="28">
        <v>4285</v>
      </c>
      <c r="Y189" s="17">
        <v>95</v>
      </c>
      <c r="Z189" s="59" t="s">
        <v>5167</v>
      </c>
    </row>
    <row r="190" spans="1:31" x14ac:dyDescent="0.25">
      <c r="A190" s="12">
        <v>45036</v>
      </c>
      <c r="B190" s="28">
        <v>4065</v>
      </c>
      <c r="C190" s="28">
        <v>4083</v>
      </c>
      <c r="D190" s="28">
        <v>4060.2</v>
      </c>
      <c r="E190" s="17">
        <v>628</v>
      </c>
      <c r="F190" s="59" t="s">
        <v>5168</v>
      </c>
      <c r="G190" s="65"/>
      <c r="H190" s="65"/>
      <c r="I190" s="65"/>
      <c r="J190" s="59"/>
      <c r="K190" s="59"/>
      <c r="L190" s="28">
        <v>4142</v>
      </c>
      <c r="M190" s="28">
        <v>4147</v>
      </c>
      <c r="N190" s="28">
        <v>4142</v>
      </c>
      <c r="O190" s="17">
        <v>15</v>
      </c>
      <c r="P190" s="59" t="s">
        <v>5169</v>
      </c>
      <c r="Q190" s="59"/>
      <c r="R190" s="59"/>
      <c r="S190" s="59"/>
      <c r="T190" s="59"/>
      <c r="U190" s="59"/>
      <c r="V190" s="28">
        <v>4212</v>
      </c>
      <c r="W190" s="28">
        <v>4228</v>
      </c>
      <c r="X190" s="28">
        <v>4205</v>
      </c>
      <c r="Y190" s="17">
        <v>44</v>
      </c>
      <c r="Z190" s="59" t="s">
        <v>5170</v>
      </c>
    </row>
    <row r="191" spans="1:31" x14ac:dyDescent="0.25">
      <c r="A191" s="12">
        <v>45037</v>
      </c>
      <c r="B191" s="28">
        <v>4059</v>
      </c>
      <c r="C191" s="28">
        <v>4060</v>
      </c>
      <c r="D191" s="28">
        <v>4029</v>
      </c>
      <c r="E191" s="17">
        <v>238</v>
      </c>
      <c r="F191" s="59" t="s">
        <v>5171</v>
      </c>
      <c r="G191" s="65"/>
      <c r="H191" s="65"/>
      <c r="I191" s="65"/>
      <c r="J191" s="59"/>
      <c r="K191" s="59"/>
      <c r="L191" s="28">
        <v>4142</v>
      </c>
      <c r="M191" s="28">
        <v>4124</v>
      </c>
      <c r="N191" s="28">
        <v>4124</v>
      </c>
      <c r="O191" s="17">
        <v>2</v>
      </c>
      <c r="P191" s="59" t="s">
        <v>5172</v>
      </c>
      <c r="Q191" s="59"/>
      <c r="R191" s="59"/>
      <c r="S191" s="59"/>
      <c r="T191" s="59"/>
      <c r="U191" s="59"/>
      <c r="V191" s="28">
        <v>4181</v>
      </c>
      <c r="W191" s="28">
        <v>4181</v>
      </c>
      <c r="X191" s="28">
        <v>4175</v>
      </c>
      <c r="Y191" s="17">
        <v>43</v>
      </c>
      <c r="Z191" s="59" t="s">
        <v>5173</v>
      </c>
      <c r="AA191" s="28">
        <v>3934</v>
      </c>
      <c r="AB191" s="28">
        <v>3934</v>
      </c>
      <c r="AC191" s="28">
        <v>3934</v>
      </c>
      <c r="AD191" s="17">
        <v>8</v>
      </c>
      <c r="AE191" s="18" t="s">
        <v>31</v>
      </c>
    </row>
    <row r="192" spans="1:31" x14ac:dyDescent="0.25">
      <c r="A192" s="12">
        <v>45040</v>
      </c>
      <c r="B192" s="28">
        <v>3978</v>
      </c>
      <c r="C192" s="28">
        <v>3986</v>
      </c>
      <c r="D192" s="28">
        <v>3975</v>
      </c>
      <c r="E192" s="17">
        <v>190</v>
      </c>
      <c r="F192" s="59" t="s">
        <v>5174</v>
      </c>
      <c r="G192" s="65"/>
      <c r="H192" s="65"/>
      <c r="I192" s="65"/>
      <c r="J192" s="59"/>
      <c r="K192" s="59"/>
      <c r="L192" s="28">
        <v>4071</v>
      </c>
      <c r="M192" s="28">
        <v>4071</v>
      </c>
      <c r="N192" s="28">
        <v>4071</v>
      </c>
      <c r="O192" s="17">
        <v>0</v>
      </c>
      <c r="P192" s="59" t="s">
        <v>5172</v>
      </c>
      <c r="Q192" s="59"/>
      <c r="R192" s="59"/>
      <c r="S192" s="59"/>
      <c r="T192" s="59"/>
      <c r="U192" s="59"/>
      <c r="V192" s="28">
        <v>4142</v>
      </c>
      <c r="W192" s="28">
        <v>4147</v>
      </c>
      <c r="X192" s="28">
        <v>4139</v>
      </c>
      <c r="Y192" s="17">
        <v>77</v>
      </c>
      <c r="Z192" s="59" t="s">
        <v>5175</v>
      </c>
      <c r="AA192" s="28">
        <v>3934</v>
      </c>
      <c r="AB192" s="28">
        <v>3934</v>
      </c>
      <c r="AC192" s="28">
        <v>3934</v>
      </c>
      <c r="AD192" s="17">
        <v>8</v>
      </c>
      <c r="AE192" s="18" t="s">
        <v>31</v>
      </c>
    </row>
    <row r="193" spans="1:46" x14ac:dyDescent="0.25">
      <c r="A193" s="12">
        <v>45041</v>
      </c>
      <c r="B193" s="28">
        <v>4010</v>
      </c>
      <c r="C193" s="28">
        <v>4018.8</v>
      </c>
      <c r="D193" s="28">
        <v>3996.4</v>
      </c>
      <c r="E193" s="17">
        <v>73</v>
      </c>
      <c r="F193" s="59" t="s">
        <v>5176</v>
      </c>
      <c r="G193" s="65"/>
      <c r="H193" s="65"/>
      <c r="I193" s="65"/>
      <c r="J193" s="59"/>
      <c r="K193" s="59"/>
      <c r="L193" s="28">
        <v>4081</v>
      </c>
      <c r="M193" s="28">
        <v>4081</v>
      </c>
      <c r="N193" s="28">
        <v>4081</v>
      </c>
      <c r="O193" s="17">
        <v>0</v>
      </c>
      <c r="P193" s="59" t="s">
        <v>5172</v>
      </c>
      <c r="Q193" s="59"/>
      <c r="R193" s="59"/>
      <c r="S193" s="59"/>
      <c r="T193" s="59"/>
      <c r="U193" s="59"/>
      <c r="V193" s="28">
        <v>4180</v>
      </c>
      <c r="W193" s="28">
        <v>4187</v>
      </c>
      <c r="X193" s="28">
        <v>4175</v>
      </c>
      <c r="Y193" s="17">
        <v>112</v>
      </c>
      <c r="Z193" s="59" t="s">
        <v>5177</v>
      </c>
      <c r="AA193" s="28">
        <v>3934</v>
      </c>
      <c r="AB193" s="28">
        <v>3934</v>
      </c>
      <c r="AC193" s="28">
        <v>3934</v>
      </c>
      <c r="AD193" s="17">
        <v>8</v>
      </c>
      <c r="AE193" s="18" t="s">
        <v>31</v>
      </c>
    </row>
    <row r="194" spans="1:46" x14ac:dyDescent="0.25">
      <c r="A194" s="12">
        <v>45042</v>
      </c>
      <c r="B194" s="28">
        <v>4055</v>
      </c>
      <c r="C194" s="28">
        <v>4058.4</v>
      </c>
      <c r="D194" s="28">
        <v>4010</v>
      </c>
      <c r="E194" s="17">
        <v>228</v>
      </c>
      <c r="F194" s="59" t="s">
        <v>5178</v>
      </c>
      <c r="G194" s="65"/>
      <c r="H194" s="65"/>
      <c r="I194" s="65"/>
      <c r="J194" s="59"/>
      <c r="K194" s="59"/>
      <c r="L194" s="28">
        <v>4121</v>
      </c>
      <c r="M194" s="28">
        <v>4121</v>
      </c>
      <c r="N194" s="28">
        <v>4121</v>
      </c>
      <c r="O194" s="17">
        <v>1</v>
      </c>
      <c r="P194" s="59" t="s">
        <v>5172</v>
      </c>
      <c r="Q194" s="59"/>
      <c r="R194" s="59"/>
      <c r="S194" s="59"/>
      <c r="T194" s="59"/>
      <c r="U194" s="59"/>
      <c r="V194" s="28">
        <v>4226</v>
      </c>
      <c r="W194" s="28">
        <v>4219</v>
      </c>
      <c r="X194" s="28">
        <v>4200</v>
      </c>
      <c r="Y194" s="17">
        <v>18</v>
      </c>
      <c r="Z194" s="59" t="s">
        <v>4294</v>
      </c>
      <c r="AA194" s="28">
        <v>3934</v>
      </c>
      <c r="AB194" s="28">
        <v>3934</v>
      </c>
      <c r="AC194" s="28">
        <v>3934</v>
      </c>
      <c r="AD194" s="17">
        <v>8</v>
      </c>
      <c r="AE194" s="18" t="s">
        <v>31</v>
      </c>
    </row>
    <row r="195" spans="1:46" x14ac:dyDescent="0.25">
      <c r="A195" s="12">
        <v>45043</v>
      </c>
      <c r="B195" s="28">
        <v>4055</v>
      </c>
      <c r="C195" s="28">
        <v>4058.4</v>
      </c>
      <c r="D195" s="28">
        <v>4010</v>
      </c>
      <c r="E195" s="17">
        <v>228</v>
      </c>
      <c r="F195" s="59" t="s">
        <v>5178</v>
      </c>
      <c r="G195" s="65"/>
      <c r="H195" s="65"/>
      <c r="I195" s="65"/>
      <c r="J195" s="59"/>
      <c r="K195" s="59"/>
      <c r="L195" s="28">
        <v>4121</v>
      </c>
      <c r="M195" s="28">
        <v>4121</v>
      </c>
      <c r="N195" s="28">
        <v>4121</v>
      </c>
      <c r="O195" s="17">
        <v>1</v>
      </c>
      <c r="P195" s="59" t="s">
        <v>5172</v>
      </c>
      <c r="Q195" s="59"/>
      <c r="R195" s="59"/>
      <c r="S195" s="59"/>
      <c r="T195" s="59"/>
      <c r="U195" s="59"/>
      <c r="V195" s="28">
        <v>4226</v>
      </c>
      <c r="W195" s="28">
        <v>4219</v>
      </c>
      <c r="X195" s="28">
        <v>4200</v>
      </c>
      <c r="Y195" s="17">
        <v>18</v>
      </c>
      <c r="Z195" s="59" t="s">
        <v>4294</v>
      </c>
      <c r="AA195" s="28">
        <v>3934</v>
      </c>
      <c r="AB195" s="28">
        <v>3934</v>
      </c>
      <c r="AC195" s="28">
        <v>3934</v>
      </c>
      <c r="AD195" s="17">
        <v>8</v>
      </c>
      <c r="AE195" s="18" t="s">
        <v>31</v>
      </c>
    </row>
    <row r="196" spans="1:46" x14ac:dyDescent="0.25">
      <c r="A196" s="12">
        <v>45044</v>
      </c>
      <c r="B196" s="28">
        <v>3907</v>
      </c>
      <c r="C196" s="28">
        <v>3931.8</v>
      </c>
      <c r="D196" s="28">
        <v>3897</v>
      </c>
      <c r="E196" s="17">
        <v>255</v>
      </c>
      <c r="F196" s="59" t="s">
        <v>5179</v>
      </c>
      <c r="G196" s="65"/>
      <c r="H196" s="65"/>
      <c r="I196" s="65"/>
      <c r="J196" s="59"/>
      <c r="K196" s="59"/>
      <c r="L196" s="28">
        <v>4020</v>
      </c>
      <c r="M196" s="28">
        <v>4028</v>
      </c>
      <c r="N196" s="28">
        <v>4022</v>
      </c>
      <c r="O196" s="17">
        <v>2</v>
      </c>
      <c r="P196" s="59" t="s">
        <v>5172</v>
      </c>
      <c r="Q196" s="59"/>
      <c r="R196" s="59"/>
      <c r="S196" s="59"/>
      <c r="T196" s="59"/>
      <c r="U196" s="59"/>
      <c r="V196" s="28">
        <v>4100</v>
      </c>
      <c r="W196" s="28">
        <v>4100</v>
      </c>
      <c r="X196" s="28">
        <v>4086</v>
      </c>
      <c r="Y196" s="17">
        <v>15</v>
      </c>
      <c r="Z196" s="59" t="s">
        <v>5180</v>
      </c>
      <c r="AA196" s="28">
        <v>3934</v>
      </c>
      <c r="AB196" s="28">
        <v>3934</v>
      </c>
      <c r="AC196" s="28">
        <v>3934</v>
      </c>
      <c r="AD196" s="17">
        <v>8</v>
      </c>
      <c r="AE196" s="18" t="s">
        <v>31</v>
      </c>
    </row>
    <row r="197" spans="1:46" x14ac:dyDescent="0.25">
      <c r="A197" s="12">
        <v>45047</v>
      </c>
      <c r="B197" s="28">
        <v>3907</v>
      </c>
      <c r="C197" s="28">
        <v>3931.8</v>
      </c>
      <c r="D197" s="28">
        <v>3897</v>
      </c>
      <c r="E197" s="17">
        <v>255</v>
      </c>
      <c r="F197" s="59" t="s">
        <v>5179</v>
      </c>
      <c r="G197" s="65"/>
      <c r="H197" s="65"/>
      <c r="I197" s="65"/>
      <c r="J197" s="59"/>
      <c r="K197" s="59"/>
      <c r="L197" s="28">
        <v>4020</v>
      </c>
      <c r="M197" s="28">
        <v>4028</v>
      </c>
      <c r="N197" s="28">
        <v>4022</v>
      </c>
      <c r="O197" s="17">
        <v>2</v>
      </c>
      <c r="P197" s="59" t="s">
        <v>5172</v>
      </c>
      <c r="Q197" s="59"/>
      <c r="R197" s="59"/>
      <c r="S197" s="59"/>
      <c r="T197" s="59"/>
      <c r="U197" s="59"/>
      <c r="V197" s="28">
        <v>4100</v>
      </c>
      <c r="W197" s="28">
        <v>4100</v>
      </c>
      <c r="X197" s="28">
        <v>4086</v>
      </c>
      <c r="Y197" s="17">
        <v>15</v>
      </c>
      <c r="Z197" s="59" t="s">
        <v>5180</v>
      </c>
      <c r="AA197" s="28">
        <v>3934</v>
      </c>
      <c r="AB197" s="28">
        <v>3934</v>
      </c>
      <c r="AC197" s="28">
        <v>3934</v>
      </c>
      <c r="AD197" s="17">
        <v>8</v>
      </c>
      <c r="AE197" s="18" t="s">
        <v>31</v>
      </c>
    </row>
    <row r="198" spans="1:46" x14ac:dyDescent="0.25">
      <c r="A198" s="5">
        <v>45048</v>
      </c>
      <c r="B198" s="28">
        <v>3882</v>
      </c>
      <c r="C198" s="28">
        <v>3894.6</v>
      </c>
      <c r="D198" s="28">
        <v>3871.8</v>
      </c>
      <c r="E198" s="17">
        <v>102</v>
      </c>
      <c r="F198" s="59" t="s">
        <v>5181</v>
      </c>
      <c r="G198" s="65"/>
      <c r="H198" s="65"/>
      <c r="I198" s="65"/>
      <c r="J198" s="59"/>
      <c r="K198" s="59"/>
      <c r="L198" s="28">
        <v>4011</v>
      </c>
      <c r="M198" s="28">
        <v>4011</v>
      </c>
      <c r="N198" s="28">
        <v>4011</v>
      </c>
      <c r="O198" s="17">
        <v>0</v>
      </c>
      <c r="P198" s="59" t="s">
        <v>5172</v>
      </c>
      <c r="Q198" s="59"/>
      <c r="R198" s="59"/>
      <c r="S198" s="59"/>
      <c r="T198" s="59"/>
      <c r="U198" s="59"/>
      <c r="V198" s="28">
        <v>4065</v>
      </c>
      <c r="W198" s="28">
        <v>4077</v>
      </c>
      <c r="X198" s="28">
        <v>4061</v>
      </c>
      <c r="Y198" s="17">
        <v>65</v>
      </c>
      <c r="Z198" s="59" t="s">
        <v>1800</v>
      </c>
      <c r="AA198" s="28">
        <v>3934</v>
      </c>
      <c r="AB198" s="28">
        <v>3934</v>
      </c>
      <c r="AC198" s="28">
        <v>3934</v>
      </c>
      <c r="AD198" s="17">
        <v>8</v>
      </c>
      <c r="AE198" s="18" t="s">
        <v>31</v>
      </c>
    </row>
    <row r="199" spans="1:46" x14ac:dyDescent="0.25">
      <c r="A199" s="5">
        <v>45049</v>
      </c>
      <c r="B199" s="28">
        <v>3768</v>
      </c>
      <c r="C199" s="28">
        <v>3833.2</v>
      </c>
      <c r="D199" s="28">
        <v>3764.4</v>
      </c>
      <c r="E199" s="17">
        <v>255</v>
      </c>
      <c r="F199" s="59" t="s">
        <v>5182</v>
      </c>
      <c r="G199" s="65"/>
      <c r="H199" s="65"/>
      <c r="I199" s="65"/>
      <c r="J199" s="59"/>
      <c r="K199" s="59"/>
      <c r="L199" s="28">
        <v>3892</v>
      </c>
      <c r="M199" s="28">
        <v>3915</v>
      </c>
      <c r="N199" s="28">
        <v>3915</v>
      </c>
      <c r="O199" s="17">
        <v>2</v>
      </c>
      <c r="P199" s="59" t="s">
        <v>5169</v>
      </c>
      <c r="Q199" s="59"/>
      <c r="R199" s="59"/>
      <c r="S199" s="59"/>
      <c r="T199" s="59"/>
      <c r="U199" s="59"/>
      <c r="V199" s="28">
        <v>3979</v>
      </c>
      <c r="W199" s="28">
        <v>4006</v>
      </c>
      <c r="X199" s="28">
        <v>3981</v>
      </c>
      <c r="Y199" s="17">
        <v>51</v>
      </c>
      <c r="Z199" s="59" t="s">
        <v>5183</v>
      </c>
      <c r="AA199" s="28">
        <v>3934</v>
      </c>
      <c r="AB199" s="28">
        <v>3934</v>
      </c>
      <c r="AC199" s="28">
        <v>3934</v>
      </c>
      <c r="AD199" s="17">
        <v>8</v>
      </c>
      <c r="AE199" s="18" t="s">
        <v>31</v>
      </c>
    </row>
    <row r="200" spans="1:46" x14ac:dyDescent="0.25">
      <c r="A200" s="5">
        <v>45050</v>
      </c>
      <c r="B200" s="28">
        <v>3841</v>
      </c>
      <c r="C200" s="28">
        <v>3858.6</v>
      </c>
      <c r="D200" s="28">
        <v>3837.6</v>
      </c>
      <c r="E200" s="17">
        <v>436</v>
      </c>
      <c r="F200" s="59" t="s">
        <v>5184</v>
      </c>
      <c r="G200" s="65"/>
      <c r="H200" s="65"/>
      <c r="I200" s="65"/>
      <c r="J200" s="59"/>
      <c r="K200" s="59"/>
      <c r="L200" s="28">
        <v>3940</v>
      </c>
      <c r="M200" s="28">
        <v>3942</v>
      </c>
      <c r="N200" s="28">
        <v>3935</v>
      </c>
      <c r="O200" s="17">
        <v>8</v>
      </c>
      <c r="P200" s="59" t="s">
        <v>5185</v>
      </c>
      <c r="Q200" s="59"/>
      <c r="R200" s="59"/>
      <c r="S200" s="59"/>
      <c r="T200" s="59"/>
      <c r="U200" s="59"/>
      <c r="V200" s="28">
        <v>4041</v>
      </c>
      <c r="W200" s="28">
        <v>4054</v>
      </c>
      <c r="X200" s="28">
        <v>4036</v>
      </c>
      <c r="Y200" s="17">
        <v>42</v>
      </c>
      <c r="Z200" s="59" t="s">
        <v>5186</v>
      </c>
      <c r="AA200" s="28">
        <v>3934</v>
      </c>
      <c r="AB200" s="28">
        <v>3934</v>
      </c>
      <c r="AC200" s="28">
        <v>3934</v>
      </c>
      <c r="AD200" s="17">
        <v>8</v>
      </c>
      <c r="AE200" s="18" t="s">
        <v>31</v>
      </c>
    </row>
    <row r="201" spans="1:46" x14ac:dyDescent="0.25">
      <c r="A201" s="5">
        <v>45051</v>
      </c>
      <c r="B201" s="28">
        <v>3897</v>
      </c>
      <c r="C201" s="28">
        <v>3905</v>
      </c>
      <c r="D201" s="28">
        <v>3883.2</v>
      </c>
      <c r="E201" s="17">
        <v>215</v>
      </c>
      <c r="F201" s="59" t="s">
        <v>5187</v>
      </c>
      <c r="G201" s="65"/>
      <c r="H201" s="65"/>
      <c r="I201" s="65"/>
      <c r="J201" s="59"/>
      <c r="K201" s="59"/>
      <c r="L201" s="28">
        <v>3980</v>
      </c>
      <c r="M201" s="28">
        <v>3980</v>
      </c>
      <c r="N201" s="28">
        <v>3980</v>
      </c>
      <c r="O201" s="17">
        <v>0</v>
      </c>
      <c r="P201" s="59" t="s">
        <v>5185</v>
      </c>
      <c r="Q201" s="59"/>
      <c r="R201" s="59"/>
      <c r="S201" s="59"/>
      <c r="T201" s="59"/>
      <c r="U201" s="59"/>
      <c r="V201" s="28">
        <v>4086</v>
      </c>
      <c r="W201" s="28">
        <v>4088</v>
      </c>
      <c r="X201" s="28">
        <v>4074</v>
      </c>
      <c r="Y201" s="17">
        <v>145</v>
      </c>
      <c r="Z201" s="59" t="s">
        <v>5188</v>
      </c>
      <c r="AA201" s="28">
        <v>3934</v>
      </c>
      <c r="AB201" s="28">
        <v>3934</v>
      </c>
      <c r="AC201" s="28">
        <v>3934</v>
      </c>
      <c r="AD201" s="17">
        <v>8</v>
      </c>
      <c r="AE201" s="18" t="s">
        <v>31</v>
      </c>
    </row>
    <row r="202" spans="1:46" x14ac:dyDescent="0.25">
      <c r="A202" s="5">
        <v>45054</v>
      </c>
      <c r="B202" s="28">
        <v>3924</v>
      </c>
      <c r="C202" s="28">
        <v>3935.4</v>
      </c>
      <c r="D202" s="28">
        <v>3920</v>
      </c>
      <c r="E202" s="17">
        <v>55</v>
      </c>
      <c r="F202" s="59" t="s">
        <v>87</v>
      </c>
      <c r="G202" s="65"/>
      <c r="H202" s="65"/>
      <c r="I202" s="65"/>
      <c r="J202" s="59"/>
      <c r="K202" s="59"/>
      <c r="L202" s="28">
        <v>3994</v>
      </c>
      <c r="M202" s="28">
        <v>3994</v>
      </c>
      <c r="N202" s="28">
        <v>3994</v>
      </c>
      <c r="O202" s="17">
        <v>0</v>
      </c>
      <c r="P202" s="59" t="s">
        <v>5185</v>
      </c>
      <c r="Q202" s="59"/>
      <c r="R202" s="59"/>
      <c r="S202" s="59"/>
      <c r="T202" s="59"/>
      <c r="U202" s="59"/>
      <c r="V202" s="28">
        <v>4090</v>
      </c>
      <c r="W202" s="28">
        <v>4104</v>
      </c>
      <c r="X202" s="28">
        <v>4087</v>
      </c>
      <c r="Y202" s="17">
        <v>72</v>
      </c>
      <c r="Z202" s="59" t="s">
        <v>5189</v>
      </c>
    </row>
    <row r="203" spans="1:46" x14ac:dyDescent="0.25">
      <c r="A203" s="5">
        <v>45055</v>
      </c>
      <c r="B203" s="28">
        <v>3871</v>
      </c>
      <c r="C203" s="28">
        <v>3880</v>
      </c>
      <c r="D203" s="28">
        <v>3868.4</v>
      </c>
      <c r="E203" s="17">
        <v>302</v>
      </c>
      <c r="F203" s="59" t="s">
        <v>5190</v>
      </c>
      <c r="G203" s="65"/>
      <c r="H203" s="65"/>
      <c r="I203" s="65"/>
      <c r="J203" s="59"/>
      <c r="K203" s="59"/>
      <c r="L203" s="28">
        <v>3990</v>
      </c>
      <c r="M203" s="28">
        <v>3990</v>
      </c>
      <c r="N203" s="28">
        <v>3990</v>
      </c>
      <c r="O203" s="17">
        <v>0</v>
      </c>
      <c r="P203" s="59" t="s">
        <v>5185</v>
      </c>
      <c r="Q203" s="59"/>
      <c r="R203" s="59"/>
      <c r="S203" s="59"/>
      <c r="T203" s="59"/>
      <c r="U203" s="59"/>
      <c r="V203" s="28">
        <v>4044</v>
      </c>
      <c r="W203" s="28">
        <v>4048</v>
      </c>
      <c r="X203" s="28">
        <v>4038</v>
      </c>
      <c r="Y203" s="17">
        <v>33</v>
      </c>
      <c r="Z203" s="59" t="s">
        <v>5191</v>
      </c>
    </row>
    <row r="204" spans="1:46" x14ac:dyDescent="0.25">
      <c r="A204" s="5">
        <v>45056</v>
      </c>
      <c r="B204" s="28">
        <v>3855</v>
      </c>
      <c r="C204" s="28">
        <v>3904</v>
      </c>
      <c r="D204" s="28">
        <v>3852</v>
      </c>
      <c r="E204" s="17">
        <v>306</v>
      </c>
      <c r="F204" s="59" t="s">
        <v>5192</v>
      </c>
      <c r="G204" s="65"/>
      <c r="H204" s="65"/>
      <c r="I204" s="65"/>
      <c r="J204" s="59"/>
      <c r="K204" s="59"/>
      <c r="L204" s="28">
        <v>3957</v>
      </c>
      <c r="M204" s="28">
        <v>3957</v>
      </c>
      <c r="N204" s="28">
        <v>3957</v>
      </c>
      <c r="O204" s="17">
        <v>2</v>
      </c>
      <c r="P204" s="59" t="s">
        <v>51</v>
      </c>
      <c r="Q204" s="59"/>
      <c r="R204" s="59"/>
      <c r="S204" s="59"/>
      <c r="T204" s="59"/>
      <c r="U204" s="59"/>
      <c r="V204" s="28">
        <v>4056</v>
      </c>
      <c r="W204" s="28">
        <v>4088</v>
      </c>
      <c r="X204" s="28">
        <v>4046</v>
      </c>
      <c r="Y204" s="17">
        <v>72</v>
      </c>
      <c r="Z204" s="59" t="s">
        <v>5193</v>
      </c>
    </row>
    <row r="205" spans="1:46" x14ac:dyDescent="0.25">
      <c r="A205" s="5">
        <v>45057</v>
      </c>
      <c r="B205" s="28">
        <v>3931</v>
      </c>
      <c r="C205" s="28">
        <v>3948.8</v>
      </c>
      <c r="D205" s="28">
        <v>3909</v>
      </c>
      <c r="E205" s="17">
        <v>240</v>
      </c>
      <c r="F205" s="59" t="s">
        <v>5194</v>
      </c>
      <c r="G205" s="65"/>
      <c r="H205" s="65"/>
      <c r="I205" s="65"/>
      <c r="J205" s="59"/>
      <c r="K205" s="59"/>
      <c r="L205" s="28">
        <v>4021</v>
      </c>
      <c r="M205" s="28">
        <v>4014</v>
      </c>
      <c r="N205" s="28">
        <v>4014</v>
      </c>
      <c r="O205" s="17">
        <v>13</v>
      </c>
      <c r="P205" s="59" t="s">
        <v>4382</v>
      </c>
      <c r="Q205" s="59"/>
      <c r="R205" s="59"/>
      <c r="S205" s="59"/>
      <c r="T205" s="59"/>
      <c r="U205" s="59"/>
      <c r="V205" s="28">
        <v>4113</v>
      </c>
      <c r="W205" s="28">
        <v>4112</v>
      </c>
      <c r="X205" s="28">
        <v>4092</v>
      </c>
      <c r="Y205" s="17">
        <v>75</v>
      </c>
      <c r="Z205" s="59" t="s">
        <v>5195</v>
      </c>
    </row>
    <row r="206" spans="1:46" x14ac:dyDescent="0.25">
      <c r="A206" s="5">
        <v>45058</v>
      </c>
      <c r="B206" s="28">
        <v>3982</v>
      </c>
      <c r="C206" s="28">
        <v>4012</v>
      </c>
      <c r="D206" s="28">
        <v>3950.4</v>
      </c>
      <c r="E206" s="17">
        <v>478</v>
      </c>
      <c r="F206" s="59" t="s">
        <v>5196</v>
      </c>
      <c r="G206" s="65"/>
      <c r="H206" s="65"/>
      <c r="I206" s="65"/>
      <c r="J206" s="59"/>
      <c r="K206" s="59"/>
      <c r="L206" s="28">
        <v>4086</v>
      </c>
      <c r="M206" s="28">
        <v>4105</v>
      </c>
      <c r="N206" s="28">
        <v>4082</v>
      </c>
      <c r="O206" s="17">
        <v>17</v>
      </c>
      <c r="P206" s="59" t="s">
        <v>5197</v>
      </c>
      <c r="Q206" s="59"/>
      <c r="R206" s="59"/>
      <c r="S206" s="59"/>
      <c r="T206" s="59"/>
      <c r="U206" s="59"/>
      <c r="V206" s="28">
        <v>4208</v>
      </c>
      <c r="W206" s="28">
        <v>4216</v>
      </c>
      <c r="X206" s="28">
        <v>4168</v>
      </c>
      <c r="Y206" s="17">
        <v>645</v>
      </c>
      <c r="Z206" s="59" t="s">
        <v>1664</v>
      </c>
      <c r="AF206" s="28"/>
      <c r="AG206" s="28"/>
      <c r="AH206" s="28"/>
      <c r="AI206" s="17"/>
      <c r="AJ206" s="59"/>
      <c r="AK206" s="59"/>
      <c r="AL206" s="59"/>
      <c r="AM206" s="59"/>
      <c r="AN206" s="59"/>
      <c r="AO206" s="59"/>
      <c r="AP206" s="28">
        <v>4082</v>
      </c>
      <c r="AQ206" s="28">
        <v>4088</v>
      </c>
      <c r="AR206" s="28">
        <v>4048</v>
      </c>
      <c r="AS206" s="17">
        <v>18</v>
      </c>
      <c r="AT206" s="59" t="s">
        <v>5198</v>
      </c>
    </row>
    <row r="207" spans="1:46" x14ac:dyDescent="0.25">
      <c r="A207" s="5">
        <v>45061</v>
      </c>
      <c r="B207" s="28">
        <v>3890</v>
      </c>
      <c r="C207" s="28">
        <v>3893.4</v>
      </c>
      <c r="D207" s="28">
        <v>3855</v>
      </c>
      <c r="E207" s="17">
        <v>336</v>
      </c>
      <c r="F207" s="59" t="s">
        <v>5199</v>
      </c>
      <c r="G207" s="65"/>
      <c r="H207" s="65"/>
      <c r="I207" s="65"/>
      <c r="J207" s="59"/>
      <c r="K207" s="59"/>
      <c r="L207" s="28">
        <v>4013</v>
      </c>
      <c r="M207" s="28">
        <v>4013</v>
      </c>
      <c r="N207" s="28">
        <v>4013</v>
      </c>
      <c r="O207" s="17">
        <v>10</v>
      </c>
      <c r="P207" s="59" t="s">
        <v>5197</v>
      </c>
      <c r="Q207" s="59"/>
      <c r="R207" s="59"/>
      <c r="S207" s="59"/>
      <c r="T207" s="59"/>
      <c r="U207" s="59"/>
      <c r="V207" s="28">
        <v>4094</v>
      </c>
      <c r="W207" s="28">
        <v>4140</v>
      </c>
      <c r="X207" s="28">
        <v>4086</v>
      </c>
      <c r="Y207" s="17">
        <v>94</v>
      </c>
      <c r="Z207" s="59" t="s">
        <v>5200</v>
      </c>
      <c r="AF207" s="28"/>
      <c r="AG207" s="28"/>
      <c r="AH207" s="28"/>
      <c r="AI207" s="17"/>
      <c r="AJ207" s="59"/>
      <c r="AK207" s="59"/>
      <c r="AL207" s="59"/>
      <c r="AM207" s="59"/>
      <c r="AN207" s="59"/>
      <c r="AO207" s="59"/>
      <c r="AP207" s="28">
        <v>4070</v>
      </c>
      <c r="AQ207" s="28">
        <v>4070</v>
      </c>
      <c r="AR207" s="28">
        <v>4070</v>
      </c>
      <c r="AS207" s="17">
        <v>0</v>
      </c>
      <c r="AT207" s="59" t="s">
        <v>5198</v>
      </c>
    </row>
    <row r="208" spans="1:46" x14ac:dyDescent="0.25">
      <c r="A208" s="5">
        <v>45062</v>
      </c>
      <c r="B208" s="28">
        <v>3935</v>
      </c>
      <c r="C208" s="28">
        <v>3945</v>
      </c>
      <c r="D208" s="28">
        <v>3921</v>
      </c>
      <c r="E208" s="17">
        <v>329</v>
      </c>
      <c r="F208" s="59" t="s">
        <v>5201</v>
      </c>
      <c r="G208" s="65"/>
      <c r="H208" s="65"/>
      <c r="I208" s="65"/>
      <c r="J208" s="59"/>
      <c r="K208" s="59"/>
      <c r="L208" s="28">
        <v>4036</v>
      </c>
      <c r="M208" s="28">
        <v>4033</v>
      </c>
      <c r="N208" s="28">
        <v>4033</v>
      </c>
      <c r="O208" s="17">
        <v>9</v>
      </c>
      <c r="P208" s="59" t="s">
        <v>4215</v>
      </c>
      <c r="Q208" s="59"/>
      <c r="R208" s="59"/>
      <c r="S208" s="59"/>
      <c r="T208" s="59"/>
      <c r="U208" s="59"/>
      <c r="V208" s="28">
        <v>4148</v>
      </c>
      <c r="W208" s="28">
        <v>4173.6000000000004</v>
      </c>
      <c r="X208" s="28">
        <v>4138</v>
      </c>
      <c r="Y208" s="17">
        <v>50</v>
      </c>
      <c r="Z208" s="59" t="s">
        <v>5202</v>
      </c>
      <c r="AF208" s="28"/>
      <c r="AG208" s="28"/>
      <c r="AH208" s="28"/>
      <c r="AI208" s="17"/>
      <c r="AJ208" s="59"/>
      <c r="AK208" s="59"/>
      <c r="AL208" s="59"/>
      <c r="AM208" s="59"/>
      <c r="AN208" s="59"/>
      <c r="AO208" s="59"/>
      <c r="AP208" s="28">
        <v>4070</v>
      </c>
      <c r="AQ208" s="28">
        <v>4070</v>
      </c>
      <c r="AR208" s="28">
        <v>4070</v>
      </c>
      <c r="AS208" s="17">
        <v>0</v>
      </c>
      <c r="AT208" s="59" t="s">
        <v>5198</v>
      </c>
    </row>
    <row r="209" spans="1:46" x14ac:dyDescent="0.25">
      <c r="A209" s="5">
        <v>45063</v>
      </c>
      <c r="B209" s="28">
        <v>3898</v>
      </c>
      <c r="C209" s="28">
        <v>3914</v>
      </c>
      <c r="D209" s="28">
        <v>3871.6</v>
      </c>
      <c r="E209" s="17">
        <v>748</v>
      </c>
      <c r="F209" s="59" t="s">
        <v>5203</v>
      </c>
      <c r="G209" s="65"/>
      <c r="H209" s="65"/>
      <c r="I209" s="65"/>
      <c r="J209" s="59"/>
      <c r="K209" s="59"/>
      <c r="L209" s="28">
        <v>4036</v>
      </c>
      <c r="M209" s="28">
        <v>4036</v>
      </c>
      <c r="N209" s="28">
        <v>4036</v>
      </c>
      <c r="O209" s="17">
        <v>0</v>
      </c>
      <c r="P209" s="59" t="s">
        <v>4215</v>
      </c>
      <c r="Q209" s="59"/>
      <c r="R209" s="59"/>
      <c r="S209" s="59"/>
      <c r="T209" s="59"/>
      <c r="U209" s="59"/>
      <c r="V209" s="28">
        <v>4109</v>
      </c>
      <c r="W209" s="28">
        <v>4110</v>
      </c>
      <c r="X209" s="28">
        <v>4109</v>
      </c>
      <c r="Y209" s="17">
        <v>10</v>
      </c>
      <c r="Z209" s="59" t="s">
        <v>5204</v>
      </c>
      <c r="AF209" s="28"/>
      <c r="AG209" s="28"/>
      <c r="AH209" s="28"/>
      <c r="AI209" s="17"/>
      <c r="AJ209" s="59"/>
      <c r="AK209" s="59"/>
      <c r="AL209" s="59"/>
      <c r="AM209" s="59"/>
      <c r="AN209" s="59"/>
      <c r="AO209" s="59"/>
      <c r="AP209" s="28">
        <v>4070</v>
      </c>
      <c r="AQ209" s="28">
        <v>4070</v>
      </c>
      <c r="AR209" s="28">
        <v>4070</v>
      </c>
      <c r="AS209" s="17">
        <v>0</v>
      </c>
      <c r="AT209" s="59" t="s">
        <v>5198</v>
      </c>
    </row>
    <row r="210" spans="1:46" x14ac:dyDescent="0.25">
      <c r="A210" s="5">
        <v>45064</v>
      </c>
      <c r="B210" s="28">
        <v>3865</v>
      </c>
      <c r="C210" s="28">
        <v>3890.8</v>
      </c>
      <c r="D210" s="28">
        <v>3860</v>
      </c>
      <c r="E210" s="17">
        <v>488</v>
      </c>
      <c r="F210" s="59" t="s">
        <v>5205</v>
      </c>
      <c r="G210" s="65"/>
      <c r="H210" s="65"/>
      <c r="I210" s="65"/>
      <c r="J210" s="59"/>
      <c r="K210" s="59"/>
      <c r="L210" s="28">
        <v>4002</v>
      </c>
      <c r="M210" s="28">
        <v>4017</v>
      </c>
      <c r="N210" s="28">
        <v>4010</v>
      </c>
      <c r="O210" s="17">
        <v>10</v>
      </c>
      <c r="P210" s="59" t="s">
        <v>1709</v>
      </c>
      <c r="Q210" s="59"/>
      <c r="R210" s="59"/>
      <c r="S210" s="59"/>
      <c r="T210" s="59"/>
      <c r="U210" s="59"/>
      <c r="V210" s="28">
        <v>4095</v>
      </c>
      <c r="W210" s="28">
        <v>4099</v>
      </c>
      <c r="X210" s="28">
        <v>4084</v>
      </c>
      <c r="Y210" s="17">
        <v>59</v>
      </c>
      <c r="Z210" s="59" t="s">
        <v>5206</v>
      </c>
      <c r="AF210" s="28"/>
      <c r="AG210" s="28"/>
      <c r="AH210" s="28"/>
      <c r="AI210" s="17"/>
      <c r="AJ210" s="59"/>
      <c r="AK210" s="59"/>
      <c r="AL210" s="59"/>
      <c r="AM210" s="59"/>
      <c r="AN210" s="59"/>
      <c r="AO210" s="59"/>
      <c r="AP210" s="28">
        <v>4029</v>
      </c>
      <c r="AQ210" s="28">
        <v>4029</v>
      </c>
      <c r="AR210" s="28">
        <v>4029</v>
      </c>
      <c r="AS210" s="17">
        <v>0</v>
      </c>
      <c r="AT210" s="59" t="s">
        <v>5198</v>
      </c>
    </row>
    <row r="211" spans="1:46" x14ac:dyDescent="0.25">
      <c r="A211" s="5">
        <v>45065</v>
      </c>
      <c r="B211" s="28">
        <v>3915</v>
      </c>
      <c r="C211" s="28">
        <v>3936</v>
      </c>
      <c r="D211" s="28">
        <v>3897</v>
      </c>
      <c r="E211" s="17">
        <v>331</v>
      </c>
      <c r="F211" s="59" t="s">
        <v>5207</v>
      </c>
      <c r="G211" s="65"/>
      <c r="H211" s="65"/>
      <c r="I211" s="65"/>
      <c r="J211" s="59"/>
      <c r="K211" s="59"/>
      <c r="L211" s="28">
        <v>4004</v>
      </c>
      <c r="M211" s="28">
        <v>4004</v>
      </c>
      <c r="N211" s="28">
        <v>4004</v>
      </c>
      <c r="O211" s="17">
        <v>0</v>
      </c>
      <c r="P211" s="59" t="s">
        <v>1709</v>
      </c>
      <c r="Q211" s="59"/>
      <c r="R211" s="59"/>
      <c r="S211" s="59"/>
      <c r="T211" s="59"/>
      <c r="U211" s="59"/>
      <c r="V211" s="28">
        <v>4125</v>
      </c>
      <c r="W211" s="28">
        <v>4146</v>
      </c>
      <c r="X211" s="28">
        <v>4103</v>
      </c>
      <c r="Y211" s="17">
        <v>166</v>
      </c>
      <c r="Z211" s="59" t="s">
        <v>5208</v>
      </c>
      <c r="AF211" s="28"/>
      <c r="AG211" s="28"/>
      <c r="AH211" s="28"/>
      <c r="AI211" s="17"/>
      <c r="AJ211" s="59"/>
      <c r="AK211" s="59"/>
      <c r="AL211" s="59"/>
      <c r="AM211" s="59"/>
      <c r="AN211" s="59"/>
      <c r="AO211" s="59"/>
      <c r="AP211" s="28">
        <v>4029</v>
      </c>
      <c r="AQ211" s="28">
        <v>4029</v>
      </c>
      <c r="AR211" s="28">
        <v>4029</v>
      </c>
      <c r="AS211" s="17">
        <v>0</v>
      </c>
      <c r="AT211" s="59" t="s">
        <v>5198</v>
      </c>
    </row>
    <row r="212" spans="1:46" x14ac:dyDescent="0.25">
      <c r="A212" s="5">
        <v>45068</v>
      </c>
      <c r="B212" s="28">
        <v>3865</v>
      </c>
      <c r="C212" s="28">
        <v>3892</v>
      </c>
      <c r="D212" s="28">
        <v>3860</v>
      </c>
      <c r="E212" s="17">
        <v>252</v>
      </c>
      <c r="F212" s="59" t="s">
        <v>5203</v>
      </c>
      <c r="G212" s="65"/>
      <c r="H212" s="65"/>
      <c r="I212" s="65"/>
      <c r="J212" s="59"/>
      <c r="K212" s="59"/>
      <c r="L212" s="28">
        <v>3963</v>
      </c>
      <c r="M212" s="28">
        <v>3963</v>
      </c>
      <c r="N212" s="28">
        <v>3963</v>
      </c>
      <c r="O212" s="17">
        <v>3</v>
      </c>
      <c r="P212" s="59" t="s">
        <v>156</v>
      </c>
      <c r="Q212" s="59"/>
      <c r="R212" s="59"/>
      <c r="S212" s="59"/>
      <c r="T212" s="59"/>
      <c r="U212" s="59"/>
      <c r="V212" s="28">
        <v>4082</v>
      </c>
      <c r="W212" s="28">
        <v>4091</v>
      </c>
      <c r="X212" s="28">
        <v>4074</v>
      </c>
      <c r="Y212" s="17">
        <v>18</v>
      </c>
      <c r="Z212" s="59" t="s">
        <v>1948</v>
      </c>
      <c r="AF212" s="28"/>
      <c r="AG212" s="28"/>
      <c r="AH212" s="28"/>
      <c r="AI212" s="17"/>
      <c r="AJ212" s="59"/>
      <c r="AK212" s="59"/>
      <c r="AL212" s="59"/>
      <c r="AM212" s="59"/>
      <c r="AN212" s="59"/>
      <c r="AO212" s="59"/>
      <c r="AP212" s="28">
        <v>4029</v>
      </c>
      <c r="AQ212" s="28">
        <v>4029</v>
      </c>
      <c r="AR212" s="28">
        <v>4029</v>
      </c>
      <c r="AS212" s="17">
        <v>0</v>
      </c>
      <c r="AT212" s="59" t="s">
        <v>5198</v>
      </c>
    </row>
    <row r="213" spans="1:46" x14ac:dyDescent="0.25">
      <c r="A213" s="5">
        <v>45069</v>
      </c>
      <c r="B213" s="28">
        <v>3901</v>
      </c>
      <c r="C213" s="28">
        <v>3920</v>
      </c>
      <c r="D213" s="28">
        <v>3892.2</v>
      </c>
      <c r="E213" s="17">
        <v>99</v>
      </c>
      <c r="F213" s="59" t="s">
        <v>5209</v>
      </c>
      <c r="G213" s="65"/>
      <c r="H213" s="65"/>
      <c r="I213" s="65"/>
      <c r="J213" s="59"/>
      <c r="K213" s="59"/>
      <c r="L213" s="28">
        <v>3996</v>
      </c>
      <c r="M213" s="28">
        <v>3996</v>
      </c>
      <c r="N213" s="28">
        <v>3995</v>
      </c>
      <c r="O213" s="17">
        <v>7</v>
      </c>
      <c r="P213" s="59" t="s">
        <v>4260</v>
      </c>
      <c r="Q213" s="59"/>
      <c r="R213" s="59"/>
      <c r="S213" s="59"/>
      <c r="T213" s="59"/>
      <c r="U213" s="59"/>
      <c r="V213" s="28">
        <v>4109</v>
      </c>
      <c r="W213" s="28">
        <v>4126</v>
      </c>
      <c r="X213" s="28">
        <v>4102</v>
      </c>
      <c r="Y213" s="17">
        <v>128</v>
      </c>
      <c r="Z213" s="59" t="s">
        <v>5210</v>
      </c>
      <c r="AF213" s="28"/>
      <c r="AG213" s="28"/>
      <c r="AH213" s="28"/>
      <c r="AI213" s="17"/>
      <c r="AJ213" s="59"/>
      <c r="AK213" s="59"/>
      <c r="AL213" s="59"/>
      <c r="AM213" s="59"/>
      <c r="AN213" s="59"/>
      <c r="AO213" s="59"/>
      <c r="AP213" s="28">
        <v>4029</v>
      </c>
      <c r="AQ213" s="28">
        <v>4029</v>
      </c>
      <c r="AR213" s="28">
        <v>4029</v>
      </c>
      <c r="AS213" s="17">
        <v>0</v>
      </c>
      <c r="AT213" s="59" t="s">
        <v>5198</v>
      </c>
    </row>
    <row r="214" spans="1:46" x14ac:dyDescent="0.25">
      <c r="A214" s="5">
        <v>45070</v>
      </c>
      <c r="B214" s="28">
        <v>3992</v>
      </c>
      <c r="C214" s="28">
        <v>3999</v>
      </c>
      <c r="D214" s="28">
        <v>3976</v>
      </c>
      <c r="E214" s="17">
        <v>551</v>
      </c>
      <c r="F214" s="59" t="s">
        <v>5211</v>
      </c>
      <c r="G214" s="65"/>
      <c r="H214" s="65"/>
      <c r="I214" s="65"/>
      <c r="J214" s="59"/>
      <c r="K214" s="59"/>
      <c r="L214" s="28">
        <v>4075</v>
      </c>
      <c r="M214" s="28">
        <v>4089</v>
      </c>
      <c r="N214" s="28">
        <v>4075</v>
      </c>
      <c r="O214" s="17">
        <v>6</v>
      </c>
      <c r="P214" s="59" t="s">
        <v>5212</v>
      </c>
      <c r="Q214" s="59"/>
      <c r="R214" s="59"/>
      <c r="S214" s="59"/>
      <c r="T214" s="59"/>
      <c r="U214" s="59"/>
      <c r="V214" s="28">
        <v>4188</v>
      </c>
      <c r="W214" s="28">
        <v>4194</v>
      </c>
      <c r="X214" s="28">
        <v>4168</v>
      </c>
      <c r="Y214" s="17">
        <v>209</v>
      </c>
      <c r="Z214" s="59" t="s">
        <v>5213</v>
      </c>
      <c r="AF214" s="28"/>
      <c r="AG214" s="28"/>
      <c r="AH214" s="28"/>
      <c r="AI214" s="17"/>
      <c r="AJ214" s="59"/>
      <c r="AK214" s="59"/>
      <c r="AL214" s="59"/>
      <c r="AM214" s="59"/>
      <c r="AN214" s="59"/>
      <c r="AO214" s="59"/>
      <c r="AP214" s="28">
        <v>4029</v>
      </c>
      <c r="AQ214" s="28">
        <v>4029</v>
      </c>
      <c r="AR214" s="28">
        <v>4029</v>
      </c>
      <c r="AS214" s="17">
        <v>0</v>
      </c>
      <c r="AT214" s="59" t="s">
        <v>5198</v>
      </c>
    </row>
    <row r="215" spans="1:46" x14ac:dyDescent="0.25">
      <c r="A215" s="5">
        <v>45071</v>
      </c>
      <c r="B215" s="28">
        <v>4009</v>
      </c>
      <c r="C215" s="28">
        <v>4022</v>
      </c>
      <c r="D215" s="28">
        <v>3882</v>
      </c>
      <c r="E215" s="17">
        <v>520</v>
      </c>
      <c r="F215" s="59" t="s">
        <v>5214</v>
      </c>
      <c r="G215" s="65"/>
      <c r="H215" s="65"/>
      <c r="I215" s="65"/>
      <c r="J215" s="59"/>
      <c r="K215" s="59"/>
      <c r="L215" s="28">
        <v>4084</v>
      </c>
      <c r="M215" s="28">
        <v>4084</v>
      </c>
      <c r="N215" s="28">
        <v>4084</v>
      </c>
      <c r="O215" s="17">
        <v>1</v>
      </c>
      <c r="P215" s="59" t="s">
        <v>5212</v>
      </c>
      <c r="Q215" s="59"/>
      <c r="R215" s="59"/>
      <c r="S215" s="59"/>
      <c r="T215" s="59"/>
      <c r="U215" s="59"/>
      <c r="V215" s="28">
        <v>4196</v>
      </c>
      <c r="W215" s="28">
        <v>4210</v>
      </c>
      <c r="X215" s="28">
        <v>4189</v>
      </c>
      <c r="Y215" s="17">
        <v>27</v>
      </c>
      <c r="Z215" s="59" t="s">
        <v>5215</v>
      </c>
      <c r="AF215" s="28"/>
      <c r="AG215" s="28"/>
      <c r="AH215" s="28"/>
      <c r="AI215" s="17"/>
      <c r="AJ215" s="59"/>
      <c r="AK215" s="59"/>
      <c r="AL215" s="59"/>
      <c r="AM215" s="59"/>
      <c r="AN215" s="59"/>
      <c r="AO215" s="59"/>
      <c r="AP215" s="28">
        <v>4029</v>
      </c>
      <c r="AQ215" s="28">
        <v>4029</v>
      </c>
      <c r="AR215" s="28">
        <v>4029</v>
      </c>
      <c r="AS215" s="17">
        <v>0</v>
      </c>
      <c r="AT215" s="59" t="s">
        <v>5198</v>
      </c>
    </row>
    <row r="216" spans="1:46" x14ac:dyDescent="0.25">
      <c r="A216" s="5">
        <v>45072</v>
      </c>
      <c r="B216" s="28">
        <v>4144</v>
      </c>
      <c r="C216" s="28">
        <v>4159.2</v>
      </c>
      <c r="D216" s="28">
        <v>4110</v>
      </c>
      <c r="E216" s="17">
        <v>1990</v>
      </c>
      <c r="F216" s="59" t="s">
        <v>122</v>
      </c>
      <c r="G216" s="65"/>
      <c r="H216" s="65"/>
      <c r="I216" s="65"/>
      <c r="J216" s="59"/>
      <c r="K216" s="59"/>
      <c r="L216" s="28">
        <v>4210</v>
      </c>
      <c r="M216" s="28">
        <v>4222</v>
      </c>
      <c r="N216" s="28">
        <v>4195</v>
      </c>
      <c r="O216" s="17">
        <v>52</v>
      </c>
      <c r="P216" s="59" t="s">
        <v>5216</v>
      </c>
      <c r="Q216" s="59"/>
      <c r="R216" s="59"/>
      <c r="S216" s="59"/>
      <c r="T216" s="59"/>
      <c r="U216" s="59"/>
      <c r="V216" s="28">
        <v>4314</v>
      </c>
      <c r="W216" s="28">
        <v>4328</v>
      </c>
      <c r="X216" s="28">
        <v>4284</v>
      </c>
      <c r="Y216" s="17">
        <v>466</v>
      </c>
      <c r="Z216" s="59" t="s">
        <v>5217</v>
      </c>
      <c r="AF216" s="28"/>
      <c r="AG216" s="28"/>
      <c r="AH216" s="28"/>
      <c r="AI216" s="17"/>
      <c r="AJ216" s="59"/>
      <c r="AK216" s="59"/>
      <c r="AL216" s="59"/>
      <c r="AM216" s="59"/>
      <c r="AN216" s="59"/>
      <c r="AO216" s="59"/>
      <c r="AP216" s="28">
        <v>4103</v>
      </c>
      <c r="AQ216" s="28">
        <v>4103</v>
      </c>
      <c r="AR216" s="28">
        <v>4103</v>
      </c>
      <c r="AS216" s="17">
        <v>0</v>
      </c>
      <c r="AT216" s="59" t="s">
        <v>5198</v>
      </c>
    </row>
    <row r="217" spans="1:46" x14ac:dyDescent="0.25">
      <c r="A217" s="5">
        <v>45075</v>
      </c>
      <c r="B217" s="28">
        <v>4165</v>
      </c>
      <c r="C217" s="28">
        <v>4201</v>
      </c>
      <c r="D217" s="28">
        <v>4160</v>
      </c>
      <c r="E217" s="17">
        <v>342</v>
      </c>
      <c r="F217" s="59" t="s">
        <v>5218</v>
      </c>
      <c r="G217" s="65"/>
      <c r="H217" s="65"/>
      <c r="I217" s="65"/>
      <c r="J217" s="59"/>
      <c r="K217" s="59"/>
      <c r="L217" s="28">
        <v>4239</v>
      </c>
      <c r="M217" s="28">
        <v>4258</v>
      </c>
      <c r="N217" s="28">
        <v>4238</v>
      </c>
      <c r="O217" s="17">
        <v>59</v>
      </c>
      <c r="P217" s="59" t="s">
        <v>5219</v>
      </c>
      <c r="Q217" s="59"/>
      <c r="R217" s="59"/>
      <c r="S217" s="59"/>
      <c r="T217" s="59"/>
      <c r="U217" s="59"/>
      <c r="V217" s="28">
        <v>4295</v>
      </c>
      <c r="W217" s="28">
        <v>4298</v>
      </c>
      <c r="X217" s="28">
        <v>4295</v>
      </c>
      <c r="Y217" s="17">
        <v>161</v>
      </c>
      <c r="Z217" s="59" t="s">
        <v>5220</v>
      </c>
      <c r="AF217" s="28"/>
      <c r="AG217" s="28"/>
      <c r="AH217" s="28"/>
      <c r="AI217" s="17"/>
      <c r="AJ217" s="59"/>
      <c r="AK217" s="59"/>
      <c r="AL217" s="59"/>
      <c r="AM217" s="59"/>
      <c r="AN217" s="59"/>
      <c r="AO217" s="59"/>
      <c r="AP217" s="28">
        <v>4103</v>
      </c>
      <c r="AQ217" s="28">
        <v>4103</v>
      </c>
      <c r="AR217" s="28">
        <v>4103</v>
      </c>
      <c r="AS217" s="17">
        <v>0</v>
      </c>
      <c r="AT217" s="59" t="s">
        <v>5198</v>
      </c>
    </row>
    <row r="218" spans="1:46" x14ac:dyDescent="0.25">
      <c r="A218" s="5">
        <v>45076</v>
      </c>
      <c r="B218" s="28">
        <v>4200</v>
      </c>
      <c r="C218" s="28">
        <v>4244.8</v>
      </c>
      <c r="D218" s="28">
        <v>4198.8</v>
      </c>
      <c r="E218" s="17">
        <v>423</v>
      </c>
      <c r="F218" s="59" t="s">
        <v>5221</v>
      </c>
      <c r="G218" s="65"/>
      <c r="H218" s="65"/>
      <c r="I218" s="65"/>
      <c r="J218" s="59"/>
      <c r="K218" s="59"/>
      <c r="L218" s="28">
        <v>4282</v>
      </c>
      <c r="M218" s="28">
        <v>4302</v>
      </c>
      <c r="N218" s="28">
        <v>4277.8</v>
      </c>
      <c r="O218" s="17">
        <v>173</v>
      </c>
      <c r="P218" s="59" t="s">
        <v>1720</v>
      </c>
      <c r="Q218" s="59"/>
      <c r="R218" s="59"/>
      <c r="S218" s="59"/>
      <c r="T218" s="59"/>
      <c r="U218" s="59"/>
      <c r="V218" s="28">
        <v>4372</v>
      </c>
      <c r="W218" s="28">
        <v>4405</v>
      </c>
      <c r="X218" s="28">
        <v>4358.8</v>
      </c>
      <c r="Y218" s="17">
        <v>362</v>
      </c>
      <c r="Z218" s="59" t="s">
        <v>240</v>
      </c>
      <c r="AF218" s="28"/>
      <c r="AG218" s="28"/>
      <c r="AH218" s="28"/>
      <c r="AI218" s="17"/>
      <c r="AJ218" s="59"/>
      <c r="AK218" s="59"/>
      <c r="AL218" s="59"/>
      <c r="AM218" s="59"/>
      <c r="AN218" s="59"/>
      <c r="AO218" s="59"/>
      <c r="AP218" s="28">
        <v>4153</v>
      </c>
      <c r="AQ218" s="28">
        <v>4153</v>
      </c>
      <c r="AR218" s="28">
        <v>4153</v>
      </c>
      <c r="AS218" s="17">
        <v>0</v>
      </c>
      <c r="AT218" s="59" t="s">
        <v>5198</v>
      </c>
    </row>
    <row r="219" spans="1:46" x14ac:dyDescent="0.25">
      <c r="A219" s="5">
        <v>45077</v>
      </c>
      <c r="B219" s="28">
        <v>4123</v>
      </c>
      <c r="C219" s="28">
        <v>4146.3999999999996</v>
      </c>
      <c r="D219" s="28">
        <v>4109</v>
      </c>
      <c r="E219" s="17">
        <v>242</v>
      </c>
      <c r="F219" s="59" t="s">
        <v>5222</v>
      </c>
      <c r="G219" s="65"/>
      <c r="H219" s="65"/>
      <c r="I219" s="65"/>
      <c r="J219" s="59"/>
      <c r="K219" s="59"/>
      <c r="L219" s="28">
        <v>4220</v>
      </c>
      <c r="M219" s="28">
        <v>4233</v>
      </c>
      <c r="N219" s="28">
        <v>4206</v>
      </c>
      <c r="O219" s="17">
        <v>4</v>
      </c>
      <c r="P219" s="59" t="s">
        <v>5223</v>
      </c>
      <c r="Q219" s="59"/>
      <c r="R219" s="59"/>
      <c r="S219" s="59"/>
      <c r="T219" s="59"/>
      <c r="U219" s="59"/>
      <c r="V219" s="28">
        <v>4316</v>
      </c>
      <c r="W219" s="28">
        <v>4321</v>
      </c>
      <c r="X219" s="28">
        <v>4310</v>
      </c>
      <c r="Y219" s="17">
        <v>8</v>
      </c>
      <c r="Z219" s="59" t="s">
        <v>237</v>
      </c>
      <c r="AF219" s="28"/>
      <c r="AG219" s="28"/>
      <c r="AH219" s="28"/>
      <c r="AI219" s="17"/>
      <c r="AJ219" s="59"/>
      <c r="AK219" s="59"/>
      <c r="AL219" s="59"/>
      <c r="AM219" s="59"/>
      <c r="AN219" s="59"/>
      <c r="AO219" s="59"/>
      <c r="AP219" s="28">
        <v>4153</v>
      </c>
      <c r="AQ219" s="28">
        <v>4153</v>
      </c>
      <c r="AR219" s="28">
        <v>4153</v>
      </c>
      <c r="AS219" s="17">
        <v>0</v>
      </c>
      <c r="AT219" s="59" t="s">
        <v>5198</v>
      </c>
    </row>
    <row r="220" spans="1:46" x14ac:dyDescent="0.25">
      <c r="A220" s="5">
        <v>45078</v>
      </c>
      <c r="B220" s="28">
        <v>4171</v>
      </c>
      <c r="C220" s="28">
        <v>4211.8</v>
      </c>
      <c r="D220" s="28">
        <v>4170</v>
      </c>
      <c r="E220" s="17">
        <v>205</v>
      </c>
      <c r="F220" s="59" t="s">
        <v>5224</v>
      </c>
      <c r="G220" s="65"/>
      <c r="H220" s="65"/>
      <c r="I220" s="65"/>
      <c r="J220" s="59"/>
      <c r="K220" s="59"/>
      <c r="L220" s="28">
        <v>4275</v>
      </c>
      <c r="M220" s="28">
        <v>4289</v>
      </c>
      <c r="N220" s="28">
        <v>4277</v>
      </c>
      <c r="O220" s="17">
        <v>20</v>
      </c>
      <c r="P220" s="59" t="s">
        <v>5225</v>
      </c>
      <c r="Q220" s="59"/>
      <c r="R220" s="59"/>
      <c r="S220" s="59"/>
      <c r="T220" s="59"/>
      <c r="U220" s="59"/>
      <c r="V220" s="28">
        <v>4375</v>
      </c>
      <c r="W220" s="28">
        <v>4397</v>
      </c>
      <c r="X220" s="28">
        <v>4375</v>
      </c>
      <c r="Y220" s="17">
        <v>110</v>
      </c>
      <c r="Z220" s="59" t="s">
        <v>5226</v>
      </c>
      <c r="AF220" s="28"/>
      <c r="AG220" s="28"/>
      <c r="AH220" s="28"/>
      <c r="AI220" s="17"/>
      <c r="AJ220" s="59"/>
      <c r="AK220" s="59"/>
      <c r="AL220" s="59"/>
      <c r="AM220" s="59"/>
      <c r="AN220" s="59"/>
      <c r="AO220" s="59"/>
      <c r="AP220" s="28">
        <v>4153</v>
      </c>
      <c r="AQ220" s="28">
        <v>4153</v>
      </c>
      <c r="AR220" s="28">
        <v>4153</v>
      </c>
      <c r="AS220" s="17">
        <v>0</v>
      </c>
      <c r="AT220" s="59" t="s">
        <v>5198</v>
      </c>
    </row>
    <row r="221" spans="1:46" x14ac:dyDescent="0.25">
      <c r="A221" s="5">
        <v>45079</v>
      </c>
      <c r="B221" s="28">
        <v>4133</v>
      </c>
      <c r="C221" s="28">
        <v>4153.8</v>
      </c>
      <c r="D221" s="28">
        <v>4115</v>
      </c>
      <c r="E221" s="17">
        <v>575</v>
      </c>
      <c r="F221" s="59" t="s">
        <v>5227</v>
      </c>
      <c r="G221" s="65"/>
      <c r="H221" s="65"/>
      <c r="I221" s="65"/>
      <c r="J221" s="59"/>
      <c r="K221" s="59"/>
      <c r="L221" s="28">
        <v>4204</v>
      </c>
      <c r="M221" s="28">
        <v>4214.8</v>
      </c>
      <c r="N221" s="28">
        <v>4203</v>
      </c>
      <c r="O221" s="17">
        <v>4</v>
      </c>
      <c r="P221" s="59" t="s">
        <v>5228</v>
      </c>
      <c r="Q221" s="59"/>
      <c r="R221" s="59"/>
      <c r="S221" s="59"/>
      <c r="T221" s="59"/>
      <c r="U221" s="59"/>
      <c r="V221" s="28">
        <v>4308</v>
      </c>
      <c r="W221" s="28">
        <v>4340</v>
      </c>
      <c r="X221" s="28">
        <v>4305</v>
      </c>
      <c r="Y221" s="17">
        <v>29</v>
      </c>
      <c r="Z221" s="59" t="s">
        <v>5229</v>
      </c>
      <c r="AF221" s="28"/>
      <c r="AG221" s="28"/>
      <c r="AH221" s="28"/>
      <c r="AI221" s="17"/>
      <c r="AJ221" s="59"/>
      <c r="AK221" s="59"/>
      <c r="AL221" s="59"/>
      <c r="AM221" s="59"/>
      <c r="AN221" s="59"/>
      <c r="AO221" s="59"/>
      <c r="AP221" s="28">
        <v>4153</v>
      </c>
      <c r="AQ221" s="28">
        <v>4153</v>
      </c>
      <c r="AR221" s="28">
        <v>4153</v>
      </c>
      <c r="AS221" s="17">
        <v>0</v>
      </c>
      <c r="AT221" s="59" t="s">
        <v>5198</v>
      </c>
    </row>
    <row r="222" spans="1:46" x14ac:dyDescent="0.25">
      <c r="A222" s="5">
        <v>45082</v>
      </c>
      <c r="B222" s="28">
        <v>4204</v>
      </c>
      <c r="C222" s="28">
        <v>4254.8</v>
      </c>
      <c r="D222" s="28">
        <v>4196.8</v>
      </c>
      <c r="E222" s="17">
        <v>295</v>
      </c>
      <c r="F222" s="59" t="s">
        <v>5230</v>
      </c>
      <c r="G222" s="65"/>
      <c r="H222" s="65"/>
      <c r="I222" s="65"/>
      <c r="J222" s="59"/>
      <c r="K222" s="59"/>
      <c r="L222" s="28">
        <v>4285</v>
      </c>
      <c r="M222" s="28">
        <v>4334</v>
      </c>
      <c r="N222" s="28">
        <v>4284</v>
      </c>
      <c r="O222" s="17">
        <v>8</v>
      </c>
      <c r="P222" s="59" t="s">
        <v>5231</v>
      </c>
      <c r="Q222" s="59"/>
      <c r="R222" s="59"/>
      <c r="S222" s="59"/>
      <c r="T222" s="59"/>
      <c r="U222" s="59"/>
      <c r="V222" s="28">
        <v>4389</v>
      </c>
      <c r="W222" s="28">
        <v>4432</v>
      </c>
      <c r="X222" s="28">
        <v>4385</v>
      </c>
      <c r="Y222" s="17">
        <v>142</v>
      </c>
      <c r="Z222" s="59" t="s">
        <v>5232</v>
      </c>
      <c r="AF222" s="28"/>
      <c r="AG222" s="28"/>
      <c r="AH222" s="28"/>
      <c r="AI222" s="17"/>
      <c r="AJ222" s="59"/>
      <c r="AK222" s="59"/>
      <c r="AL222" s="59"/>
      <c r="AM222" s="59"/>
      <c r="AN222" s="59"/>
      <c r="AO222" s="59"/>
      <c r="AP222" s="28">
        <v>4153</v>
      </c>
      <c r="AQ222" s="28">
        <v>4153</v>
      </c>
      <c r="AR222" s="28">
        <v>4153</v>
      </c>
      <c r="AS222" s="17">
        <v>0</v>
      </c>
      <c r="AT222" s="59" t="s">
        <v>5198</v>
      </c>
    </row>
    <row r="223" spans="1:46" x14ac:dyDescent="0.25">
      <c r="A223" s="5">
        <v>45083</v>
      </c>
      <c r="B223" s="28">
        <v>4201</v>
      </c>
      <c r="C223" s="28">
        <v>4205</v>
      </c>
      <c r="D223" s="28">
        <v>4163.2</v>
      </c>
      <c r="E223" s="17">
        <v>482</v>
      </c>
      <c r="F223" s="59" t="s">
        <v>5233</v>
      </c>
      <c r="G223" s="65"/>
      <c r="H223" s="65"/>
      <c r="I223" s="65"/>
      <c r="J223" s="59"/>
      <c r="K223" s="59"/>
      <c r="L223" s="28">
        <v>4286</v>
      </c>
      <c r="M223" s="28">
        <v>4286</v>
      </c>
      <c r="N223" s="28">
        <v>4286</v>
      </c>
      <c r="O223" s="17">
        <v>10</v>
      </c>
      <c r="P223" s="59" t="s">
        <v>5231</v>
      </c>
      <c r="Q223" s="59"/>
      <c r="R223" s="59"/>
      <c r="S223" s="59"/>
      <c r="T223" s="59"/>
      <c r="U223" s="59"/>
      <c r="V223" s="28">
        <v>4387</v>
      </c>
      <c r="W223" s="28">
        <v>4387.8</v>
      </c>
      <c r="X223" s="28">
        <v>4365</v>
      </c>
      <c r="Y223" s="17">
        <v>56</v>
      </c>
      <c r="Z223" s="59" t="s">
        <v>1676</v>
      </c>
      <c r="AF223" s="28"/>
      <c r="AG223" s="28"/>
      <c r="AH223" s="28"/>
      <c r="AI223" s="17"/>
      <c r="AJ223" s="59"/>
      <c r="AK223" s="59"/>
      <c r="AL223" s="59"/>
      <c r="AM223" s="59"/>
      <c r="AN223" s="59"/>
      <c r="AO223" s="59"/>
      <c r="AP223" s="28">
        <v>4153</v>
      </c>
      <c r="AQ223" s="28">
        <v>4153</v>
      </c>
      <c r="AR223" s="28">
        <v>4153</v>
      </c>
      <c r="AS223" s="17">
        <v>0</v>
      </c>
      <c r="AT223" s="59" t="s">
        <v>5198</v>
      </c>
    </row>
    <row r="224" spans="1:46" x14ac:dyDescent="0.25">
      <c r="A224" s="5">
        <v>45084</v>
      </c>
      <c r="B224" s="28">
        <v>4143</v>
      </c>
      <c r="C224" s="28">
        <v>4165</v>
      </c>
      <c r="D224" s="28">
        <v>4125</v>
      </c>
      <c r="E224" s="17">
        <v>1257</v>
      </c>
      <c r="F224" s="59" t="s">
        <v>5234</v>
      </c>
      <c r="G224" s="65"/>
      <c r="H224" s="65"/>
      <c r="I224" s="65"/>
      <c r="J224" s="59"/>
      <c r="K224" s="59"/>
      <c r="L224" s="28">
        <v>4224</v>
      </c>
      <c r="M224" s="28">
        <v>4224</v>
      </c>
      <c r="N224" s="28">
        <v>4224</v>
      </c>
      <c r="O224" s="17">
        <v>7</v>
      </c>
      <c r="P224" s="59" t="s">
        <v>5235</v>
      </c>
      <c r="Q224" s="59"/>
      <c r="R224" s="59"/>
      <c r="S224" s="59"/>
      <c r="T224" s="59"/>
      <c r="U224" s="59"/>
      <c r="V224" s="28">
        <v>4304</v>
      </c>
      <c r="W224" s="28">
        <v>4332</v>
      </c>
      <c r="X224" s="28">
        <v>4302</v>
      </c>
      <c r="Y224" s="17">
        <v>13</v>
      </c>
      <c r="Z224" s="59" t="s">
        <v>5236</v>
      </c>
      <c r="AF224" s="28"/>
      <c r="AG224" s="28"/>
      <c r="AH224" s="28"/>
      <c r="AI224" s="17"/>
      <c r="AJ224" s="59"/>
      <c r="AK224" s="59"/>
      <c r="AL224" s="59"/>
      <c r="AM224" s="59"/>
      <c r="AN224" s="59"/>
      <c r="AO224" s="59"/>
      <c r="AP224" s="28">
        <v>4131</v>
      </c>
      <c r="AQ224" s="28">
        <v>4131</v>
      </c>
      <c r="AR224" s="28">
        <v>4131</v>
      </c>
      <c r="AS224" s="17">
        <v>0</v>
      </c>
      <c r="AT224" s="59" t="s">
        <v>5198</v>
      </c>
    </row>
    <row r="225" spans="1:46" x14ac:dyDescent="0.25">
      <c r="A225" s="5">
        <v>45085</v>
      </c>
      <c r="B225" s="28">
        <v>3987</v>
      </c>
      <c r="C225" s="28">
        <v>4019.8</v>
      </c>
      <c r="D225" s="28">
        <v>3983.6</v>
      </c>
      <c r="E225" s="17">
        <v>724</v>
      </c>
      <c r="F225" s="59" t="s">
        <v>5237</v>
      </c>
      <c r="G225" s="65"/>
      <c r="H225" s="65"/>
      <c r="I225" s="65"/>
      <c r="J225" s="59"/>
      <c r="K225" s="59"/>
      <c r="L225" s="28">
        <v>4090</v>
      </c>
      <c r="M225" s="28">
        <v>4090</v>
      </c>
      <c r="N225" s="28">
        <v>4090</v>
      </c>
      <c r="O225" s="17">
        <v>4</v>
      </c>
      <c r="P225" s="59" t="s">
        <v>5235</v>
      </c>
      <c r="Q225" s="59"/>
      <c r="R225" s="59"/>
      <c r="S225" s="59"/>
      <c r="T225" s="59"/>
      <c r="U225" s="59"/>
      <c r="V225" s="28">
        <v>4185</v>
      </c>
      <c r="W225" s="28">
        <v>4220</v>
      </c>
      <c r="X225" s="28">
        <v>4184.2</v>
      </c>
      <c r="Y225" s="17">
        <v>6</v>
      </c>
      <c r="Z225" s="59" t="s">
        <v>5238</v>
      </c>
      <c r="AF225" s="28"/>
      <c r="AG225" s="28"/>
      <c r="AH225" s="28"/>
      <c r="AI225" s="17"/>
      <c r="AJ225" s="59"/>
      <c r="AK225" s="59"/>
      <c r="AL225" s="59"/>
      <c r="AM225" s="59"/>
      <c r="AN225" s="59"/>
      <c r="AO225" s="59"/>
      <c r="AP225" s="28">
        <v>4035</v>
      </c>
      <c r="AQ225" s="28">
        <v>4035</v>
      </c>
      <c r="AR225" s="28">
        <v>4035</v>
      </c>
      <c r="AS225" s="17">
        <v>0</v>
      </c>
      <c r="AT225" s="59" t="s">
        <v>5198</v>
      </c>
    </row>
    <row r="226" spans="1:46" x14ac:dyDescent="0.25">
      <c r="A226" s="5">
        <v>45086</v>
      </c>
      <c r="B226" s="28">
        <v>3998</v>
      </c>
      <c r="C226" s="28">
        <v>4000</v>
      </c>
      <c r="D226" s="28">
        <v>3982</v>
      </c>
      <c r="E226" s="17">
        <v>201</v>
      </c>
      <c r="F226" s="59" t="s">
        <v>5239</v>
      </c>
      <c r="G226" s="65"/>
      <c r="H226" s="65"/>
      <c r="I226" s="65"/>
      <c r="J226" s="59"/>
      <c r="K226" s="59"/>
      <c r="L226" s="28">
        <v>4090</v>
      </c>
      <c r="M226" s="28">
        <v>4090</v>
      </c>
      <c r="N226" s="28">
        <v>4090</v>
      </c>
      <c r="O226" s="17">
        <v>0</v>
      </c>
      <c r="P226" s="59" t="s">
        <v>5235</v>
      </c>
      <c r="Q226" s="59"/>
      <c r="R226" s="59"/>
      <c r="S226" s="59"/>
      <c r="T226" s="59"/>
      <c r="U226" s="59"/>
      <c r="V226" s="28">
        <v>4166</v>
      </c>
      <c r="W226" s="28">
        <v>4166</v>
      </c>
      <c r="X226" s="28">
        <v>4166</v>
      </c>
      <c r="Y226" s="17">
        <v>4</v>
      </c>
      <c r="Z226" s="59" t="s">
        <v>5240</v>
      </c>
      <c r="AF226" s="28"/>
      <c r="AG226" s="28"/>
      <c r="AH226" s="28"/>
      <c r="AI226" s="17"/>
      <c r="AJ226" s="59"/>
      <c r="AK226" s="59"/>
      <c r="AL226" s="59"/>
      <c r="AM226" s="59"/>
      <c r="AN226" s="59"/>
      <c r="AO226" s="59"/>
      <c r="AP226" s="28">
        <v>4035</v>
      </c>
      <c r="AQ226" s="28">
        <v>4035</v>
      </c>
      <c r="AR226" s="28">
        <v>4035</v>
      </c>
      <c r="AS226" s="17">
        <v>0</v>
      </c>
      <c r="AT226" s="59" t="s">
        <v>5198</v>
      </c>
    </row>
    <row r="227" spans="1:46" x14ac:dyDescent="0.25">
      <c r="A227" s="5">
        <v>45089</v>
      </c>
      <c r="B227" s="28">
        <v>4045</v>
      </c>
      <c r="C227" s="28">
        <v>4049</v>
      </c>
      <c r="D227" s="28">
        <v>4020</v>
      </c>
      <c r="E227" s="17">
        <v>361</v>
      </c>
      <c r="F227" s="59" t="s">
        <v>5241</v>
      </c>
      <c r="G227" s="65"/>
      <c r="H227" s="65"/>
      <c r="I227" s="65"/>
      <c r="J227" s="59"/>
      <c r="K227" s="59"/>
      <c r="L227" s="28">
        <v>4123</v>
      </c>
      <c r="M227" s="28">
        <v>4123</v>
      </c>
      <c r="N227" s="28">
        <v>4123</v>
      </c>
      <c r="O227" s="17">
        <v>1</v>
      </c>
      <c r="P227" s="59" t="s">
        <v>5235</v>
      </c>
      <c r="Q227" s="59"/>
      <c r="R227" s="59"/>
      <c r="S227" s="59"/>
      <c r="T227" s="59"/>
      <c r="U227" s="59"/>
      <c r="V227" s="28">
        <v>4195</v>
      </c>
      <c r="W227" s="28">
        <v>4195</v>
      </c>
      <c r="X227" s="28">
        <v>4195</v>
      </c>
      <c r="Y227" s="17">
        <v>5</v>
      </c>
      <c r="Z227" s="59" t="s">
        <v>5242</v>
      </c>
      <c r="AF227" s="28"/>
      <c r="AG227" s="28"/>
      <c r="AH227" s="28"/>
      <c r="AI227" s="17"/>
      <c r="AJ227" s="59"/>
      <c r="AK227" s="59"/>
      <c r="AL227" s="59"/>
      <c r="AM227" s="59"/>
      <c r="AN227" s="59"/>
      <c r="AO227" s="59"/>
      <c r="AP227" s="28">
        <v>4024</v>
      </c>
      <c r="AQ227" s="28">
        <v>4024</v>
      </c>
      <c r="AR227" s="28">
        <v>4024</v>
      </c>
      <c r="AS227" s="17">
        <v>0</v>
      </c>
      <c r="AT227" s="59" t="s">
        <v>5198</v>
      </c>
    </row>
    <row r="228" spans="1:46" x14ac:dyDescent="0.25">
      <c r="A228" s="5">
        <v>45090</v>
      </c>
      <c r="B228" s="28">
        <v>4099</v>
      </c>
      <c r="C228" s="28">
        <v>4115</v>
      </c>
      <c r="D228" s="28">
        <v>4055</v>
      </c>
      <c r="E228" s="17">
        <v>1172</v>
      </c>
      <c r="F228" s="59" t="s">
        <v>5243</v>
      </c>
      <c r="G228" s="65"/>
      <c r="H228" s="65"/>
      <c r="I228" s="65"/>
      <c r="J228" s="59"/>
      <c r="K228" s="59"/>
      <c r="L228" s="28">
        <v>4169</v>
      </c>
      <c r="M228" s="28">
        <v>4161</v>
      </c>
      <c r="N228" s="28">
        <v>4161</v>
      </c>
      <c r="O228" s="17">
        <v>8</v>
      </c>
      <c r="P228" s="59" t="s">
        <v>5244</v>
      </c>
      <c r="Q228" s="59"/>
      <c r="R228" s="59"/>
      <c r="S228" s="59"/>
      <c r="T228" s="59"/>
      <c r="U228" s="59"/>
      <c r="V228" s="28">
        <v>4250</v>
      </c>
      <c r="W228" s="28">
        <v>4253</v>
      </c>
      <c r="X228" s="28">
        <v>4220</v>
      </c>
      <c r="Y228" s="17">
        <v>62</v>
      </c>
      <c r="Z228" s="59" t="s">
        <v>5245</v>
      </c>
      <c r="AF228" s="28"/>
      <c r="AG228" s="28"/>
      <c r="AH228" s="28"/>
      <c r="AI228" s="17"/>
      <c r="AJ228" s="59"/>
      <c r="AK228" s="59"/>
      <c r="AL228" s="59"/>
      <c r="AM228" s="59"/>
      <c r="AN228" s="59"/>
      <c r="AO228" s="59"/>
      <c r="AP228" s="28">
        <v>4024</v>
      </c>
      <c r="AQ228" s="28">
        <v>4024</v>
      </c>
      <c r="AR228" s="28">
        <v>4024</v>
      </c>
      <c r="AS228" s="17">
        <v>0</v>
      </c>
      <c r="AT228" s="59" t="s">
        <v>5198</v>
      </c>
    </row>
    <row r="229" spans="1:46" x14ac:dyDescent="0.25">
      <c r="A229" s="5">
        <v>45091</v>
      </c>
      <c r="B229" s="28">
        <v>4021</v>
      </c>
      <c r="C229" s="28">
        <v>4070</v>
      </c>
      <c r="D229" s="28">
        <v>4012.2</v>
      </c>
      <c r="E229" s="17">
        <v>479</v>
      </c>
      <c r="F229" s="59" t="s">
        <v>5246</v>
      </c>
      <c r="G229" s="65"/>
      <c r="H229" s="65"/>
      <c r="I229" s="65"/>
      <c r="J229" s="59"/>
      <c r="K229" s="59"/>
      <c r="L229" s="28">
        <v>4113</v>
      </c>
      <c r="M229" s="28">
        <v>4113</v>
      </c>
      <c r="N229" s="28">
        <v>4113</v>
      </c>
      <c r="O229" s="17">
        <v>0</v>
      </c>
      <c r="P229" s="59" t="s">
        <v>5244</v>
      </c>
      <c r="Q229" s="59"/>
      <c r="R229" s="59"/>
      <c r="S229" s="59"/>
      <c r="T229" s="59"/>
      <c r="U229" s="59"/>
      <c r="V229" s="28">
        <v>4185</v>
      </c>
      <c r="W229" s="28">
        <v>4182.6000000000004</v>
      </c>
      <c r="X229" s="28">
        <v>4182.3999999999996</v>
      </c>
      <c r="Y229" s="17">
        <v>6</v>
      </c>
      <c r="Z229" s="59" t="s">
        <v>5245</v>
      </c>
      <c r="AF229" s="28"/>
      <c r="AG229" s="28"/>
      <c r="AH229" s="28"/>
      <c r="AI229" s="17"/>
      <c r="AJ229" s="59"/>
      <c r="AK229" s="59"/>
      <c r="AL229" s="59"/>
      <c r="AM229" s="59"/>
      <c r="AN229" s="59"/>
      <c r="AO229" s="59"/>
      <c r="AP229" s="28">
        <v>4004</v>
      </c>
      <c r="AQ229" s="28">
        <v>4004</v>
      </c>
      <c r="AR229" s="28">
        <v>4004</v>
      </c>
      <c r="AS229" s="17">
        <v>0</v>
      </c>
      <c r="AT229" s="59" t="s">
        <v>5198</v>
      </c>
    </row>
    <row r="230" spans="1:46" x14ac:dyDescent="0.25">
      <c r="A230" s="5">
        <v>45092</v>
      </c>
      <c r="B230" s="28">
        <v>4096</v>
      </c>
      <c r="C230" s="28">
        <v>4100.6000000000004</v>
      </c>
      <c r="D230" s="28">
        <v>4055.8</v>
      </c>
      <c r="E230" s="17">
        <v>516</v>
      </c>
      <c r="F230" s="59" t="s">
        <v>5247</v>
      </c>
      <c r="G230" s="65"/>
      <c r="H230" s="65"/>
      <c r="I230" s="65"/>
      <c r="J230" s="59"/>
      <c r="K230" s="59"/>
      <c r="L230" s="28">
        <v>4169</v>
      </c>
      <c r="M230" s="28">
        <v>4169</v>
      </c>
      <c r="N230" s="28">
        <v>4169</v>
      </c>
      <c r="O230" s="17">
        <v>0</v>
      </c>
      <c r="P230" s="59" t="s">
        <v>5244</v>
      </c>
      <c r="Q230" s="59"/>
      <c r="R230" s="59"/>
      <c r="S230" s="59"/>
      <c r="T230" s="59"/>
      <c r="U230" s="59"/>
      <c r="V230" s="28">
        <v>4243</v>
      </c>
      <c r="W230" s="28">
        <v>4243</v>
      </c>
      <c r="X230" s="28">
        <v>4243</v>
      </c>
      <c r="Y230" s="17">
        <v>25</v>
      </c>
      <c r="Z230" s="59" t="s">
        <v>5245</v>
      </c>
      <c r="AF230" s="28"/>
      <c r="AG230" s="28"/>
      <c r="AH230" s="28"/>
      <c r="AI230" s="17"/>
      <c r="AJ230" s="59"/>
      <c r="AK230" s="59"/>
      <c r="AL230" s="59"/>
      <c r="AM230" s="59"/>
      <c r="AN230" s="59"/>
      <c r="AO230" s="59"/>
      <c r="AP230" s="28">
        <v>4004</v>
      </c>
      <c r="AQ230" s="28">
        <v>4004</v>
      </c>
      <c r="AR230" s="28">
        <v>4004</v>
      </c>
      <c r="AS230" s="17">
        <v>0</v>
      </c>
      <c r="AT230" s="59" t="s">
        <v>5198</v>
      </c>
    </row>
    <row r="231" spans="1:46" x14ac:dyDescent="0.25">
      <c r="A231" s="5">
        <v>45093</v>
      </c>
      <c r="B231" s="28">
        <v>4096</v>
      </c>
      <c r="C231" s="28">
        <v>4100.6000000000004</v>
      </c>
      <c r="D231" s="28">
        <v>4055.8</v>
      </c>
      <c r="E231" s="17">
        <v>516</v>
      </c>
      <c r="F231" s="59" t="s">
        <v>5247</v>
      </c>
      <c r="G231" s="65"/>
      <c r="H231" s="65"/>
      <c r="I231" s="65"/>
      <c r="J231" s="59"/>
      <c r="K231" s="59"/>
      <c r="L231" s="28">
        <v>4169</v>
      </c>
      <c r="M231" s="28">
        <v>4169</v>
      </c>
      <c r="N231" s="28">
        <v>4169</v>
      </c>
      <c r="O231" s="17">
        <v>0</v>
      </c>
      <c r="P231" s="59" t="s">
        <v>5244</v>
      </c>
      <c r="Q231" s="59"/>
      <c r="R231" s="59"/>
      <c r="S231" s="59"/>
      <c r="T231" s="59"/>
      <c r="U231" s="59"/>
      <c r="V231" s="28">
        <v>4243</v>
      </c>
      <c r="W231" s="28">
        <v>4243</v>
      </c>
      <c r="X231" s="28">
        <v>4243</v>
      </c>
      <c r="Y231" s="17">
        <v>25</v>
      </c>
      <c r="Z231" s="59" t="s">
        <v>5245</v>
      </c>
      <c r="AF231" s="28"/>
      <c r="AG231" s="28"/>
      <c r="AH231" s="28"/>
      <c r="AI231" s="17"/>
      <c r="AJ231" s="59"/>
      <c r="AK231" s="59"/>
      <c r="AL231" s="59"/>
      <c r="AM231" s="59"/>
      <c r="AN231" s="59"/>
      <c r="AO231" s="59"/>
      <c r="AP231" s="28">
        <v>4004</v>
      </c>
      <c r="AQ231" s="28">
        <v>4004</v>
      </c>
      <c r="AR231" s="28">
        <v>4004</v>
      </c>
      <c r="AS231" s="17">
        <v>0</v>
      </c>
      <c r="AT231" s="59" t="s">
        <v>5198</v>
      </c>
    </row>
    <row r="232" spans="1:46" x14ac:dyDescent="0.25">
      <c r="A232" s="5">
        <v>45096</v>
      </c>
      <c r="B232" s="28">
        <v>4281</v>
      </c>
      <c r="C232" s="28">
        <v>4350</v>
      </c>
      <c r="D232" s="28">
        <v>4273</v>
      </c>
      <c r="E232" s="17">
        <v>491</v>
      </c>
      <c r="F232" s="59" t="s">
        <v>5248</v>
      </c>
      <c r="G232" s="65"/>
      <c r="H232" s="65"/>
      <c r="I232" s="65"/>
      <c r="J232" s="59"/>
      <c r="K232" s="59"/>
      <c r="L232" s="28">
        <v>4331</v>
      </c>
      <c r="M232" s="28">
        <v>4331</v>
      </c>
      <c r="N232" s="28">
        <v>4331</v>
      </c>
      <c r="O232" s="17">
        <v>24</v>
      </c>
      <c r="P232" s="59" t="s">
        <v>5249</v>
      </c>
      <c r="Q232" s="59"/>
      <c r="R232" s="59"/>
      <c r="S232" s="59"/>
      <c r="T232" s="59"/>
      <c r="U232" s="59"/>
      <c r="V232" s="28">
        <v>4343</v>
      </c>
      <c r="W232" s="28">
        <v>4343</v>
      </c>
      <c r="X232" s="28">
        <v>4333</v>
      </c>
      <c r="Y232" s="17">
        <v>23</v>
      </c>
      <c r="Z232" s="59" t="s">
        <v>5250</v>
      </c>
      <c r="AF232" s="28"/>
      <c r="AG232" s="28"/>
      <c r="AH232" s="28"/>
      <c r="AI232" s="17"/>
      <c r="AJ232" s="59"/>
      <c r="AK232" s="59"/>
      <c r="AL232" s="59"/>
      <c r="AM232" s="59"/>
      <c r="AN232" s="59"/>
      <c r="AO232" s="59"/>
      <c r="AP232" s="28">
        <v>4004</v>
      </c>
      <c r="AQ232" s="28">
        <v>4004</v>
      </c>
      <c r="AR232" s="28">
        <v>4004</v>
      </c>
      <c r="AS232" s="17">
        <v>0</v>
      </c>
      <c r="AT232" s="59" t="s">
        <v>5198</v>
      </c>
    </row>
    <row r="233" spans="1:46" x14ac:dyDescent="0.25">
      <c r="A233" s="5">
        <v>45097</v>
      </c>
      <c r="B233" s="28">
        <v>4295</v>
      </c>
      <c r="C233" s="28">
        <v>4375</v>
      </c>
      <c r="D233" s="28">
        <v>4283</v>
      </c>
      <c r="E233" s="17">
        <v>2508</v>
      </c>
      <c r="F233" s="59" t="s">
        <v>5251</v>
      </c>
      <c r="G233" s="65"/>
      <c r="H233" s="65"/>
      <c r="I233" s="65"/>
      <c r="J233" s="59"/>
      <c r="K233" s="59"/>
      <c r="L233" s="28">
        <v>4369</v>
      </c>
      <c r="M233" s="28">
        <v>4437</v>
      </c>
      <c r="N233" s="28">
        <v>4360</v>
      </c>
      <c r="O233" s="17">
        <v>40</v>
      </c>
      <c r="P233" s="59" t="s">
        <v>166</v>
      </c>
      <c r="Q233" s="59"/>
      <c r="R233" s="59"/>
      <c r="S233" s="59"/>
      <c r="T233" s="59"/>
      <c r="U233" s="59"/>
      <c r="V233" s="28">
        <v>4410</v>
      </c>
      <c r="W233" s="28">
        <v>4473</v>
      </c>
      <c r="X233" s="28">
        <v>4397.6000000000004</v>
      </c>
      <c r="Y233" s="17">
        <v>100</v>
      </c>
      <c r="Z233" s="59" t="s">
        <v>5252</v>
      </c>
      <c r="AF233" s="28"/>
      <c r="AG233" s="28"/>
      <c r="AH233" s="28"/>
      <c r="AI233" s="17"/>
      <c r="AJ233" s="59"/>
      <c r="AK233" s="59"/>
      <c r="AL233" s="59"/>
      <c r="AM233" s="59"/>
      <c r="AN233" s="59"/>
      <c r="AO233" s="59"/>
      <c r="AP233" s="28">
        <v>4004</v>
      </c>
      <c r="AQ233" s="28">
        <v>4004</v>
      </c>
      <c r="AR233" s="28">
        <v>4004</v>
      </c>
      <c r="AS233" s="17">
        <v>0</v>
      </c>
      <c r="AT233" s="59" t="s">
        <v>5198</v>
      </c>
    </row>
    <row r="234" spans="1:46" x14ac:dyDescent="0.25">
      <c r="A234" s="5">
        <v>45098</v>
      </c>
      <c r="B234" s="28">
        <v>4492</v>
      </c>
      <c r="C234" s="28">
        <v>4500</v>
      </c>
      <c r="D234" s="28">
        <v>4450</v>
      </c>
      <c r="E234" s="17">
        <v>2428</v>
      </c>
      <c r="F234" s="59" t="s">
        <v>5253</v>
      </c>
      <c r="G234" s="65"/>
      <c r="H234" s="65"/>
      <c r="I234" s="65"/>
      <c r="J234" s="59"/>
      <c r="K234" s="59"/>
      <c r="L234" s="28">
        <v>4556</v>
      </c>
      <c r="M234" s="28">
        <v>4560</v>
      </c>
      <c r="N234" s="28">
        <v>4535</v>
      </c>
      <c r="O234" s="17">
        <v>295</v>
      </c>
      <c r="P234" s="59" t="s">
        <v>5254</v>
      </c>
      <c r="Q234" s="59"/>
      <c r="R234" s="59"/>
      <c r="S234" s="59"/>
      <c r="T234" s="59"/>
      <c r="U234" s="59"/>
      <c r="V234" s="28">
        <v>4606</v>
      </c>
      <c r="W234" s="28">
        <v>4612</v>
      </c>
      <c r="X234" s="28">
        <v>4584</v>
      </c>
      <c r="Y234" s="17">
        <v>325</v>
      </c>
      <c r="Z234" s="59" t="s">
        <v>5255</v>
      </c>
      <c r="AF234" s="28"/>
      <c r="AG234" s="28"/>
      <c r="AH234" s="28"/>
      <c r="AI234" s="17"/>
      <c r="AJ234" s="59"/>
      <c r="AK234" s="59"/>
      <c r="AL234" s="59"/>
      <c r="AM234" s="59"/>
      <c r="AN234" s="59"/>
      <c r="AO234" s="59"/>
      <c r="AP234" s="28">
        <v>4113</v>
      </c>
      <c r="AQ234" s="28">
        <v>4113</v>
      </c>
      <c r="AR234" s="28">
        <v>4113</v>
      </c>
      <c r="AS234" s="17">
        <v>0</v>
      </c>
      <c r="AT234" s="59" t="s">
        <v>5198</v>
      </c>
    </row>
    <row r="235" spans="1:46" x14ac:dyDescent="0.25">
      <c r="A235" s="5">
        <v>45099</v>
      </c>
      <c r="B235" s="28">
        <v>4567</v>
      </c>
      <c r="C235" s="28">
        <v>4583</v>
      </c>
      <c r="D235" s="28">
        <v>4540</v>
      </c>
      <c r="E235" s="17">
        <v>1169</v>
      </c>
      <c r="F235" s="59" t="s">
        <v>5256</v>
      </c>
      <c r="G235" s="65"/>
      <c r="H235" s="65"/>
      <c r="I235" s="65"/>
      <c r="J235" s="59"/>
      <c r="K235" s="59"/>
      <c r="L235" s="28">
        <v>4629</v>
      </c>
      <c r="M235" s="28">
        <v>4650</v>
      </c>
      <c r="N235" s="28">
        <v>4615</v>
      </c>
      <c r="O235" s="17">
        <v>247</v>
      </c>
      <c r="P235" s="59" t="s">
        <v>4223</v>
      </c>
      <c r="Q235" s="59"/>
      <c r="R235" s="59"/>
      <c r="S235" s="59"/>
      <c r="T235" s="59"/>
      <c r="U235" s="59"/>
      <c r="V235" s="28">
        <v>4670</v>
      </c>
      <c r="W235" s="28">
        <v>4687</v>
      </c>
      <c r="X235" s="28">
        <v>4662</v>
      </c>
      <c r="Y235" s="17">
        <v>362</v>
      </c>
      <c r="Z235" s="59" t="s">
        <v>5257</v>
      </c>
      <c r="AF235" s="28"/>
      <c r="AG235" s="28"/>
      <c r="AH235" s="28"/>
      <c r="AI235" s="17"/>
      <c r="AJ235" s="59"/>
      <c r="AK235" s="59"/>
      <c r="AL235" s="59"/>
      <c r="AM235" s="59"/>
      <c r="AN235" s="59"/>
      <c r="AO235" s="59"/>
      <c r="AP235" s="28">
        <v>4194</v>
      </c>
      <c r="AQ235" s="28">
        <v>4194</v>
      </c>
      <c r="AR235" s="28">
        <v>4194</v>
      </c>
      <c r="AS235" s="17">
        <v>0</v>
      </c>
      <c r="AT235" s="59" t="s">
        <v>5198</v>
      </c>
    </row>
    <row r="236" spans="1:46" x14ac:dyDescent="0.25">
      <c r="A236" s="5">
        <v>45100</v>
      </c>
      <c r="B236" s="28">
        <v>4489</v>
      </c>
      <c r="C236" s="28">
        <v>4541</v>
      </c>
      <c r="D236" s="28">
        <v>4465</v>
      </c>
      <c r="E236" s="17">
        <v>976</v>
      </c>
      <c r="F236" s="59" t="s">
        <v>5258</v>
      </c>
      <c r="G236" s="65"/>
      <c r="H236" s="65"/>
      <c r="I236" s="65"/>
      <c r="J236" s="59"/>
      <c r="K236" s="59"/>
      <c r="L236" s="28">
        <v>4574</v>
      </c>
      <c r="M236" s="28">
        <v>4574</v>
      </c>
      <c r="N236" s="28">
        <v>4574</v>
      </c>
      <c r="O236" s="17">
        <v>1</v>
      </c>
      <c r="P236" s="59" t="s">
        <v>4298</v>
      </c>
      <c r="Q236" s="59"/>
      <c r="R236" s="59"/>
      <c r="S236" s="59"/>
      <c r="T236" s="59"/>
      <c r="U236" s="59"/>
      <c r="V236" s="28">
        <v>4588</v>
      </c>
      <c r="W236" s="28">
        <v>4628.8</v>
      </c>
      <c r="X236" s="28">
        <v>4583</v>
      </c>
      <c r="Y236" s="17">
        <v>41</v>
      </c>
      <c r="Z236" s="59" t="s">
        <v>5259</v>
      </c>
      <c r="AF236" s="28"/>
      <c r="AG236" s="28"/>
      <c r="AH236" s="28"/>
      <c r="AI236" s="17"/>
      <c r="AJ236" s="59"/>
      <c r="AK236" s="59"/>
      <c r="AL236" s="59"/>
      <c r="AM236" s="59"/>
      <c r="AN236" s="59"/>
      <c r="AO236" s="59"/>
      <c r="AP236" s="28">
        <v>4194</v>
      </c>
      <c r="AQ236" s="28">
        <v>4194</v>
      </c>
      <c r="AR236" s="28">
        <v>4194</v>
      </c>
      <c r="AS236" s="17">
        <v>0</v>
      </c>
      <c r="AT236" s="59" t="s">
        <v>5198</v>
      </c>
    </row>
    <row r="237" spans="1:46" x14ac:dyDescent="0.25">
      <c r="A237" s="5">
        <v>45103</v>
      </c>
      <c r="B237" s="28">
        <v>4375</v>
      </c>
      <c r="C237" s="28">
        <v>4395</v>
      </c>
      <c r="D237" s="28">
        <v>4355</v>
      </c>
      <c r="E237" s="17">
        <v>2196</v>
      </c>
      <c r="F237" s="59" t="s">
        <v>5260</v>
      </c>
      <c r="G237" s="65"/>
      <c r="H237" s="65"/>
      <c r="I237" s="65"/>
      <c r="J237" s="59"/>
      <c r="K237" s="59"/>
      <c r="L237" s="28">
        <v>4447</v>
      </c>
      <c r="M237" s="28">
        <v>4447</v>
      </c>
      <c r="N237" s="28">
        <v>4447</v>
      </c>
      <c r="O237" s="17">
        <v>8</v>
      </c>
      <c r="P237" s="59" t="s">
        <v>4223</v>
      </c>
      <c r="Q237" s="59"/>
      <c r="R237" s="59"/>
      <c r="S237" s="59"/>
      <c r="T237" s="59"/>
      <c r="U237" s="59"/>
      <c r="V237" s="28">
        <v>4490</v>
      </c>
      <c r="W237" s="28">
        <v>4490</v>
      </c>
      <c r="X237" s="28">
        <v>4480</v>
      </c>
      <c r="Y237" s="17">
        <v>18</v>
      </c>
      <c r="Z237" s="59" t="s">
        <v>5261</v>
      </c>
      <c r="AF237" s="28"/>
      <c r="AG237" s="28"/>
      <c r="AH237" s="28"/>
      <c r="AI237" s="17"/>
      <c r="AJ237" s="59"/>
      <c r="AK237" s="59"/>
      <c r="AL237" s="59"/>
      <c r="AM237" s="59"/>
      <c r="AN237" s="59"/>
      <c r="AO237" s="59"/>
      <c r="AP237" s="28">
        <v>4189</v>
      </c>
      <c r="AQ237" s="28">
        <v>4189</v>
      </c>
      <c r="AR237" s="28">
        <v>4189</v>
      </c>
      <c r="AS237" s="17">
        <v>0</v>
      </c>
      <c r="AT237" s="59" t="s">
        <v>5198</v>
      </c>
    </row>
    <row r="238" spans="1:46" x14ac:dyDescent="0.25">
      <c r="A238" s="5">
        <v>45104</v>
      </c>
      <c r="B238" s="28">
        <v>4233</v>
      </c>
      <c r="C238" s="28">
        <v>4321.6000000000004</v>
      </c>
      <c r="D238" s="28">
        <v>4220.3999999999996</v>
      </c>
      <c r="E238" s="17">
        <v>1871</v>
      </c>
      <c r="F238" s="59" t="s">
        <v>5262</v>
      </c>
      <c r="G238" s="65"/>
      <c r="H238" s="65"/>
      <c r="I238" s="65"/>
      <c r="J238" s="59"/>
      <c r="K238" s="59"/>
      <c r="L238" s="28">
        <v>4325</v>
      </c>
      <c r="M238" s="28">
        <v>4325</v>
      </c>
      <c r="N238" s="28">
        <v>4325</v>
      </c>
      <c r="O238" s="17">
        <v>20</v>
      </c>
      <c r="P238" s="59" t="s">
        <v>184</v>
      </c>
      <c r="Q238" s="59"/>
      <c r="R238" s="59"/>
      <c r="S238" s="59"/>
      <c r="T238" s="59"/>
      <c r="U238" s="59"/>
      <c r="V238" s="28">
        <v>4395</v>
      </c>
      <c r="W238" s="28">
        <v>4425</v>
      </c>
      <c r="X238" s="28">
        <v>4395</v>
      </c>
      <c r="Y238" s="17">
        <v>52</v>
      </c>
      <c r="Z238" s="59" t="s">
        <v>5259</v>
      </c>
      <c r="AF238" s="28"/>
      <c r="AG238" s="28"/>
      <c r="AH238" s="28"/>
      <c r="AI238" s="17"/>
      <c r="AJ238" s="59"/>
      <c r="AK238" s="59"/>
      <c r="AL238" s="59"/>
      <c r="AM238" s="59"/>
      <c r="AN238" s="59"/>
      <c r="AO238" s="59"/>
      <c r="AP238" s="28">
        <v>4120</v>
      </c>
      <c r="AQ238" s="28">
        <v>4120</v>
      </c>
      <c r="AR238" s="28">
        <v>4120</v>
      </c>
      <c r="AS238" s="17">
        <v>0</v>
      </c>
      <c r="AT238" s="59" t="s">
        <v>5198</v>
      </c>
    </row>
    <row r="239" spans="1:46" x14ac:dyDescent="0.25">
      <c r="A239" s="5">
        <v>45105</v>
      </c>
      <c r="B239" s="28">
        <v>4163</v>
      </c>
      <c r="C239" s="28">
        <v>4165</v>
      </c>
      <c r="D239" s="28">
        <v>4105</v>
      </c>
      <c r="E239" s="17">
        <v>940</v>
      </c>
      <c r="F239" s="59" t="s">
        <v>5263</v>
      </c>
      <c r="G239" s="65"/>
      <c r="H239" s="65"/>
      <c r="I239" s="65"/>
      <c r="J239" s="59"/>
      <c r="K239" s="59"/>
      <c r="L239" s="28">
        <v>4227</v>
      </c>
      <c r="M239" s="28">
        <v>4227</v>
      </c>
      <c r="N239" s="28">
        <v>4225</v>
      </c>
      <c r="O239" s="17">
        <v>24</v>
      </c>
      <c r="P239" s="59" t="s">
        <v>4224</v>
      </c>
      <c r="Q239" s="59"/>
      <c r="R239" s="59"/>
      <c r="S239" s="59"/>
      <c r="T239" s="59"/>
      <c r="U239" s="59"/>
      <c r="V239" s="28">
        <v>4313</v>
      </c>
      <c r="W239" s="28">
        <v>4322</v>
      </c>
      <c r="X239" s="28">
        <v>4300</v>
      </c>
      <c r="Y239" s="17">
        <v>25</v>
      </c>
      <c r="Z239" s="59" t="s">
        <v>5264</v>
      </c>
      <c r="AF239" s="28"/>
      <c r="AG239" s="28"/>
      <c r="AH239" s="28"/>
      <c r="AI239" s="17"/>
      <c r="AJ239" s="59"/>
      <c r="AK239" s="59"/>
      <c r="AL239" s="59"/>
      <c r="AM239" s="59"/>
      <c r="AN239" s="59"/>
      <c r="AO239" s="59"/>
      <c r="AP239" s="28">
        <v>4076</v>
      </c>
      <c r="AQ239" s="28">
        <v>4076</v>
      </c>
      <c r="AR239" s="28">
        <v>4076</v>
      </c>
      <c r="AS239" s="17">
        <v>0</v>
      </c>
      <c r="AT239" s="59" t="s">
        <v>5198</v>
      </c>
    </row>
    <row r="240" spans="1:46" x14ac:dyDescent="0.25">
      <c r="A240" s="5">
        <v>45106</v>
      </c>
      <c r="B240" s="28">
        <v>4044</v>
      </c>
      <c r="C240" s="28">
        <v>4075</v>
      </c>
      <c r="D240" s="28">
        <v>3995</v>
      </c>
      <c r="E240" s="17">
        <v>1211</v>
      </c>
      <c r="F240" s="59" t="s">
        <v>5265</v>
      </c>
      <c r="G240" s="65"/>
      <c r="H240" s="65"/>
      <c r="I240" s="65"/>
      <c r="J240" s="59"/>
      <c r="K240" s="59"/>
      <c r="L240" s="28">
        <v>4127</v>
      </c>
      <c r="M240" s="28">
        <v>4117</v>
      </c>
      <c r="N240" s="28">
        <v>4114</v>
      </c>
      <c r="O240" s="17">
        <v>46</v>
      </c>
      <c r="P240" s="59" t="s">
        <v>4301</v>
      </c>
      <c r="Q240" s="59"/>
      <c r="R240" s="59"/>
      <c r="S240" s="59"/>
      <c r="T240" s="59"/>
      <c r="U240" s="59"/>
      <c r="V240" s="28">
        <v>4267</v>
      </c>
      <c r="W240" s="28">
        <v>4275</v>
      </c>
      <c r="X240" s="28">
        <v>4210</v>
      </c>
      <c r="Y240" s="17">
        <v>77</v>
      </c>
      <c r="Z240" s="59" t="s">
        <v>5266</v>
      </c>
      <c r="AF240" s="28"/>
      <c r="AG240" s="28"/>
      <c r="AH240" s="28"/>
      <c r="AI240" s="17"/>
      <c r="AJ240" s="59"/>
      <c r="AK240" s="59"/>
      <c r="AL240" s="59"/>
      <c r="AM240" s="59"/>
      <c r="AN240" s="59"/>
      <c r="AO240" s="59"/>
      <c r="AP240" s="28">
        <v>4047</v>
      </c>
      <c r="AQ240" s="28">
        <v>4047</v>
      </c>
      <c r="AR240" s="28">
        <v>4047</v>
      </c>
      <c r="AS240" s="17">
        <v>0</v>
      </c>
      <c r="AT240" s="59" t="s">
        <v>5198</v>
      </c>
    </row>
    <row r="241" spans="1:46" x14ac:dyDescent="0.25">
      <c r="A241" s="5">
        <v>45107</v>
      </c>
      <c r="B241" s="28">
        <v>4045</v>
      </c>
      <c r="C241" s="28">
        <v>4075</v>
      </c>
      <c r="D241" s="28">
        <v>4015</v>
      </c>
      <c r="E241" s="17">
        <v>1316</v>
      </c>
      <c r="F241" s="59" t="s">
        <v>5267</v>
      </c>
      <c r="G241" s="65"/>
      <c r="H241" s="65"/>
      <c r="I241" s="65"/>
      <c r="J241" s="59"/>
      <c r="K241" s="59"/>
      <c r="L241" s="28">
        <v>4161</v>
      </c>
      <c r="M241" s="28">
        <v>4163</v>
      </c>
      <c r="N241" s="28">
        <v>4161</v>
      </c>
      <c r="O241" s="17">
        <v>31</v>
      </c>
      <c r="P241" s="59" t="s">
        <v>5268</v>
      </c>
      <c r="Q241" s="59"/>
      <c r="R241" s="59"/>
      <c r="S241" s="59"/>
      <c r="T241" s="59"/>
      <c r="U241" s="59"/>
      <c r="V241" s="28">
        <v>4247</v>
      </c>
      <c r="W241" s="28">
        <v>4293</v>
      </c>
      <c r="X241" s="28">
        <v>4246</v>
      </c>
      <c r="Y241" s="17">
        <v>90</v>
      </c>
      <c r="Z241" s="59" t="s">
        <v>5269</v>
      </c>
      <c r="AF241" s="28"/>
      <c r="AG241" s="28"/>
      <c r="AH241" s="28"/>
      <c r="AI241" s="17"/>
      <c r="AJ241" s="59"/>
      <c r="AK241" s="59"/>
      <c r="AL241" s="59"/>
      <c r="AM241" s="59"/>
      <c r="AN241" s="59"/>
      <c r="AO241" s="59"/>
      <c r="AP241" s="28">
        <v>4047</v>
      </c>
      <c r="AQ241" s="28">
        <v>4047</v>
      </c>
      <c r="AR241" s="28">
        <v>4047</v>
      </c>
      <c r="AS241" s="17">
        <v>0</v>
      </c>
      <c r="AT241" s="59" t="s">
        <v>5198</v>
      </c>
    </row>
    <row r="242" spans="1:46" x14ac:dyDescent="0.25">
      <c r="A242" s="5">
        <v>45110</v>
      </c>
      <c r="B242" s="28">
        <v>3779</v>
      </c>
      <c r="C242" s="28">
        <v>3792.8</v>
      </c>
      <c r="D242" s="28">
        <v>3720</v>
      </c>
      <c r="E242" s="17">
        <v>1571</v>
      </c>
      <c r="F242" s="59" t="s">
        <v>5270</v>
      </c>
      <c r="G242" s="65"/>
      <c r="H242" s="65"/>
      <c r="I242" s="65"/>
      <c r="J242" s="59"/>
      <c r="K242" s="59"/>
      <c r="L242" s="28">
        <v>3901</v>
      </c>
      <c r="M242" s="28">
        <v>3910</v>
      </c>
      <c r="N242" s="28">
        <v>3850</v>
      </c>
      <c r="O242" s="17">
        <v>164</v>
      </c>
      <c r="P242" s="59" t="s">
        <v>5271</v>
      </c>
      <c r="Q242" s="59"/>
      <c r="R242" s="59"/>
      <c r="S242" s="59"/>
      <c r="T242" s="59"/>
      <c r="U242" s="59"/>
      <c r="V242" s="28">
        <v>4029</v>
      </c>
      <c r="W242" s="28">
        <v>4051</v>
      </c>
      <c r="X242" s="28">
        <v>3990</v>
      </c>
      <c r="Y242" s="17">
        <v>101</v>
      </c>
      <c r="Z242" s="59" t="s">
        <v>5272</v>
      </c>
      <c r="AF242" s="28"/>
      <c r="AG242" s="28"/>
      <c r="AH242" s="28"/>
      <c r="AI242" s="17"/>
      <c r="AJ242" s="59"/>
      <c r="AK242" s="59"/>
      <c r="AL242" s="59"/>
      <c r="AM242" s="59"/>
      <c r="AN242" s="59"/>
      <c r="AO242" s="59"/>
      <c r="AP242" s="28">
        <v>3977</v>
      </c>
      <c r="AQ242" s="28">
        <v>3977</v>
      </c>
      <c r="AR242" s="28">
        <v>3977</v>
      </c>
      <c r="AS242" s="17">
        <v>0</v>
      </c>
      <c r="AT242" s="59" t="s">
        <v>5198</v>
      </c>
    </row>
    <row r="243" spans="1:46" x14ac:dyDescent="0.25">
      <c r="A243" s="12">
        <v>45111</v>
      </c>
      <c r="B243" s="28">
        <v>3741</v>
      </c>
      <c r="C243" s="28">
        <v>3765</v>
      </c>
      <c r="D243" s="28">
        <v>3711</v>
      </c>
      <c r="E243" s="17">
        <v>273</v>
      </c>
      <c r="F243" s="59" t="s">
        <v>5273</v>
      </c>
      <c r="G243" s="65"/>
      <c r="H243" s="65"/>
      <c r="I243" s="65"/>
      <c r="J243" s="59"/>
      <c r="K243" s="59"/>
      <c r="L243" s="28">
        <v>3886</v>
      </c>
      <c r="M243" s="28">
        <v>3886</v>
      </c>
      <c r="N243" s="28">
        <v>3886</v>
      </c>
      <c r="O243" s="17">
        <v>74</v>
      </c>
      <c r="P243" s="59" t="s">
        <v>5274</v>
      </c>
      <c r="Q243" s="59"/>
      <c r="R243" s="59"/>
      <c r="S243" s="59"/>
      <c r="T243" s="59"/>
      <c r="U243" s="59"/>
      <c r="V243" s="28">
        <v>4029</v>
      </c>
      <c r="W243" s="28">
        <v>4029</v>
      </c>
      <c r="X243" s="28">
        <v>4029</v>
      </c>
      <c r="Y243" s="17">
        <v>93</v>
      </c>
      <c r="Z243" s="59" t="s">
        <v>5272</v>
      </c>
      <c r="AF243" s="28"/>
      <c r="AG243" s="28"/>
      <c r="AH243" s="28"/>
      <c r="AI243" s="17"/>
      <c r="AJ243" s="59"/>
      <c r="AK243" s="59"/>
      <c r="AL243" s="59"/>
      <c r="AM243" s="59"/>
      <c r="AN243" s="59"/>
      <c r="AO243" s="59"/>
      <c r="AP243" s="28">
        <v>3977</v>
      </c>
      <c r="AQ243" s="28">
        <v>3977</v>
      </c>
      <c r="AR243" s="28">
        <v>3977</v>
      </c>
      <c r="AS243" s="17">
        <v>0</v>
      </c>
      <c r="AT243" s="59" t="s">
        <v>5198</v>
      </c>
    </row>
    <row r="244" spans="1:46" x14ac:dyDescent="0.25">
      <c r="A244" s="12">
        <v>45112</v>
      </c>
      <c r="B244" s="28">
        <v>3794</v>
      </c>
      <c r="C244" s="28">
        <v>3795</v>
      </c>
      <c r="D244" s="28">
        <v>3747.4</v>
      </c>
      <c r="E244" s="17">
        <v>172</v>
      </c>
      <c r="F244" s="59" t="s">
        <v>5275</v>
      </c>
      <c r="G244" s="65"/>
      <c r="H244" s="65"/>
      <c r="I244" s="65"/>
      <c r="J244" s="59"/>
      <c r="K244" s="59"/>
      <c r="L244" s="28">
        <v>3901</v>
      </c>
      <c r="M244" s="28">
        <v>3901</v>
      </c>
      <c r="N244" s="28">
        <v>3901</v>
      </c>
      <c r="O244" s="17">
        <v>2</v>
      </c>
      <c r="P244" s="59" t="s">
        <v>5274</v>
      </c>
      <c r="Q244" s="59"/>
      <c r="R244" s="59"/>
      <c r="S244" s="59"/>
      <c r="T244" s="59"/>
      <c r="U244" s="59"/>
      <c r="V244" s="28">
        <v>4059</v>
      </c>
      <c r="W244" s="28">
        <v>4059</v>
      </c>
      <c r="X244" s="28">
        <v>4059</v>
      </c>
      <c r="Y244" s="17">
        <v>15</v>
      </c>
      <c r="Z244" s="59" t="s">
        <v>5272</v>
      </c>
      <c r="AF244" s="28"/>
      <c r="AG244" s="28"/>
      <c r="AH244" s="28"/>
      <c r="AI244" s="17"/>
      <c r="AJ244" s="59"/>
      <c r="AK244" s="59"/>
      <c r="AL244" s="59"/>
      <c r="AM244" s="59"/>
      <c r="AN244" s="59"/>
      <c r="AO244" s="59"/>
      <c r="AP244" s="28">
        <v>3977</v>
      </c>
      <c r="AQ244" s="28">
        <v>3977</v>
      </c>
      <c r="AR244" s="28">
        <v>3977</v>
      </c>
      <c r="AS244" s="17">
        <v>0</v>
      </c>
      <c r="AT244" s="59" t="s">
        <v>5198</v>
      </c>
    </row>
    <row r="245" spans="1:46" x14ac:dyDescent="0.25">
      <c r="A245" s="12">
        <v>45113</v>
      </c>
      <c r="B245" s="28">
        <v>3740</v>
      </c>
      <c r="C245" s="28">
        <v>3755</v>
      </c>
      <c r="D245" s="28">
        <v>3725</v>
      </c>
      <c r="E245" s="17">
        <v>820</v>
      </c>
      <c r="F245" s="59" t="s">
        <v>5275</v>
      </c>
      <c r="G245" s="65"/>
      <c r="H245" s="65"/>
      <c r="I245" s="65"/>
      <c r="J245" s="59"/>
      <c r="K245" s="59"/>
      <c r="L245" s="28">
        <v>3846</v>
      </c>
      <c r="M245" s="28">
        <v>3846</v>
      </c>
      <c r="N245" s="28">
        <v>3840</v>
      </c>
      <c r="O245" s="17">
        <v>58</v>
      </c>
      <c r="P245" s="59" t="s">
        <v>5276</v>
      </c>
      <c r="Q245" s="59"/>
      <c r="R245" s="59"/>
      <c r="S245" s="59"/>
      <c r="T245" s="59"/>
      <c r="U245" s="59"/>
      <c r="V245" s="28">
        <v>4012</v>
      </c>
      <c r="W245" s="28">
        <v>4016</v>
      </c>
      <c r="X245" s="28">
        <v>3982</v>
      </c>
      <c r="Y245" s="17">
        <v>126</v>
      </c>
      <c r="Z245" s="59" t="s">
        <v>5277</v>
      </c>
      <c r="AF245" s="28"/>
      <c r="AG245" s="28"/>
      <c r="AH245" s="28"/>
      <c r="AI245" s="17"/>
      <c r="AJ245" s="59"/>
      <c r="AK245" s="59"/>
      <c r="AL245" s="59"/>
      <c r="AM245" s="59"/>
      <c r="AN245" s="59"/>
      <c r="AO245" s="59"/>
      <c r="AP245" s="28">
        <v>3894</v>
      </c>
      <c r="AQ245" s="28">
        <v>3894</v>
      </c>
      <c r="AR245" s="28">
        <v>3894</v>
      </c>
      <c r="AS245" s="17">
        <v>0</v>
      </c>
      <c r="AT245" s="59" t="s">
        <v>5198</v>
      </c>
    </row>
    <row r="246" spans="1:46" x14ac:dyDescent="0.25">
      <c r="A246" s="12">
        <v>45114</v>
      </c>
      <c r="B246" s="28">
        <v>3838</v>
      </c>
      <c r="C246" s="28">
        <v>3845</v>
      </c>
      <c r="D246" s="28">
        <v>3793.4</v>
      </c>
      <c r="E246" s="17">
        <v>922</v>
      </c>
      <c r="F246" s="59" t="s">
        <v>5278</v>
      </c>
      <c r="G246" s="65"/>
      <c r="H246" s="65"/>
      <c r="I246" s="65"/>
      <c r="J246" s="59"/>
      <c r="K246" s="59"/>
      <c r="L246" s="28">
        <v>3967</v>
      </c>
      <c r="M246" s="28">
        <v>3967</v>
      </c>
      <c r="N246" s="28">
        <v>3928</v>
      </c>
      <c r="O246" s="17">
        <v>92</v>
      </c>
      <c r="P246" s="59" t="s">
        <v>5279</v>
      </c>
      <c r="Q246" s="59"/>
      <c r="R246" s="59"/>
      <c r="S246" s="59"/>
      <c r="T246" s="59"/>
      <c r="U246" s="59"/>
      <c r="V246" s="28">
        <v>4112</v>
      </c>
      <c r="W246" s="28">
        <v>4112.8</v>
      </c>
      <c r="X246" s="28">
        <v>4087</v>
      </c>
      <c r="Y246" s="17">
        <v>157</v>
      </c>
      <c r="Z246" s="59" t="s">
        <v>1676</v>
      </c>
      <c r="AF246" s="28"/>
      <c r="AG246" s="28"/>
      <c r="AH246" s="28"/>
      <c r="AI246" s="17"/>
      <c r="AJ246" s="59"/>
      <c r="AK246" s="59"/>
      <c r="AL246" s="59"/>
      <c r="AM246" s="59"/>
      <c r="AN246" s="59"/>
      <c r="AO246" s="59"/>
      <c r="AP246" s="28">
        <v>3901</v>
      </c>
      <c r="AQ246" s="28">
        <v>3891.6</v>
      </c>
      <c r="AR246" s="28">
        <v>3877.8</v>
      </c>
      <c r="AS246" s="17">
        <v>3</v>
      </c>
      <c r="AT246" s="59" t="s">
        <v>329</v>
      </c>
    </row>
    <row r="247" spans="1:46" x14ac:dyDescent="0.25">
      <c r="A247" s="12">
        <v>45117</v>
      </c>
      <c r="B247" s="28">
        <v>3762</v>
      </c>
      <c r="C247" s="28">
        <v>3770.4</v>
      </c>
      <c r="D247" s="28">
        <v>3731.2</v>
      </c>
      <c r="E247" s="17">
        <v>685</v>
      </c>
      <c r="F247" s="59" t="s">
        <v>5280</v>
      </c>
      <c r="G247" s="65"/>
      <c r="H247" s="65"/>
      <c r="I247" s="65"/>
      <c r="J247" s="59"/>
      <c r="K247" s="59"/>
      <c r="L247" s="28">
        <v>3900</v>
      </c>
      <c r="M247" s="28">
        <v>3901</v>
      </c>
      <c r="N247" s="28">
        <v>3880</v>
      </c>
      <c r="O247" s="17">
        <v>235</v>
      </c>
      <c r="P247" s="59" t="s">
        <v>5170</v>
      </c>
      <c r="Q247" s="59"/>
      <c r="R247" s="59"/>
      <c r="S247" s="59"/>
      <c r="T247" s="59"/>
      <c r="U247" s="59"/>
      <c r="V247" s="28">
        <v>4036</v>
      </c>
      <c r="W247" s="28">
        <v>4037</v>
      </c>
      <c r="X247" s="28">
        <v>4016</v>
      </c>
      <c r="Y247" s="17">
        <v>67</v>
      </c>
      <c r="Z247" s="59" t="s">
        <v>5281</v>
      </c>
      <c r="AF247" s="28"/>
      <c r="AG247" s="28"/>
      <c r="AH247" s="28"/>
      <c r="AI247" s="17"/>
      <c r="AJ247" s="59"/>
      <c r="AK247" s="59"/>
      <c r="AL247" s="59"/>
      <c r="AM247" s="59"/>
      <c r="AN247" s="59"/>
      <c r="AO247" s="59"/>
      <c r="AP247" s="28">
        <v>3901</v>
      </c>
      <c r="AQ247" s="28">
        <v>3901</v>
      </c>
      <c r="AR247" s="28">
        <v>3901</v>
      </c>
      <c r="AS247" s="17">
        <v>0</v>
      </c>
      <c r="AT247" s="59" t="s">
        <v>329</v>
      </c>
    </row>
    <row r="248" spans="1:46" x14ac:dyDescent="0.25">
      <c r="A248" s="12">
        <v>45118</v>
      </c>
      <c r="B248" s="28">
        <v>3766</v>
      </c>
      <c r="C248" s="28">
        <v>3773</v>
      </c>
      <c r="D248" s="28">
        <v>3742.2</v>
      </c>
      <c r="E248" s="17">
        <v>374</v>
      </c>
      <c r="F248" s="59" t="s">
        <v>5282</v>
      </c>
      <c r="G248" s="65"/>
      <c r="H248" s="65"/>
      <c r="I248" s="65"/>
      <c r="J248" s="59"/>
      <c r="K248" s="59"/>
      <c r="L248" s="28">
        <v>3899</v>
      </c>
      <c r="M248" s="28">
        <v>3899</v>
      </c>
      <c r="N248" s="28">
        <v>3899</v>
      </c>
      <c r="O248" s="17">
        <v>3</v>
      </c>
      <c r="P248" s="59" t="s">
        <v>5170</v>
      </c>
      <c r="Q248" s="59"/>
      <c r="R248" s="59"/>
      <c r="S248" s="59"/>
      <c r="T248" s="59"/>
      <c r="U248" s="59"/>
      <c r="V248" s="28">
        <v>4035</v>
      </c>
      <c r="W248" s="28">
        <v>4035</v>
      </c>
      <c r="X248" s="28">
        <v>4035</v>
      </c>
      <c r="Y248" s="17">
        <v>10</v>
      </c>
      <c r="Z248" s="59" t="s">
        <v>5281</v>
      </c>
      <c r="AF248" s="28"/>
      <c r="AG248" s="28"/>
      <c r="AH248" s="28"/>
      <c r="AI248" s="17"/>
      <c r="AJ248" s="59"/>
      <c r="AK248" s="59"/>
      <c r="AL248" s="59"/>
      <c r="AM248" s="59"/>
      <c r="AN248" s="59"/>
      <c r="AO248" s="59"/>
      <c r="AP248" s="28">
        <v>3901</v>
      </c>
      <c r="AQ248" s="28">
        <v>3901</v>
      </c>
      <c r="AR248" s="28">
        <v>3901</v>
      </c>
      <c r="AS248" s="17">
        <v>0</v>
      </c>
      <c r="AT248" s="59" t="s">
        <v>329</v>
      </c>
    </row>
    <row r="249" spans="1:46" x14ac:dyDescent="0.25">
      <c r="A249" s="12">
        <v>45119</v>
      </c>
      <c r="B249" s="28">
        <v>3723</v>
      </c>
      <c r="C249" s="28">
        <v>3730</v>
      </c>
      <c r="D249" s="28">
        <v>3713</v>
      </c>
      <c r="E249" s="17">
        <v>371</v>
      </c>
      <c r="F249" s="59" t="s">
        <v>5283</v>
      </c>
      <c r="G249" s="65"/>
      <c r="H249" s="65"/>
      <c r="I249" s="65"/>
      <c r="J249" s="59"/>
      <c r="K249" s="59"/>
      <c r="L249" s="28">
        <v>3850</v>
      </c>
      <c r="M249" s="28">
        <v>3854</v>
      </c>
      <c r="N249" s="28">
        <v>3835</v>
      </c>
      <c r="O249" s="17">
        <v>16</v>
      </c>
      <c r="P249" s="59" t="s">
        <v>5284</v>
      </c>
      <c r="Q249" s="59"/>
      <c r="R249" s="59"/>
      <c r="S249" s="59"/>
      <c r="T249" s="59"/>
      <c r="U249" s="59"/>
      <c r="V249" s="28">
        <v>3986</v>
      </c>
      <c r="W249" s="28">
        <v>3988</v>
      </c>
      <c r="X249" s="28">
        <v>3967</v>
      </c>
      <c r="Y249" s="17">
        <v>63</v>
      </c>
      <c r="Z249" s="59" t="s">
        <v>5285</v>
      </c>
      <c r="AF249" s="28"/>
      <c r="AG249" s="28"/>
      <c r="AH249" s="28"/>
      <c r="AI249" s="17"/>
      <c r="AJ249" s="59"/>
      <c r="AK249" s="59"/>
      <c r="AL249" s="59"/>
      <c r="AM249" s="59"/>
      <c r="AN249" s="59"/>
      <c r="AO249" s="59"/>
      <c r="AP249" s="28">
        <v>3901</v>
      </c>
      <c r="AQ249" s="28">
        <v>3901</v>
      </c>
      <c r="AR249" s="28">
        <v>3901</v>
      </c>
      <c r="AS249" s="17">
        <v>0</v>
      </c>
      <c r="AT249" s="59" t="s">
        <v>329</v>
      </c>
    </row>
    <row r="250" spans="1:46" x14ac:dyDescent="0.25">
      <c r="A250" s="12">
        <v>45120</v>
      </c>
      <c r="B250" s="28">
        <v>3493</v>
      </c>
      <c r="C250" s="28">
        <v>3520</v>
      </c>
      <c r="D250" s="28">
        <v>3488</v>
      </c>
      <c r="E250" s="17">
        <v>691</v>
      </c>
      <c r="F250" s="59" t="s">
        <v>5286</v>
      </c>
      <c r="G250" s="65"/>
      <c r="H250" s="65"/>
      <c r="I250" s="65"/>
      <c r="J250" s="59"/>
      <c r="K250" s="59"/>
      <c r="L250" s="28">
        <v>3624</v>
      </c>
      <c r="M250" s="28">
        <v>3634</v>
      </c>
      <c r="N250" s="28">
        <v>3615</v>
      </c>
      <c r="O250" s="17">
        <v>67</v>
      </c>
      <c r="P250" s="59" t="s">
        <v>5287</v>
      </c>
      <c r="Q250" s="59"/>
      <c r="R250" s="59"/>
      <c r="S250" s="59"/>
      <c r="T250" s="59"/>
      <c r="U250" s="59"/>
      <c r="V250" s="28">
        <v>3769</v>
      </c>
      <c r="W250" s="28">
        <v>3774</v>
      </c>
      <c r="X250" s="28">
        <v>3746</v>
      </c>
      <c r="Y250" s="17">
        <v>523</v>
      </c>
      <c r="Z250" s="59" t="s">
        <v>238</v>
      </c>
      <c r="AF250" s="28"/>
      <c r="AG250" s="28"/>
      <c r="AH250" s="28"/>
      <c r="AI250" s="17"/>
      <c r="AJ250" s="59"/>
      <c r="AK250" s="59"/>
      <c r="AL250" s="59"/>
      <c r="AM250" s="59"/>
      <c r="AN250" s="59"/>
      <c r="AO250" s="59"/>
      <c r="AP250" s="28">
        <v>3768</v>
      </c>
      <c r="AQ250" s="28">
        <v>3768</v>
      </c>
      <c r="AR250" s="28">
        <v>3768</v>
      </c>
      <c r="AS250" s="17">
        <v>0</v>
      </c>
      <c r="AT250" s="59" t="s">
        <v>329</v>
      </c>
    </row>
    <row r="251" spans="1:46" x14ac:dyDescent="0.25">
      <c r="A251" s="12">
        <v>45121</v>
      </c>
      <c r="B251" s="28">
        <v>3662</v>
      </c>
      <c r="C251" s="28">
        <v>3675</v>
      </c>
      <c r="D251" s="28">
        <v>3565</v>
      </c>
      <c r="E251" s="17">
        <v>1047</v>
      </c>
      <c r="F251" s="59" t="s">
        <v>5288</v>
      </c>
      <c r="G251" s="65"/>
      <c r="H251" s="65"/>
      <c r="I251" s="65"/>
      <c r="J251" s="59"/>
      <c r="K251" s="59"/>
      <c r="L251" s="28">
        <v>3774</v>
      </c>
      <c r="M251" s="28">
        <v>3774</v>
      </c>
      <c r="N251" s="28">
        <v>3774</v>
      </c>
      <c r="O251" s="17">
        <v>0</v>
      </c>
      <c r="P251" s="59" t="s">
        <v>5287</v>
      </c>
      <c r="Q251" s="59"/>
      <c r="R251" s="59"/>
      <c r="S251" s="59"/>
      <c r="T251" s="59"/>
      <c r="U251" s="59"/>
      <c r="V251" s="28">
        <v>3918</v>
      </c>
      <c r="W251" s="28">
        <v>3922</v>
      </c>
      <c r="X251" s="28">
        <v>3833</v>
      </c>
      <c r="Y251" s="17">
        <v>297</v>
      </c>
      <c r="Z251" s="59" t="s">
        <v>5289</v>
      </c>
      <c r="AF251" s="28"/>
      <c r="AG251" s="28"/>
      <c r="AH251" s="28"/>
      <c r="AI251" s="17"/>
      <c r="AJ251" s="59"/>
      <c r="AK251" s="59"/>
      <c r="AL251" s="59"/>
      <c r="AM251" s="59"/>
      <c r="AN251" s="59"/>
      <c r="AO251" s="59"/>
      <c r="AP251" s="28">
        <v>3772</v>
      </c>
      <c r="AQ251" s="28">
        <v>3772</v>
      </c>
      <c r="AR251" s="28">
        <v>3772</v>
      </c>
      <c r="AS251" s="17">
        <v>0</v>
      </c>
      <c r="AT251" s="59" t="s">
        <v>329</v>
      </c>
    </row>
    <row r="252" spans="1:46" x14ac:dyDescent="0.25">
      <c r="A252" s="12">
        <v>45124</v>
      </c>
      <c r="B252" s="28">
        <v>3778</v>
      </c>
      <c r="C252" s="28">
        <v>3807.8</v>
      </c>
      <c r="D252" s="28">
        <v>3715.4</v>
      </c>
      <c r="E252" s="17">
        <v>1367</v>
      </c>
      <c r="F252" s="59" t="s">
        <v>5290</v>
      </c>
      <c r="G252" s="65"/>
      <c r="H252" s="65"/>
      <c r="I252" s="65"/>
      <c r="J252" s="59"/>
      <c r="K252" s="59"/>
      <c r="L252" s="28">
        <v>3881</v>
      </c>
      <c r="M252" s="28">
        <v>3901</v>
      </c>
      <c r="N252" s="28">
        <v>3840</v>
      </c>
      <c r="O252" s="17">
        <v>37</v>
      </c>
      <c r="P252" s="59" t="s">
        <v>5291</v>
      </c>
      <c r="Q252" s="59"/>
      <c r="R252" s="59"/>
      <c r="S252" s="59"/>
      <c r="T252" s="59"/>
      <c r="U252" s="59"/>
      <c r="V252" s="28">
        <v>4011</v>
      </c>
      <c r="W252" s="28">
        <v>4046</v>
      </c>
      <c r="X252" s="28">
        <v>3960</v>
      </c>
      <c r="Y252" s="17">
        <v>106</v>
      </c>
      <c r="Z252" s="59" t="s">
        <v>5292</v>
      </c>
      <c r="AF252" s="28"/>
      <c r="AG252" s="28"/>
      <c r="AH252" s="28"/>
      <c r="AI252" s="17"/>
      <c r="AJ252" s="59"/>
      <c r="AK252" s="59"/>
      <c r="AL252" s="59"/>
      <c r="AM252" s="59"/>
      <c r="AN252" s="59"/>
      <c r="AO252" s="59"/>
      <c r="AP252" s="28">
        <v>3817</v>
      </c>
      <c r="AQ252" s="28">
        <v>3817</v>
      </c>
      <c r="AR252" s="28">
        <v>3817</v>
      </c>
      <c r="AS252" s="17">
        <v>0</v>
      </c>
      <c r="AT252" s="59" t="s">
        <v>329</v>
      </c>
    </row>
    <row r="253" spans="1:46" x14ac:dyDescent="0.25">
      <c r="A253" s="12">
        <v>45125</v>
      </c>
      <c r="B253" s="28">
        <v>3658</v>
      </c>
      <c r="C253" s="28">
        <v>3680</v>
      </c>
      <c r="D253" s="28">
        <v>3632</v>
      </c>
      <c r="E253" s="17">
        <v>1073</v>
      </c>
      <c r="F253" s="59" t="s">
        <v>5293</v>
      </c>
      <c r="G253" s="65"/>
      <c r="H253" s="65"/>
      <c r="I253" s="65"/>
      <c r="J253" s="59"/>
      <c r="K253" s="59"/>
      <c r="L253" s="28">
        <v>3793</v>
      </c>
      <c r="M253" s="28">
        <v>3806</v>
      </c>
      <c r="N253" s="28">
        <v>3755</v>
      </c>
      <c r="O253" s="17">
        <v>36</v>
      </c>
      <c r="P253" s="59" t="s">
        <v>5294</v>
      </c>
      <c r="Q253" s="59"/>
      <c r="R253" s="59"/>
      <c r="S253" s="59"/>
      <c r="T253" s="59"/>
      <c r="U253" s="59"/>
      <c r="V253" s="28">
        <v>3931</v>
      </c>
      <c r="W253" s="28">
        <v>3941</v>
      </c>
      <c r="X253" s="28">
        <v>3877</v>
      </c>
      <c r="Y253" s="17">
        <v>238</v>
      </c>
      <c r="Z253" s="59" t="s">
        <v>5295</v>
      </c>
      <c r="AF253" s="28"/>
      <c r="AG253" s="28"/>
      <c r="AH253" s="28"/>
      <c r="AI253" s="17"/>
      <c r="AJ253" s="59"/>
      <c r="AK253" s="59"/>
      <c r="AL253" s="59"/>
      <c r="AM253" s="59"/>
      <c r="AN253" s="59"/>
      <c r="AO253" s="59"/>
      <c r="AP253" s="28">
        <v>3817</v>
      </c>
      <c r="AQ253" s="28">
        <v>3817</v>
      </c>
      <c r="AR253" s="28">
        <v>3817</v>
      </c>
      <c r="AS253" s="17">
        <v>0</v>
      </c>
      <c r="AT253" s="59" t="s">
        <v>329</v>
      </c>
    </row>
    <row r="254" spans="1:46" x14ac:dyDescent="0.25">
      <c r="A254" s="12">
        <v>45126</v>
      </c>
      <c r="B254" s="28">
        <v>3969</v>
      </c>
      <c r="C254" s="28">
        <v>3983</v>
      </c>
      <c r="D254" s="28">
        <v>3850</v>
      </c>
      <c r="E254" s="17">
        <v>1629</v>
      </c>
      <c r="F254" s="59" t="s">
        <v>5296</v>
      </c>
      <c r="G254" s="65"/>
      <c r="H254" s="65"/>
      <c r="I254" s="65"/>
      <c r="J254" s="59"/>
      <c r="K254" s="59"/>
      <c r="L254" s="28">
        <v>4067</v>
      </c>
      <c r="M254" s="28">
        <v>4067</v>
      </c>
      <c r="N254" s="28">
        <v>3990</v>
      </c>
      <c r="O254" s="17">
        <v>59</v>
      </c>
      <c r="P254" s="59" t="s">
        <v>5297</v>
      </c>
      <c r="Q254" s="59"/>
      <c r="R254" s="59"/>
      <c r="S254" s="59"/>
      <c r="T254" s="59"/>
      <c r="U254" s="59"/>
      <c r="V254" s="28">
        <v>4152</v>
      </c>
      <c r="W254" s="28">
        <v>4159</v>
      </c>
      <c r="X254" s="28">
        <v>4100</v>
      </c>
      <c r="Y254" s="17">
        <v>66</v>
      </c>
      <c r="Z254" s="59" t="s">
        <v>5298</v>
      </c>
      <c r="AF254" s="28"/>
      <c r="AG254" s="28"/>
      <c r="AH254" s="28"/>
      <c r="AI254" s="17"/>
      <c r="AJ254" s="59"/>
      <c r="AK254" s="59"/>
      <c r="AL254" s="59"/>
      <c r="AM254" s="59"/>
      <c r="AN254" s="59"/>
      <c r="AO254" s="59"/>
      <c r="AP254" s="28">
        <v>3946</v>
      </c>
      <c r="AQ254" s="28">
        <v>3946</v>
      </c>
      <c r="AR254" s="28">
        <v>3946</v>
      </c>
      <c r="AS254" s="17">
        <v>0</v>
      </c>
      <c r="AT254" s="59" t="s">
        <v>329</v>
      </c>
    </row>
    <row r="255" spans="1:46" x14ac:dyDescent="0.25">
      <c r="A255" s="12">
        <v>45127</v>
      </c>
      <c r="B255" s="28">
        <v>3956</v>
      </c>
      <c r="C255" s="28">
        <v>3993</v>
      </c>
      <c r="D255" s="28">
        <v>3933.2</v>
      </c>
      <c r="E255" s="17">
        <v>451</v>
      </c>
      <c r="F255" s="59" t="s">
        <v>5299</v>
      </c>
      <c r="G255" s="65"/>
      <c r="H255" s="65"/>
      <c r="I255" s="65"/>
      <c r="J255" s="59"/>
      <c r="K255" s="59"/>
      <c r="L255" s="28">
        <v>4067</v>
      </c>
      <c r="M255" s="28">
        <v>4066.8</v>
      </c>
      <c r="N255" s="28">
        <v>4066.8</v>
      </c>
      <c r="O255" s="17">
        <v>5</v>
      </c>
      <c r="P255" s="59" t="s">
        <v>159</v>
      </c>
      <c r="Q255" s="59"/>
      <c r="R255" s="59"/>
      <c r="S255" s="59"/>
      <c r="T255" s="59"/>
      <c r="U255" s="59"/>
      <c r="V255" s="28">
        <v>4157</v>
      </c>
      <c r="W255" s="28">
        <v>4193</v>
      </c>
      <c r="X255" s="28">
        <v>4131</v>
      </c>
      <c r="Y255" s="17">
        <v>18</v>
      </c>
      <c r="Z255" s="59" t="s">
        <v>5300</v>
      </c>
      <c r="AF255" s="28"/>
      <c r="AG255" s="28"/>
      <c r="AH255" s="28"/>
      <c r="AI255" s="17"/>
      <c r="AJ255" s="59"/>
      <c r="AK255" s="59"/>
      <c r="AL255" s="59"/>
      <c r="AM255" s="59"/>
      <c r="AN255" s="59"/>
      <c r="AO255" s="59"/>
      <c r="AP255" s="28">
        <v>3946</v>
      </c>
      <c r="AQ255" s="28">
        <v>3946</v>
      </c>
      <c r="AR255" s="28">
        <v>3946</v>
      </c>
      <c r="AS255" s="17">
        <v>0</v>
      </c>
      <c r="AT255" s="59" t="s">
        <v>329</v>
      </c>
    </row>
    <row r="256" spans="1:46" x14ac:dyDescent="0.25">
      <c r="A256" s="12">
        <v>45128</v>
      </c>
      <c r="B256" s="28">
        <v>3859</v>
      </c>
      <c r="C256" s="28">
        <v>3875</v>
      </c>
      <c r="D256" s="28">
        <v>3812</v>
      </c>
      <c r="E256" s="17">
        <v>900</v>
      </c>
      <c r="F256" s="59" t="s">
        <v>5301</v>
      </c>
      <c r="G256" s="65"/>
      <c r="H256" s="65"/>
      <c r="I256" s="65"/>
      <c r="J256" s="59"/>
      <c r="K256" s="59"/>
      <c r="L256" s="28">
        <v>3975</v>
      </c>
      <c r="M256" s="28">
        <v>3979</v>
      </c>
      <c r="N256" s="28">
        <v>3972</v>
      </c>
      <c r="O256" s="17">
        <v>7</v>
      </c>
      <c r="P256" s="59" t="s">
        <v>5302</v>
      </c>
      <c r="Q256" s="59"/>
      <c r="R256" s="59"/>
      <c r="S256" s="59"/>
      <c r="T256" s="59"/>
      <c r="U256" s="59"/>
      <c r="V256" s="28">
        <v>4080</v>
      </c>
      <c r="W256" s="28">
        <v>4080</v>
      </c>
      <c r="X256" s="28">
        <v>4080</v>
      </c>
      <c r="Y256" s="17">
        <v>8</v>
      </c>
      <c r="Z256" s="59" t="s">
        <v>5300</v>
      </c>
      <c r="AF256" s="28"/>
      <c r="AG256" s="28"/>
      <c r="AH256" s="28"/>
      <c r="AI256" s="17"/>
      <c r="AJ256" s="59"/>
      <c r="AK256" s="59"/>
      <c r="AL256" s="59"/>
      <c r="AM256" s="59"/>
      <c r="AN256" s="59"/>
      <c r="AO256" s="59"/>
      <c r="AP256" s="28">
        <v>3946</v>
      </c>
      <c r="AQ256" s="28">
        <v>3946</v>
      </c>
      <c r="AR256" s="28">
        <v>3946</v>
      </c>
      <c r="AS256" s="17">
        <v>0</v>
      </c>
      <c r="AT256" s="59" t="s">
        <v>329</v>
      </c>
    </row>
    <row r="257" spans="1:57" x14ac:dyDescent="0.25">
      <c r="A257" s="12">
        <v>45131</v>
      </c>
      <c r="B257" s="28">
        <v>4023</v>
      </c>
      <c r="C257" s="28">
        <v>4030</v>
      </c>
      <c r="D257" s="28">
        <v>3900</v>
      </c>
      <c r="E257" s="17">
        <v>785</v>
      </c>
      <c r="F257" s="59" t="s">
        <v>5303</v>
      </c>
      <c r="G257" s="65"/>
      <c r="H257" s="65"/>
      <c r="I257" s="65"/>
      <c r="J257" s="59"/>
      <c r="K257" s="59"/>
      <c r="L257" s="28">
        <v>4122</v>
      </c>
      <c r="M257" s="28">
        <v>4122</v>
      </c>
      <c r="N257" s="28">
        <v>4122</v>
      </c>
      <c r="O257" s="17">
        <v>3</v>
      </c>
      <c r="P257" s="59" t="s">
        <v>5304</v>
      </c>
      <c r="Q257" s="59"/>
      <c r="R257" s="59"/>
      <c r="S257" s="59"/>
      <c r="T257" s="59"/>
      <c r="U257" s="59"/>
      <c r="V257" s="28">
        <v>4207</v>
      </c>
      <c r="W257" s="28">
        <v>4200</v>
      </c>
      <c r="X257" s="28">
        <v>4195</v>
      </c>
      <c r="Y257" s="17">
        <v>7</v>
      </c>
      <c r="Z257" s="59" t="s">
        <v>5300</v>
      </c>
      <c r="AF257" s="28"/>
      <c r="AG257" s="28"/>
      <c r="AH257" s="28"/>
      <c r="AI257" s="17"/>
      <c r="AJ257" s="59"/>
      <c r="AK257" s="59"/>
      <c r="AL257" s="59"/>
      <c r="AM257" s="59"/>
      <c r="AN257" s="59"/>
      <c r="AO257" s="59"/>
      <c r="AP257" s="28">
        <v>3946</v>
      </c>
      <c r="AQ257" s="28">
        <v>3946</v>
      </c>
      <c r="AR257" s="28">
        <v>3946</v>
      </c>
      <c r="AS257" s="17">
        <v>0</v>
      </c>
      <c r="AT257" s="59" t="s">
        <v>329</v>
      </c>
    </row>
    <row r="258" spans="1:57" x14ac:dyDescent="0.25">
      <c r="A258" s="12">
        <v>45132</v>
      </c>
      <c r="B258" s="28">
        <v>3909</v>
      </c>
      <c r="C258" s="28">
        <v>4040</v>
      </c>
      <c r="D258" s="28">
        <v>3900</v>
      </c>
      <c r="E258" s="17">
        <v>674</v>
      </c>
      <c r="F258" s="59" t="s">
        <v>5305</v>
      </c>
      <c r="G258" s="65"/>
      <c r="H258" s="65"/>
      <c r="I258" s="65"/>
      <c r="J258" s="59"/>
      <c r="K258" s="59"/>
      <c r="L258" s="28">
        <v>4011</v>
      </c>
      <c r="M258" s="28">
        <v>4046</v>
      </c>
      <c r="N258" s="28">
        <v>4011</v>
      </c>
      <c r="O258" s="17">
        <v>5</v>
      </c>
      <c r="P258" s="59" t="s">
        <v>5306</v>
      </c>
      <c r="Q258" s="59"/>
      <c r="R258" s="59"/>
      <c r="S258" s="59"/>
      <c r="T258" s="59"/>
      <c r="U258" s="59"/>
      <c r="V258" s="28">
        <v>4110</v>
      </c>
      <c r="W258" s="28">
        <v>4150</v>
      </c>
      <c r="X258" s="28">
        <v>4110</v>
      </c>
      <c r="Y258" s="17">
        <v>34</v>
      </c>
      <c r="Z258" s="59" t="s">
        <v>5307</v>
      </c>
      <c r="AF258" s="28"/>
      <c r="AG258" s="28"/>
      <c r="AH258" s="28"/>
      <c r="AI258" s="17"/>
      <c r="AJ258" s="59"/>
      <c r="AK258" s="59"/>
      <c r="AL258" s="59"/>
      <c r="AM258" s="59"/>
      <c r="AN258" s="59"/>
      <c r="AO258" s="59"/>
      <c r="AP258" s="28">
        <v>3985</v>
      </c>
      <c r="AQ258" s="28">
        <v>4000</v>
      </c>
      <c r="AR258" s="28">
        <v>3895</v>
      </c>
      <c r="AS258" s="17">
        <v>6</v>
      </c>
      <c r="AT258" s="59" t="s">
        <v>5308</v>
      </c>
    </row>
    <row r="259" spans="1:57" x14ac:dyDescent="0.25">
      <c r="A259" s="12">
        <v>45133</v>
      </c>
      <c r="B259" s="46">
        <v>3923</v>
      </c>
      <c r="C259" s="46">
        <v>3939.4</v>
      </c>
      <c r="D259" s="46">
        <v>3909.8</v>
      </c>
      <c r="E259" s="57">
        <v>419</v>
      </c>
      <c r="F259" s="59" t="s">
        <v>5309</v>
      </c>
      <c r="G259" s="65"/>
      <c r="H259" s="65"/>
      <c r="I259" s="65"/>
      <c r="J259" s="59"/>
      <c r="K259" s="59"/>
      <c r="L259" s="46">
        <v>4018</v>
      </c>
      <c r="M259" s="46">
        <v>4018</v>
      </c>
      <c r="N259" s="46">
        <v>4018</v>
      </c>
      <c r="O259" s="57">
        <v>1</v>
      </c>
      <c r="P259" s="59" t="s">
        <v>5304</v>
      </c>
      <c r="Q259" s="59"/>
      <c r="R259" s="59"/>
      <c r="S259" s="59"/>
      <c r="T259" s="59"/>
      <c r="U259" s="59"/>
      <c r="V259" s="46">
        <v>4105</v>
      </c>
      <c r="W259" s="46">
        <v>4145</v>
      </c>
      <c r="X259" s="46">
        <v>4098</v>
      </c>
      <c r="Y259" s="57">
        <v>51</v>
      </c>
      <c r="Z259" s="59" t="s">
        <v>221</v>
      </c>
      <c r="AA259" s="56"/>
      <c r="AB259" s="56"/>
      <c r="AC259" s="56"/>
      <c r="AD259" s="56"/>
      <c r="AE259" s="56"/>
      <c r="AF259" s="46"/>
      <c r="AG259" s="46"/>
      <c r="AH259" s="46"/>
      <c r="AI259" s="57"/>
      <c r="AJ259" s="59"/>
      <c r="AK259" s="59"/>
      <c r="AL259" s="59"/>
      <c r="AM259" s="59"/>
      <c r="AN259" s="59"/>
      <c r="AO259" s="59"/>
      <c r="AP259" s="46">
        <v>3980</v>
      </c>
      <c r="AQ259" s="46">
        <v>3980</v>
      </c>
      <c r="AR259" s="46">
        <v>3980</v>
      </c>
      <c r="AS259" s="57">
        <v>0</v>
      </c>
      <c r="AT259" s="59" t="s">
        <v>5308</v>
      </c>
    </row>
    <row r="260" spans="1:57" x14ac:dyDescent="0.25">
      <c r="A260" s="12">
        <v>45134</v>
      </c>
      <c r="B260" s="46">
        <v>3800</v>
      </c>
      <c r="C260" s="46">
        <v>3870</v>
      </c>
      <c r="D260" s="46">
        <v>3783</v>
      </c>
      <c r="E260" s="57">
        <v>268</v>
      </c>
      <c r="F260" s="59" t="s">
        <v>5310</v>
      </c>
      <c r="G260" s="65"/>
      <c r="H260" s="65"/>
      <c r="I260" s="65"/>
      <c r="J260" s="59"/>
      <c r="K260" s="59"/>
      <c r="L260" s="46">
        <v>3926</v>
      </c>
      <c r="M260" s="46">
        <v>3960</v>
      </c>
      <c r="N260" s="46">
        <v>3960</v>
      </c>
      <c r="O260" s="57">
        <v>3</v>
      </c>
      <c r="P260" s="59" t="s">
        <v>5304</v>
      </c>
      <c r="Q260" s="59"/>
      <c r="R260" s="59"/>
      <c r="S260" s="59"/>
      <c r="T260" s="59"/>
      <c r="U260" s="59"/>
      <c r="V260" s="46">
        <v>4027</v>
      </c>
      <c r="W260" s="46">
        <v>4054</v>
      </c>
      <c r="X260" s="46">
        <v>4028</v>
      </c>
      <c r="Y260" s="57">
        <v>13</v>
      </c>
      <c r="Z260" s="59" t="s">
        <v>5311</v>
      </c>
      <c r="AA260" s="56"/>
      <c r="AB260" s="56"/>
      <c r="AC260" s="56"/>
      <c r="AD260" s="56"/>
      <c r="AE260" s="56"/>
      <c r="AF260" s="46"/>
      <c r="AG260" s="46"/>
      <c r="AH260" s="46"/>
      <c r="AI260" s="57"/>
      <c r="AJ260" s="59"/>
      <c r="AK260" s="59"/>
      <c r="AL260" s="59"/>
      <c r="AM260" s="59"/>
      <c r="AN260" s="59"/>
      <c r="AO260" s="59"/>
      <c r="AP260" s="46">
        <v>3898</v>
      </c>
      <c r="AQ260" s="46">
        <v>3898</v>
      </c>
      <c r="AR260" s="46">
        <v>3898</v>
      </c>
      <c r="AS260" s="57">
        <v>0</v>
      </c>
      <c r="AT260" s="59" t="s">
        <v>5308</v>
      </c>
    </row>
    <row r="261" spans="1:57" x14ac:dyDescent="0.25">
      <c r="A261" s="12">
        <v>45135</v>
      </c>
      <c r="B261" s="46">
        <v>3770</v>
      </c>
      <c r="C261" s="46">
        <v>3831</v>
      </c>
      <c r="D261" s="46">
        <v>3767</v>
      </c>
      <c r="E261" s="57">
        <v>521</v>
      </c>
      <c r="F261" s="59" t="s">
        <v>5312</v>
      </c>
      <c r="G261" s="65"/>
      <c r="H261" s="65"/>
      <c r="I261" s="65"/>
      <c r="J261" s="59"/>
      <c r="K261" s="59"/>
      <c r="L261" s="46">
        <v>3893</v>
      </c>
      <c r="M261" s="46">
        <v>3929</v>
      </c>
      <c r="N261" s="46">
        <v>3882</v>
      </c>
      <c r="O261" s="57">
        <v>7</v>
      </c>
      <c r="P261" s="59" t="s">
        <v>5313</v>
      </c>
      <c r="Q261" s="59"/>
      <c r="R261" s="59"/>
      <c r="S261" s="59"/>
      <c r="T261" s="59"/>
      <c r="U261" s="59"/>
      <c r="V261" s="46">
        <v>3980</v>
      </c>
      <c r="W261" s="46">
        <v>4042.2</v>
      </c>
      <c r="X261" s="46">
        <v>3975</v>
      </c>
      <c r="Y261" s="57">
        <v>71</v>
      </c>
      <c r="Z261" s="59" t="s">
        <v>5314</v>
      </c>
      <c r="AA261" s="56"/>
      <c r="AB261" s="56"/>
      <c r="AC261" s="56"/>
      <c r="AD261" s="56"/>
      <c r="AE261" s="56"/>
      <c r="AF261" s="46"/>
      <c r="AG261" s="46"/>
      <c r="AH261" s="46"/>
      <c r="AI261" s="57"/>
      <c r="AJ261" s="59"/>
      <c r="AK261" s="59"/>
      <c r="AL261" s="59"/>
      <c r="AM261" s="59"/>
      <c r="AN261" s="59"/>
      <c r="AO261" s="59"/>
      <c r="AP261" s="46">
        <v>3898</v>
      </c>
      <c r="AQ261" s="46">
        <v>3898</v>
      </c>
      <c r="AR261" s="46">
        <v>3898</v>
      </c>
      <c r="AS261" s="57">
        <v>0</v>
      </c>
      <c r="AT261" s="59" t="s">
        <v>5308</v>
      </c>
    </row>
    <row r="262" spans="1:57" x14ac:dyDescent="0.25">
      <c r="A262" s="12">
        <v>45138</v>
      </c>
      <c r="B262" s="46">
        <v>3662</v>
      </c>
      <c r="C262" s="46">
        <v>3669.2</v>
      </c>
      <c r="D262" s="46">
        <v>3636</v>
      </c>
      <c r="E262" s="57">
        <v>621</v>
      </c>
      <c r="F262" s="59" t="s">
        <v>5315</v>
      </c>
      <c r="G262" s="65"/>
      <c r="H262" s="65"/>
      <c r="I262" s="65"/>
      <c r="J262" s="59"/>
      <c r="K262" s="59"/>
      <c r="L262" s="46">
        <v>3795</v>
      </c>
      <c r="M262" s="46">
        <v>3795</v>
      </c>
      <c r="N262" s="46">
        <v>3795</v>
      </c>
      <c r="O262" s="57">
        <v>0</v>
      </c>
      <c r="P262" s="59" t="s">
        <v>5313</v>
      </c>
      <c r="Q262" s="59"/>
      <c r="R262" s="59"/>
      <c r="S262" s="59"/>
      <c r="T262" s="59"/>
      <c r="U262" s="59"/>
      <c r="V262" s="46">
        <v>3885</v>
      </c>
      <c r="W262" s="46">
        <v>3886</v>
      </c>
      <c r="X262" s="46">
        <v>3885</v>
      </c>
      <c r="Y262" s="57">
        <v>17</v>
      </c>
      <c r="Z262" s="59" t="s">
        <v>5316</v>
      </c>
      <c r="AA262" s="56"/>
      <c r="AB262" s="56"/>
      <c r="AC262" s="56"/>
      <c r="AD262" s="56"/>
      <c r="AE262" s="56"/>
      <c r="AF262" s="46"/>
      <c r="AG262" s="46"/>
      <c r="AH262" s="46"/>
      <c r="AI262" s="57"/>
      <c r="AJ262" s="59"/>
      <c r="AK262" s="59"/>
      <c r="AL262" s="59"/>
      <c r="AM262" s="59"/>
      <c r="AN262" s="59"/>
      <c r="AO262" s="59"/>
      <c r="AP262" s="46">
        <v>3848</v>
      </c>
      <c r="AQ262" s="46">
        <v>3848</v>
      </c>
      <c r="AR262" s="46">
        <v>3848</v>
      </c>
      <c r="AS262" s="57">
        <v>0</v>
      </c>
      <c r="AT262" s="59" t="s">
        <v>5308</v>
      </c>
    </row>
    <row r="263" spans="1:57" x14ac:dyDescent="0.25">
      <c r="A263" s="12">
        <v>45139</v>
      </c>
      <c r="B263" s="55">
        <v>3687</v>
      </c>
      <c r="C263" s="55">
        <v>3696</v>
      </c>
      <c r="D263" s="55">
        <v>3651.8</v>
      </c>
      <c r="E263" s="57">
        <v>638</v>
      </c>
      <c r="F263" s="59" t="s">
        <v>5317</v>
      </c>
      <c r="G263" s="65"/>
      <c r="H263" s="65"/>
      <c r="I263" s="65"/>
      <c r="J263" s="59"/>
      <c r="K263" s="59"/>
      <c r="L263" s="55">
        <v>3814</v>
      </c>
      <c r="M263" s="55">
        <v>3815</v>
      </c>
      <c r="N263" s="55">
        <v>3777.6</v>
      </c>
      <c r="O263" s="57">
        <v>31</v>
      </c>
      <c r="P263" s="59" t="s">
        <v>5318</v>
      </c>
      <c r="Q263" s="59"/>
      <c r="R263" s="59"/>
      <c r="S263" s="59"/>
      <c r="T263" s="59"/>
      <c r="U263" s="59"/>
      <c r="V263" s="55">
        <v>3918</v>
      </c>
      <c r="W263" s="55">
        <v>3918.2</v>
      </c>
      <c r="X263" s="55">
        <v>3872</v>
      </c>
      <c r="Y263" s="57">
        <v>28</v>
      </c>
      <c r="Z263" s="59" t="s">
        <v>1665</v>
      </c>
      <c r="AA263" s="55"/>
      <c r="AB263" s="55"/>
      <c r="AC263" s="55"/>
      <c r="AD263" s="55"/>
      <c r="AE263" s="55"/>
      <c r="AF263" s="55"/>
      <c r="AG263" s="55"/>
      <c r="AH263" s="55"/>
      <c r="AI263" s="57"/>
      <c r="AJ263" s="59"/>
      <c r="AK263" s="59"/>
      <c r="AL263" s="59"/>
      <c r="AM263" s="59"/>
      <c r="AN263" s="59"/>
      <c r="AO263" s="59"/>
      <c r="AP263" s="55">
        <v>3848</v>
      </c>
      <c r="AQ263" s="55">
        <v>3848</v>
      </c>
      <c r="AR263" s="55">
        <v>3848</v>
      </c>
      <c r="AS263" s="57">
        <v>0</v>
      </c>
      <c r="AT263" s="59" t="s">
        <v>5308</v>
      </c>
    </row>
    <row r="264" spans="1:57" x14ac:dyDescent="0.25">
      <c r="A264" s="12">
        <v>45140</v>
      </c>
      <c r="B264" s="56">
        <v>3739</v>
      </c>
      <c r="C264" s="56">
        <v>3810</v>
      </c>
      <c r="D264" s="56">
        <v>3733</v>
      </c>
      <c r="E264" s="25">
        <v>510</v>
      </c>
      <c r="F264" s="25" t="s">
        <v>5319</v>
      </c>
      <c r="G264" s="56"/>
      <c r="H264" s="56"/>
      <c r="I264" s="56"/>
      <c r="J264" s="25"/>
      <c r="L264" s="56">
        <v>3846</v>
      </c>
      <c r="M264" s="56">
        <v>3846</v>
      </c>
      <c r="N264" s="56">
        <v>3846</v>
      </c>
      <c r="O264" s="25">
        <v>0</v>
      </c>
      <c r="P264" s="25" t="s">
        <v>5318</v>
      </c>
      <c r="Q264" s="25"/>
      <c r="R264" s="25"/>
      <c r="S264" s="25"/>
      <c r="T264" s="25"/>
      <c r="V264" s="56">
        <v>3989</v>
      </c>
      <c r="W264" s="56">
        <v>3990</v>
      </c>
      <c r="X264" s="56">
        <v>3990</v>
      </c>
      <c r="Y264" s="25">
        <v>1</v>
      </c>
      <c r="Z264" s="25" t="s">
        <v>1665</v>
      </c>
      <c r="AA264" s="56"/>
      <c r="AB264" s="56"/>
      <c r="AC264" s="56"/>
      <c r="AD264" s="56"/>
      <c r="AE264" s="56"/>
      <c r="AF264" s="56"/>
      <c r="AG264" s="56"/>
      <c r="AH264" s="56"/>
      <c r="AI264" s="25"/>
      <c r="AJ264" s="25"/>
      <c r="AK264" s="25"/>
      <c r="AL264" s="25"/>
      <c r="AM264" s="25"/>
      <c r="AN264" s="25"/>
      <c r="AO264" s="25"/>
      <c r="AP264" s="56">
        <v>3851</v>
      </c>
      <c r="AQ264" s="56">
        <v>3851</v>
      </c>
      <c r="AR264" s="56">
        <v>3851</v>
      </c>
      <c r="AS264" s="25">
        <v>0</v>
      </c>
      <c r="AT264" s="25" t="s">
        <v>5308</v>
      </c>
      <c r="AU264" s="56"/>
      <c r="BE264" s="56"/>
    </row>
    <row r="265" spans="1:57" x14ac:dyDescent="0.25">
      <c r="A265" s="12">
        <v>45141</v>
      </c>
      <c r="B265" s="55">
        <v>3715</v>
      </c>
      <c r="C265" s="55">
        <v>3730</v>
      </c>
      <c r="D265" s="55">
        <v>3667.2</v>
      </c>
      <c r="E265" s="58">
        <v>507</v>
      </c>
      <c r="F265" s="58" t="s">
        <v>5320</v>
      </c>
      <c r="G265" s="55"/>
      <c r="H265" s="55"/>
      <c r="I265" s="55"/>
      <c r="J265" s="58"/>
      <c r="K265" s="58"/>
      <c r="L265" s="55">
        <v>3852</v>
      </c>
      <c r="M265" s="55">
        <v>3865.4</v>
      </c>
      <c r="N265" s="55">
        <v>3850.2</v>
      </c>
      <c r="O265" s="58">
        <v>15</v>
      </c>
      <c r="P265" s="58" t="s">
        <v>1648</v>
      </c>
      <c r="Q265" s="58"/>
      <c r="R265" s="58"/>
      <c r="S265" s="58"/>
      <c r="T265" s="58"/>
      <c r="U265" s="58"/>
      <c r="V265" s="55">
        <v>3989</v>
      </c>
      <c r="W265" s="55">
        <v>3989</v>
      </c>
      <c r="X265" s="55">
        <v>3989</v>
      </c>
      <c r="Y265" s="58">
        <v>0</v>
      </c>
      <c r="Z265" s="58" t="s">
        <v>1665</v>
      </c>
      <c r="AA265" s="55"/>
      <c r="AB265" s="55"/>
      <c r="AC265" s="55"/>
      <c r="AD265" s="55"/>
      <c r="AE265" s="55"/>
      <c r="AF265" s="55"/>
      <c r="AG265" s="55"/>
      <c r="AH265" s="55"/>
      <c r="AI265" s="58"/>
      <c r="AJ265" s="58"/>
      <c r="AK265" s="58"/>
      <c r="AL265" s="58"/>
      <c r="AM265" s="58"/>
      <c r="AN265" s="58"/>
      <c r="AO265" s="58"/>
      <c r="AP265" s="55">
        <v>3863</v>
      </c>
      <c r="AQ265" s="55">
        <v>3863</v>
      </c>
      <c r="AR265" s="55">
        <v>3863</v>
      </c>
      <c r="AS265" s="58">
        <v>0</v>
      </c>
      <c r="AT265" s="58" t="s">
        <v>5308</v>
      </c>
      <c r="AU265" s="56"/>
      <c r="BE265" s="56"/>
    </row>
    <row r="266" spans="1:57" x14ac:dyDescent="0.25">
      <c r="A266" s="12">
        <v>45142</v>
      </c>
      <c r="B266" s="56">
        <v>3740</v>
      </c>
      <c r="C266" s="56">
        <v>3780</v>
      </c>
      <c r="D266" s="56">
        <v>3708</v>
      </c>
      <c r="E266" s="25">
        <v>564</v>
      </c>
      <c r="F266" s="25" t="s">
        <v>5321</v>
      </c>
      <c r="G266" s="56"/>
      <c r="H266" s="56"/>
      <c r="I266" s="56"/>
      <c r="J266" s="25"/>
      <c r="L266" s="56">
        <v>3859</v>
      </c>
      <c r="M266" s="56">
        <v>3859</v>
      </c>
      <c r="N266" s="56">
        <v>3859</v>
      </c>
      <c r="O266" s="25">
        <v>0</v>
      </c>
      <c r="P266" s="25" t="s">
        <v>1648</v>
      </c>
      <c r="Q266" s="25"/>
      <c r="R266" s="25"/>
      <c r="S266" s="25"/>
      <c r="T266" s="25"/>
      <c r="V266" s="56">
        <v>3989</v>
      </c>
      <c r="W266" s="56">
        <v>3989</v>
      </c>
      <c r="X266" s="56">
        <v>3989</v>
      </c>
      <c r="Y266" s="25">
        <v>0</v>
      </c>
      <c r="Z266" s="25" t="s">
        <v>1665</v>
      </c>
      <c r="AA266" s="56"/>
      <c r="AB266" s="56"/>
      <c r="AC266" s="56"/>
      <c r="AD266" s="56"/>
      <c r="AE266" s="56"/>
      <c r="AF266" s="56"/>
      <c r="AG266" s="56"/>
      <c r="AH266" s="56"/>
      <c r="AI266" s="25"/>
      <c r="AJ266" s="25"/>
      <c r="AK266" s="25"/>
      <c r="AL266" s="25"/>
      <c r="AM266" s="25"/>
      <c r="AN266" s="25"/>
      <c r="AO266" s="25"/>
      <c r="AP266" s="56">
        <v>3911</v>
      </c>
      <c r="AQ266" s="56">
        <v>3911</v>
      </c>
      <c r="AR266" s="56">
        <v>3911</v>
      </c>
      <c r="AS266" s="25">
        <v>0</v>
      </c>
      <c r="AT266" s="25" t="s">
        <v>5308</v>
      </c>
      <c r="AU266" s="56"/>
      <c r="BE266" s="56"/>
    </row>
    <row r="267" spans="1:57" x14ac:dyDescent="0.25">
      <c r="A267" s="12">
        <v>45145</v>
      </c>
      <c r="B267" s="56">
        <v>3682</v>
      </c>
      <c r="C267" s="56">
        <v>3705</v>
      </c>
      <c r="D267" s="56">
        <v>3668</v>
      </c>
      <c r="E267" s="25">
        <v>502</v>
      </c>
      <c r="F267" s="25" t="s">
        <v>5322</v>
      </c>
      <c r="G267" s="56"/>
      <c r="H267" s="56"/>
      <c r="I267" s="56"/>
      <c r="J267" s="25"/>
      <c r="L267" s="56">
        <v>3808</v>
      </c>
      <c r="M267" s="56">
        <v>3812</v>
      </c>
      <c r="N267" s="56">
        <v>3807.8</v>
      </c>
      <c r="O267" s="25">
        <v>5</v>
      </c>
      <c r="P267" s="25" t="s">
        <v>5313</v>
      </c>
      <c r="Q267" s="25"/>
      <c r="R267" s="25"/>
      <c r="S267" s="25"/>
      <c r="T267" s="25"/>
      <c r="V267" s="56">
        <v>3950</v>
      </c>
      <c r="W267" s="56">
        <v>3950</v>
      </c>
      <c r="X267" s="56">
        <v>3950</v>
      </c>
      <c r="Y267" s="25">
        <v>16</v>
      </c>
      <c r="Z267" s="25" t="s">
        <v>5323</v>
      </c>
      <c r="AA267" s="56"/>
      <c r="AB267" s="56"/>
      <c r="AC267" s="56"/>
      <c r="AD267" s="56"/>
      <c r="AE267" s="56"/>
      <c r="AF267" s="56"/>
      <c r="AG267" s="56"/>
      <c r="AH267" s="56"/>
      <c r="AI267" s="25"/>
      <c r="AJ267" s="25"/>
      <c r="AK267" s="25"/>
      <c r="AL267" s="25"/>
      <c r="AM267" s="25"/>
      <c r="AN267" s="25"/>
      <c r="AO267" s="25"/>
      <c r="AP267" s="56">
        <v>3911</v>
      </c>
      <c r="AQ267" s="56">
        <v>3911</v>
      </c>
      <c r="AR267" s="56">
        <v>3911</v>
      </c>
      <c r="AS267" s="25">
        <v>0</v>
      </c>
      <c r="AT267" s="25" t="s">
        <v>5308</v>
      </c>
      <c r="AU267" s="56"/>
      <c r="BE267" s="56"/>
    </row>
    <row r="268" spans="1:57" x14ac:dyDescent="0.25">
      <c r="A268" s="12">
        <v>45146</v>
      </c>
      <c r="B268" s="28">
        <v>3678</v>
      </c>
      <c r="C268" s="28">
        <v>3690</v>
      </c>
      <c r="D268" s="28">
        <v>3670.4</v>
      </c>
      <c r="E268" s="17">
        <v>270</v>
      </c>
      <c r="F268" s="18" t="s">
        <v>5324</v>
      </c>
      <c r="G268" s="65"/>
      <c r="H268" s="65"/>
      <c r="I268" s="65"/>
      <c r="J268" s="59"/>
      <c r="K268" s="59"/>
      <c r="L268" s="28">
        <v>3820</v>
      </c>
      <c r="M268" s="28">
        <v>3820</v>
      </c>
      <c r="N268" s="28">
        <v>3820</v>
      </c>
      <c r="O268" s="17">
        <v>1</v>
      </c>
      <c r="P268" s="18" t="s">
        <v>5313</v>
      </c>
      <c r="Q268" s="18"/>
      <c r="R268" s="18"/>
      <c r="S268" s="18"/>
      <c r="T268" s="18"/>
      <c r="U268" s="18"/>
      <c r="V268" s="28">
        <v>3950</v>
      </c>
      <c r="W268" s="28">
        <v>3950</v>
      </c>
      <c r="X268" s="28">
        <v>3950</v>
      </c>
      <c r="Y268" s="17">
        <v>0</v>
      </c>
      <c r="Z268" s="18" t="s">
        <v>5323</v>
      </c>
      <c r="AA268" s="56"/>
      <c r="AB268" s="56"/>
      <c r="AC268" s="56"/>
      <c r="AD268" s="56"/>
      <c r="AE268" s="56"/>
      <c r="AF268" s="28"/>
      <c r="AG268" s="28"/>
      <c r="AH268" s="28"/>
      <c r="AI268" s="17"/>
      <c r="AJ268" s="18"/>
      <c r="AK268" s="18"/>
      <c r="AL268" s="18"/>
      <c r="AM268" s="18"/>
      <c r="AN268" s="18"/>
      <c r="AO268" s="18"/>
      <c r="AP268" s="28">
        <v>3911</v>
      </c>
      <c r="AQ268" s="28">
        <v>3911</v>
      </c>
      <c r="AR268" s="28">
        <v>3911</v>
      </c>
      <c r="AS268" s="17">
        <v>0</v>
      </c>
      <c r="AT268" s="18" t="s">
        <v>5308</v>
      </c>
      <c r="AU268" s="56"/>
      <c r="BE268" s="56"/>
    </row>
    <row r="269" spans="1:57" x14ac:dyDescent="0.25">
      <c r="A269" s="12">
        <v>45147</v>
      </c>
      <c r="B269" s="28">
        <v>3678</v>
      </c>
      <c r="C269" s="28">
        <v>3690</v>
      </c>
      <c r="D269" s="28">
        <v>3670.4</v>
      </c>
      <c r="E269" s="17">
        <v>270</v>
      </c>
      <c r="F269" s="18" t="s">
        <v>5325</v>
      </c>
      <c r="G269" s="65"/>
      <c r="H269" s="65"/>
      <c r="I269" s="65"/>
      <c r="J269" s="59"/>
      <c r="K269" s="59"/>
      <c r="L269" s="28">
        <v>3820</v>
      </c>
      <c r="M269" s="28">
        <v>3820</v>
      </c>
      <c r="N269" s="28">
        <v>3820</v>
      </c>
      <c r="O269" s="17">
        <v>1</v>
      </c>
      <c r="P269" s="18" t="s">
        <v>1648</v>
      </c>
      <c r="Q269" s="18"/>
      <c r="R269" s="18"/>
      <c r="S269" s="18"/>
      <c r="T269" s="18"/>
      <c r="U269" s="18"/>
      <c r="V269" s="28">
        <v>3950</v>
      </c>
      <c r="W269" s="28">
        <v>3950</v>
      </c>
      <c r="X269" s="28">
        <v>3950</v>
      </c>
      <c r="Y269" s="17">
        <v>0</v>
      </c>
      <c r="Z269" s="18" t="s">
        <v>5326</v>
      </c>
      <c r="AA269" s="56"/>
      <c r="AB269" s="56"/>
      <c r="AC269" s="56"/>
      <c r="AD269" s="56"/>
      <c r="AE269" s="56"/>
      <c r="AF269" s="28"/>
      <c r="AG269" s="28"/>
      <c r="AH269" s="28"/>
      <c r="AI269" s="17"/>
      <c r="AJ269" s="18"/>
      <c r="AK269" s="18"/>
      <c r="AL269" s="18"/>
      <c r="AM269" s="18"/>
      <c r="AN269" s="18"/>
      <c r="AO269" s="18"/>
      <c r="AP269" s="28">
        <v>3911</v>
      </c>
      <c r="AQ269" s="28">
        <v>3911</v>
      </c>
      <c r="AR269" s="28">
        <v>3911</v>
      </c>
      <c r="AS269" s="17">
        <v>0</v>
      </c>
      <c r="AT269" s="18" t="s">
        <v>5327</v>
      </c>
    </row>
    <row r="270" spans="1:57" x14ac:dyDescent="0.25">
      <c r="A270" s="12">
        <v>45148</v>
      </c>
      <c r="B270" s="28">
        <v>3697</v>
      </c>
      <c r="C270" s="28">
        <v>3735.8</v>
      </c>
      <c r="D270" s="28">
        <v>3691</v>
      </c>
      <c r="E270" s="17">
        <v>396</v>
      </c>
      <c r="F270" s="18" t="s">
        <v>5328</v>
      </c>
      <c r="G270" s="65"/>
      <c r="H270" s="65"/>
      <c r="I270" s="65"/>
      <c r="J270" s="59"/>
      <c r="K270" s="59"/>
      <c r="L270" s="28">
        <v>3841</v>
      </c>
      <c r="M270" s="28">
        <v>3855</v>
      </c>
      <c r="N270" s="28">
        <v>3845</v>
      </c>
      <c r="O270" s="17">
        <v>20</v>
      </c>
      <c r="P270" s="18" t="s">
        <v>5313</v>
      </c>
      <c r="Q270" s="18"/>
      <c r="R270" s="18"/>
      <c r="S270" s="18"/>
      <c r="T270" s="18"/>
      <c r="U270" s="18"/>
      <c r="V270" s="28">
        <v>3976</v>
      </c>
      <c r="W270" s="28">
        <v>4025.8</v>
      </c>
      <c r="X270" s="28">
        <v>3970.6</v>
      </c>
      <c r="Y270" s="17">
        <v>28</v>
      </c>
      <c r="Z270" s="18" t="s">
        <v>1948</v>
      </c>
      <c r="AF270" s="28"/>
      <c r="AG270" s="28"/>
      <c r="AH270" s="28"/>
      <c r="AI270" s="17"/>
      <c r="AJ270" s="18"/>
      <c r="AK270" s="18"/>
      <c r="AL270" s="18"/>
      <c r="AM270" s="18"/>
      <c r="AN270" s="18"/>
      <c r="AO270" s="18"/>
      <c r="AP270" s="28">
        <v>3911</v>
      </c>
      <c r="AQ270" s="28">
        <v>3911</v>
      </c>
      <c r="AR270" s="28">
        <v>3911</v>
      </c>
      <c r="AS270" s="17">
        <v>0</v>
      </c>
      <c r="AT270" s="18" t="s">
        <v>5308</v>
      </c>
    </row>
    <row r="271" spans="1:57" x14ac:dyDescent="0.25">
      <c r="A271" s="12">
        <v>45149</v>
      </c>
      <c r="B271" s="26">
        <v>3694</v>
      </c>
      <c r="C271" s="26">
        <v>3718</v>
      </c>
      <c r="D271" s="26">
        <v>3690</v>
      </c>
      <c r="E271" s="1">
        <v>130</v>
      </c>
      <c r="F271" s="25" t="s">
        <v>5329</v>
      </c>
      <c r="G271" s="28">
        <v>3841</v>
      </c>
      <c r="H271" s="28">
        <v>3841</v>
      </c>
      <c r="I271" s="28">
        <v>3841</v>
      </c>
      <c r="J271" s="17">
        <v>0</v>
      </c>
      <c r="K271" s="18" t="s">
        <v>5313</v>
      </c>
      <c r="L271" s="28">
        <v>3841</v>
      </c>
      <c r="M271" s="28">
        <v>3855</v>
      </c>
      <c r="N271" s="28">
        <v>3845</v>
      </c>
      <c r="O271" s="17">
        <v>20</v>
      </c>
      <c r="P271" s="18" t="s">
        <v>1648</v>
      </c>
      <c r="Q271" s="18"/>
      <c r="R271" s="18"/>
      <c r="S271" s="18"/>
      <c r="T271" s="18"/>
      <c r="U271" s="18"/>
      <c r="V271" s="26">
        <v>3976</v>
      </c>
      <c r="W271" s="26">
        <v>3976</v>
      </c>
      <c r="X271" s="26">
        <v>3976</v>
      </c>
      <c r="Y271" s="1">
        <v>26</v>
      </c>
      <c r="Z271" s="25" t="s">
        <v>5330</v>
      </c>
      <c r="AF271" s="26"/>
      <c r="AG271" s="26"/>
      <c r="AH271" s="26"/>
      <c r="AJ271" s="25"/>
      <c r="AK271" s="25"/>
      <c r="AL271" s="25"/>
      <c r="AM271" s="25"/>
      <c r="AN271" s="25"/>
      <c r="AO271" s="25"/>
      <c r="AP271" s="26">
        <v>3911</v>
      </c>
      <c r="AQ271" s="26">
        <v>3911</v>
      </c>
      <c r="AR271" s="26">
        <v>3911</v>
      </c>
      <c r="AS271" s="1">
        <v>0</v>
      </c>
      <c r="AT271" s="25" t="s">
        <v>5308</v>
      </c>
    </row>
    <row r="272" spans="1:57" x14ac:dyDescent="0.25">
      <c r="A272" s="5">
        <v>45152</v>
      </c>
      <c r="B272" s="26">
        <v>3661</v>
      </c>
      <c r="C272" s="26">
        <v>3678</v>
      </c>
      <c r="D272" s="26">
        <v>3652.2</v>
      </c>
      <c r="E272" s="1">
        <v>320</v>
      </c>
      <c r="F272" s="25" t="s">
        <v>5331</v>
      </c>
      <c r="G272" s="26">
        <v>3806</v>
      </c>
      <c r="H272" s="26">
        <v>3806</v>
      </c>
      <c r="I272" s="26">
        <v>3806</v>
      </c>
      <c r="J272" s="1">
        <v>50</v>
      </c>
      <c r="K272" s="25" t="s">
        <v>4279</v>
      </c>
      <c r="L272" s="28">
        <v>3841</v>
      </c>
      <c r="M272" s="28">
        <v>3855</v>
      </c>
      <c r="N272" s="28">
        <v>3845</v>
      </c>
      <c r="O272" s="17">
        <v>20</v>
      </c>
      <c r="P272" s="18" t="s">
        <v>5304</v>
      </c>
      <c r="Q272" s="18"/>
      <c r="R272" s="18"/>
      <c r="S272" s="18"/>
      <c r="T272" s="18"/>
      <c r="U272" s="18"/>
      <c r="V272" s="26">
        <v>3933</v>
      </c>
      <c r="W272" s="26">
        <v>3936</v>
      </c>
      <c r="X272" s="26">
        <v>3931</v>
      </c>
      <c r="Y272" s="1">
        <v>4</v>
      </c>
      <c r="Z272" s="25" t="s">
        <v>5332</v>
      </c>
      <c r="AF272" s="26"/>
      <c r="AG272" s="26"/>
      <c r="AH272" s="26"/>
      <c r="AJ272" s="25"/>
      <c r="AK272" s="25"/>
      <c r="AL272" s="25"/>
      <c r="AM272" s="25"/>
      <c r="AN272" s="25"/>
      <c r="AO272" s="25"/>
      <c r="AP272" s="26">
        <v>3906</v>
      </c>
      <c r="AQ272" s="26">
        <v>3908.6</v>
      </c>
      <c r="AR272" s="26">
        <v>3901</v>
      </c>
      <c r="AS272" s="1">
        <v>2</v>
      </c>
      <c r="AT272" s="25" t="s">
        <v>5333</v>
      </c>
    </row>
    <row r="273" spans="1:46" x14ac:dyDescent="0.25">
      <c r="A273" s="5">
        <v>45153</v>
      </c>
      <c r="B273" s="26">
        <v>3691</v>
      </c>
      <c r="C273" s="26">
        <v>3711</v>
      </c>
      <c r="D273" s="26">
        <v>3659.2</v>
      </c>
      <c r="E273" s="1">
        <v>745</v>
      </c>
      <c r="F273" s="25" t="s">
        <v>5334</v>
      </c>
      <c r="G273" s="26">
        <v>3807</v>
      </c>
      <c r="H273" s="26">
        <v>3807</v>
      </c>
      <c r="I273" s="26">
        <v>3807</v>
      </c>
      <c r="J273" s="1">
        <v>10</v>
      </c>
      <c r="K273" s="25" t="s">
        <v>5335</v>
      </c>
      <c r="L273" s="26">
        <v>3950</v>
      </c>
      <c r="M273" s="26">
        <v>3968</v>
      </c>
      <c r="N273" s="26">
        <v>3934</v>
      </c>
      <c r="O273" s="1">
        <v>140</v>
      </c>
      <c r="P273" s="25" t="s">
        <v>5336</v>
      </c>
      <c r="Q273" s="25"/>
      <c r="R273" s="25"/>
      <c r="S273" s="25"/>
      <c r="T273" s="25"/>
      <c r="V273" s="26">
        <v>3952</v>
      </c>
      <c r="W273" s="26">
        <v>3952</v>
      </c>
      <c r="X273" s="26">
        <v>3952</v>
      </c>
      <c r="Y273" s="1">
        <v>3</v>
      </c>
      <c r="Z273" s="25" t="s">
        <v>39</v>
      </c>
      <c r="AF273" s="26"/>
      <c r="AG273" s="26"/>
      <c r="AH273" s="26"/>
      <c r="AJ273" s="25"/>
      <c r="AK273" s="25"/>
      <c r="AL273" s="25"/>
      <c r="AM273" s="25"/>
      <c r="AN273" s="25"/>
      <c r="AO273" s="25"/>
      <c r="AP273" s="26">
        <v>3906</v>
      </c>
      <c r="AQ273" s="26">
        <v>3908.6</v>
      </c>
      <c r="AR273" s="26">
        <v>3901</v>
      </c>
      <c r="AS273" s="1">
        <v>2</v>
      </c>
      <c r="AT273" s="25" t="s">
        <v>5122</v>
      </c>
    </row>
    <row r="274" spans="1:46" x14ac:dyDescent="0.25">
      <c r="A274" s="5">
        <v>45154</v>
      </c>
      <c r="B274" s="28">
        <v>3631</v>
      </c>
      <c r="C274" s="28">
        <v>3645.8</v>
      </c>
      <c r="D274" s="28">
        <v>3618.8</v>
      </c>
      <c r="E274" s="17">
        <v>601</v>
      </c>
      <c r="F274" s="18" t="s">
        <v>5337</v>
      </c>
      <c r="G274" s="28">
        <v>3760</v>
      </c>
      <c r="H274" s="28">
        <v>3770.2</v>
      </c>
      <c r="I274" s="28">
        <v>3755.4</v>
      </c>
      <c r="J274" s="17">
        <v>55</v>
      </c>
      <c r="K274" s="18" t="s">
        <v>165</v>
      </c>
      <c r="L274" s="28">
        <v>3908</v>
      </c>
      <c r="M274" s="28">
        <v>3908</v>
      </c>
      <c r="N274" s="28">
        <v>3908</v>
      </c>
      <c r="O274" s="17">
        <v>0</v>
      </c>
      <c r="P274" s="18" t="s">
        <v>5336</v>
      </c>
      <c r="Q274" s="18"/>
      <c r="R274" s="18"/>
      <c r="S274" s="18"/>
      <c r="T274" s="18"/>
      <c r="U274" s="18"/>
      <c r="V274" s="28">
        <v>3938</v>
      </c>
      <c r="W274" s="28">
        <v>3938</v>
      </c>
      <c r="X274" s="28">
        <v>3938</v>
      </c>
      <c r="Y274" s="17">
        <v>0</v>
      </c>
      <c r="Z274" s="18" t="s">
        <v>39</v>
      </c>
      <c r="AF274" s="26"/>
      <c r="AG274" s="26"/>
      <c r="AH274" s="26"/>
      <c r="AJ274" s="25"/>
      <c r="AK274" s="25"/>
      <c r="AL274" s="25"/>
      <c r="AM274" s="25"/>
      <c r="AN274" s="25"/>
      <c r="AO274" s="25"/>
      <c r="AP274" s="26">
        <v>3906</v>
      </c>
      <c r="AQ274" s="26">
        <v>3908.6</v>
      </c>
      <c r="AR274" s="26">
        <v>3901</v>
      </c>
      <c r="AS274" s="1">
        <v>2</v>
      </c>
      <c r="AT274" s="25" t="s">
        <v>4204</v>
      </c>
    </row>
    <row r="275" spans="1:46" x14ac:dyDescent="0.25">
      <c r="A275" s="5">
        <v>45155</v>
      </c>
      <c r="B275" s="26">
        <v>3645</v>
      </c>
      <c r="C275" s="26">
        <v>3660.4</v>
      </c>
      <c r="D275" s="26">
        <v>3635.6</v>
      </c>
      <c r="E275" s="1">
        <v>574</v>
      </c>
      <c r="F275" s="25" t="s">
        <v>5338</v>
      </c>
      <c r="G275" s="26">
        <v>3771</v>
      </c>
      <c r="H275" s="26">
        <v>3771</v>
      </c>
      <c r="I275" s="26">
        <v>3771</v>
      </c>
      <c r="J275" s="1">
        <v>0</v>
      </c>
      <c r="K275" s="25" t="s">
        <v>165</v>
      </c>
      <c r="L275" s="28">
        <v>3908</v>
      </c>
      <c r="M275" s="28">
        <v>3908</v>
      </c>
      <c r="N275" s="28">
        <v>3908</v>
      </c>
      <c r="O275" s="17">
        <v>0</v>
      </c>
      <c r="P275" s="18" t="s">
        <v>5339</v>
      </c>
      <c r="Q275" s="18"/>
      <c r="R275" s="18"/>
      <c r="S275" s="18"/>
      <c r="T275" s="18"/>
      <c r="U275" s="18"/>
      <c r="V275" s="26">
        <v>3901</v>
      </c>
      <c r="W275" s="26">
        <v>3915</v>
      </c>
      <c r="X275" s="26">
        <v>3900</v>
      </c>
      <c r="Y275" s="1">
        <v>78</v>
      </c>
      <c r="Z275" s="25" t="s">
        <v>5340</v>
      </c>
      <c r="AF275" s="26"/>
      <c r="AG275" s="26"/>
      <c r="AH275" s="26"/>
      <c r="AJ275" s="25"/>
      <c r="AK275" s="25"/>
      <c r="AL275" s="25"/>
      <c r="AM275" s="25"/>
      <c r="AN275" s="25"/>
      <c r="AO275" s="25"/>
      <c r="AP275" s="26">
        <v>3938</v>
      </c>
      <c r="AQ275" s="26">
        <v>3938</v>
      </c>
      <c r="AR275" s="26">
        <v>3938</v>
      </c>
      <c r="AS275" s="1">
        <v>0</v>
      </c>
      <c r="AT275" s="25" t="s">
        <v>39</v>
      </c>
    </row>
    <row r="276" spans="1:46" x14ac:dyDescent="0.25">
      <c r="A276" s="5">
        <v>45156</v>
      </c>
      <c r="B276" s="28">
        <v>3700</v>
      </c>
      <c r="C276" s="28">
        <v>3705</v>
      </c>
      <c r="D276" s="28">
        <v>3663.2</v>
      </c>
      <c r="E276" s="17">
        <v>594</v>
      </c>
      <c r="F276" s="18" t="s">
        <v>5341</v>
      </c>
      <c r="G276" s="28">
        <v>3825</v>
      </c>
      <c r="H276" s="28">
        <v>3822.4</v>
      </c>
      <c r="I276" s="28">
        <v>3822.4</v>
      </c>
      <c r="J276" s="17">
        <v>1</v>
      </c>
      <c r="K276" s="18" t="s">
        <v>5342</v>
      </c>
      <c r="L276" s="28">
        <v>3944</v>
      </c>
      <c r="M276" s="28">
        <v>3951</v>
      </c>
      <c r="N276" s="28">
        <v>3928</v>
      </c>
      <c r="O276" s="17">
        <v>93</v>
      </c>
      <c r="P276" s="18" t="s">
        <v>5343</v>
      </c>
      <c r="Q276" s="18"/>
      <c r="R276" s="18"/>
      <c r="S276" s="18"/>
      <c r="T276" s="18"/>
      <c r="U276" s="18"/>
      <c r="V276" s="28">
        <v>3938</v>
      </c>
      <c r="W276" s="28">
        <v>3938</v>
      </c>
      <c r="X276" s="28">
        <v>3938</v>
      </c>
      <c r="Y276" s="17">
        <v>0</v>
      </c>
      <c r="Z276" s="18" t="s">
        <v>39</v>
      </c>
      <c r="AF276" s="26"/>
      <c r="AG276" s="26"/>
      <c r="AH276" s="26"/>
      <c r="AJ276" s="25"/>
      <c r="AK276" s="25"/>
      <c r="AL276" s="25"/>
      <c r="AM276" s="25"/>
      <c r="AN276" s="25"/>
      <c r="AO276" s="25"/>
      <c r="AP276" s="26">
        <v>3938</v>
      </c>
      <c r="AQ276" s="26">
        <v>3938</v>
      </c>
      <c r="AR276" s="26">
        <v>3938</v>
      </c>
      <c r="AS276" s="1">
        <v>0</v>
      </c>
      <c r="AT276" s="25" t="s">
        <v>38</v>
      </c>
    </row>
    <row r="277" spans="1:46" x14ac:dyDescent="0.25">
      <c r="A277" s="5">
        <v>45159</v>
      </c>
      <c r="B277" s="67">
        <v>3760</v>
      </c>
      <c r="C277" s="67">
        <v>3777</v>
      </c>
      <c r="D277" s="67">
        <v>3745</v>
      </c>
      <c r="E277" s="68">
        <v>173</v>
      </c>
      <c r="F277" s="69">
        <v>10049</v>
      </c>
      <c r="G277" s="76">
        <v>3881</v>
      </c>
      <c r="H277" s="76">
        <v>3881</v>
      </c>
      <c r="I277" s="76">
        <v>3881</v>
      </c>
      <c r="J277" s="68">
        <v>0</v>
      </c>
      <c r="K277" s="69">
        <v>322</v>
      </c>
      <c r="L277" s="28">
        <v>3944</v>
      </c>
      <c r="M277" s="28">
        <v>3951</v>
      </c>
      <c r="N277" s="28">
        <v>3928</v>
      </c>
      <c r="O277" s="17">
        <v>93</v>
      </c>
      <c r="P277" s="18" t="s">
        <v>235</v>
      </c>
      <c r="Q277" s="18"/>
      <c r="R277" s="18"/>
      <c r="S277" s="18"/>
      <c r="T277" s="18"/>
      <c r="U277" s="18"/>
      <c r="V277" s="67">
        <v>4002</v>
      </c>
      <c r="W277" s="67">
        <v>4008.8</v>
      </c>
      <c r="X277" s="67">
        <v>3993</v>
      </c>
      <c r="Y277" s="68">
        <v>110</v>
      </c>
      <c r="Z277" s="69">
        <v>1761</v>
      </c>
      <c r="AF277" s="67"/>
      <c r="AG277" s="67"/>
      <c r="AH277" s="67"/>
      <c r="AI277" s="68"/>
      <c r="AJ277" s="69"/>
      <c r="AK277" s="69"/>
      <c r="AL277" s="69"/>
      <c r="AM277" s="69"/>
      <c r="AN277" s="69"/>
      <c r="AO277" s="69"/>
      <c r="AP277" s="67">
        <v>3961</v>
      </c>
      <c r="AQ277" s="67">
        <v>3961</v>
      </c>
      <c r="AR277" s="67">
        <v>3961</v>
      </c>
      <c r="AS277" s="68">
        <v>0</v>
      </c>
      <c r="AT277" s="69">
        <v>29</v>
      </c>
    </row>
    <row r="278" spans="1:46" x14ac:dyDescent="0.25">
      <c r="A278" s="5">
        <v>45160</v>
      </c>
      <c r="B278" s="67">
        <v>3606</v>
      </c>
      <c r="C278" s="67">
        <v>3622</v>
      </c>
      <c r="D278" s="67">
        <v>3590.2</v>
      </c>
      <c r="E278" s="68">
        <v>463</v>
      </c>
      <c r="F278" s="69">
        <v>9973</v>
      </c>
      <c r="G278" s="76">
        <v>3741</v>
      </c>
      <c r="H278" s="76">
        <v>3744</v>
      </c>
      <c r="I278" s="76">
        <v>3741</v>
      </c>
      <c r="J278" s="68">
        <v>8</v>
      </c>
      <c r="K278" s="69">
        <v>322</v>
      </c>
      <c r="L278" s="28">
        <v>3944</v>
      </c>
      <c r="M278" s="28">
        <v>3951</v>
      </c>
      <c r="N278" s="28">
        <v>3928</v>
      </c>
      <c r="O278" s="17">
        <v>93</v>
      </c>
      <c r="P278" s="18" t="s">
        <v>5344</v>
      </c>
      <c r="Q278" s="18"/>
      <c r="R278" s="18"/>
      <c r="S278" s="18"/>
      <c r="T278" s="18"/>
      <c r="U278" s="18"/>
      <c r="V278" s="67">
        <v>3874</v>
      </c>
      <c r="W278" s="67">
        <v>3885</v>
      </c>
      <c r="X278" s="67">
        <v>3866.2</v>
      </c>
      <c r="Y278" s="68">
        <v>71</v>
      </c>
      <c r="Z278" s="69">
        <v>1735</v>
      </c>
      <c r="AF278" s="67"/>
      <c r="AG278" s="67"/>
      <c r="AH278" s="67"/>
      <c r="AI278" s="68"/>
      <c r="AJ278" s="69"/>
      <c r="AK278" s="69"/>
      <c r="AL278" s="69"/>
      <c r="AM278" s="69"/>
      <c r="AN278" s="69"/>
      <c r="AO278" s="69"/>
      <c r="AP278" s="67">
        <v>3937</v>
      </c>
      <c r="AQ278" s="67">
        <v>3937</v>
      </c>
      <c r="AR278" s="67">
        <v>3937</v>
      </c>
      <c r="AS278" s="68">
        <v>0</v>
      </c>
      <c r="AT278" s="69">
        <v>29</v>
      </c>
    </row>
    <row r="279" spans="1:46" x14ac:dyDescent="0.25">
      <c r="A279" s="5">
        <v>45161</v>
      </c>
      <c r="B279" s="67">
        <v>3572</v>
      </c>
      <c r="C279" s="67">
        <v>3598.4</v>
      </c>
      <c r="D279" s="67">
        <v>3567</v>
      </c>
      <c r="E279" s="68">
        <v>504</v>
      </c>
      <c r="F279" s="69">
        <v>9827</v>
      </c>
      <c r="G279" s="76">
        <v>3709</v>
      </c>
      <c r="H279" s="76">
        <v>3734</v>
      </c>
      <c r="I279" s="76">
        <v>3698.2</v>
      </c>
      <c r="J279" s="68">
        <v>69</v>
      </c>
      <c r="K279" s="69">
        <v>353</v>
      </c>
      <c r="L279" s="28">
        <v>3944</v>
      </c>
      <c r="M279" s="28">
        <v>3951</v>
      </c>
      <c r="N279" s="28">
        <v>3928</v>
      </c>
      <c r="O279" s="17">
        <v>93</v>
      </c>
      <c r="P279" s="18" t="s">
        <v>5345</v>
      </c>
      <c r="Q279" s="18"/>
      <c r="R279" s="18"/>
      <c r="S279" s="18"/>
      <c r="T279" s="18"/>
      <c r="U279" s="18"/>
      <c r="V279" s="67">
        <v>3843</v>
      </c>
      <c r="W279" s="67">
        <v>3856</v>
      </c>
      <c r="X279" s="67">
        <v>3839.8</v>
      </c>
      <c r="Y279" s="68">
        <v>66</v>
      </c>
      <c r="Z279" s="69">
        <v>1707</v>
      </c>
      <c r="AF279" s="67"/>
      <c r="AG279" s="67"/>
      <c r="AH279" s="67"/>
      <c r="AI279" s="68"/>
      <c r="AJ279" s="69"/>
      <c r="AK279" s="69"/>
      <c r="AL279" s="69"/>
      <c r="AM279" s="69"/>
      <c r="AN279" s="69"/>
      <c r="AO279" s="69"/>
      <c r="AP279" s="67">
        <v>3893</v>
      </c>
      <c r="AQ279" s="67">
        <v>3893</v>
      </c>
      <c r="AR279" s="67">
        <v>3893</v>
      </c>
      <c r="AS279" s="68">
        <v>0</v>
      </c>
      <c r="AT279" s="69">
        <v>29</v>
      </c>
    </row>
    <row r="280" spans="1:46" x14ac:dyDescent="0.25">
      <c r="A280" s="5">
        <v>45162</v>
      </c>
      <c r="B280" s="67">
        <v>3621</v>
      </c>
      <c r="C280" s="67">
        <v>3625</v>
      </c>
      <c r="D280" s="67">
        <v>3581.4</v>
      </c>
      <c r="E280" s="68">
        <v>290</v>
      </c>
      <c r="F280" s="69">
        <v>9825</v>
      </c>
      <c r="G280" s="76">
        <v>3749</v>
      </c>
      <c r="H280" s="76">
        <v>3749</v>
      </c>
      <c r="I280" s="76">
        <v>3749</v>
      </c>
      <c r="J280" s="68">
        <v>0</v>
      </c>
      <c r="K280" s="69">
        <v>353</v>
      </c>
      <c r="L280" s="28">
        <v>3944</v>
      </c>
      <c r="M280" s="28">
        <v>3951</v>
      </c>
      <c r="N280" s="28">
        <v>3928</v>
      </c>
      <c r="O280" s="17">
        <v>93</v>
      </c>
      <c r="P280" s="18" t="s">
        <v>5346</v>
      </c>
      <c r="Q280" s="18"/>
      <c r="R280" s="18"/>
      <c r="S280" s="18"/>
      <c r="T280" s="18"/>
      <c r="U280" s="18"/>
      <c r="V280" s="67">
        <v>3864</v>
      </c>
      <c r="W280" s="67">
        <v>3865</v>
      </c>
      <c r="X280" s="67">
        <v>3851</v>
      </c>
      <c r="Y280" s="68">
        <v>52</v>
      </c>
      <c r="Z280" s="69">
        <v>1692</v>
      </c>
      <c r="AF280" s="67"/>
      <c r="AG280" s="67"/>
      <c r="AH280" s="67"/>
      <c r="AI280" s="68"/>
      <c r="AJ280" s="69"/>
      <c r="AK280" s="69"/>
      <c r="AL280" s="69"/>
      <c r="AM280" s="69"/>
      <c r="AN280" s="69"/>
      <c r="AO280" s="69"/>
      <c r="AP280" s="67">
        <v>3893</v>
      </c>
      <c r="AQ280" s="67">
        <v>3893</v>
      </c>
      <c r="AR280" s="67">
        <v>3893</v>
      </c>
      <c r="AS280" s="68">
        <v>0</v>
      </c>
      <c r="AT280" s="69">
        <v>29</v>
      </c>
    </row>
    <row r="281" spans="1:46" x14ac:dyDescent="0.25">
      <c r="A281" s="5">
        <v>45163</v>
      </c>
      <c r="B281" s="26">
        <v>3610</v>
      </c>
      <c r="C281" s="26">
        <v>3656</v>
      </c>
      <c r="D281" s="26">
        <v>3595.6</v>
      </c>
      <c r="E281" s="1">
        <v>195</v>
      </c>
      <c r="F281" s="25">
        <v>9858</v>
      </c>
      <c r="G281" s="26">
        <v>3749</v>
      </c>
      <c r="H281" s="26">
        <v>3749</v>
      </c>
      <c r="I281" s="26">
        <v>3749</v>
      </c>
      <c r="J281" s="1">
        <v>0</v>
      </c>
      <c r="K281" s="25">
        <v>353</v>
      </c>
      <c r="V281" s="26">
        <v>3856</v>
      </c>
      <c r="W281" s="26">
        <v>3869</v>
      </c>
      <c r="X281" s="26">
        <v>3840</v>
      </c>
      <c r="Y281" s="26">
        <v>13</v>
      </c>
      <c r="Z281" s="1">
        <v>1704</v>
      </c>
      <c r="AA281" s="26">
        <v>3893</v>
      </c>
      <c r="AB281" s="26">
        <v>3893</v>
      </c>
      <c r="AC281" s="26">
        <v>3893</v>
      </c>
      <c r="AD281" s="1">
        <v>0</v>
      </c>
      <c r="AE281" s="1">
        <v>29</v>
      </c>
      <c r="AF281" s="26"/>
      <c r="AG281" s="26"/>
      <c r="AH281" s="26"/>
      <c r="AI281"/>
      <c r="AP281" s="26">
        <v>3893</v>
      </c>
      <c r="AQ281" s="26">
        <v>3893</v>
      </c>
      <c r="AR281" s="26">
        <v>3893</v>
      </c>
      <c r="AS281">
        <v>0</v>
      </c>
      <c r="AT281" s="1">
        <v>29</v>
      </c>
    </row>
    <row r="282" spans="1:46" x14ac:dyDescent="0.25">
      <c r="A282" s="5">
        <v>45166</v>
      </c>
      <c r="B282" s="26">
        <v>3650</v>
      </c>
      <c r="C282" s="26">
        <v>3655</v>
      </c>
      <c r="D282" s="26">
        <v>3621.4</v>
      </c>
      <c r="E282" s="1">
        <v>295</v>
      </c>
      <c r="F282" s="25">
        <v>9907</v>
      </c>
      <c r="G282" s="26">
        <v>3776</v>
      </c>
      <c r="H282" s="26">
        <v>3777.2</v>
      </c>
      <c r="I282" s="26">
        <v>3773</v>
      </c>
      <c r="J282" s="1">
        <v>17</v>
      </c>
      <c r="K282" s="25">
        <v>368</v>
      </c>
      <c r="V282" s="26">
        <v>3891</v>
      </c>
      <c r="W282" s="26">
        <v>3899.6</v>
      </c>
      <c r="X282" s="26">
        <v>3877</v>
      </c>
      <c r="Y282" s="1">
        <v>101</v>
      </c>
      <c r="Z282" s="1">
        <v>1780</v>
      </c>
      <c r="AF282" s="26"/>
      <c r="AG282" s="26"/>
      <c r="AH282" s="26"/>
      <c r="AP282" s="26">
        <v>3893</v>
      </c>
      <c r="AQ282" s="26">
        <v>3893</v>
      </c>
      <c r="AR282" s="26">
        <v>3893</v>
      </c>
      <c r="AS282" s="1">
        <v>0</v>
      </c>
      <c r="AT282" s="1">
        <v>29</v>
      </c>
    </row>
    <row r="283" spans="1:46" x14ac:dyDescent="0.25">
      <c r="A283" s="5">
        <v>45167</v>
      </c>
      <c r="B283" s="26">
        <v>3622</v>
      </c>
      <c r="C283" s="26">
        <v>3641.2</v>
      </c>
      <c r="D283" s="26">
        <v>3604</v>
      </c>
      <c r="E283" s="1">
        <v>412</v>
      </c>
      <c r="F283" s="25">
        <v>9856</v>
      </c>
      <c r="G283" s="26">
        <v>3765</v>
      </c>
      <c r="H283" s="26">
        <v>3765</v>
      </c>
      <c r="I283" s="26">
        <v>3765</v>
      </c>
      <c r="J283" s="1">
        <v>27</v>
      </c>
      <c r="K283" s="25">
        <v>382</v>
      </c>
      <c r="V283" s="26">
        <v>3863</v>
      </c>
      <c r="W283" s="26">
        <v>3860</v>
      </c>
      <c r="X283" s="26">
        <v>3860</v>
      </c>
      <c r="Y283" s="1">
        <v>2</v>
      </c>
      <c r="Z283" s="1">
        <v>1782</v>
      </c>
      <c r="AF283" s="26"/>
      <c r="AG283" s="26"/>
      <c r="AH283" s="26"/>
      <c r="AP283" s="26">
        <v>3893</v>
      </c>
      <c r="AQ283" s="26">
        <v>3893</v>
      </c>
      <c r="AR283" s="26">
        <v>3893</v>
      </c>
      <c r="AS283" s="1">
        <v>0</v>
      </c>
      <c r="AT283" s="1">
        <v>29</v>
      </c>
    </row>
    <row r="284" spans="1:46" x14ac:dyDescent="0.25">
      <c r="A284" s="5">
        <v>45168</v>
      </c>
      <c r="B284" s="26">
        <v>3614</v>
      </c>
      <c r="C284" s="26">
        <v>3618.6</v>
      </c>
      <c r="D284" s="26">
        <v>3590</v>
      </c>
      <c r="E284" s="1">
        <v>392</v>
      </c>
      <c r="F284" s="25">
        <v>9902</v>
      </c>
      <c r="G284" s="26">
        <v>3755</v>
      </c>
      <c r="H284" s="26">
        <v>3755</v>
      </c>
      <c r="I284" s="26">
        <v>3755</v>
      </c>
      <c r="J284" s="1">
        <v>4</v>
      </c>
      <c r="K284" s="25">
        <v>384</v>
      </c>
      <c r="V284" s="26">
        <v>3856</v>
      </c>
      <c r="W284" s="26">
        <v>3861</v>
      </c>
      <c r="X284" s="26">
        <v>3854</v>
      </c>
      <c r="Y284" s="1">
        <v>49</v>
      </c>
      <c r="Z284" s="1">
        <v>1774</v>
      </c>
      <c r="AF284" s="26"/>
      <c r="AG284" s="26"/>
      <c r="AH284" s="26"/>
      <c r="AP284" s="26">
        <v>3893</v>
      </c>
      <c r="AQ284" s="26">
        <v>3893</v>
      </c>
      <c r="AR284" s="26">
        <v>3893</v>
      </c>
      <c r="AS284" s="1">
        <v>0</v>
      </c>
      <c r="AT284" s="1">
        <v>29</v>
      </c>
    </row>
    <row r="285" spans="1:46" x14ac:dyDescent="0.25">
      <c r="A285" s="5">
        <v>45169</v>
      </c>
      <c r="B285" s="26">
        <v>3576</v>
      </c>
      <c r="C285" s="26">
        <v>3577</v>
      </c>
      <c r="D285" s="26">
        <v>3546.6</v>
      </c>
      <c r="E285" s="1">
        <v>459</v>
      </c>
      <c r="F285" s="25">
        <v>9950</v>
      </c>
      <c r="G285" s="26">
        <v>3707</v>
      </c>
      <c r="H285" s="26">
        <v>3708</v>
      </c>
      <c r="I285" s="26">
        <v>3688.6</v>
      </c>
      <c r="J285" s="1">
        <v>79</v>
      </c>
      <c r="K285" s="25">
        <v>392</v>
      </c>
      <c r="V285" s="26">
        <v>3825</v>
      </c>
      <c r="W285" s="26">
        <v>3827</v>
      </c>
      <c r="X285" s="26">
        <v>3809</v>
      </c>
      <c r="Y285" s="1">
        <v>95</v>
      </c>
      <c r="Z285" s="1">
        <v>1789</v>
      </c>
      <c r="AF285" s="26"/>
      <c r="AG285" s="26"/>
      <c r="AH285" s="26"/>
      <c r="AP285" s="26">
        <v>3893</v>
      </c>
      <c r="AQ285" s="26">
        <v>3893</v>
      </c>
      <c r="AR285" s="26">
        <v>3893</v>
      </c>
      <c r="AS285" s="1">
        <v>0</v>
      </c>
      <c r="AT285" s="1">
        <v>29</v>
      </c>
    </row>
    <row r="286" spans="1:46" x14ac:dyDescent="0.25">
      <c r="A286" s="5">
        <v>45170</v>
      </c>
      <c r="B286" s="67">
        <v>3573</v>
      </c>
      <c r="C286" s="67">
        <v>3584</v>
      </c>
      <c r="D286" s="67">
        <v>3557.2</v>
      </c>
      <c r="E286" s="68">
        <v>816</v>
      </c>
      <c r="F286" s="70" t="s">
        <v>4915</v>
      </c>
      <c r="G286" s="76">
        <v>3702</v>
      </c>
      <c r="H286" s="76">
        <v>3691.2</v>
      </c>
      <c r="I286" s="76">
        <v>3691.2</v>
      </c>
      <c r="J286" s="68">
        <v>1</v>
      </c>
      <c r="K286" s="70" t="s">
        <v>1445</v>
      </c>
      <c r="V286" s="67">
        <v>3835</v>
      </c>
      <c r="W286" s="67">
        <v>3841</v>
      </c>
      <c r="X286" s="67">
        <v>3834.6</v>
      </c>
      <c r="Y286" s="68">
        <v>58</v>
      </c>
      <c r="Z286" s="70" t="s">
        <v>865</v>
      </c>
      <c r="AF286" s="67"/>
      <c r="AG286" s="67"/>
      <c r="AH286" s="67"/>
      <c r="AI286" s="68"/>
      <c r="AJ286" s="70"/>
      <c r="AK286" s="70"/>
      <c r="AL286" s="70"/>
      <c r="AM286" s="70"/>
      <c r="AN286" s="70"/>
      <c r="AO286" s="70"/>
      <c r="AP286" s="67">
        <v>3893</v>
      </c>
      <c r="AQ286" s="67">
        <v>3893</v>
      </c>
      <c r="AR286" s="67">
        <v>3893</v>
      </c>
      <c r="AS286" s="68">
        <v>0</v>
      </c>
      <c r="AT286" s="70" t="s">
        <v>726</v>
      </c>
    </row>
    <row r="287" spans="1:46" x14ac:dyDescent="0.25">
      <c r="A287" s="5">
        <v>45173</v>
      </c>
      <c r="B287" s="67">
        <v>3575</v>
      </c>
      <c r="C287" s="67">
        <v>3595</v>
      </c>
      <c r="D287" s="67">
        <v>3570</v>
      </c>
      <c r="E287" s="68">
        <v>145</v>
      </c>
      <c r="F287" s="70" t="s">
        <v>5347</v>
      </c>
      <c r="G287" s="76">
        <v>3703</v>
      </c>
      <c r="H287" s="76">
        <v>3703</v>
      </c>
      <c r="I287" s="76">
        <v>3703</v>
      </c>
      <c r="J287" s="68">
        <v>0</v>
      </c>
      <c r="K287" s="70" t="s">
        <v>1445</v>
      </c>
      <c r="V287" s="67">
        <v>3835</v>
      </c>
      <c r="W287" s="67">
        <v>3835</v>
      </c>
      <c r="X287" s="67">
        <v>3835</v>
      </c>
      <c r="Y287" s="68">
        <v>22</v>
      </c>
      <c r="Z287" s="70" t="s">
        <v>865</v>
      </c>
      <c r="AF287" s="67"/>
      <c r="AG287" s="67"/>
      <c r="AH287" s="67"/>
      <c r="AI287" s="68"/>
      <c r="AJ287" s="70"/>
      <c r="AK287" s="70"/>
      <c r="AL287" s="70"/>
      <c r="AM287" s="70"/>
      <c r="AN287" s="70"/>
      <c r="AO287" s="70"/>
      <c r="AP287" s="67">
        <v>3893</v>
      </c>
      <c r="AQ287" s="67">
        <v>3893</v>
      </c>
      <c r="AR287" s="67">
        <v>3893</v>
      </c>
      <c r="AS287" s="68">
        <v>0</v>
      </c>
      <c r="AT287" s="70" t="s">
        <v>726</v>
      </c>
    </row>
    <row r="288" spans="1:46" x14ac:dyDescent="0.25">
      <c r="A288" s="5">
        <v>45174</v>
      </c>
      <c r="B288" s="67">
        <v>3656</v>
      </c>
      <c r="C288" s="67">
        <v>3676</v>
      </c>
      <c r="D288" s="67">
        <v>3628</v>
      </c>
      <c r="E288" s="68">
        <v>834</v>
      </c>
      <c r="F288" s="70" t="s">
        <v>5348</v>
      </c>
      <c r="G288" s="76">
        <v>3783</v>
      </c>
      <c r="H288" s="76">
        <v>3783</v>
      </c>
      <c r="I288" s="76">
        <v>3783</v>
      </c>
      <c r="J288" s="68">
        <v>2</v>
      </c>
      <c r="K288" s="70" t="s">
        <v>1445</v>
      </c>
      <c r="V288" s="67">
        <v>3925</v>
      </c>
      <c r="W288" s="67">
        <v>3925</v>
      </c>
      <c r="X288" s="67">
        <v>3911</v>
      </c>
      <c r="Y288" s="68">
        <v>95</v>
      </c>
      <c r="Z288" s="70" t="s">
        <v>5349</v>
      </c>
      <c r="AF288" s="67"/>
      <c r="AG288" s="67"/>
      <c r="AH288" s="67"/>
      <c r="AI288" s="68"/>
      <c r="AJ288" s="70"/>
      <c r="AK288" s="70"/>
      <c r="AL288" s="70"/>
      <c r="AM288" s="70"/>
      <c r="AN288" s="70"/>
      <c r="AO288" s="70"/>
      <c r="AP288" s="67">
        <v>3899</v>
      </c>
      <c r="AQ288" s="67">
        <v>3899</v>
      </c>
      <c r="AR288" s="67">
        <v>3899</v>
      </c>
      <c r="AS288" s="68">
        <v>3</v>
      </c>
      <c r="AT288" s="70" t="s">
        <v>738</v>
      </c>
    </row>
    <row r="289" spans="1:46" x14ac:dyDescent="0.25">
      <c r="A289" s="5">
        <v>45175</v>
      </c>
      <c r="B289" s="67">
        <v>3717</v>
      </c>
      <c r="C289" s="67">
        <v>3724</v>
      </c>
      <c r="D289" s="67">
        <v>3683.8</v>
      </c>
      <c r="E289" s="68">
        <v>772</v>
      </c>
      <c r="F289" s="70" t="s">
        <v>5350</v>
      </c>
      <c r="G289" s="76">
        <v>3849</v>
      </c>
      <c r="H289" s="76">
        <v>3857.2</v>
      </c>
      <c r="I289" s="76">
        <v>3826</v>
      </c>
      <c r="J289" s="68">
        <v>252</v>
      </c>
      <c r="K289" s="70" t="s">
        <v>872</v>
      </c>
      <c r="V289" s="67">
        <v>3966</v>
      </c>
      <c r="W289" s="67">
        <v>3975</v>
      </c>
      <c r="X289" s="67">
        <v>3944</v>
      </c>
      <c r="Y289" s="68">
        <v>276</v>
      </c>
      <c r="Z289" s="70" t="s">
        <v>4399</v>
      </c>
      <c r="AF289" s="67"/>
      <c r="AG289" s="67"/>
      <c r="AH289" s="67"/>
      <c r="AI289" s="68"/>
      <c r="AJ289" s="70"/>
      <c r="AK289" s="70"/>
      <c r="AL289" s="70"/>
      <c r="AM289" s="70"/>
      <c r="AN289" s="70"/>
      <c r="AO289" s="70"/>
      <c r="AP289" s="67">
        <v>3972</v>
      </c>
      <c r="AQ289" s="67">
        <v>3960</v>
      </c>
      <c r="AR289" s="67">
        <v>3960</v>
      </c>
      <c r="AS289" s="68">
        <v>3</v>
      </c>
      <c r="AT289" s="70" t="s">
        <v>440</v>
      </c>
    </row>
    <row r="290" spans="1:46" x14ac:dyDescent="0.25">
      <c r="A290" s="5">
        <v>45176</v>
      </c>
      <c r="B290" s="67">
        <v>3685</v>
      </c>
      <c r="C290" s="67">
        <v>3713.6</v>
      </c>
      <c r="D290" s="67">
        <v>3680</v>
      </c>
      <c r="E290" s="68">
        <v>722</v>
      </c>
      <c r="F290" s="70" t="s">
        <v>5351</v>
      </c>
      <c r="G290" s="76">
        <v>3814</v>
      </c>
      <c r="H290" s="76">
        <v>3829.4</v>
      </c>
      <c r="I290" s="76">
        <v>3811.4</v>
      </c>
      <c r="J290" s="68">
        <v>206</v>
      </c>
      <c r="K290" s="70" t="s">
        <v>609</v>
      </c>
      <c r="V290" s="67">
        <v>3930</v>
      </c>
      <c r="W290" s="67">
        <v>3945</v>
      </c>
      <c r="X290" s="67">
        <v>3930.2</v>
      </c>
      <c r="Y290" s="68">
        <v>59</v>
      </c>
      <c r="Z290" s="70" t="s">
        <v>1540</v>
      </c>
      <c r="AF290" s="67"/>
      <c r="AG290" s="67"/>
      <c r="AH290" s="67"/>
      <c r="AI290" s="68"/>
      <c r="AJ290" s="70"/>
      <c r="AK290" s="70"/>
      <c r="AL290" s="70"/>
      <c r="AM290" s="70"/>
      <c r="AN290" s="70"/>
      <c r="AO290" s="70"/>
      <c r="AP290" s="67">
        <v>3972</v>
      </c>
      <c r="AQ290" s="67">
        <v>3972</v>
      </c>
      <c r="AR290" s="67">
        <v>3972</v>
      </c>
      <c r="AS290" s="68">
        <v>0</v>
      </c>
      <c r="AT290" s="70" t="s">
        <v>440</v>
      </c>
    </row>
    <row r="291" spans="1:46" x14ac:dyDescent="0.25">
      <c r="A291" s="5">
        <v>45177</v>
      </c>
      <c r="B291" s="26">
        <v>3670</v>
      </c>
      <c r="C291" s="26">
        <v>3698.4</v>
      </c>
      <c r="D291" s="26">
        <v>3665.8</v>
      </c>
      <c r="E291" s="1">
        <v>1137</v>
      </c>
      <c r="F291" s="25" t="s">
        <v>5352</v>
      </c>
      <c r="G291" s="26">
        <v>3794</v>
      </c>
      <c r="H291" s="26">
        <v>3812.8</v>
      </c>
      <c r="I291" s="26">
        <v>3790.6</v>
      </c>
      <c r="J291" s="1">
        <v>138</v>
      </c>
      <c r="K291" s="25" t="s">
        <v>1469</v>
      </c>
      <c r="V291" s="26">
        <v>3908</v>
      </c>
      <c r="W291" s="26">
        <v>3925</v>
      </c>
      <c r="X291" s="26">
        <v>3904.2</v>
      </c>
      <c r="Y291" s="1">
        <v>92</v>
      </c>
      <c r="Z291" s="25" t="s">
        <v>3417</v>
      </c>
      <c r="AF291" s="26"/>
      <c r="AG291" s="26"/>
      <c r="AH291" s="26"/>
      <c r="AJ291" s="25"/>
      <c r="AK291" s="25"/>
      <c r="AL291" s="25"/>
      <c r="AM291" s="25"/>
      <c r="AN291" s="25"/>
      <c r="AO291" s="25"/>
      <c r="AP291" s="26">
        <v>3972</v>
      </c>
      <c r="AQ291" s="26">
        <v>3972</v>
      </c>
      <c r="AR291" s="26">
        <v>3972</v>
      </c>
      <c r="AS291" s="1">
        <v>0</v>
      </c>
      <c r="AT291" s="25" t="s">
        <v>440</v>
      </c>
    </row>
    <row r="292" spans="1:46" x14ac:dyDescent="0.25">
      <c r="A292" s="5">
        <v>45180</v>
      </c>
      <c r="B292" s="26">
        <v>3635</v>
      </c>
      <c r="C292" s="26">
        <v>3644.6</v>
      </c>
      <c r="D292" s="26">
        <v>3617.2</v>
      </c>
      <c r="E292" s="1">
        <v>986</v>
      </c>
      <c r="F292" s="25" t="s">
        <v>5353</v>
      </c>
      <c r="G292" s="26">
        <v>3767</v>
      </c>
      <c r="H292" s="26">
        <v>3768</v>
      </c>
      <c r="I292" s="26">
        <v>3751.2</v>
      </c>
      <c r="J292" s="1">
        <v>141</v>
      </c>
      <c r="K292" s="25" t="s">
        <v>4882</v>
      </c>
      <c r="V292" s="26">
        <v>3908</v>
      </c>
      <c r="W292" s="26">
        <v>3910</v>
      </c>
      <c r="X292" s="26">
        <v>3880</v>
      </c>
      <c r="Y292" s="1">
        <v>242</v>
      </c>
      <c r="Z292" s="25" t="s">
        <v>4419</v>
      </c>
      <c r="AF292" s="26"/>
      <c r="AG292" s="26"/>
      <c r="AH292" s="26"/>
      <c r="AJ292" s="25"/>
      <c r="AK292" s="25"/>
      <c r="AL292" s="25"/>
      <c r="AM292" s="25"/>
      <c r="AN292" s="25"/>
      <c r="AO292" s="25"/>
      <c r="AP292" s="26">
        <v>3972</v>
      </c>
      <c r="AQ292" s="26">
        <v>3972</v>
      </c>
      <c r="AR292" s="26">
        <v>3972</v>
      </c>
      <c r="AS292" s="1">
        <v>0</v>
      </c>
      <c r="AT292" s="25" t="s">
        <v>440</v>
      </c>
    </row>
    <row r="293" spans="1:46" x14ac:dyDescent="0.25">
      <c r="A293" s="5">
        <v>45181</v>
      </c>
      <c r="B293" s="26">
        <v>3631</v>
      </c>
      <c r="C293" s="26">
        <v>3643</v>
      </c>
      <c r="D293" s="26">
        <v>3618.6</v>
      </c>
      <c r="E293" s="1">
        <v>568</v>
      </c>
      <c r="F293" s="25" t="s">
        <v>5354</v>
      </c>
      <c r="G293" s="26">
        <v>3764</v>
      </c>
      <c r="H293" s="26">
        <v>3779.6</v>
      </c>
      <c r="I293" s="26">
        <v>3748.8</v>
      </c>
      <c r="J293" s="1">
        <v>63</v>
      </c>
      <c r="K293" s="25" t="s">
        <v>737</v>
      </c>
      <c r="V293" s="26">
        <v>3889</v>
      </c>
      <c r="W293" s="26">
        <v>3909</v>
      </c>
      <c r="X293" s="26">
        <v>3884.2</v>
      </c>
      <c r="Y293" s="1">
        <v>299</v>
      </c>
      <c r="Z293" s="25" t="s">
        <v>5355</v>
      </c>
      <c r="AF293" s="26"/>
      <c r="AG293" s="26"/>
      <c r="AH293" s="26"/>
      <c r="AJ293" s="25"/>
      <c r="AK293" s="25"/>
      <c r="AL293" s="25"/>
      <c r="AM293" s="25"/>
      <c r="AN293" s="25"/>
      <c r="AO293" s="25"/>
      <c r="AP293" s="26">
        <v>3972</v>
      </c>
      <c r="AQ293" s="26">
        <v>3972</v>
      </c>
      <c r="AR293" s="26">
        <v>3972</v>
      </c>
      <c r="AS293" s="1">
        <v>0</v>
      </c>
      <c r="AT293" s="25" t="s">
        <v>440</v>
      </c>
    </row>
    <row r="294" spans="1:46" x14ac:dyDescent="0.25">
      <c r="A294" s="5">
        <v>45182</v>
      </c>
      <c r="B294" s="26">
        <v>3598</v>
      </c>
      <c r="C294" s="26">
        <v>3605</v>
      </c>
      <c r="D294" s="26">
        <v>3567.4</v>
      </c>
      <c r="E294" s="1">
        <v>955</v>
      </c>
      <c r="F294" s="25" t="s">
        <v>5356</v>
      </c>
      <c r="G294" s="26">
        <v>3727</v>
      </c>
      <c r="H294" s="26">
        <v>3742</v>
      </c>
      <c r="I294" s="26">
        <v>3711</v>
      </c>
      <c r="J294" s="1">
        <v>100</v>
      </c>
      <c r="K294" s="25" t="s">
        <v>3182</v>
      </c>
      <c r="V294" s="26">
        <v>3868</v>
      </c>
      <c r="W294" s="26">
        <v>3870.8</v>
      </c>
      <c r="X294" s="26">
        <v>3839</v>
      </c>
      <c r="Y294" s="1">
        <v>208</v>
      </c>
      <c r="Z294" s="25" t="s">
        <v>5357</v>
      </c>
      <c r="AF294" s="26"/>
      <c r="AG294" s="26"/>
      <c r="AH294" s="26"/>
      <c r="AJ294" s="25"/>
      <c r="AK294" s="25"/>
      <c r="AL294" s="25"/>
      <c r="AM294" s="25"/>
      <c r="AN294" s="25"/>
      <c r="AO294" s="25"/>
      <c r="AP294" s="26">
        <v>3930</v>
      </c>
      <c r="AQ294" s="26">
        <v>3930</v>
      </c>
      <c r="AR294" s="26">
        <v>3930</v>
      </c>
      <c r="AS294" s="1">
        <v>0</v>
      </c>
      <c r="AT294" s="25" t="s">
        <v>440</v>
      </c>
    </row>
    <row r="295" spans="1:46" x14ac:dyDescent="0.25">
      <c r="A295" s="5">
        <v>45183</v>
      </c>
      <c r="B295" s="67">
        <v>3603</v>
      </c>
      <c r="C295" s="67">
        <v>3606.2</v>
      </c>
      <c r="D295" s="67">
        <v>3581</v>
      </c>
      <c r="E295" s="68">
        <v>791</v>
      </c>
      <c r="F295" s="70" t="s">
        <v>5358</v>
      </c>
      <c r="G295" s="76">
        <v>3731</v>
      </c>
      <c r="H295" s="76">
        <v>3731.4</v>
      </c>
      <c r="I295" s="76">
        <v>3712</v>
      </c>
      <c r="J295" s="68">
        <v>168</v>
      </c>
      <c r="K295" s="70" t="s">
        <v>2588</v>
      </c>
      <c r="V295" s="67">
        <v>3867</v>
      </c>
      <c r="W295" s="67">
        <v>3871</v>
      </c>
      <c r="X295" s="67">
        <v>3843</v>
      </c>
      <c r="Y295" s="68">
        <v>397</v>
      </c>
      <c r="Z295" s="70" t="s">
        <v>495</v>
      </c>
      <c r="AF295" s="67"/>
      <c r="AG295" s="67"/>
      <c r="AH295" s="67"/>
      <c r="AI295" s="68"/>
      <c r="AJ295" s="70"/>
      <c r="AK295" s="70"/>
      <c r="AL295" s="70"/>
      <c r="AM295" s="70"/>
      <c r="AN295" s="70"/>
      <c r="AO295" s="70"/>
      <c r="AP295" s="67">
        <v>3930</v>
      </c>
      <c r="AQ295" s="67">
        <v>3930</v>
      </c>
      <c r="AR295" s="67">
        <v>3930</v>
      </c>
      <c r="AS295" s="68">
        <v>0</v>
      </c>
      <c r="AT295" s="70" t="s">
        <v>440</v>
      </c>
    </row>
    <row r="296" spans="1:46" x14ac:dyDescent="0.25">
      <c r="A296" s="5">
        <v>45184</v>
      </c>
      <c r="B296" s="67">
        <v>3627</v>
      </c>
      <c r="C296" s="67">
        <v>3638</v>
      </c>
      <c r="D296" s="67">
        <v>3618</v>
      </c>
      <c r="E296" s="68">
        <v>398</v>
      </c>
      <c r="F296" s="70" t="s">
        <v>5359</v>
      </c>
      <c r="G296" s="76">
        <v>3753</v>
      </c>
      <c r="H296" s="76">
        <v>3758.6</v>
      </c>
      <c r="I296" s="76">
        <v>3747.8</v>
      </c>
      <c r="J296" s="68">
        <v>104</v>
      </c>
      <c r="K296" s="70" t="s">
        <v>5360</v>
      </c>
      <c r="V296" s="67">
        <v>3893</v>
      </c>
      <c r="W296" s="67">
        <v>3906.2</v>
      </c>
      <c r="X296" s="67">
        <v>3895</v>
      </c>
      <c r="Y296" s="68">
        <v>137</v>
      </c>
      <c r="Z296" s="70" t="s">
        <v>1257</v>
      </c>
      <c r="AF296" s="67"/>
      <c r="AG296" s="67"/>
      <c r="AH296" s="67"/>
      <c r="AI296" s="68"/>
      <c r="AJ296" s="70"/>
      <c r="AK296" s="70"/>
      <c r="AL296" s="70"/>
      <c r="AM296" s="70"/>
      <c r="AN296" s="70"/>
      <c r="AO296" s="70"/>
      <c r="AP296" s="67">
        <v>3930</v>
      </c>
      <c r="AQ296" s="67">
        <v>3930</v>
      </c>
      <c r="AR296" s="67">
        <v>3930</v>
      </c>
      <c r="AS296" s="68">
        <v>0</v>
      </c>
      <c r="AT296" s="70" t="s">
        <v>440</v>
      </c>
    </row>
    <row r="297" spans="1:46" x14ac:dyDescent="0.25">
      <c r="A297" s="5">
        <v>45187</v>
      </c>
      <c r="B297" s="67">
        <v>3588</v>
      </c>
      <c r="C297" s="67">
        <v>3610.2</v>
      </c>
      <c r="D297" s="67">
        <v>3585</v>
      </c>
      <c r="E297" s="68">
        <v>892</v>
      </c>
      <c r="F297" s="70" t="s">
        <v>5361</v>
      </c>
      <c r="G297" s="76">
        <v>3730</v>
      </c>
      <c r="H297" s="76">
        <v>3743</v>
      </c>
      <c r="I297" s="76">
        <v>3730</v>
      </c>
      <c r="J297" s="68">
        <v>39</v>
      </c>
      <c r="K297" s="70" t="s">
        <v>5362</v>
      </c>
      <c r="L297" s="20"/>
      <c r="M297" s="20"/>
      <c r="N297" s="20"/>
      <c r="O297" s="19"/>
      <c r="P297" s="19"/>
      <c r="Q297" s="19"/>
      <c r="R297" s="19"/>
      <c r="S297" s="19"/>
      <c r="T297" s="19"/>
      <c r="U297" s="23"/>
      <c r="V297" s="67">
        <v>3850</v>
      </c>
      <c r="W297" s="67">
        <v>3879.6</v>
      </c>
      <c r="X297" s="67">
        <v>3849.6</v>
      </c>
      <c r="Y297" s="68">
        <v>343</v>
      </c>
      <c r="Z297" s="70" t="s">
        <v>1257</v>
      </c>
      <c r="AA297" s="20"/>
      <c r="AB297" s="20"/>
      <c r="AC297" s="20"/>
      <c r="AD297" s="20"/>
      <c r="AE297" s="20"/>
      <c r="AF297" s="67"/>
      <c r="AG297" s="67"/>
      <c r="AH297" s="67"/>
      <c r="AI297" s="68"/>
      <c r="AJ297" s="70"/>
      <c r="AK297" s="70"/>
      <c r="AL297" s="70"/>
      <c r="AM297" s="70"/>
      <c r="AN297" s="70"/>
      <c r="AO297" s="70"/>
      <c r="AP297" s="67">
        <v>3930</v>
      </c>
      <c r="AQ297" s="67">
        <v>3930</v>
      </c>
      <c r="AR297" s="67">
        <v>3930</v>
      </c>
      <c r="AS297" s="68">
        <v>2</v>
      </c>
      <c r="AT297" s="70" t="s">
        <v>939</v>
      </c>
    </row>
    <row r="298" spans="1:46" x14ac:dyDescent="0.25">
      <c r="A298" s="5">
        <v>45188</v>
      </c>
      <c r="B298" s="67">
        <v>3514</v>
      </c>
      <c r="C298" s="67">
        <v>3543</v>
      </c>
      <c r="D298" s="67">
        <v>3512</v>
      </c>
      <c r="E298" s="68">
        <v>1178</v>
      </c>
      <c r="F298" s="70" t="s">
        <v>5363</v>
      </c>
      <c r="G298" s="76">
        <v>3654</v>
      </c>
      <c r="H298" s="76">
        <v>3664.2</v>
      </c>
      <c r="I298" s="76">
        <v>3664.2</v>
      </c>
      <c r="J298" s="68">
        <v>16</v>
      </c>
      <c r="K298" s="70" t="s">
        <v>5364</v>
      </c>
      <c r="V298" s="67">
        <v>3794</v>
      </c>
      <c r="W298" s="67">
        <v>3805</v>
      </c>
      <c r="X298" s="67">
        <v>3795</v>
      </c>
      <c r="Y298" s="68">
        <v>91</v>
      </c>
      <c r="Z298" s="70" t="s">
        <v>5365</v>
      </c>
      <c r="AF298" s="67"/>
      <c r="AG298" s="67"/>
      <c r="AH298" s="67"/>
      <c r="AI298" s="68"/>
      <c r="AJ298" s="70"/>
      <c r="AK298" s="70"/>
      <c r="AL298" s="70"/>
      <c r="AM298" s="70"/>
      <c r="AN298" s="70"/>
      <c r="AO298" s="70"/>
      <c r="AP298" s="67">
        <v>3864</v>
      </c>
      <c r="AQ298" s="67">
        <v>3864</v>
      </c>
      <c r="AR298" s="67">
        <v>3864</v>
      </c>
      <c r="AS298" s="68">
        <v>4</v>
      </c>
      <c r="AT298" s="70" t="s">
        <v>939</v>
      </c>
    </row>
    <row r="299" spans="1:46" x14ac:dyDescent="0.25">
      <c r="A299" s="5">
        <v>45189</v>
      </c>
      <c r="B299" s="67">
        <v>3581</v>
      </c>
      <c r="C299" s="67">
        <v>3604.6</v>
      </c>
      <c r="D299" s="67">
        <v>3558.4</v>
      </c>
      <c r="E299" s="68">
        <v>791</v>
      </c>
      <c r="F299" s="70" t="s">
        <v>5366</v>
      </c>
      <c r="G299" s="76">
        <v>3708</v>
      </c>
      <c r="H299" s="76">
        <v>3708</v>
      </c>
      <c r="I299" s="76">
        <v>3708</v>
      </c>
      <c r="J299" s="68">
        <v>10</v>
      </c>
      <c r="K299" s="70" t="s">
        <v>5364</v>
      </c>
      <c r="V299" s="67">
        <v>3846</v>
      </c>
      <c r="W299" s="67">
        <v>3850</v>
      </c>
      <c r="X299" s="67">
        <v>3850</v>
      </c>
      <c r="Y299" s="68">
        <v>55</v>
      </c>
      <c r="Z299" s="70" t="s">
        <v>5032</v>
      </c>
      <c r="AF299" s="67"/>
      <c r="AG299" s="67"/>
      <c r="AH299" s="67"/>
      <c r="AI299" s="68"/>
      <c r="AJ299" s="70"/>
      <c r="AK299" s="70"/>
      <c r="AL299" s="70"/>
      <c r="AM299" s="70"/>
      <c r="AN299" s="70"/>
      <c r="AO299" s="70"/>
      <c r="AP299" s="67">
        <v>3870</v>
      </c>
      <c r="AQ299" s="67">
        <v>3870</v>
      </c>
      <c r="AR299" s="67">
        <v>3870</v>
      </c>
      <c r="AS299" s="68">
        <v>0</v>
      </c>
      <c r="AT299" s="70" t="s">
        <v>939</v>
      </c>
    </row>
    <row r="300" spans="1:46" x14ac:dyDescent="0.25">
      <c r="A300" s="5">
        <v>45190</v>
      </c>
      <c r="B300" s="67">
        <v>3584</v>
      </c>
      <c r="C300" s="67">
        <v>3600</v>
      </c>
      <c r="D300" s="67">
        <v>3571.6</v>
      </c>
      <c r="E300" s="68">
        <v>374</v>
      </c>
      <c r="F300" s="70" t="s">
        <v>5367</v>
      </c>
      <c r="G300" s="76">
        <v>3721</v>
      </c>
      <c r="H300" s="76">
        <v>3728</v>
      </c>
      <c r="I300" s="76">
        <v>3716.2</v>
      </c>
      <c r="J300" s="68">
        <v>21</v>
      </c>
      <c r="K300" s="70" t="s">
        <v>5364</v>
      </c>
      <c r="V300" s="67">
        <v>3846</v>
      </c>
      <c r="W300" s="67">
        <v>3846</v>
      </c>
      <c r="X300" s="67">
        <v>3846</v>
      </c>
      <c r="Y300" s="68">
        <v>7</v>
      </c>
      <c r="Z300" s="70" t="s">
        <v>499</v>
      </c>
      <c r="AF300" s="67"/>
      <c r="AG300" s="67"/>
      <c r="AH300" s="67"/>
      <c r="AI300" s="68"/>
      <c r="AJ300" s="70"/>
      <c r="AK300" s="70"/>
      <c r="AL300" s="70"/>
      <c r="AM300" s="70"/>
      <c r="AN300" s="70"/>
      <c r="AO300" s="70"/>
      <c r="AP300" s="67">
        <v>3889</v>
      </c>
      <c r="AQ300" s="67">
        <v>3889</v>
      </c>
      <c r="AR300" s="67">
        <v>3889</v>
      </c>
      <c r="AS300" s="68">
        <v>0</v>
      </c>
      <c r="AT300" s="70" t="s">
        <v>939</v>
      </c>
    </row>
    <row r="301" spans="1:46" x14ac:dyDescent="0.25">
      <c r="A301" s="5">
        <v>45191</v>
      </c>
      <c r="B301" s="67">
        <v>3584</v>
      </c>
      <c r="C301" s="67">
        <v>3600</v>
      </c>
      <c r="D301" s="67">
        <v>3571.6</v>
      </c>
      <c r="E301" s="68">
        <v>374</v>
      </c>
      <c r="F301" s="70" t="s">
        <v>5367</v>
      </c>
      <c r="G301" s="76">
        <v>3721</v>
      </c>
      <c r="H301" s="76">
        <v>3728</v>
      </c>
      <c r="I301" s="76">
        <v>3716.2</v>
      </c>
      <c r="J301" s="68">
        <v>21</v>
      </c>
      <c r="K301" s="70" t="s">
        <v>5364</v>
      </c>
      <c r="V301" s="67">
        <v>3846</v>
      </c>
      <c r="W301" s="67">
        <v>3846</v>
      </c>
      <c r="X301" s="67">
        <v>3846</v>
      </c>
      <c r="Y301" s="68">
        <v>7</v>
      </c>
      <c r="Z301" s="70" t="s">
        <v>499</v>
      </c>
      <c r="AF301" s="67"/>
      <c r="AG301" s="67"/>
      <c r="AH301" s="67"/>
      <c r="AI301" s="68"/>
      <c r="AJ301" s="70"/>
      <c r="AK301" s="70"/>
      <c r="AL301" s="70"/>
      <c r="AM301" s="70"/>
      <c r="AN301" s="70"/>
      <c r="AO301" s="70"/>
      <c r="AP301" s="67">
        <v>3889</v>
      </c>
      <c r="AQ301" s="67">
        <v>3889</v>
      </c>
      <c r="AR301" s="67">
        <v>3889</v>
      </c>
      <c r="AS301" s="68">
        <v>0</v>
      </c>
      <c r="AT301" s="70" t="s">
        <v>939</v>
      </c>
    </row>
    <row r="302" spans="1:46" x14ac:dyDescent="0.25">
      <c r="A302" s="5">
        <v>45194</v>
      </c>
      <c r="B302" s="26">
        <v>3545</v>
      </c>
      <c r="C302" s="26">
        <v>3567.2</v>
      </c>
      <c r="D302" s="26">
        <v>3540</v>
      </c>
      <c r="E302" s="1">
        <v>388</v>
      </c>
      <c r="F302" s="25" t="s">
        <v>3120</v>
      </c>
      <c r="G302" s="26">
        <v>3684</v>
      </c>
      <c r="H302" s="26">
        <v>3684</v>
      </c>
      <c r="I302" s="26">
        <v>3684</v>
      </c>
      <c r="J302" s="1">
        <v>7</v>
      </c>
      <c r="K302" s="25" t="s">
        <v>5368</v>
      </c>
      <c r="V302" s="26">
        <v>3815</v>
      </c>
      <c r="W302" s="26">
        <v>3815</v>
      </c>
      <c r="X302" s="26">
        <v>3815</v>
      </c>
      <c r="Y302" s="1">
        <v>2</v>
      </c>
      <c r="Z302" s="25" t="s">
        <v>499</v>
      </c>
      <c r="AF302" s="26"/>
      <c r="AG302" s="26"/>
      <c r="AH302" s="26"/>
      <c r="AJ302" s="25"/>
      <c r="AK302" s="25"/>
      <c r="AL302" s="25"/>
      <c r="AM302" s="25"/>
      <c r="AN302" s="25"/>
      <c r="AO302" s="25"/>
      <c r="AP302" s="26">
        <v>3889</v>
      </c>
      <c r="AQ302" s="26">
        <v>3889</v>
      </c>
      <c r="AR302" s="26">
        <v>3889</v>
      </c>
      <c r="AS302" s="1">
        <v>0</v>
      </c>
      <c r="AT302" s="25" t="s">
        <v>939</v>
      </c>
    </row>
    <row r="303" spans="1:46" x14ac:dyDescent="0.25">
      <c r="A303" s="5">
        <v>45195</v>
      </c>
      <c r="B303" s="26">
        <v>3596</v>
      </c>
      <c r="C303" s="26">
        <v>3615</v>
      </c>
      <c r="D303" s="26">
        <v>3580</v>
      </c>
      <c r="E303" s="1">
        <v>393</v>
      </c>
      <c r="F303" s="25" t="s">
        <v>5369</v>
      </c>
      <c r="G303" s="26">
        <v>3724</v>
      </c>
      <c r="H303" s="26">
        <v>3724</v>
      </c>
      <c r="I303" s="26">
        <v>3724</v>
      </c>
      <c r="J303" s="1">
        <v>0</v>
      </c>
      <c r="K303" s="25" t="s">
        <v>5368</v>
      </c>
      <c r="V303" s="26">
        <v>3856</v>
      </c>
      <c r="W303" s="26">
        <v>3855.6</v>
      </c>
      <c r="X303" s="26">
        <v>3853</v>
      </c>
      <c r="Y303" s="1">
        <v>58</v>
      </c>
      <c r="Z303" s="25" t="s">
        <v>2156</v>
      </c>
      <c r="AF303" s="26"/>
      <c r="AG303" s="26"/>
      <c r="AH303" s="26"/>
      <c r="AJ303" s="25"/>
      <c r="AK303" s="25"/>
      <c r="AL303" s="25"/>
      <c r="AM303" s="25"/>
      <c r="AN303" s="25"/>
      <c r="AO303" s="25"/>
      <c r="AP303" s="26">
        <v>3889</v>
      </c>
      <c r="AQ303" s="26">
        <v>3889</v>
      </c>
      <c r="AR303" s="26">
        <v>3889</v>
      </c>
      <c r="AS303" s="1">
        <v>0</v>
      </c>
      <c r="AT303" s="25" t="s">
        <v>939</v>
      </c>
    </row>
    <row r="304" spans="1:46" x14ac:dyDescent="0.25">
      <c r="A304" s="5">
        <v>45196</v>
      </c>
      <c r="B304" s="26">
        <v>3652</v>
      </c>
      <c r="C304" s="26">
        <v>3660.6</v>
      </c>
      <c r="D304" s="26">
        <v>3629</v>
      </c>
      <c r="E304" s="1">
        <v>586</v>
      </c>
      <c r="F304" s="25" t="s">
        <v>4824</v>
      </c>
      <c r="G304" s="26">
        <v>3784</v>
      </c>
      <c r="H304" s="26">
        <v>3791.6</v>
      </c>
      <c r="I304" s="26">
        <v>3782</v>
      </c>
      <c r="J304" s="1">
        <v>192</v>
      </c>
      <c r="K304" s="25" t="s">
        <v>5099</v>
      </c>
      <c r="V304" s="26">
        <v>3922</v>
      </c>
      <c r="W304" s="26">
        <v>3925</v>
      </c>
      <c r="X304" s="26">
        <v>3910</v>
      </c>
      <c r="Y304" s="1">
        <v>71</v>
      </c>
      <c r="Z304" s="25" t="s">
        <v>5370</v>
      </c>
      <c r="AF304" s="26"/>
      <c r="AG304" s="26"/>
      <c r="AH304" s="26"/>
      <c r="AJ304" s="25"/>
      <c r="AK304" s="25"/>
      <c r="AL304" s="25"/>
      <c r="AM304" s="25"/>
      <c r="AN304" s="25"/>
      <c r="AO304" s="25"/>
      <c r="AP304" s="26">
        <v>3948</v>
      </c>
      <c r="AQ304" s="26">
        <v>3948</v>
      </c>
      <c r="AR304" s="26">
        <v>3948</v>
      </c>
      <c r="AS304" s="1">
        <v>0</v>
      </c>
      <c r="AT304" s="25" t="s">
        <v>939</v>
      </c>
    </row>
    <row r="305" spans="1:46" x14ac:dyDescent="0.25">
      <c r="A305" s="5">
        <v>45197</v>
      </c>
      <c r="B305" s="26">
        <v>3673</v>
      </c>
      <c r="C305" s="26">
        <v>3685</v>
      </c>
      <c r="D305" s="26">
        <v>3660</v>
      </c>
      <c r="E305" s="1">
        <v>299</v>
      </c>
      <c r="F305" s="25" t="s">
        <v>5371</v>
      </c>
      <c r="G305" s="26">
        <v>3816</v>
      </c>
      <c r="H305" s="26">
        <v>3819.8</v>
      </c>
      <c r="I305" s="26">
        <v>3803.6</v>
      </c>
      <c r="J305" s="1">
        <v>91</v>
      </c>
      <c r="K305" s="25" t="s">
        <v>4397</v>
      </c>
      <c r="V305" s="26">
        <v>3943</v>
      </c>
      <c r="W305" s="26">
        <v>3971</v>
      </c>
      <c r="X305" s="26">
        <v>3939.4</v>
      </c>
      <c r="Y305" s="1">
        <v>46</v>
      </c>
      <c r="Z305" s="25" t="s">
        <v>490</v>
      </c>
      <c r="AF305" s="26"/>
      <c r="AG305" s="26"/>
      <c r="AH305" s="26"/>
      <c r="AJ305" s="25"/>
      <c r="AK305" s="25"/>
      <c r="AL305" s="25"/>
      <c r="AM305" s="25"/>
      <c r="AN305" s="25"/>
      <c r="AO305" s="25"/>
      <c r="AP305" s="26">
        <v>3968</v>
      </c>
      <c r="AQ305" s="26">
        <v>3968</v>
      </c>
      <c r="AR305" s="26">
        <v>3968</v>
      </c>
      <c r="AS305" s="1">
        <v>5</v>
      </c>
      <c r="AT305" s="25" t="s">
        <v>939</v>
      </c>
    </row>
    <row r="306" spans="1:46" x14ac:dyDescent="0.25">
      <c r="A306" s="5">
        <v>45198</v>
      </c>
      <c r="B306" s="67">
        <v>3639</v>
      </c>
      <c r="C306" s="67">
        <v>3651</v>
      </c>
      <c r="D306" s="67">
        <v>3630.2</v>
      </c>
      <c r="E306" s="68">
        <v>533</v>
      </c>
      <c r="F306" s="70" t="s">
        <v>5372</v>
      </c>
      <c r="G306" s="76">
        <v>3769</v>
      </c>
      <c r="H306" s="76">
        <v>3774.6</v>
      </c>
      <c r="I306" s="76">
        <v>3766.6</v>
      </c>
      <c r="J306" s="68">
        <v>261</v>
      </c>
      <c r="K306" s="70" t="s">
        <v>4702</v>
      </c>
      <c r="V306" s="67">
        <v>3902</v>
      </c>
      <c r="W306" s="67">
        <v>3906.4</v>
      </c>
      <c r="X306" s="67">
        <v>3901.8</v>
      </c>
      <c r="Y306" s="68">
        <v>40</v>
      </c>
      <c r="Z306" s="70" t="s">
        <v>5373</v>
      </c>
      <c r="AF306" s="67"/>
      <c r="AG306" s="67"/>
      <c r="AH306" s="67"/>
      <c r="AI306" s="68"/>
      <c r="AJ306" s="70"/>
      <c r="AK306" s="70"/>
      <c r="AL306" s="70"/>
      <c r="AM306" s="70"/>
      <c r="AN306" s="70"/>
      <c r="AO306" s="70"/>
      <c r="AP306" s="67">
        <v>3968</v>
      </c>
      <c r="AQ306" s="67">
        <v>3968</v>
      </c>
      <c r="AR306" s="67">
        <v>3968</v>
      </c>
      <c r="AS306" s="68">
        <v>0</v>
      </c>
      <c r="AT306" s="70" t="s">
        <v>939</v>
      </c>
    </row>
    <row r="307" spans="1:46" x14ac:dyDescent="0.25">
      <c r="A307" s="5">
        <v>45202</v>
      </c>
      <c r="B307" s="67">
        <v>3615</v>
      </c>
      <c r="C307" s="67">
        <v>3618</v>
      </c>
      <c r="D307" s="67">
        <v>3582</v>
      </c>
      <c r="E307" s="68">
        <v>541</v>
      </c>
      <c r="F307" s="70" t="s">
        <v>5374</v>
      </c>
      <c r="G307" s="76">
        <v>3748</v>
      </c>
      <c r="H307" s="76">
        <v>3750</v>
      </c>
      <c r="I307" s="76">
        <v>3727.2</v>
      </c>
      <c r="J307" s="68">
        <v>164</v>
      </c>
      <c r="K307" s="70" t="s">
        <v>5375</v>
      </c>
      <c r="V307" s="67">
        <v>3891</v>
      </c>
      <c r="W307" s="67">
        <v>3888</v>
      </c>
      <c r="X307" s="67">
        <v>3870.6</v>
      </c>
      <c r="Y307" s="68">
        <v>23</v>
      </c>
      <c r="Z307" s="70" t="s">
        <v>446</v>
      </c>
      <c r="AF307" s="67"/>
      <c r="AG307" s="67"/>
      <c r="AH307" s="67"/>
      <c r="AI307" s="68"/>
      <c r="AJ307" s="70"/>
      <c r="AK307" s="70"/>
      <c r="AL307" s="70"/>
      <c r="AM307" s="70"/>
      <c r="AN307" s="70"/>
      <c r="AO307" s="70"/>
      <c r="AP307" s="67">
        <v>3968</v>
      </c>
      <c r="AQ307" s="67">
        <v>3968</v>
      </c>
      <c r="AR307" s="67">
        <v>3968</v>
      </c>
      <c r="AS307" s="68">
        <v>0</v>
      </c>
      <c r="AT307" s="70" t="s">
        <v>939</v>
      </c>
    </row>
    <row r="308" spans="1:46" x14ac:dyDescent="0.25">
      <c r="A308" s="5">
        <v>45203</v>
      </c>
      <c r="B308" s="67">
        <v>3718</v>
      </c>
      <c r="C308" s="67">
        <v>3722.2</v>
      </c>
      <c r="D308" s="67">
        <v>3688.4</v>
      </c>
      <c r="E308" s="68">
        <v>479</v>
      </c>
      <c r="F308" s="70" t="s">
        <v>5376</v>
      </c>
      <c r="G308" s="76">
        <v>3855</v>
      </c>
      <c r="H308" s="76">
        <v>3855</v>
      </c>
      <c r="I308" s="76">
        <v>3843.2</v>
      </c>
      <c r="J308" s="68">
        <v>18</v>
      </c>
      <c r="K308" s="70" t="s">
        <v>5377</v>
      </c>
      <c r="V308" s="67">
        <v>3994</v>
      </c>
      <c r="W308" s="67">
        <v>3993.4</v>
      </c>
      <c r="X308" s="67">
        <v>3968.8</v>
      </c>
      <c r="Y308" s="68">
        <v>61</v>
      </c>
      <c r="Z308" s="70" t="s">
        <v>5378</v>
      </c>
      <c r="AF308" s="67"/>
      <c r="AG308" s="67"/>
      <c r="AH308" s="67"/>
      <c r="AI308" s="68"/>
      <c r="AJ308" s="70"/>
      <c r="AK308" s="70"/>
      <c r="AL308" s="70"/>
      <c r="AM308" s="70"/>
      <c r="AN308" s="70"/>
      <c r="AO308" s="70"/>
      <c r="AP308" s="67">
        <v>4016</v>
      </c>
      <c r="AQ308" s="67">
        <v>4016</v>
      </c>
      <c r="AR308" s="67">
        <v>4016</v>
      </c>
      <c r="AS308" s="68">
        <v>0</v>
      </c>
      <c r="AT308" s="70" t="s">
        <v>939</v>
      </c>
    </row>
    <row r="309" spans="1:46" x14ac:dyDescent="0.25">
      <c r="A309" s="5">
        <v>45204</v>
      </c>
      <c r="B309" s="67">
        <v>3726</v>
      </c>
      <c r="C309" s="67">
        <v>3758</v>
      </c>
      <c r="D309" s="67">
        <v>3716.4</v>
      </c>
      <c r="E309" s="68">
        <v>743</v>
      </c>
      <c r="F309" s="70" t="s">
        <v>5379</v>
      </c>
      <c r="G309" s="76">
        <v>3866</v>
      </c>
      <c r="H309" s="76">
        <v>3877.8</v>
      </c>
      <c r="I309" s="76">
        <v>3865</v>
      </c>
      <c r="J309" s="68">
        <v>11</v>
      </c>
      <c r="K309" s="70" t="s">
        <v>5380</v>
      </c>
      <c r="L309" s="20"/>
      <c r="M309" s="20"/>
      <c r="N309" s="20"/>
      <c r="O309" s="19"/>
      <c r="P309" s="19"/>
      <c r="Q309" s="19"/>
      <c r="R309" s="19"/>
      <c r="S309" s="19"/>
      <c r="T309" s="19"/>
      <c r="U309" s="23"/>
      <c r="V309" s="67">
        <v>4000</v>
      </c>
      <c r="W309" s="67">
        <v>4013</v>
      </c>
      <c r="X309" s="67">
        <v>4000</v>
      </c>
      <c r="Y309" s="68">
        <v>14</v>
      </c>
      <c r="Z309" s="70" t="s">
        <v>5381</v>
      </c>
      <c r="AA309" s="20"/>
      <c r="AB309" s="20"/>
      <c r="AC309" s="20"/>
      <c r="AD309" s="20"/>
      <c r="AE309" s="20"/>
      <c r="AF309" s="67"/>
      <c r="AG309" s="67"/>
      <c r="AH309" s="67"/>
      <c r="AI309" s="68"/>
      <c r="AJ309" s="70"/>
      <c r="AK309" s="70"/>
      <c r="AL309" s="70"/>
      <c r="AM309" s="70"/>
      <c r="AN309" s="70"/>
      <c r="AO309" s="70"/>
      <c r="AP309" s="67">
        <v>4019</v>
      </c>
      <c r="AQ309" s="67">
        <v>4019</v>
      </c>
      <c r="AR309" s="67">
        <v>4019</v>
      </c>
      <c r="AS309" s="68">
        <v>0</v>
      </c>
      <c r="AT309" s="70" t="s">
        <v>939</v>
      </c>
    </row>
    <row r="310" spans="1:46" x14ac:dyDescent="0.25">
      <c r="A310" s="5">
        <v>45205</v>
      </c>
      <c r="B310" s="67">
        <v>3736</v>
      </c>
      <c r="C310" s="67">
        <v>3740</v>
      </c>
      <c r="D310" s="67">
        <v>3719.4</v>
      </c>
      <c r="E310" s="68">
        <v>288</v>
      </c>
      <c r="F310" s="70" t="s">
        <v>5382</v>
      </c>
      <c r="G310" s="76">
        <v>3880</v>
      </c>
      <c r="H310" s="76">
        <v>3879</v>
      </c>
      <c r="I310" s="76">
        <v>3856</v>
      </c>
      <c r="J310" s="68">
        <v>21</v>
      </c>
      <c r="K310" s="70" t="s">
        <v>1389</v>
      </c>
      <c r="L310" s="20"/>
      <c r="M310" s="20"/>
      <c r="N310" s="20"/>
      <c r="O310" s="19"/>
      <c r="P310" s="19"/>
      <c r="Q310" s="19"/>
      <c r="R310" s="19"/>
      <c r="S310" s="19"/>
      <c r="T310" s="19"/>
      <c r="U310" s="23"/>
      <c r="V310" s="67">
        <v>4021</v>
      </c>
      <c r="W310" s="67">
        <v>4020.8</v>
      </c>
      <c r="X310" s="67">
        <v>4020</v>
      </c>
      <c r="Y310" s="68">
        <v>22</v>
      </c>
      <c r="Z310" s="70" t="s">
        <v>5383</v>
      </c>
      <c r="AA310" s="20"/>
      <c r="AB310" s="20"/>
      <c r="AC310" s="20"/>
      <c r="AD310" s="20"/>
      <c r="AE310" s="20"/>
      <c r="AF310" s="67"/>
      <c r="AG310" s="67"/>
      <c r="AH310" s="67"/>
      <c r="AI310" s="68"/>
      <c r="AJ310" s="70"/>
      <c r="AK310" s="70"/>
      <c r="AL310" s="70"/>
      <c r="AM310" s="70"/>
      <c r="AN310" s="70"/>
      <c r="AO310" s="70"/>
      <c r="AP310" s="67">
        <v>4027</v>
      </c>
      <c r="AQ310" s="67">
        <v>4027</v>
      </c>
      <c r="AR310" s="67">
        <v>4027</v>
      </c>
      <c r="AS310" s="68">
        <v>0</v>
      </c>
      <c r="AT310" s="70" t="s">
        <v>939</v>
      </c>
    </row>
    <row r="311" spans="1:46" x14ac:dyDescent="0.25">
      <c r="A311" s="5">
        <v>45208</v>
      </c>
      <c r="B311" s="67">
        <v>3805</v>
      </c>
      <c r="C311" s="67">
        <v>3833.8</v>
      </c>
      <c r="D311" s="67">
        <v>3803.2</v>
      </c>
      <c r="E311" s="68">
        <v>387</v>
      </c>
      <c r="F311" s="70" t="s">
        <v>5384</v>
      </c>
      <c r="G311" s="76">
        <v>3950</v>
      </c>
      <c r="H311" s="76">
        <v>3970</v>
      </c>
      <c r="I311" s="76">
        <v>3944</v>
      </c>
      <c r="J311" s="68">
        <v>4</v>
      </c>
      <c r="K311" s="70" t="s">
        <v>2589</v>
      </c>
      <c r="L311" s="20"/>
      <c r="M311" s="20"/>
      <c r="N311" s="20"/>
      <c r="O311" s="19"/>
      <c r="P311" s="19"/>
      <c r="Q311" s="19"/>
      <c r="R311" s="19"/>
      <c r="S311" s="19"/>
      <c r="T311" s="19"/>
      <c r="U311" s="23"/>
      <c r="V311" s="67">
        <v>4088</v>
      </c>
      <c r="W311" s="67">
        <v>4110</v>
      </c>
      <c r="X311" s="67">
        <v>4080.2</v>
      </c>
      <c r="Y311" s="68">
        <v>235</v>
      </c>
      <c r="Z311" s="70" t="s">
        <v>4011</v>
      </c>
      <c r="AA311" s="20"/>
      <c r="AB311" s="20"/>
      <c r="AC311" s="20"/>
      <c r="AD311" s="20"/>
      <c r="AE311" s="20"/>
      <c r="AF311" s="67"/>
      <c r="AG311" s="67"/>
      <c r="AH311" s="67"/>
      <c r="AI311" s="68"/>
      <c r="AJ311" s="70"/>
      <c r="AK311" s="70"/>
      <c r="AL311" s="70"/>
      <c r="AM311" s="70"/>
      <c r="AN311" s="70"/>
      <c r="AO311" s="70"/>
      <c r="AP311" s="67">
        <v>4081</v>
      </c>
      <c r="AQ311" s="67">
        <v>4081</v>
      </c>
      <c r="AR311" s="67">
        <v>4081</v>
      </c>
      <c r="AS311" s="68">
        <v>0</v>
      </c>
      <c r="AT311" s="70" t="s">
        <v>939</v>
      </c>
    </row>
    <row r="312" spans="1:46" x14ac:dyDescent="0.25">
      <c r="A312" s="5">
        <v>45209</v>
      </c>
      <c r="B312" s="67">
        <v>3804</v>
      </c>
      <c r="C312" s="67">
        <v>3804.8</v>
      </c>
      <c r="D312" s="67">
        <v>3786</v>
      </c>
      <c r="E312" s="68">
        <v>169</v>
      </c>
      <c r="F312" s="70" t="s">
        <v>5385</v>
      </c>
      <c r="G312" s="76">
        <v>3947</v>
      </c>
      <c r="H312" s="76">
        <v>3949</v>
      </c>
      <c r="I312" s="76">
        <v>3937.4</v>
      </c>
      <c r="J312" s="68">
        <v>22</v>
      </c>
      <c r="K312" s="70" t="s">
        <v>2589</v>
      </c>
      <c r="L312" s="20"/>
      <c r="M312" s="20"/>
      <c r="N312" s="20"/>
      <c r="O312" s="19"/>
      <c r="P312" s="19"/>
      <c r="Q312" s="19"/>
      <c r="R312" s="19"/>
      <c r="S312" s="19"/>
      <c r="T312" s="19"/>
      <c r="U312" s="23"/>
      <c r="V312" s="67">
        <v>4076</v>
      </c>
      <c r="W312" s="67">
        <v>4077.2</v>
      </c>
      <c r="X312" s="67">
        <v>4058.4</v>
      </c>
      <c r="Y312" s="68">
        <v>90</v>
      </c>
      <c r="Z312" s="70" t="s">
        <v>5386</v>
      </c>
      <c r="AA312" s="20"/>
      <c r="AB312" s="20"/>
      <c r="AC312" s="20"/>
      <c r="AD312" s="20"/>
      <c r="AE312" s="20"/>
      <c r="AF312" s="67"/>
      <c r="AG312" s="67"/>
      <c r="AH312" s="67"/>
      <c r="AI312" s="68"/>
      <c r="AJ312" s="70"/>
      <c r="AK312" s="70"/>
      <c r="AL312" s="70"/>
      <c r="AM312" s="70"/>
      <c r="AN312" s="70"/>
      <c r="AO312" s="70"/>
      <c r="AP312" s="67">
        <v>4084</v>
      </c>
      <c r="AQ312" s="67">
        <v>4084</v>
      </c>
      <c r="AR312" s="67">
        <v>4084</v>
      </c>
      <c r="AS312" s="68">
        <v>0</v>
      </c>
      <c r="AT312" s="70" t="s">
        <v>939</v>
      </c>
    </row>
    <row r="313" spans="1:46" x14ac:dyDescent="0.25">
      <c r="A313" s="5">
        <v>45210</v>
      </c>
      <c r="B313" s="67">
        <v>3669</v>
      </c>
      <c r="C313" s="67">
        <v>3709.6</v>
      </c>
      <c r="D313" s="67">
        <v>3668</v>
      </c>
      <c r="E313" s="68">
        <v>352</v>
      </c>
      <c r="F313" s="70" t="s">
        <v>665</v>
      </c>
      <c r="G313" s="76">
        <v>3809</v>
      </c>
      <c r="H313" s="76">
        <v>3817</v>
      </c>
      <c r="I313" s="76">
        <v>3807.2</v>
      </c>
      <c r="J313" s="68">
        <v>65</v>
      </c>
      <c r="K313" s="70" t="s">
        <v>5387</v>
      </c>
      <c r="L313" s="20"/>
      <c r="M313" s="20"/>
      <c r="N313" s="20"/>
      <c r="O313" s="19"/>
      <c r="P313" s="19"/>
      <c r="Q313" s="19"/>
      <c r="R313" s="19"/>
      <c r="S313" s="19"/>
      <c r="T313" s="19"/>
      <c r="U313" s="23"/>
      <c r="V313" s="67">
        <v>3961</v>
      </c>
      <c r="W313" s="67">
        <v>3990</v>
      </c>
      <c r="X313" s="67">
        <v>3974</v>
      </c>
      <c r="Y313" s="68">
        <v>12</v>
      </c>
      <c r="Z313" s="70" t="s">
        <v>1083</v>
      </c>
      <c r="AA313" s="20"/>
      <c r="AB313" s="20"/>
      <c r="AC313" s="20"/>
      <c r="AD313" s="20"/>
      <c r="AE313" s="20"/>
      <c r="AF313" s="67"/>
      <c r="AG313" s="67"/>
      <c r="AH313" s="67"/>
      <c r="AI313" s="68"/>
      <c r="AJ313" s="70"/>
      <c r="AK313" s="70"/>
      <c r="AL313" s="70"/>
      <c r="AM313" s="70"/>
      <c r="AN313" s="70"/>
      <c r="AO313" s="70"/>
      <c r="AP313" s="67">
        <v>4036</v>
      </c>
      <c r="AQ313" s="67">
        <v>4036</v>
      </c>
      <c r="AR313" s="67">
        <v>4036</v>
      </c>
      <c r="AS313" s="68">
        <v>0</v>
      </c>
      <c r="AT313" s="70" t="s">
        <v>939</v>
      </c>
    </row>
    <row r="314" spans="1:46" x14ac:dyDescent="0.25">
      <c r="A314" s="5">
        <v>45211</v>
      </c>
      <c r="B314" s="67">
        <v>3638</v>
      </c>
      <c r="C314" s="67">
        <v>3665</v>
      </c>
      <c r="D314" s="67">
        <v>3623</v>
      </c>
      <c r="E314" s="68">
        <v>367</v>
      </c>
      <c r="F314" s="70" t="s">
        <v>5388</v>
      </c>
      <c r="G314" s="76">
        <v>3775</v>
      </c>
      <c r="H314" s="76">
        <v>3770</v>
      </c>
      <c r="I314" s="76">
        <v>3770</v>
      </c>
      <c r="J314" s="68">
        <v>34</v>
      </c>
      <c r="K314" s="70" t="s">
        <v>3637</v>
      </c>
      <c r="L314" s="20"/>
      <c r="M314" s="20"/>
      <c r="N314" s="20"/>
      <c r="O314" s="19"/>
      <c r="P314" s="19"/>
      <c r="Q314" s="19"/>
      <c r="R314" s="19"/>
      <c r="S314" s="19"/>
      <c r="T314" s="19"/>
      <c r="U314" s="23"/>
      <c r="V314" s="67">
        <v>3923</v>
      </c>
      <c r="W314" s="67">
        <v>3954.4</v>
      </c>
      <c r="X314" s="67">
        <v>3925</v>
      </c>
      <c r="Y314" s="68">
        <v>112</v>
      </c>
      <c r="Z314" s="70" t="s">
        <v>5389</v>
      </c>
      <c r="AA314" s="20"/>
      <c r="AB314" s="20"/>
      <c r="AC314" s="20"/>
      <c r="AD314" s="20"/>
      <c r="AE314" s="20"/>
      <c r="AF314" s="67"/>
      <c r="AG314" s="67"/>
      <c r="AH314" s="67"/>
      <c r="AI314" s="68"/>
      <c r="AJ314" s="70"/>
      <c r="AK314" s="70"/>
      <c r="AL314" s="70"/>
      <c r="AM314" s="70"/>
      <c r="AN314" s="70"/>
      <c r="AO314" s="70"/>
      <c r="AP314" s="67">
        <v>4003</v>
      </c>
      <c r="AQ314" s="67">
        <v>4003</v>
      </c>
      <c r="AR314" s="67">
        <v>4003</v>
      </c>
      <c r="AS314" s="68">
        <v>0</v>
      </c>
      <c r="AT314" s="70" t="s">
        <v>939</v>
      </c>
    </row>
    <row r="315" spans="1:46" x14ac:dyDescent="0.25">
      <c r="A315" s="5">
        <v>45212</v>
      </c>
      <c r="B315" s="67">
        <v>3637</v>
      </c>
      <c r="C315" s="67">
        <v>3648.8</v>
      </c>
      <c r="D315" s="67">
        <v>3629</v>
      </c>
      <c r="E315" s="68">
        <v>168</v>
      </c>
      <c r="F315" s="70" t="s">
        <v>5390</v>
      </c>
      <c r="G315" s="76">
        <v>3776</v>
      </c>
      <c r="H315" s="76">
        <v>3780</v>
      </c>
      <c r="I315" s="76">
        <v>3770</v>
      </c>
      <c r="J315" s="68">
        <v>39</v>
      </c>
      <c r="K315" s="70" t="s">
        <v>5391</v>
      </c>
      <c r="L315" s="20"/>
      <c r="M315" s="20"/>
      <c r="N315" s="20"/>
      <c r="O315" s="19"/>
      <c r="P315" s="19"/>
      <c r="Q315" s="19"/>
      <c r="R315" s="19"/>
      <c r="S315" s="19"/>
      <c r="T315" s="19"/>
      <c r="U315" s="23"/>
      <c r="V315" s="67">
        <v>3921</v>
      </c>
      <c r="W315" s="67">
        <v>3921</v>
      </c>
      <c r="X315" s="67">
        <v>3921</v>
      </c>
      <c r="Y315" s="68">
        <v>57</v>
      </c>
      <c r="Z315" s="70" t="s">
        <v>5386</v>
      </c>
      <c r="AA315" s="20"/>
      <c r="AB315" s="20"/>
      <c r="AC315" s="20"/>
      <c r="AD315" s="20"/>
      <c r="AE315" s="20"/>
      <c r="AF315" s="67"/>
      <c r="AG315" s="67"/>
      <c r="AH315" s="67"/>
      <c r="AI315" s="68"/>
      <c r="AJ315" s="70"/>
      <c r="AK315" s="70"/>
      <c r="AL315" s="70"/>
      <c r="AM315" s="70"/>
      <c r="AN315" s="70"/>
      <c r="AO315" s="70"/>
      <c r="AP315" s="67">
        <v>4001</v>
      </c>
      <c r="AQ315" s="67">
        <v>4001</v>
      </c>
      <c r="AR315" s="67">
        <v>4001</v>
      </c>
      <c r="AS315" s="68">
        <v>0</v>
      </c>
      <c r="AT315" s="70" t="s">
        <v>939</v>
      </c>
    </row>
    <row r="316" spans="1:46" x14ac:dyDescent="0.25">
      <c r="A316" s="5">
        <v>45215</v>
      </c>
      <c r="B316" s="67">
        <v>3690</v>
      </c>
      <c r="C316" s="67">
        <v>3725.8</v>
      </c>
      <c r="D316" s="67">
        <v>3640</v>
      </c>
      <c r="E316" s="68">
        <v>272</v>
      </c>
      <c r="F316" s="70" t="s">
        <v>5392</v>
      </c>
      <c r="G316" s="76">
        <v>3817</v>
      </c>
      <c r="H316" s="76">
        <v>3836</v>
      </c>
      <c r="I316" s="76">
        <v>3809.6</v>
      </c>
      <c r="J316" s="68">
        <v>78</v>
      </c>
      <c r="K316" s="70" t="s">
        <v>1189</v>
      </c>
      <c r="V316" s="67">
        <v>3955</v>
      </c>
      <c r="W316" s="67">
        <v>3955</v>
      </c>
      <c r="X316" s="67">
        <v>3949.8</v>
      </c>
      <c r="Y316" s="68">
        <v>59</v>
      </c>
      <c r="Z316" s="70" t="s">
        <v>4772</v>
      </c>
      <c r="AF316" s="67"/>
      <c r="AG316" s="67"/>
      <c r="AH316" s="67"/>
      <c r="AI316" s="68"/>
      <c r="AJ316" s="70"/>
      <c r="AK316" s="70"/>
      <c r="AL316" s="70"/>
      <c r="AM316" s="70"/>
      <c r="AN316" s="70"/>
      <c r="AO316" s="70"/>
      <c r="AP316" s="67">
        <v>4001</v>
      </c>
      <c r="AQ316" s="67">
        <v>4001</v>
      </c>
      <c r="AR316" s="67">
        <v>4001</v>
      </c>
      <c r="AS316" s="68">
        <v>0</v>
      </c>
      <c r="AT316" s="70" t="s">
        <v>939</v>
      </c>
    </row>
    <row r="317" spans="1:46" x14ac:dyDescent="0.25">
      <c r="A317" s="5">
        <v>45216</v>
      </c>
      <c r="B317" s="67">
        <v>3648</v>
      </c>
      <c r="C317" s="67">
        <v>3649</v>
      </c>
      <c r="D317" s="67">
        <v>3615</v>
      </c>
      <c r="E317" s="68">
        <v>531</v>
      </c>
      <c r="F317" s="70" t="s">
        <v>5393</v>
      </c>
      <c r="G317" s="76">
        <v>3778</v>
      </c>
      <c r="H317" s="76">
        <v>3777.8</v>
      </c>
      <c r="I317" s="76">
        <v>3741.2</v>
      </c>
      <c r="J317" s="68">
        <v>398</v>
      </c>
      <c r="K317" s="70" t="s">
        <v>5394</v>
      </c>
      <c r="Q317" s="67">
        <v>3843</v>
      </c>
      <c r="R317" s="67">
        <v>3844.4</v>
      </c>
      <c r="S317" s="67">
        <v>3826</v>
      </c>
      <c r="T317" s="68">
        <v>305</v>
      </c>
      <c r="U317" s="70" t="s">
        <v>804</v>
      </c>
      <c r="V317" s="67">
        <v>3907</v>
      </c>
      <c r="W317" s="67">
        <v>3905.6</v>
      </c>
      <c r="X317" s="67">
        <v>3885.4</v>
      </c>
      <c r="Y317" s="68">
        <v>42</v>
      </c>
      <c r="Z317" s="70" t="s">
        <v>4019</v>
      </c>
      <c r="AF317" s="67"/>
      <c r="AG317" s="67"/>
      <c r="AH317" s="67"/>
      <c r="AI317" s="68"/>
      <c r="AJ317" s="70"/>
      <c r="AK317" s="70"/>
      <c r="AL317" s="70"/>
      <c r="AM317" s="70"/>
      <c r="AN317" s="70"/>
      <c r="AO317" s="70"/>
      <c r="AP317" s="67">
        <v>3994</v>
      </c>
      <c r="AQ317" s="67">
        <v>3994</v>
      </c>
      <c r="AR317" s="67">
        <v>3994</v>
      </c>
      <c r="AS317" s="68">
        <v>0</v>
      </c>
      <c r="AT317" s="70" t="s">
        <v>939</v>
      </c>
    </row>
    <row r="318" spans="1:46" x14ac:dyDescent="0.25">
      <c r="A318" s="5">
        <v>45217</v>
      </c>
      <c r="B318" s="67">
        <v>3641</v>
      </c>
      <c r="C318" s="67">
        <v>3644</v>
      </c>
      <c r="D318" s="67">
        <v>3631</v>
      </c>
      <c r="E318" s="68">
        <v>45</v>
      </c>
      <c r="F318" s="70" t="s">
        <v>5395</v>
      </c>
      <c r="G318" s="76">
        <v>3769</v>
      </c>
      <c r="H318" s="76">
        <v>3766.6</v>
      </c>
      <c r="I318" s="76">
        <v>3758</v>
      </c>
      <c r="J318" s="68">
        <v>121</v>
      </c>
      <c r="K318" s="70" t="s">
        <v>5396</v>
      </c>
      <c r="Q318" s="67">
        <v>3844</v>
      </c>
      <c r="R318" s="67">
        <v>3844</v>
      </c>
      <c r="S318" s="67">
        <v>3844</v>
      </c>
      <c r="T318" s="68">
        <v>0</v>
      </c>
      <c r="U318" s="70" t="s">
        <v>804</v>
      </c>
      <c r="V318" s="67">
        <v>3905</v>
      </c>
      <c r="W318" s="67">
        <v>3909</v>
      </c>
      <c r="X318" s="67">
        <v>3894.2</v>
      </c>
      <c r="Y318" s="68">
        <v>94</v>
      </c>
      <c r="Z318" s="70" t="s">
        <v>1063</v>
      </c>
      <c r="AF318" s="67"/>
      <c r="AG318" s="67"/>
      <c r="AH318" s="67"/>
      <c r="AI318" s="68"/>
      <c r="AJ318" s="70"/>
      <c r="AK318" s="70"/>
      <c r="AL318" s="70"/>
      <c r="AM318" s="70"/>
      <c r="AN318" s="70"/>
      <c r="AO318" s="70"/>
      <c r="AP318" s="67">
        <v>3994</v>
      </c>
      <c r="AQ318" s="67">
        <v>3994</v>
      </c>
      <c r="AR318" s="67">
        <v>3994</v>
      </c>
      <c r="AS318" s="68">
        <v>0</v>
      </c>
      <c r="AT318" s="70" t="s">
        <v>939</v>
      </c>
    </row>
    <row r="319" spans="1:46" x14ac:dyDescent="0.25">
      <c r="A319" s="5">
        <v>45218</v>
      </c>
      <c r="B319" s="67">
        <v>3703</v>
      </c>
      <c r="C319" s="67">
        <v>3717.6</v>
      </c>
      <c r="D319" s="67">
        <v>3687.4</v>
      </c>
      <c r="E319" s="68">
        <v>305</v>
      </c>
      <c r="F319" s="70" t="s">
        <v>5397</v>
      </c>
      <c r="G319" s="76">
        <v>3833</v>
      </c>
      <c r="H319" s="76">
        <v>3856</v>
      </c>
      <c r="I319" s="76">
        <v>3821.2</v>
      </c>
      <c r="J319" s="68">
        <v>346</v>
      </c>
      <c r="K319" s="70" t="s">
        <v>663</v>
      </c>
      <c r="Q319" s="67">
        <v>3904</v>
      </c>
      <c r="R319" s="67">
        <v>3904</v>
      </c>
      <c r="S319" s="67">
        <v>3904</v>
      </c>
      <c r="T319" s="68">
        <v>5</v>
      </c>
      <c r="U319" s="70" t="s">
        <v>804</v>
      </c>
      <c r="V319" s="67">
        <v>3969</v>
      </c>
      <c r="W319" s="67">
        <v>3978.2</v>
      </c>
      <c r="X319" s="67">
        <v>3962.2</v>
      </c>
      <c r="Y319" s="68">
        <v>241</v>
      </c>
      <c r="Z319" s="70" t="s">
        <v>1214</v>
      </c>
      <c r="AF319" s="67"/>
      <c r="AG319" s="67"/>
      <c r="AH319" s="67"/>
      <c r="AI319" s="68"/>
      <c r="AJ319" s="70"/>
      <c r="AK319" s="70"/>
      <c r="AL319" s="70"/>
      <c r="AM319" s="70"/>
      <c r="AN319" s="70"/>
      <c r="AO319" s="70"/>
      <c r="AP319" s="67">
        <v>3994</v>
      </c>
      <c r="AQ319" s="67">
        <v>3994</v>
      </c>
      <c r="AR319" s="67">
        <v>3994</v>
      </c>
      <c r="AS319" s="68">
        <v>0</v>
      </c>
      <c r="AT319" s="70" t="s">
        <v>939</v>
      </c>
    </row>
    <row r="320" spans="1:46" x14ac:dyDescent="0.25">
      <c r="A320" s="5">
        <v>45219</v>
      </c>
      <c r="B320" s="67">
        <v>3820</v>
      </c>
      <c r="C320" s="67">
        <v>3824</v>
      </c>
      <c r="D320" s="67">
        <v>3779</v>
      </c>
      <c r="E320" s="68">
        <v>475</v>
      </c>
      <c r="F320" s="70" t="s">
        <v>5398</v>
      </c>
      <c r="G320" s="76">
        <v>3922</v>
      </c>
      <c r="H320" s="76">
        <v>3925</v>
      </c>
      <c r="I320" s="76">
        <v>3901.6</v>
      </c>
      <c r="J320" s="68">
        <v>120</v>
      </c>
      <c r="K320" s="70" t="s">
        <v>752</v>
      </c>
      <c r="Q320" s="67">
        <v>3970</v>
      </c>
      <c r="R320" s="67">
        <v>3970</v>
      </c>
      <c r="S320" s="67">
        <v>3970</v>
      </c>
      <c r="T320" s="68">
        <v>0</v>
      </c>
      <c r="U320" s="70" t="s">
        <v>804</v>
      </c>
      <c r="V320" s="67">
        <v>4061</v>
      </c>
      <c r="W320" s="67">
        <v>4060.4</v>
      </c>
      <c r="X320" s="67">
        <v>4035</v>
      </c>
      <c r="Y320" s="68">
        <v>158</v>
      </c>
      <c r="Z320" s="70" t="s">
        <v>3579</v>
      </c>
      <c r="AF320" s="67"/>
      <c r="AG320" s="67"/>
      <c r="AH320" s="67"/>
      <c r="AI320" s="68"/>
      <c r="AJ320" s="70"/>
      <c r="AK320" s="70"/>
      <c r="AL320" s="70"/>
      <c r="AM320" s="70"/>
      <c r="AN320" s="70"/>
      <c r="AO320" s="70"/>
      <c r="AP320" s="67">
        <v>4024</v>
      </c>
      <c r="AQ320" s="67">
        <v>4024</v>
      </c>
      <c r="AR320" s="67">
        <v>4024</v>
      </c>
      <c r="AS320" s="68">
        <v>0</v>
      </c>
      <c r="AT320" s="70" t="s">
        <v>939</v>
      </c>
    </row>
    <row r="321" spans="1:46" x14ac:dyDescent="0.25">
      <c r="A321" s="5">
        <v>45222</v>
      </c>
      <c r="B321" s="26">
        <v>3748</v>
      </c>
      <c r="C321" s="26">
        <v>3750</v>
      </c>
      <c r="D321" s="26">
        <v>3730</v>
      </c>
      <c r="E321" s="1">
        <v>533</v>
      </c>
      <c r="F321" s="25" t="s">
        <v>5399</v>
      </c>
      <c r="G321" s="26">
        <v>3868</v>
      </c>
      <c r="H321" s="26">
        <v>3860</v>
      </c>
      <c r="I321" s="26">
        <v>3856.4</v>
      </c>
      <c r="J321" s="1">
        <v>71</v>
      </c>
      <c r="K321" s="25" t="s">
        <v>5400</v>
      </c>
      <c r="Q321" s="26">
        <v>3962</v>
      </c>
      <c r="R321" s="26">
        <v>3962</v>
      </c>
      <c r="S321" s="26">
        <v>3962</v>
      </c>
      <c r="T321" s="1">
        <v>0</v>
      </c>
      <c r="U321" s="25" t="s">
        <v>804</v>
      </c>
      <c r="V321" s="26">
        <v>4006</v>
      </c>
      <c r="W321" s="26">
        <v>4012.2</v>
      </c>
      <c r="X321" s="26">
        <v>3999.8</v>
      </c>
      <c r="Y321" s="1">
        <v>5</v>
      </c>
      <c r="Z321" s="25" t="s">
        <v>3579</v>
      </c>
      <c r="AF321" s="26"/>
      <c r="AG321" s="26"/>
      <c r="AH321" s="26"/>
      <c r="AJ321" s="25"/>
      <c r="AK321" s="25"/>
      <c r="AL321" s="25"/>
      <c r="AM321" s="25"/>
      <c r="AN321" s="25"/>
      <c r="AO321" s="25"/>
      <c r="AP321" s="26">
        <v>4024</v>
      </c>
      <c r="AQ321" s="26">
        <v>4024</v>
      </c>
      <c r="AR321" s="26">
        <v>4024</v>
      </c>
      <c r="AS321" s="1">
        <v>0</v>
      </c>
      <c r="AT321" s="25" t="s">
        <v>939</v>
      </c>
    </row>
    <row r="322" spans="1:46" x14ac:dyDescent="0.25">
      <c r="A322" s="5">
        <v>45223</v>
      </c>
      <c r="B322" s="26">
        <v>3671</v>
      </c>
      <c r="C322" s="26">
        <v>3675.8</v>
      </c>
      <c r="D322" s="26">
        <v>3641</v>
      </c>
      <c r="E322" s="1">
        <v>418</v>
      </c>
      <c r="F322" s="25" t="s">
        <v>5401</v>
      </c>
      <c r="G322" s="26">
        <v>3796</v>
      </c>
      <c r="H322" s="26">
        <v>3805</v>
      </c>
      <c r="I322" s="26">
        <v>3775</v>
      </c>
      <c r="J322" s="1">
        <v>91</v>
      </c>
      <c r="K322" s="25" t="s">
        <v>2647</v>
      </c>
      <c r="Q322" s="26">
        <v>3896</v>
      </c>
      <c r="R322" s="26">
        <v>3896</v>
      </c>
      <c r="S322" s="26">
        <v>3896</v>
      </c>
      <c r="T322" s="1">
        <v>0</v>
      </c>
      <c r="U322" s="25" t="s">
        <v>804</v>
      </c>
      <c r="V322" s="26">
        <v>3949</v>
      </c>
      <c r="W322" s="26">
        <v>3950.2</v>
      </c>
      <c r="X322" s="26">
        <v>3918</v>
      </c>
      <c r="Y322" s="1">
        <v>300</v>
      </c>
      <c r="Z322" s="25" t="s">
        <v>996</v>
      </c>
      <c r="AF322" s="26"/>
      <c r="AG322" s="26"/>
      <c r="AH322" s="26"/>
      <c r="AJ322" s="25"/>
      <c r="AK322" s="25"/>
      <c r="AL322" s="25"/>
      <c r="AM322" s="25"/>
      <c r="AN322" s="25"/>
      <c r="AO322" s="25"/>
      <c r="AP322" s="26">
        <v>4024</v>
      </c>
      <c r="AQ322" s="26">
        <v>4024</v>
      </c>
      <c r="AR322" s="26">
        <v>4024</v>
      </c>
      <c r="AS322" s="1">
        <v>6</v>
      </c>
      <c r="AT322" s="25" t="s">
        <v>939</v>
      </c>
    </row>
    <row r="323" spans="1:46" x14ac:dyDescent="0.25">
      <c r="A323" s="5">
        <f>WORKDAY.INTL(A322,1)</f>
        <v>45224</v>
      </c>
      <c r="B323" s="67">
        <v>3670</v>
      </c>
      <c r="C323" s="67">
        <v>3690</v>
      </c>
      <c r="D323" s="67">
        <v>3640</v>
      </c>
      <c r="E323" s="68">
        <v>328</v>
      </c>
      <c r="F323" s="70" t="s">
        <v>5402</v>
      </c>
      <c r="G323" s="76">
        <v>3801</v>
      </c>
      <c r="H323" s="76">
        <v>3801.2</v>
      </c>
      <c r="I323" s="76">
        <v>3786.2</v>
      </c>
      <c r="J323" s="68">
        <v>10</v>
      </c>
      <c r="K323" s="70" t="s">
        <v>752</v>
      </c>
      <c r="Q323" s="67">
        <v>3896</v>
      </c>
      <c r="R323" s="67">
        <v>3896</v>
      </c>
      <c r="S323" s="67">
        <v>3896</v>
      </c>
      <c r="T323" s="68">
        <v>0</v>
      </c>
      <c r="U323" s="70" t="s">
        <v>804</v>
      </c>
      <c r="V323" s="67">
        <v>3954</v>
      </c>
      <c r="W323" s="67">
        <v>3960</v>
      </c>
      <c r="X323" s="67">
        <v>3920</v>
      </c>
      <c r="Y323" s="68">
        <v>183</v>
      </c>
      <c r="Z323" s="70" t="s">
        <v>1994</v>
      </c>
      <c r="AF323" s="67"/>
      <c r="AG323" s="67"/>
      <c r="AH323" s="67"/>
      <c r="AI323" s="68"/>
      <c r="AJ323" s="70"/>
      <c r="AK323" s="70"/>
      <c r="AL323" s="70"/>
      <c r="AM323" s="70"/>
      <c r="AN323" s="70"/>
      <c r="AO323" s="70"/>
      <c r="AP323" s="67">
        <v>4024</v>
      </c>
      <c r="AQ323" s="67">
        <v>4024</v>
      </c>
      <c r="AR323" s="67">
        <v>4024</v>
      </c>
      <c r="AS323" s="68">
        <v>0</v>
      </c>
      <c r="AT323" s="70" t="s">
        <v>939</v>
      </c>
    </row>
    <row r="324" spans="1:46" x14ac:dyDescent="0.25">
      <c r="A324" s="5">
        <f t="shared" ref="A324:A387" si="0">WORKDAY.INTL(A323,1)</f>
        <v>45225</v>
      </c>
      <c r="B324" s="67">
        <v>3626</v>
      </c>
      <c r="C324" s="67">
        <v>3649</v>
      </c>
      <c r="D324" s="67">
        <v>3619</v>
      </c>
      <c r="E324" s="68">
        <v>359</v>
      </c>
      <c r="F324" s="70" t="s">
        <v>5403</v>
      </c>
      <c r="G324" s="76">
        <v>3768</v>
      </c>
      <c r="H324" s="76">
        <v>3787</v>
      </c>
      <c r="I324" s="76">
        <v>3759</v>
      </c>
      <c r="J324" s="68">
        <v>348</v>
      </c>
      <c r="K324" s="70" t="s">
        <v>5404</v>
      </c>
      <c r="Q324" s="67">
        <v>3855</v>
      </c>
      <c r="R324" s="67">
        <v>3855</v>
      </c>
      <c r="S324" s="67">
        <v>3855</v>
      </c>
      <c r="T324" s="68">
        <v>0</v>
      </c>
      <c r="U324" s="70" t="s">
        <v>804</v>
      </c>
      <c r="V324" s="67">
        <v>3914</v>
      </c>
      <c r="W324" s="67">
        <v>3933</v>
      </c>
      <c r="X324" s="67">
        <v>3904</v>
      </c>
      <c r="Y324" s="68">
        <v>164</v>
      </c>
      <c r="Z324" s="70" t="s">
        <v>419</v>
      </c>
      <c r="AF324" s="67"/>
      <c r="AG324" s="67"/>
      <c r="AH324" s="67"/>
      <c r="AI324" s="68"/>
      <c r="AJ324" s="70"/>
      <c r="AK324" s="70"/>
      <c r="AL324" s="70"/>
      <c r="AM324" s="70"/>
      <c r="AN324" s="70"/>
      <c r="AO324" s="70"/>
      <c r="AP324" s="67">
        <v>3999</v>
      </c>
      <c r="AQ324" s="67">
        <v>3999</v>
      </c>
      <c r="AR324" s="67">
        <v>3999</v>
      </c>
      <c r="AS324" s="68">
        <v>0</v>
      </c>
      <c r="AT324" s="70" t="s">
        <v>939</v>
      </c>
    </row>
    <row r="325" spans="1:46" x14ac:dyDescent="0.25">
      <c r="A325" s="5">
        <f t="shared" si="0"/>
        <v>45226</v>
      </c>
      <c r="B325" s="26">
        <v>3599</v>
      </c>
      <c r="C325" s="26">
        <v>3606</v>
      </c>
      <c r="D325" s="26">
        <v>3586</v>
      </c>
      <c r="E325" s="1">
        <v>305</v>
      </c>
      <c r="F325" s="25" t="s">
        <v>5405</v>
      </c>
      <c r="G325" s="26">
        <v>3731</v>
      </c>
      <c r="H325" s="26">
        <v>3746.4</v>
      </c>
      <c r="I325" s="26">
        <v>3725</v>
      </c>
      <c r="J325" s="1">
        <v>15</v>
      </c>
      <c r="K325" s="25" t="s">
        <v>3969</v>
      </c>
      <c r="Q325" s="26">
        <v>3818</v>
      </c>
      <c r="R325" s="26">
        <v>3818</v>
      </c>
      <c r="S325" s="26">
        <v>3818</v>
      </c>
      <c r="T325" s="1">
        <v>0</v>
      </c>
      <c r="U325" s="25" t="s">
        <v>804</v>
      </c>
      <c r="V325" s="26">
        <v>3875</v>
      </c>
      <c r="W325" s="26">
        <v>3882</v>
      </c>
      <c r="X325" s="26">
        <v>3869</v>
      </c>
      <c r="Y325" s="1">
        <v>132</v>
      </c>
      <c r="Z325" s="25" t="s">
        <v>5406</v>
      </c>
      <c r="AF325" s="26"/>
      <c r="AG325" s="26"/>
      <c r="AH325" s="26"/>
      <c r="AJ325" s="25"/>
      <c r="AK325" s="25"/>
      <c r="AL325" s="25"/>
      <c r="AM325" s="25"/>
      <c r="AN325" s="25"/>
      <c r="AO325" s="25"/>
      <c r="AP325" s="26">
        <v>3961</v>
      </c>
      <c r="AQ325" s="26">
        <v>3961</v>
      </c>
      <c r="AR325" s="26">
        <v>3961</v>
      </c>
      <c r="AS325" s="1">
        <v>0</v>
      </c>
      <c r="AT325" s="25" t="s">
        <v>939</v>
      </c>
    </row>
    <row r="326" spans="1:46" x14ac:dyDescent="0.25">
      <c r="A326" s="5">
        <f t="shared" si="0"/>
        <v>45229</v>
      </c>
      <c r="B326" s="67">
        <v>3560</v>
      </c>
      <c r="C326" s="67">
        <v>3595.6</v>
      </c>
      <c r="D326" s="67">
        <v>3559</v>
      </c>
      <c r="E326" s="68">
        <v>191</v>
      </c>
      <c r="F326" s="70" t="s">
        <v>5407</v>
      </c>
      <c r="G326" s="76">
        <v>3690</v>
      </c>
      <c r="H326" s="76">
        <v>3718</v>
      </c>
      <c r="I326" s="76">
        <v>3683</v>
      </c>
      <c r="J326" s="68">
        <v>208</v>
      </c>
      <c r="K326" s="70" t="s">
        <v>5408</v>
      </c>
      <c r="Q326" s="67">
        <v>3789</v>
      </c>
      <c r="R326" s="67">
        <v>3789</v>
      </c>
      <c r="S326" s="67">
        <v>3789</v>
      </c>
      <c r="T326" s="68">
        <v>0</v>
      </c>
      <c r="U326" s="70" t="s">
        <v>804</v>
      </c>
      <c r="V326" s="67">
        <v>3831</v>
      </c>
      <c r="W326" s="67">
        <v>3863</v>
      </c>
      <c r="X326" s="67">
        <v>3830</v>
      </c>
      <c r="Y326" s="68">
        <v>20</v>
      </c>
      <c r="Z326" s="70" t="s">
        <v>5406</v>
      </c>
      <c r="AF326" s="67"/>
      <c r="AG326" s="67"/>
      <c r="AH326" s="67"/>
      <c r="AI326" s="68"/>
      <c r="AJ326" s="70"/>
      <c r="AK326" s="70"/>
      <c r="AL326" s="70"/>
      <c r="AM326" s="70"/>
      <c r="AN326" s="70"/>
      <c r="AO326" s="70"/>
      <c r="AP326" s="67">
        <v>3942</v>
      </c>
      <c r="AQ326" s="67">
        <v>3942</v>
      </c>
      <c r="AR326" s="67">
        <v>3942</v>
      </c>
      <c r="AS326" s="68">
        <v>0</v>
      </c>
      <c r="AT326" s="70" t="s">
        <v>939</v>
      </c>
    </row>
    <row r="327" spans="1:46" x14ac:dyDescent="0.25">
      <c r="A327" s="5">
        <f t="shared" si="0"/>
        <v>45230</v>
      </c>
      <c r="B327" s="26">
        <v>3547</v>
      </c>
      <c r="C327" s="26">
        <v>3558</v>
      </c>
      <c r="D327" s="26">
        <v>3541</v>
      </c>
      <c r="E327" s="1">
        <v>134</v>
      </c>
      <c r="F327" s="25" t="s">
        <v>5405</v>
      </c>
      <c r="G327" s="26">
        <v>3683</v>
      </c>
      <c r="H327" s="26">
        <v>3676</v>
      </c>
      <c r="I327" s="26">
        <v>3676</v>
      </c>
      <c r="J327" s="1">
        <v>7</v>
      </c>
      <c r="K327" s="25" t="s">
        <v>1172</v>
      </c>
      <c r="Q327" s="26">
        <v>3780</v>
      </c>
      <c r="R327" s="26">
        <v>3780</v>
      </c>
      <c r="S327" s="26">
        <v>3780</v>
      </c>
      <c r="T327" s="1">
        <v>0</v>
      </c>
      <c r="U327" s="25" t="s">
        <v>804</v>
      </c>
      <c r="V327" s="26">
        <v>3829</v>
      </c>
      <c r="W327" s="26">
        <v>3835</v>
      </c>
      <c r="X327" s="26">
        <v>3827</v>
      </c>
      <c r="Y327" s="1">
        <v>84</v>
      </c>
      <c r="Z327" s="25" t="s">
        <v>3409</v>
      </c>
      <c r="AF327" s="26"/>
      <c r="AG327" s="26"/>
      <c r="AH327" s="26"/>
      <c r="AJ327" s="25"/>
      <c r="AK327" s="25"/>
      <c r="AL327" s="25"/>
      <c r="AM327" s="25"/>
      <c r="AN327" s="25"/>
      <c r="AO327" s="25"/>
      <c r="AP327" s="26">
        <v>3920</v>
      </c>
      <c r="AQ327" s="26">
        <v>3920</v>
      </c>
      <c r="AR327" s="26">
        <v>3920</v>
      </c>
      <c r="AS327" s="1">
        <v>0</v>
      </c>
      <c r="AT327" s="25" t="s">
        <v>939</v>
      </c>
    </row>
    <row r="328" spans="1:46" x14ac:dyDescent="0.25">
      <c r="A328" s="5">
        <f t="shared" si="0"/>
        <v>45231</v>
      </c>
      <c r="B328" s="67">
        <v>3538</v>
      </c>
      <c r="C328" s="67">
        <v>3545</v>
      </c>
      <c r="D328" s="67">
        <v>3529</v>
      </c>
      <c r="E328" s="68">
        <v>225</v>
      </c>
      <c r="F328" s="70" t="s">
        <v>5409</v>
      </c>
      <c r="G328" s="76">
        <v>3667</v>
      </c>
      <c r="H328" s="76">
        <v>3686</v>
      </c>
      <c r="I328" s="76">
        <v>3666.2</v>
      </c>
      <c r="J328" s="68">
        <v>14</v>
      </c>
      <c r="K328" s="70" t="s">
        <v>5410</v>
      </c>
      <c r="Q328" s="67">
        <v>3780</v>
      </c>
      <c r="R328" s="67">
        <v>3780</v>
      </c>
      <c r="S328" s="67">
        <v>3780</v>
      </c>
      <c r="T328" s="68">
        <v>0</v>
      </c>
      <c r="U328" s="70" t="s">
        <v>804</v>
      </c>
      <c r="V328" s="67">
        <v>3816</v>
      </c>
      <c r="W328" s="67">
        <v>3823</v>
      </c>
      <c r="X328" s="67">
        <v>3811.2</v>
      </c>
      <c r="Y328" s="68">
        <v>77</v>
      </c>
      <c r="Z328" s="70" t="s">
        <v>2015</v>
      </c>
      <c r="AF328" s="67"/>
      <c r="AG328" s="67"/>
      <c r="AH328" s="67"/>
      <c r="AI328" s="68"/>
      <c r="AJ328" s="70"/>
      <c r="AK328" s="70"/>
      <c r="AL328" s="70"/>
      <c r="AM328" s="70"/>
      <c r="AN328" s="70"/>
      <c r="AO328" s="70"/>
      <c r="AP328" s="67">
        <v>3883</v>
      </c>
      <c r="AQ328" s="67">
        <v>3884.4</v>
      </c>
      <c r="AR328" s="67">
        <v>3881.4</v>
      </c>
      <c r="AS328" s="68">
        <v>2</v>
      </c>
      <c r="AT328" s="70" t="s">
        <v>462</v>
      </c>
    </row>
    <row r="329" spans="1:46" x14ac:dyDescent="0.25">
      <c r="A329" s="5">
        <f t="shared" si="0"/>
        <v>45232</v>
      </c>
      <c r="B329" s="26">
        <v>3456</v>
      </c>
      <c r="C329" s="26">
        <v>3485</v>
      </c>
      <c r="D329" s="26">
        <v>3451</v>
      </c>
      <c r="E329" s="1">
        <v>390</v>
      </c>
      <c r="F329" s="25" t="s">
        <v>5411</v>
      </c>
      <c r="G329" s="26">
        <v>3585</v>
      </c>
      <c r="H329" s="26">
        <v>3631.8</v>
      </c>
      <c r="I329" s="26">
        <v>3585</v>
      </c>
      <c r="J329" s="1">
        <v>58</v>
      </c>
      <c r="K329" s="25" t="s">
        <v>5412</v>
      </c>
      <c r="Q329" s="26">
        <v>3685</v>
      </c>
      <c r="R329" s="26">
        <v>3685</v>
      </c>
      <c r="S329" s="26">
        <v>3685</v>
      </c>
      <c r="T329" s="1">
        <v>0</v>
      </c>
      <c r="U329" s="25" t="s">
        <v>804</v>
      </c>
      <c r="V329" s="26">
        <v>3737</v>
      </c>
      <c r="W329" s="26">
        <v>3780.2</v>
      </c>
      <c r="X329" s="26">
        <v>3736.2</v>
      </c>
      <c r="Y329" s="1">
        <v>261</v>
      </c>
      <c r="Z329" s="25" t="s">
        <v>3579</v>
      </c>
      <c r="AF329" s="26"/>
      <c r="AG329" s="26"/>
      <c r="AH329" s="26"/>
      <c r="AJ329" s="25"/>
      <c r="AK329" s="25"/>
      <c r="AL329" s="25"/>
      <c r="AM329" s="25"/>
      <c r="AN329" s="25"/>
      <c r="AO329" s="25"/>
      <c r="AP329" s="26">
        <v>3837</v>
      </c>
      <c r="AQ329" s="26">
        <v>3837</v>
      </c>
      <c r="AR329" s="26">
        <v>3837</v>
      </c>
      <c r="AS329" s="1">
        <v>0</v>
      </c>
      <c r="AT329" s="25" t="s">
        <v>462</v>
      </c>
    </row>
    <row r="330" spans="1:46" x14ac:dyDescent="0.25">
      <c r="A330" s="5">
        <f t="shared" si="0"/>
        <v>45233</v>
      </c>
      <c r="B330" s="67">
        <v>3417</v>
      </c>
      <c r="C330" s="67">
        <v>3423.2</v>
      </c>
      <c r="D330" s="67">
        <v>3405</v>
      </c>
      <c r="E330" s="68">
        <v>797</v>
      </c>
      <c r="F330" s="70" t="s">
        <v>5413</v>
      </c>
      <c r="G330" s="76">
        <v>3551</v>
      </c>
      <c r="H330" s="76">
        <v>3560</v>
      </c>
      <c r="I330" s="76">
        <v>3532</v>
      </c>
      <c r="J330" s="68">
        <v>167</v>
      </c>
      <c r="K330" s="70" t="s">
        <v>3241</v>
      </c>
      <c r="Q330" s="67">
        <v>3641</v>
      </c>
      <c r="R330" s="67">
        <v>3652.6</v>
      </c>
      <c r="S330" s="67">
        <v>3632.4</v>
      </c>
      <c r="T330" s="68">
        <v>35</v>
      </c>
      <c r="U330" s="70" t="s">
        <v>2420</v>
      </c>
      <c r="V330" s="67">
        <v>3713</v>
      </c>
      <c r="W330" s="67">
        <v>3714.2</v>
      </c>
      <c r="X330" s="67">
        <v>3703.8</v>
      </c>
      <c r="Y330" s="68">
        <v>301</v>
      </c>
      <c r="Z330" s="70" t="s">
        <v>5414</v>
      </c>
      <c r="AF330" s="67"/>
      <c r="AG330" s="67"/>
      <c r="AH330" s="67"/>
      <c r="AI330" s="68"/>
      <c r="AJ330" s="70"/>
      <c r="AK330" s="70"/>
      <c r="AL330" s="70"/>
      <c r="AM330" s="70"/>
      <c r="AN330" s="70"/>
      <c r="AO330" s="70"/>
      <c r="AP330" s="67">
        <v>3834</v>
      </c>
      <c r="AQ330" s="67">
        <v>3834</v>
      </c>
      <c r="AR330" s="67">
        <v>3834</v>
      </c>
      <c r="AS330" s="68">
        <v>0</v>
      </c>
      <c r="AT330" s="70" t="s">
        <v>462</v>
      </c>
    </row>
    <row r="331" spans="1:46" x14ac:dyDescent="0.25">
      <c r="A331" s="5">
        <f t="shared" si="0"/>
        <v>45236</v>
      </c>
      <c r="B331" s="26">
        <v>3442</v>
      </c>
      <c r="C331" s="26">
        <v>3450</v>
      </c>
      <c r="D331" s="26">
        <v>3435</v>
      </c>
      <c r="E331" s="1">
        <v>566</v>
      </c>
      <c r="F331" s="25" t="s">
        <v>5415</v>
      </c>
      <c r="G331" s="26">
        <v>3570</v>
      </c>
      <c r="H331" s="26">
        <v>3583</v>
      </c>
      <c r="I331" s="26">
        <v>3568.6</v>
      </c>
      <c r="J331" s="1">
        <v>78</v>
      </c>
      <c r="K331" s="25" t="s">
        <v>5416</v>
      </c>
      <c r="Q331" s="26">
        <v>3641</v>
      </c>
      <c r="R331" s="26">
        <v>3641</v>
      </c>
      <c r="S331" s="26">
        <v>3641</v>
      </c>
      <c r="T331" s="1">
        <v>0</v>
      </c>
      <c r="U331" s="25" t="s">
        <v>2420</v>
      </c>
      <c r="V331" s="26">
        <v>3732</v>
      </c>
      <c r="W331" s="26">
        <v>3747</v>
      </c>
      <c r="X331" s="26">
        <v>3726.4</v>
      </c>
      <c r="Y331" s="1">
        <v>360</v>
      </c>
      <c r="Z331" s="25" t="s">
        <v>2986</v>
      </c>
      <c r="AF331" s="26"/>
      <c r="AG331" s="26"/>
      <c r="AH331" s="26"/>
      <c r="AJ331" s="25"/>
      <c r="AK331" s="25"/>
      <c r="AL331" s="25"/>
      <c r="AM331" s="25"/>
      <c r="AN331" s="25"/>
      <c r="AO331" s="25"/>
      <c r="AP331" s="26">
        <v>3834</v>
      </c>
      <c r="AQ331" s="26">
        <v>3834</v>
      </c>
      <c r="AR331" s="26">
        <v>3834</v>
      </c>
      <c r="AS331" s="1">
        <v>0</v>
      </c>
      <c r="AT331" s="25" t="s">
        <v>462</v>
      </c>
    </row>
    <row r="332" spans="1:46" x14ac:dyDescent="0.25">
      <c r="A332" s="5">
        <f t="shared" si="0"/>
        <v>45237</v>
      </c>
      <c r="B332" s="67">
        <v>3436</v>
      </c>
      <c r="C332" s="67">
        <v>3445.6</v>
      </c>
      <c r="D332" s="67">
        <v>3419.6</v>
      </c>
      <c r="E332" s="68">
        <v>680</v>
      </c>
      <c r="F332" s="70" t="s">
        <v>4903</v>
      </c>
      <c r="G332" s="76">
        <v>3564</v>
      </c>
      <c r="H332" s="76">
        <v>3571.4</v>
      </c>
      <c r="I332" s="76">
        <v>3550</v>
      </c>
      <c r="J332" s="68">
        <v>78</v>
      </c>
      <c r="K332" s="70" t="s">
        <v>2651</v>
      </c>
      <c r="Q332" s="67">
        <v>3642</v>
      </c>
      <c r="R332" s="67">
        <v>3642</v>
      </c>
      <c r="S332" s="67">
        <v>3642</v>
      </c>
      <c r="T332" s="68">
        <v>0</v>
      </c>
      <c r="U332" s="70" t="s">
        <v>2420</v>
      </c>
      <c r="V332" s="67">
        <v>3733</v>
      </c>
      <c r="W332" s="67">
        <v>3749.6</v>
      </c>
      <c r="X332" s="67">
        <v>3719.8</v>
      </c>
      <c r="Y332" s="68">
        <v>290</v>
      </c>
      <c r="Z332" s="70" t="s">
        <v>5417</v>
      </c>
      <c r="AF332" s="67"/>
      <c r="AG332" s="67"/>
      <c r="AH332" s="67"/>
      <c r="AI332" s="68"/>
      <c r="AJ332" s="70"/>
      <c r="AK332" s="70"/>
      <c r="AL332" s="70"/>
      <c r="AM332" s="70"/>
      <c r="AN332" s="70"/>
      <c r="AO332" s="70"/>
      <c r="AP332" s="67">
        <v>3832</v>
      </c>
      <c r="AQ332" s="67">
        <v>3832</v>
      </c>
      <c r="AR332" s="67">
        <v>3832</v>
      </c>
      <c r="AS332" s="68">
        <v>0</v>
      </c>
      <c r="AT332" s="70" t="s">
        <v>462</v>
      </c>
    </row>
    <row r="333" spans="1:46" x14ac:dyDescent="0.25">
      <c r="A333" s="5">
        <f t="shared" si="0"/>
        <v>45238</v>
      </c>
      <c r="B333" s="67">
        <v>3445</v>
      </c>
      <c r="C333" s="67">
        <v>3448.2</v>
      </c>
      <c r="D333" s="67">
        <v>3400</v>
      </c>
      <c r="E333" s="68">
        <v>410</v>
      </c>
      <c r="F333" s="70" t="s">
        <v>1491</v>
      </c>
      <c r="G333" s="76">
        <v>3580</v>
      </c>
      <c r="H333" s="76">
        <v>3585</v>
      </c>
      <c r="I333" s="76">
        <v>3534.4</v>
      </c>
      <c r="J333" s="68">
        <v>198</v>
      </c>
      <c r="K333" s="70" t="s">
        <v>2160</v>
      </c>
      <c r="Q333" s="67">
        <v>3651</v>
      </c>
      <c r="R333" s="67">
        <v>3651</v>
      </c>
      <c r="S333" s="67">
        <v>3651</v>
      </c>
      <c r="T333" s="68">
        <v>0</v>
      </c>
      <c r="U333" s="70" t="s">
        <v>2420</v>
      </c>
      <c r="V333" s="67">
        <v>3747</v>
      </c>
      <c r="W333" s="67">
        <v>3745.2</v>
      </c>
      <c r="X333" s="67">
        <v>3707.4</v>
      </c>
      <c r="Y333" s="68">
        <v>248</v>
      </c>
      <c r="Z333" s="70" t="s">
        <v>1279</v>
      </c>
      <c r="AF333" s="67"/>
      <c r="AG333" s="67"/>
      <c r="AH333" s="67"/>
      <c r="AI333" s="68"/>
      <c r="AJ333" s="70"/>
      <c r="AK333" s="70"/>
      <c r="AL333" s="70"/>
      <c r="AM333" s="70"/>
      <c r="AN333" s="70"/>
      <c r="AO333" s="70"/>
      <c r="AP333" s="67">
        <v>3816</v>
      </c>
      <c r="AQ333" s="67">
        <v>3813.8</v>
      </c>
      <c r="AR333" s="67">
        <v>3810.8</v>
      </c>
      <c r="AS333" s="68">
        <v>8</v>
      </c>
      <c r="AT333" s="70" t="s">
        <v>883</v>
      </c>
    </row>
    <row r="334" spans="1:46" x14ac:dyDescent="0.25">
      <c r="A334" s="5">
        <f t="shared" si="0"/>
        <v>45239</v>
      </c>
      <c r="B334" s="26">
        <v>3473</v>
      </c>
      <c r="C334" s="26">
        <v>3485</v>
      </c>
      <c r="D334" s="26">
        <v>3448.2</v>
      </c>
      <c r="E334" s="1">
        <v>184</v>
      </c>
      <c r="F334" s="25" t="s">
        <v>5418</v>
      </c>
      <c r="G334" s="26">
        <v>3605</v>
      </c>
      <c r="H334" s="26">
        <v>3620</v>
      </c>
      <c r="I334" s="26">
        <v>3592.2</v>
      </c>
      <c r="J334" s="1">
        <v>44</v>
      </c>
      <c r="K334" s="25" t="s">
        <v>5419</v>
      </c>
      <c r="Q334" s="26">
        <v>3680</v>
      </c>
      <c r="R334" s="26">
        <v>3680</v>
      </c>
      <c r="S334" s="26">
        <v>3680</v>
      </c>
      <c r="T334" s="1">
        <v>0</v>
      </c>
      <c r="U334" s="25" t="s">
        <v>2420</v>
      </c>
      <c r="V334" s="26">
        <v>3770</v>
      </c>
      <c r="W334" s="26">
        <v>3779.8</v>
      </c>
      <c r="X334" s="26">
        <v>3755.6</v>
      </c>
      <c r="Y334" s="1">
        <v>334</v>
      </c>
      <c r="Z334" s="25" t="s">
        <v>2397</v>
      </c>
      <c r="AF334" s="26"/>
      <c r="AG334" s="26"/>
      <c r="AH334" s="26"/>
      <c r="AJ334" s="25"/>
      <c r="AK334" s="25"/>
      <c r="AL334" s="25"/>
      <c r="AM334" s="25"/>
      <c r="AN334" s="25"/>
      <c r="AO334" s="25"/>
      <c r="AP334" s="26">
        <v>3855</v>
      </c>
      <c r="AQ334" s="26">
        <v>3855.2</v>
      </c>
      <c r="AR334" s="26">
        <v>3833.6</v>
      </c>
      <c r="AS334" s="1">
        <v>25</v>
      </c>
      <c r="AT334" s="25" t="s">
        <v>1367</v>
      </c>
    </row>
    <row r="335" spans="1:46" x14ac:dyDescent="0.25">
      <c r="A335" s="5">
        <f t="shared" si="0"/>
        <v>45240</v>
      </c>
      <c r="B335" s="67">
        <v>3452</v>
      </c>
      <c r="C335" s="67">
        <v>3455</v>
      </c>
      <c r="D335" s="67">
        <v>3433</v>
      </c>
      <c r="E335" s="68">
        <v>527</v>
      </c>
      <c r="F335" s="70" t="s">
        <v>5420</v>
      </c>
      <c r="G335" s="76">
        <v>3580</v>
      </c>
      <c r="H335" s="76">
        <v>3589.2</v>
      </c>
      <c r="I335" s="76">
        <v>3567</v>
      </c>
      <c r="J335" s="68">
        <v>312</v>
      </c>
      <c r="K335" s="70" t="s">
        <v>3965</v>
      </c>
      <c r="Q335" s="67">
        <v>3680</v>
      </c>
      <c r="R335" s="67">
        <v>3680</v>
      </c>
      <c r="S335" s="67">
        <v>3680</v>
      </c>
      <c r="T335" s="68">
        <v>0</v>
      </c>
      <c r="U335" s="70" t="s">
        <v>2420</v>
      </c>
      <c r="V335" s="67">
        <v>3747</v>
      </c>
      <c r="W335" s="67">
        <v>3752</v>
      </c>
      <c r="X335" s="67">
        <v>3726.6</v>
      </c>
      <c r="Y335" s="68">
        <v>161</v>
      </c>
      <c r="Z335" s="70" t="s">
        <v>5421</v>
      </c>
      <c r="AF335" s="67"/>
      <c r="AG335" s="67"/>
      <c r="AH335" s="67"/>
      <c r="AI335" s="68"/>
      <c r="AJ335" s="70"/>
      <c r="AK335" s="70"/>
      <c r="AL335" s="70"/>
      <c r="AM335" s="70"/>
      <c r="AN335" s="70"/>
      <c r="AO335" s="70"/>
      <c r="AP335" s="67">
        <v>3855</v>
      </c>
      <c r="AQ335" s="67">
        <v>3855</v>
      </c>
      <c r="AR335" s="67">
        <v>3855</v>
      </c>
      <c r="AS335" s="68">
        <v>0</v>
      </c>
      <c r="AT335" s="70" t="s">
        <v>1367</v>
      </c>
    </row>
    <row r="336" spans="1:46" x14ac:dyDescent="0.25">
      <c r="A336" s="5">
        <f t="shared" si="0"/>
        <v>45243</v>
      </c>
      <c r="B336" s="26">
        <v>3425</v>
      </c>
      <c r="C336" s="26">
        <v>3428.2</v>
      </c>
      <c r="D336" s="26">
        <v>3402</v>
      </c>
      <c r="E336" s="1">
        <v>357</v>
      </c>
      <c r="F336" s="25" t="s">
        <v>3668</v>
      </c>
      <c r="G336" s="26">
        <v>3559</v>
      </c>
      <c r="H336" s="26">
        <v>3565</v>
      </c>
      <c r="I336" s="26">
        <v>3537.4</v>
      </c>
      <c r="J336" s="1">
        <v>606</v>
      </c>
      <c r="K336" s="25" t="s">
        <v>5422</v>
      </c>
      <c r="Q336" s="26">
        <v>3662</v>
      </c>
      <c r="R336" s="26">
        <v>3662</v>
      </c>
      <c r="S336" s="26">
        <v>3662</v>
      </c>
      <c r="T336" s="1">
        <v>0</v>
      </c>
      <c r="U336" s="25" t="s">
        <v>2420</v>
      </c>
      <c r="V336" s="26">
        <v>3728</v>
      </c>
      <c r="W336" s="26">
        <v>3728.2</v>
      </c>
      <c r="X336" s="26">
        <v>3711.4</v>
      </c>
      <c r="Y336" s="1">
        <v>151</v>
      </c>
      <c r="Z336" s="25" t="s">
        <v>1297</v>
      </c>
      <c r="AF336" s="26"/>
      <c r="AG336" s="26"/>
      <c r="AH336" s="26"/>
      <c r="AJ336" s="25"/>
      <c r="AK336" s="25"/>
      <c r="AL336" s="25"/>
      <c r="AM336" s="25"/>
      <c r="AN336" s="25"/>
      <c r="AO336" s="25"/>
      <c r="AP336" s="26">
        <v>3852</v>
      </c>
      <c r="AQ336" s="26">
        <v>3852</v>
      </c>
      <c r="AR336" s="26">
        <v>3852</v>
      </c>
      <c r="AS336" s="1">
        <v>0</v>
      </c>
      <c r="AT336" s="25" t="s">
        <v>1367</v>
      </c>
    </row>
    <row r="337" spans="1:46" x14ac:dyDescent="0.25">
      <c r="A337" s="5">
        <f t="shared" si="0"/>
        <v>45244</v>
      </c>
      <c r="B337" s="67">
        <v>3505</v>
      </c>
      <c r="C337" s="67">
        <v>3517</v>
      </c>
      <c r="D337" s="67">
        <v>3492</v>
      </c>
      <c r="E337" s="68">
        <v>812</v>
      </c>
      <c r="F337" s="70" t="s">
        <v>5423</v>
      </c>
      <c r="G337" s="76">
        <v>3637</v>
      </c>
      <c r="H337" s="76">
        <v>3648.8</v>
      </c>
      <c r="I337" s="76">
        <v>3625.2</v>
      </c>
      <c r="J337" s="68">
        <v>446</v>
      </c>
      <c r="K337" s="70" t="s">
        <v>5424</v>
      </c>
      <c r="Q337" s="67">
        <v>3703</v>
      </c>
      <c r="R337" s="67">
        <v>3703</v>
      </c>
      <c r="S337" s="67">
        <v>3703</v>
      </c>
      <c r="T337" s="68">
        <v>0</v>
      </c>
      <c r="U337" s="70" t="s">
        <v>2420</v>
      </c>
      <c r="V337" s="67">
        <v>3810</v>
      </c>
      <c r="W337" s="67">
        <v>3820</v>
      </c>
      <c r="X337" s="67">
        <v>3790.4</v>
      </c>
      <c r="Y337" s="68">
        <v>756</v>
      </c>
      <c r="Z337" s="70" t="s">
        <v>5425</v>
      </c>
      <c r="AF337" s="67"/>
      <c r="AG337" s="67"/>
      <c r="AH337" s="67"/>
      <c r="AI337" s="68"/>
      <c r="AJ337" s="70"/>
      <c r="AK337" s="70"/>
      <c r="AL337" s="70"/>
      <c r="AM337" s="70"/>
      <c r="AN337" s="70"/>
      <c r="AO337" s="70"/>
      <c r="AP337" s="67">
        <v>3878</v>
      </c>
      <c r="AQ337" s="67">
        <v>3878</v>
      </c>
      <c r="AR337" s="67">
        <v>3878</v>
      </c>
      <c r="AS337" s="68">
        <v>0</v>
      </c>
      <c r="AT337" s="70" t="s">
        <v>1367</v>
      </c>
    </row>
    <row r="338" spans="1:46" x14ac:dyDescent="0.25">
      <c r="A338" s="5">
        <f t="shared" si="0"/>
        <v>45245</v>
      </c>
      <c r="B338" s="26">
        <v>3453</v>
      </c>
      <c r="C338" s="26">
        <v>3459.2</v>
      </c>
      <c r="D338" s="26">
        <v>3428.8</v>
      </c>
      <c r="E338" s="1">
        <v>1505</v>
      </c>
      <c r="F338" s="25" t="s">
        <v>5426</v>
      </c>
      <c r="G338" s="26">
        <v>3593</v>
      </c>
      <c r="H338" s="26">
        <v>3594.6</v>
      </c>
      <c r="I338" s="26">
        <v>3565</v>
      </c>
      <c r="J338" s="1">
        <v>707</v>
      </c>
      <c r="K338" s="25" t="s">
        <v>3577</v>
      </c>
      <c r="Q338" s="26">
        <v>3682</v>
      </c>
      <c r="R338" s="26">
        <v>3682</v>
      </c>
      <c r="S338" s="26">
        <v>3682</v>
      </c>
      <c r="T338" s="1">
        <v>0</v>
      </c>
      <c r="U338" s="25" t="s">
        <v>2420</v>
      </c>
      <c r="V338" s="26">
        <v>3758</v>
      </c>
      <c r="W338" s="26">
        <v>3760</v>
      </c>
      <c r="X338" s="26">
        <v>3737</v>
      </c>
      <c r="Y338" s="1">
        <v>734</v>
      </c>
      <c r="Z338" s="25" t="s">
        <v>2557</v>
      </c>
      <c r="AF338" s="26"/>
      <c r="AG338" s="26"/>
      <c r="AH338" s="26"/>
      <c r="AJ338" s="25"/>
      <c r="AK338" s="25"/>
      <c r="AL338" s="25"/>
      <c r="AM338" s="25"/>
      <c r="AN338" s="25"/>
      <c r="AO338" s="25"/>
      <c r="AP338" s="26">
        <v>3878</v>
      </c>
      <c r="AQ338" s="26">
        <v>3878</v>
      </c>
      <c r="AR338" s="26">
        <v>3878</v>
      </c>
      <c r="AS338" s="1">
        <v>0</v>
      </c>
      <c r="AT338" s="25" t="s">
        <v>1367</v>
      </c>
    </row>
    <row r="339" spans="1:46" x14ac:dyDescent="0.25">
      <c r="A339" s="5">
        <f t="shared" si="0"/>
        <v>45246</v>
      </c>
      <c r="B339" s="67">
        <v>3376</v>
      </c>
      <c r="C339" s="67">
        <v>3412</v>
      </c>
      <c r="D339" s="67">
        <v>3372.4</v>
      </c>
      <c r="E339" s="68">
        <v>838</v>
      </c>
      <c r="F339" s="70" t="s">
        <v>5427</v>
      </c>
      <c r="G339" s="76">
        <v>3532</v>
      </c>
      <c r="H339" s="76">
        <v>3568</v>
      </c>
      <c r="I339" s="76">
        <v>3514.8</v>
      </c>
      <c r="J339" s="68">
        <v>1192</v>
      </c>
      <c r="K339" s="70" t="s">
        <v>2547</v>
      </c>
      <c r="Q339" s="67">
        <v>3635</v>
      </c>
      <c r="R339" s="67">
        <v>3644</v>
      </c>
      <c r="S339" s="67">
        <v>3636</v>
      </c>
      <c r="T339" s="68">
        <v>20</v>
      </c>
      <c r="U339" s="70" t="s">
        <v>779</v>
      </c>
      <c r="V339" s="67">
        <v>3709</v>
      </c>
      <c r="W339" s="67">
        <v>3738</v>
      </c>
      <c r="X339" s="67">
        <v>3713</v>
      </c>
      <c r="Y339" s="68">
        <v>552</v>
      </c>
      <c r="Z339" s="70" t="s">
        <v>2459</v>
      </c>
      <c r="AF339" s="67"/>
      <c r="AG339" s="67"/>
      <c r="AH339" s="67"/>
      <c r="AI339" s="68"/>
      <c r="AJ339" s="70"/>
      <c r="AK339" s="70"/>
      <c r="AL339" s="70"/>
      <c r="AM339" s="70"/>
      <c r="AN339" s="70"/>
      <c r="AO339" s="70"/>
      <c r="AP339" s="67">
        <v>3824</v>
      </c>
      <c r="AQ339" s="67">
        <v>3835.8</v>
      </c>
      <c r="AR339" s="67">
        <v>3835.8</v>
      </c>
      <c r="AS339" s="68">
        <v>1</v>
      </c>
      <c r="AT339" s="70" t="s">
        <v>466</v>
      </c>
    </row>
    <row r="340" spans="1:46" x14ac:dyDescent="0.25">
      <c r="A340" s="5">
        <f t="shared" si="0"/>
        <v>45247</v>
      </c>
      <c r="B340" s="26">
        <v>3426</v>
      </c>
      <c r="C340" s="26">
        <v>3449</v>
      </c>
      <c r="D340" s="26">
        <v>3421</v>
      </c>
      <c r="E340" s="1">
        <v>3072</v>
      </c>
      <c r="F340" s="25" t="s">
        <v>4014</v>
      </c>
      <c r="G340" s="26">
        <v>3591</v>
      </c>
      <c r="H340" s="26">
        <v>3612.8</v>
      </c>
      <c r="I340" s="26">
        <v>3584</v>
      </c>
      <c r="J340" s="1">
        <v>399</v>
      </c>
      <c r="K340" s="25" t="s">
        <v>2930</v>
      </c>
      <c r="Q340" s="26">
        <v>3671</v>
      </c>
      <c r="R340" s="26">
        <v>3671</v>
      </c>
      <c r="S340" s="26">
        <v>3671</v>
      </c>
      <c r="T340" s="1">
        <v>0</v>
      </c>
      <c r="U340" s="25" t="s">
        <v>779</v>
      </c>
      <c r="V340" s="26">
        <v>3768</v>
      </c>
      <c r="W340" s="26">
        <v>3785.6</v>
      </c>
      <c r="X340" s="26">
        <v>3769</v>
      </c>
      <c r="Y340" s="1">
        <v>219</v>
      </c>
      <c r="Z340" s="25" t="s">
        <v>5428</v>
      </c>
      <c r="AF340" s="26"/>
      <c r="AG340" s="26"/>
      <c r="AH340" s="26"/>
      <c r="AJ340" s="25"/>
      <c r="AK340" s="25"/>
      <c r="AL340" s="25"/>
      <c r="AM340" s="25"/>
      <c r="AN340" s="25"/>
      <c r="AO340" s="25"/>
      <c r="AP340" s="26">
        <v>3856</v>
      </c>
      <c r="AQ340" s="26">
        <v>3883.2</v>
      </c>
      <c r="AR340" s="26">
        <v>3883.2</v>
      </c>
      <c r="AS340" s="1">
        <v>1</v>
      </c>
      <c r="AT340" s="25" t="s">
        <v>922</v>
      </c>
    </row>
    <row r="341" spans="1:46" x14ac:dyDescent="0.25">
      <c r="A341" s="5">
        <f t="shared" si="0"/>
        <v>45250</v>
      </c>
      <c r="B341" s="67">
        <v>3403</v>
      </c>
      <c r="C341" s="67">
        <v>3415</v>
      </c>
      <c r="D341" s="67">
        <v>3371</v>
      </c>
      <c r="E341" s="68">
        <v>864</v>
      </c>
      <c r="F341" s="70" t="s">
        <v>5429</v>
      </c>
      <c r="G341" s="76">
        <v>3548</v>
      </c>
      <c r="H341" s="76">
        <v>3560</v>
      </c>
      <c r="I341" s="76">
        <v>3537</v>
      </c>
      <c r="J341" s="68">
        <v>422</v>
      </c>
      <c r="K341" s="70" t="s">
        <v>2744</v>
      </c>
      <c r="Q341" s="67">
        <v>3650</v>
      </c>
      <c r="R341" s="67">
        <v>3650.2</v>
      </c>
      <c r="S341" s="67">
        <v>3647.2</v>
      </c>
      <c r="T341" s="68">
        <v>14</v>
      </c>
      <c r="U341" s="70" t="s">
        <v>774</v>
      </c>
      <c r="V341" s="67">
        <v>3732</v>
      </c>
      <c r="W341" s="67">
        <v>3744.6</v>
      </c>
      <c r="X341" s="67">
        <v>3715</v>
      </c>
      <c r="Y341" s="68">
        <v>380</v>
      </c>
      <c r="Z341" s="70" t="s">
        <v>5430</v>
      </c>
      <c r="AF341" s="67"/>
      <c r="AG341" s="67"/>
      <c r="AH341" s="67"/>
      <c r="AI341" s="68"/>
      <c r="AJ341" s="70"/>
      <c r="AK341" s="70"/>
      <c r="AL341" s="70"/>
      <c r="AM341" s="70"/>
      <c r="AN341" s="70"/>
      <c r="AO341" s="70"/>
      <c r="AP341" s="67">
        <v>3856</v>
      </c>
      <c r="AQ341" s="67">
        <v>3856.2</v>
      </c>
      <c r="AR341" s="67">
        <v>3856.2</v>
      </c>
      <c r="AS341" s="68">
        <v>4</v>
      </c>
      <c r="AT341" s="70" t="s">
        <v>916</v>
      </c>
    </row>
    <row r="342" spans="1:46" x14ac:dyDescent="0.25">
      <c r="A342" s="5">
        <f t="shared" si="0"/>
        <v>45251</v>
      </c>
      <c r="B342" s="26">
        <v>3409</v>
      </c>
      <c r="C342" s="26">
        <v>3420</v>
      </c>
      <c r="D342" s="26">
        <v>3390</v>
      </c>
      <c r="E342" s="1">
        <v>607</v>
      </c>
      <c r="F342" s="25" t="s">
        <v>683</v>
      </c>
      <c r="G342" s="26">
        <v>3569</v>
      </c>
      <c r="H342" s="26">
        <v>3575</v>
      </c>
      <c r="I342" s="26">
        <v>3550</v>
      </c>
      <c r="J342" s="1">
        <v>287</v>
      </c>
      <c r="K342" s="25" t="s">
        <v>928</v>
      </c>
      <c r="Q342" s="26">
        <v>3650</v>
      </c>
      <c r="R342" s="26">
        <v>3650</v>
      </c>
      <c r="S342" s="26">
        <v>3650</v>
      </c>
      <c r="T342" s="1">
        <v>0</v>
      </c>
      <c r="U342" s="25" t="s">
        <v>774</v>
      </c>
      <c r="V342" s="26">
        <v>3740</v>
      </c>
      <c r="W342" s="26">
        <v>3750</v>
      </c>
      <c r="X342" s="26">
        <v>3724</v>
      </c>
      <c r="Y342" s="1">
        <v>794</v>
      </c>
      <c r="Z342" s="25" t="s">
        <v>5431</v>
      </c>
      <c r="AF342" s="26"/>
      <c r="AG342" s="26"/>
      <c r="AH342" s="26"/>
      <c r="AJ342" s="25"/>
      <c r="AK342" s="25"/>
      <c r="AL342" s="25"/>
      <c r="AM342" s="25"/>
      <c r="AN342" s="25"/>
      <c r="AO342" s="25"/>
      <c r="AP342" s="26">
        <v>3856</v>
      </c>
      <c r="AQ342" s="26">
        <v>3856</v>
      </c>
      <c r="AR342" s="26">
        <v>3856</v>
      </c>
      <c r="AS342" s="1">
        <v>0</v>
      </c>
      <c r="AT342" s="25" t="s">
        <v>916</v>
      </c>
    </row>
    <row r="343" spans="1:46" x14ac:dyDescent="0.25">
      <c r="A343" s="5">
        <f t="shared" si="0"/>
        <v>45252</v>
      </c>
      <c r="B343" s="67">
        <v>3450</v>
      </c>
      <c r="C343" s="67">
        <v>3472.6</v>
      </c>
      <c r="D343" s="67">
        <v>3445.6</v>
      </c>
      <c r="E343" s="68">
        <v>549</v>
      </c>
      <c r="F343" s="70" t="s">
        <v>5432</v>
      </c>
      <c r="G343" s="76">
        <v>3622</v>
      </c>
      <c r="H343" s="76">
        <v>3648</v>
      </c>
      <c r="I343" s="76">
        <v>3611.8</v>
      </c>
      <c r="J343" s="68">
        <v>453</v>
      </c>
      <c r="K343" s="70" t="s">
        <v>2574</v>
      </c>
      <c r="Q343" s="67">
        <v>3691</v>
      </c>
      <c r="R343" s="67">
        <v>3691</v>
      </c>
      <c r="S343" s="67">
        <v>3691</v>
      </c>
      <c r="T343" s="68">
        <v>0</v>
      </c>
      <c r="U343" s="70" t="s">
        <v>774</v>
      </c>
      <c r="V343" s="67">
        <v>3797</v>
      </c>
      <c r="W343" s="67">
        <v>3820</v>
      </c>
      <c r="X343" s="67">
        <v>3787</v>
      </c>
      <c r="Y343" s="68">
        <v>210</v>
      </c>
      <c r="Z343" s="70" t="s">
        <v>5433</v>
      </c>
      <c r="AF343" s="67"/>
      <c r="AG343" s="67"/>
      <c r="AH343" s="67"/>
      <c r="AI343" s="68"/>
      <c r="AJ343" s="70"/>
      <c r="AK343" s="70"/>
      <c r="AL343" s="70"/>
      <c r="AM343" s="70"/>
      <c r="AN343" s="70"/>
      <c r="AO343" s="70"/>
      <c r="AP343" s="67">
        <v>3856</v>
      </c>
      <c r="AQ343" s="67">
        <v>3856</v>
      </c>
      <c r="AR343" s="67">
        <v>3856</v>
      </c>
      <c r="AS343" s="68">
        <v>0</v>
      </c>
      <c r="AT343" s="70" t="s">
        <v>916</v>
      </c>
    </row>
    <row r="344" spans="1:46" x14ac:dyDescent="0.25">
      <c r="A344" s="5">
        <f t="shared" si="0"/>
        <v>45253</v>
      </c>
      <c r="B344" s="26">
        <v>3472</v>
      </c>
      <c r="C344" s="26">
        <v>3475</v>
      </c>
      <c r="D344" s="26">
        <v>3450</v>
      </c>
      <c r="E344" s="1">
        <v>101</v>
      </c>
      <c r="F344" s="25" t="s">
        <v>4434</v>
      </c>
      <c r="G344" s="26">
        <v>3654</v>
      </c>
      <c r="H344" s="26">
        <v>3655</v>
      </c>
      <c r="I344" s="26">
        <v>3622</v>
      </c>
      <c r="J344" s="1">
        <v>201</v>
      </c>
      <c r="K344" s="25" t="s">
        <v>3877</v>
      </c>
      <c r="Q344" s="26">
        <v>3738</v>
      </c>
      <c r="R344" s="26">
        <v>3738</v>
      </c>
      <c r="S344" s="26">
        <v>3738</v>
      </c>
      <c r="T344" s="1">
        <v>0</v>
      </c>
      <c r="U344" s="25" t="s">
        <v>774</v>
      </c>
      <c r="V344" s="26">
        <v>3820</v>
      </c>
      <c r="W344" s="26">
        <v>3804.4</v>
      </c>
      <c r="X344" s="26">
        <v>3790.4</v>
      </c>
      <c r="Y344" s="1">
        <v>153</v>
      </c>
      <c r="Z344" s="25" t="s">
        <v>3288</v>
      </c>
      <c r="AF344" s="26"/>
      <c r="AG344" s="26"/>
      <c r="AH344" s="26"/>
      <c r="AJ344" s="25"/>
      <c r="AK344" s="25"/>
      <c r="AL344" s="25"/>
      <c r="AM344" s="25"/>
      <c r="AN344" s="25"/>
      <c r="AO344" s="25"/>
      <c r="AP344" s="26">
        <v>3856</v>
      </c>
      <c r="AQ344" s="26">
        <v>3856</v>
      </c>
      <c r="AR344" s="26">
        <v>3856</v>
      </c>
      <c r="AS344" s="1">
        <v>2</v>
      </c>
      <c r="AT344" s="25" t="s">
        <v>916</v>
      </c>
    </row>
    <row r="345" spans="1:46" x14ac:dyDescent="0.25">
      <c r="A345" s="5">
        <f t="shared" si="0"/>
        <v>45254</v>
      </c>
      <c r="B345" s="67">
        <v>3490</v>
      </c>
      <c r="C345" s="67">
        <v>3514</v>
      </c>
      <c r="D345" s="67">
        <v>3490</v>
      </c>
      <c r="E345" s="68">
        <v>127</v>
      </c>
      <c r="F345" s="70" t="s">
        <v>1430</v>
      </c>
      <c r="G345" s="76">
        <v>3668</v>
      </c>
      <c r="H345" s="76">
        <v>3690</v>
      </c>
      <c r="I345" s="76">
        <v>3652</v>
      </c>
      <c r="J345" s="68">
        <v>118</v>
      </c>
      <c r="K345" s="70" t="s">
        <v>5434</v>
      </c>
      <c r="Q345" s="67">
        <v>3738</v>
      </c>
      <c r="R345" s="67">
        <v>3738</v>
      </c>
      <c r="S345" s="67">
        <v>3738</v>
      </c>
      <c r="T345" s="68">
        <v>0</v>
      </c>
      <c r="U345" s="70" t="s">
        <v>774</v>
      </c>
      <c r="V345" s="67">
        <v>3831</v>
      </c>
      <c r="W345" s="67">
        <v>3831</v>
      </c>
      <c r="X345" s="67">
        <v>3831</v>
      </c>
      <c r="Y345" s="68">
        <v>15</v>
      </c>
      <c r="Z345" s="70" t="s">
        <v>4527</v>
      </c>
      <c r="AF345" s="67"/>
      <c r="AG345" s="67"/>
      <c r="AH345" s="67"/>
      <c r="AI345" s="68"/>
      <c r="AJ345" s="70"/>
      <c r="AK345" s="70"/>
      <c r="AL345" s="70"/>
      <c r="AM345" s="70"/>
      <c r="AN345" s="70"/>
      <c r="AO345" s="70"/>
      <c r="AP345" s="67">
        <v>3857</v>
      </c>
      <c r="AQ345" s="67">
        <v>3857</v>
      </c>
      <c r="AR345" s="67">
        <v>3857</v>
      </c>
      <c r="AS345" s="68">
        <v>2</v>
      </c>
      <c r="AT345" s="70" t="s">
        <v>916</v>
      </c>
    </row>
    <row r="346" spans="1:46" x14ac:dyDescent="0.25">
      <c r="A346" s="5">
        <f t="shared" si="0"/>
        <v>45257</v>
      </c>
      <c r="B346" s="67">
        <v>3428</v>
      </c>
      <c r="C346" s="67">
        <v>3446.6</v>
      </c>
      <c r="D346" s="67">
        <v>3420</v>
      </c>
      <c r="E346" s="68">
        <v>745</v>
      </c>
      <c r="F346" s="70" t="s">
        <v>4973</v>
      </c>
      <c r="G346" s="76">
        <v>3604</v>
      </c>
      <c r="H346" s="76">
        <v>3622</v>
      </c>
      <c r="I346" s="76">
        <v>3589</v>
      </c>
      <c r="J346" s="68">
        <v>686</v>
      </c>
      <c r="K346" s="70" t="s">
        <v>5435</v>
      </c>
      <c r="Q346" s="67">
        <v>3715</v>
      </c>
      <c r="R346" s="67">
        <v>3715</v>
      </c>
      <c r="S346" s="67">
        <v>3715</v>
      </c>
      <c r="T346" s="68">
        <v>0</v>
      </c>
      <c r="U346" s="70" t="s">
        <v>774</v>
      </c>
      <c r="V346" s="67">
        <v>3794</v>
      </c>
      <c r="W346" s="67">
        <v>3820.6</v>
      </c>
      <c r="X346" s="67">
        <v>3790</v>
      </c>
      <c r="Y346" s="68">
        <v>1267</v>
      </c>
      <c r="Z346" s="70" t="s">
        <v>5436</v>
      </c>
      <c r="AF346" s="67"/>
      <c r="AG346" s="67"/>
      <c r="AH346" s="67"/>
      <c r="AI346" s="68"/>
      <c r="AJ346" s="70"/>
      <c r="AK346" s="70"/>
      <c r="AL346" s="70"/>
      <c r="AM346" s="70"/>
      <c r="AN346" s="70"/>
      <c r="AO346" s="70"/>
      <c r="AP346" s="67">
        <v>3898</v>
      </c>
      <c r="AQ346" s="67">
        <v>3898</v>
      </c>
      <c r="AR346" s="67">
        <v>3898</v>
      </c>
      <c r="AS346" s="68">
        <v>5</v>
      </c>
      <c r="AT346" s="70" t="s">
        <v>916</v>
      </c>
    </row>
    <row r="347" spans="1:46" x14ac:dyDescent="0.25">
      <c r="A347" s="5">
        <f t="shared" si="0"/>
        <v>45258</v>
      </c>
      <c r="B347" s="67">
        <v>3363</v>
      </c>
      <c r="C347" s="67">
        <v>3374.6</v>
      </c>
      <c r="D347" s="67">
        <v>3350</v>
      </c>
      <c r="E347" s="68">
        <v>288</v>
      </c>
      <c r="F347" s="70" t="s">
        <v>2958</v>
      </c>
      <c r="G347" s="76">
        <v>3534</v>
      </c>
      <c r="H347" s="76">
        <v>3546</v>
      </c>
      <c r="I347" s="76">
        <v>3524.2</v>
      </c>
      <c r="J347" s="68">
        <v>472</v>
      </c>
      <c r="K347" s="70" t="s">
        <v>4723</v>
      </c>
      <c r="Q347" s="67">
        <v>3668</v>
      </c>
      <c r="R347" s="67">
        <v>3668</v>
      </c>
      <c r="S347" s="67">
        <v>3668</v>
      </c>
      <c r="T347" s="68">
        <v>0</v>
      </c>
      <c r="U347" s="70" t="s">
        <v>774</v>
      </c>
      <c r="V347" s="67">
        <v>3732</v>
      </c>
      <c r="W347" s="67">
        <v>3746.8</v>
      </c>
      <c r="X347" s="67">
        <v>3716.2</v>
      </c>
      <c r="Y347" s="68">
        <v>793</v>
      </c>
      <c r="Z347" s="70" t="s">
        <v>2401</v>
      </c>
      <c r="AF347" s="67"/>
      <c r="AG347" s="67"/>
      <c r="AH347" s="67"/>
      <c r="AI347" s="68"/>
      <c r="AJ347" s="70"/>
      <c r="AK347" s="70"/>
      <c r="AL347" s="70"/>
      <c r="AM347" s="70"/>
      <c r="AN347" s="70"/>
      <c r="AO347" s="70"/>
      <c r="AP347" s="67">
        <v>3870</v>
      </c>
      <c r="AQ347" s="67">
        <v>3870</v>
      </c>
      <c r="AR347" s="67">
        <v>3870</v>
      </c>
      <c r="AS347" s="68">
        <v>2</v>
      </c>
      <c r="AT347" s="70" t="s">
        <v>916</v>
      </c>
    </row>
    <row r="348" spans="1:46" x14ac:dyDescent="0.25">
      <c r="A348" s="5">
        <f t="shared" si="0"/>
        <v>45259</v>
      </c>
      <c r="B348" s="67">
        <v>3269</v>
      </c>
      <c r="C348" s="67">
        <v>3303.4</v>
      </c>
      <c r="D348" s="67">
        <v>3260.8</v>
      </c>
      <c r="E348" s="68">
        <v>537</v>
      </c>
      <c r="F348" s="70" t="s">
        <v>3733</v>
      </c>
      <c r="G348" s="76">
        <v>3457</v>
      </c>
      <c r="H348" s="76">
        <v>3500</v>
      </c>
      <c r="I348" s="76">
        <v>3449</v>
      </c>
      <c r="J348" s="68">
        <v>1029</v>
      </c>
      <c r="K348" s="70" t="s">
        <v>5437</v>
      </c>
      <c r="Q348" s="67">
        <v>3622</v>
      </c>
      <c r="R348" s="67">
        <v>3622</v>
      </c>
      <c r="S348" s="67">
        <v>3622</v>
      </c>
      <c r="T348" s="68">
        <v>0</v>
      </c>
      <c r="U348" s="70" t="s">
        <v>774</v>
      </c>
      <c r="V348" s="67">
        <v>3654</v>
      </c>
      <c r="W348" s="67">
        <v>3700</v>
      </c>
      <c r="X348" s="67">
        <v>3650.6</v>
      </c>
      <c r="Y348" s="68">
        <v>230</v>
      </c>
      <c r="Z348" s="70" t="s">
        <v>5438</v>
      </c>
      <c r="AF348" s="67"/>
      <c r="AG348" s="67"/>
      <c r="AH348" s="67"/>
      <c r="AI348" s="68"/>
      <c r="AJ348" s="70"/>
      <c r="AK348" s="70"/>
      <c r="AL348" s="70"/>
      <c r="AM348" s="70"/>
      <c r="AN348" s="70"/>
      <c r="AO348" s="70"/>
      <c r="AP348" s="67">
        <v>3815</v>
      </c>
      <c r="AQ348" s="67">
        <v>3815</v>
      </c>
      <c r="AR348" s="67">
        <v>3815</v>
      </c>
      <c r="AS348" s="68">
        <v>20</v>
      </c>
      <c r="AT348" s="70" t="s">
        <v>916</v>
      </c>
    </row>
    <row r="349" spans="1:46" x14ac:dyDescent="0.25">
      <c r="A349" s="5">
        <f t="shared" si="0"/>
        <v>45260</v>
      </c>
      <c r="B349" s="67">
        <v>3288.44</v>
      </c>
      <c r="C349" s="67">
        <v>3288.44</v>
      </c>
      <c r="D349" s="67">
        <v>3288.44</v>
      </c>
      <c r="E349" s="68">
        <v>0</v>
      </c>
      <c r="F349" s="70" t="s">
        <v>3733</v>
      </c>
      <c r="G349" s="76">
        <v>3564</v>
      </c>
      <c r="H349" s="76">
        <v>3572</v>
      </c>
      <c r="I349" s="76">
        <v>3520</v>
      </c>
      <c r="J349" s="68">
        <v>80</v>
      </c>
      <c r="K349" s="70" t="s">
        <v>3872</v>
      </c>
      <c r="Q349" s="67">
        <v>3640</v>
      </c>
      <c r="R349" s="67">
        <v>3640</v>
      </c>
      <c r="S349" s="67">
        <v>3640</v>
      </c>
      <c r="T349" s="68">
        <v>0</v>
      </c>
      <c r="U349" s="70" t="s">
        <v>774</v>
      </c>
      <c r="V349" s="67">
        <v>3765</v>
      </c>
      <c r="W349" s="67">
        <v>3774.4</v>
      </c>
      <c r="X349" s="67">
        <v>3730</v>
      </c>
      <c r="Y349" s="68">
        <v>252</v>
      </c>
      <c r="Z349" s="70" t="s">
        <v>5439</v>
      </c>
      <c r="AF349" s="67"/>
      <c r="AG349" s="67"/>
      <c r="AH349" s="67"/>
      <c r="AI349" s="68"/>
      <c r="AJ349" s="70"/>
      <c r="AK349" s="70"/>
      <c r="AL349" s="70"/>
      <c r="AM349" s="70"/>
      <c r="AN349" s="70"/>
      <c r="AO349" s="70"/>
      <c r="AP349" s="67">
        <v>3850</v>
      </c>
      <c r="AQ349" s="67">
        <v>3850</v>
      </c>
      <c r="AR349" s="67">
        <v>3850</v>
      </c>
      <c r="AS349" s="68">
        <v>1</v>
      </c>
      <c r="AT349" s="70" t="s">
        <v>2024</v>
      </c>
    </row>
    <row r="350" spans="1:46" x14ac:dyDescent="0.25">
      <c r="A350" s="5">
        <f t="shared" si="0"/>
        <v>45261</v>
      </c>
      <c r="B350" s="26">
        <v>3288.44</v>
      </c>
      <c r="C350" s="26">
        <v>0</v>
      </c>
      <c r="D350" s="26">
        <v>0</v>
      </c>
      <c r="E350" s="1">
        <v>643</v>
      </c>
      <c r="F350" s="25" t="s">
        <v>651</v>
      </c>
      <c r="G350" s="26">
        <v>3582</v>
      </c>
      <c r="H350" s="26">
        <v>3608</v>
      </c>
      <c r="I350" s="26">
        <v>3576.2</v>
      </c>
      <c r="J350" s="1">
        <v>122</v>
      </c>
      <c r="K350" s="25" t="s">
        <v>5440</v>
      </c>
      <c r="Q350" s="26">
        <v>3671</v>
      </c>
      <c r="R350" s="26">
        <v>3671</v>
      </c>
      <c r="S350" s="26">
        <v>3671</v>
      </c>
      <c r="T350" s="1">
        <v>0</v>
      </c>
      <c r="U350" s="25" t="s">
        <v>774</v>
      </c>
      <c r="V350" s="26">
        <v>3773</v>
      </c>
      <c r="W350" s="26">
        <v>3802</v>
      </c>
      <c r="X350" s="26">
        <v>3769.2</v>
      </c>
      <c r="Y350" s="1">
        <v>384</v>
      </c>
      <c r="Z350" s="25" t="s">
        <v>5441</v>
      </c>
      <c r="AF350" s="26"/>
      <c r="AG350" s="26"/>
      <c r="AH350" s="26"/>
      <c r="AJ350" s="25"/>
      <c r="AK350" s="25"/>
      <c r="AL350" s="25"/>
      <c r="AM350" s="25"/>
      <c r="AN350" s="25"/>
      <c r="AO350" s="25"/>
      <c r="AP350" s="26">
        <v>3892</v>
      </c>
      <c r="AQ350" s="26">
        <v>3892</v>
      </c>
      <c r="AR350" s="26">
        <v>3892</v>
      </c>
      <c r="AS350" s="1">
        <v>1</v>
      </c>
      <c r="AT350" s="25" t="s">
        <v>906</v>
      </c>
    </row>
    <row r="351" spans="1:46" x14ac:dyDescent="0.25">
      <c r="A351" s="5">
        <f t="shared" si="0"/>
        <v>45264</v>
      </c>
      <c r="G351" s="76">
        <v>3587</v>
      </c>
      <c r="H351" s="76">
        <v>3588.6</v>
      </c>
      <c r="I351" s="76">
        <v>3560</v>
      </c>
      <c r="J351" s="68">
        <v>153</v>
      </c>
      <c r="K351" s="70" t="s">
        <v>702</v>
      </c>
      <c r="Q351" s="67">
        <v>3671</v>
      </c>
      <c r="R351" s="67">
        <v>3671</v>
      </c>
      <c r="S351" s="67">
        <v>3671</v>
      </c>
      <c r="T351" s="68">
        <v>0</v>
      </c>
      <c r="U351" s="70" t="s">
        <v>774</v>
      </c>
      <c r="V351" s="67">
        <v>3789</v>
      </c>
      <c r="W351" s="67">
        <v>3791</v>
      </c>
      <c r="X351" s="67">
        <v>3775</v>
      </c>
      <c r="Y351" s="68">
        <v>121</v>
      </c>
      <c r="Z351" s="70" t="s">
        <v>5442</v>
      </c>
      <c r="AF351" s="67"/>
      <c r="AG351" s="67"/>
      <c r="AH351" s="67"/>
      <c r="AI351" s="68"/>
      <c r="AJ351" s="70"/>
      <c r="AK351" s="70"/>
      <c r="AL351" s="70"/>
      <c r="AM351" s="70"/>
      <c r="AN351" s="70"/>
      <c r="AO351" s="70"/>
      <c r="AP351" s="67">
        <v>3892</v>
      </c>
      <c r="AQ351" s="67">
        <v>3892</v>
      </c>
      <c r="AR351" s="67">
        <v>3892</v>
      </c>
      <c r="AS351" s="68">
        <v>0</v>
      </c>
      <c r="AT351" s="70" t="s">
        <v>906</v>
      </c>
    </row>
    <row r="352" spans="1:46" x14ac:dyDescent="0.25">
      <c r="A352" s="5">
        <f t="shared" si="0"/>
        <v>45265</v>
      </c>
      <c r="G352" s="26">
        <v>3635</v>
      </c>
      <c r="H352" s="26">
        <v>3648</v>
      </c>
      <c r="I352" s="26">
        <v>3613</v>
      </c>
      <c r="J352" s="1">
        <v>269</v>
      </c>
      <c r="K352" s="25" t="s">
        <v>3863</v>
      </c>
      <c r="Q352" s="26">
        <v>3759</v>
      </c>
      <c r="R352" s="26">
        <v>3761.8</v>
      </c>
      <c r="S352" s="26">
        <v>3750</v>
      </c>
      <c r="T352" s="1">
        <v>31</v>
      </c>
      <c r="U352" s="25" t="s">
        <v>936</v>
      </c>
      <c r="V352" s="26">
        <v>3821</v>
      </c>
      <c r="W352" s="26">
        <v>3844.6</v>
      </c>
      <c r="X352" s="26">
        <v>3816</v>
      </c>
      <c r="Y352" s="1">
        <v>367</v>
      </c>
      <c r="Z352" s="25" t="s">
        <v>5443</v>
      </c>
      <c r="AF352" s="26"/>
      <c r="AG352" s="26"/>
      <c r="AH352" s="26"/>
      <c r="AJ352" s="25"/>
      <c r="AK352" s="25"/>
      <c r="AL352" s="25"/>
      <c r="AM352" s="25"/>
      <c r="AN352" s="25"/>
      <c r="AO352" s="25"/>
      <c r="AP352" s="26">
        <v>3892</v>
      </c>
      <c r="AQ352" s="26">
        <v>3892</v>
      </c>
      <c r="AR352" s="26">
        <v>3892</v>
      </c>
      <c r="AS352" s="1">
        <v>0</v>
      </c>
      <c r="AT352" s="25" t="s">
        <v>906</v>
      </c>
    </row>
    <row r="353" spans="1:46" x14ac:dyDescent="0.25">
      <c r="A353" s="5">
        <f t="shared" si="0"/>
        <v>45266</v>
      </c>
      <c r="G353" s="76">
        <v>3703</v>
      </c>
      <c r="H353" s="76">
        <v>3707.6</v>
      </c>
      <c r="I353" s="76">
        <v>3676.2</v>
      </c>
      <c r="J353" s="68">
        <v>464</v>
      </c>
      <c r="K353" s="70" t="s">
        <v>3777</v>
      </c>
      <c r="Q353" s="67">
        <v>3828</v>
      </c>
      <c r="R353" s="67">
        <v>3828</v>
      </c>
      <c r="S353" s="67">
        <v>3803</v>
      </c>
      <c r="T353" s="68">
        <v>11</v>
      </c>
      <c r="U353" s="70" t="s">
        <v>1367</v>
      </c>
      <c r="V353" s="67">
        <v>3887</v>
      </c>
      <c r="W353" s="67">
        <v>3893.2</v>
      </c>
      <c r="X353" s="67">
        <v>3860</v>
      </c>
      <c r="Y353" s="68">
        <v>545</v>
      </c>
      <c r="Z353" s="70" t="s">
        <v>1600</v>
      </c>
      <c r="AF353" s="67"/>
      <c r="AG353" s="67"/>
      <c r="AH353" s="67"/>
      <c r="AI353" s="68"/>
      <c r="AJ353" s="70"/>
      <c r="AK353" s="70"/>
      <c r="AL353" s="70"/>
      <c r="AM353" s="70"/>
      <c r="AN353" s="70"/>
      <c r="AO353" s="70"/>
      <c r="AP353" s="67">
        <v>3957</v>
      </c>
      <c r="AQ353" s="67">
        <v>3957</v>
      </c>
      <c r="AR353" s="67">
        <v>3957</v>
      </c>
      <c r="AS353" s="68">
        <v>0</v>
      </c>
      <c r="AT353" s="70" t="s">
        <v>906</v>
      </c>
    </row>
    <row r="354" spans="1:46" x14ac:dyDescent="0.25">
      <c r="A354" s="5">
        <f t="shared" si="0"/>
        <v>45267</v>
      </c>
      <c r="G354" s="26">
        <v>3640</v>
      </c>
      <c r="H354" s="26">
        <v>3656.2</v>
      </c>
      <c r="I354" s="26">
        <v>3632.8</v>
      </c>
      <c r="J354" s="1">
        <v>332</v>
      </c>
      <c r="K354" s="25" t="s">
        <v>2564</v>
      </c>
      <c r="Q354" s="26">
        <v>3755</v>
      </c>
      <c r="R354" s="26">
        <v>3755</v>
      </c>
      <c r="S354" s="26">
        <v>3755</v>
      </c>
      <c r="T354" s="1">
        <v>0</v>
      </c>
      <c r="U354" s="25" t="s">
        <v>1367</v>
      </c>
      <c r="V354" s="26">
        <v>3825</v>
      </c>
      <c r="W354" s="26">
        <v>3835</v>
      </c>
      <c r="X354" s="26">
        <v>3820</v>
      </c>
      <c r="Y354" s="1">
        <v>78</v>
      </c>
      <c r="Z354" s="25" t="s">
        <v>5444</v>
      </c>
      <c r="AF354" s="26"/>
      <c r="AG354" s="26"/>
      <c r="AH354" s="26"/>
      <c r="AJ354" s="25"/>
      <c r="AK354" s="25"/>
      <c r="AL354" s="25"/>
      <c r="AM354" s="25"/>
      <c r="AN354" s="25"/>
      <c r="AO354" s="25"/>
      <c r="AP354" s="26">
        <v>3957</v>
      </c>
      <c r="AQ354" s="26">
        <v>3957</v>
      </c>
      <c r="AR354" s="26">
        <v>3957</v>
      </c>
      <c r="AS354" s="1">
        <v>0</v>
      </c>
      <c r="AT354" s="25" t="s">
        <v>906</v>
      </c>
    </row>
    <row r="355" spans="1:46" x14ac:dyDescent="0.25">
      <c r="A355" s="5">
        <f t="shared" si="0"/>
        <v>45268</v>
      </c>
      <c r="G355" s="76">
        <v>3648</v>
      </c>
      <c r="H355" s="76">
        <v>3649.8</v>
      </c>
      <c r="I355" s="76">
        <v>3624.6</v>
      </c>
      <c r="J355" s="68">
        <v>298</v>
      </c>
      <c r="K355" s="70" t="s">
        <v>5445</v>
      </c>
      <c r="Q355" s="67">
        <v>3767</v>
      </c>
      <c r="R355" s="67">
        <v>3770</v>
      </c>
      <c r="S355" s="67">
        <v>3755</v>
      </c>
      <c r="T355" s="68">
        <v>20</v>
      </c>
      <c r="U355" s="70" t="s">
        <v>2412</v>
      </c>
      <c r="V355" s="67">
        <v>3831</v>
      </c>
      <c r="W355" s="67">
        <v>3835.6</v>
      </c>
      <c r="X355" s="67">
        <v>3805</v>
      </c>
      <c r="Y355" s="68">
        <v>643</v>
      </c>
      <c r="Z355" s="70" t="s">
        <v>713</v>
      </c>
      <c r="AF355" s="67"/>
      <c r="AG355" s="67"/>
      <c r="AH355" s="67"/>
      <c r="AI355" s="68"/>
      <c r="AJ355" s="70"/>
      <c r="AK355" s="70"/>
      <c r="AL355" s="70"/>
      <c r="AM355" s="70"/>
      <c r="AN355" s="70"/>
      <c r="AO355" s="70"/>
      <c r="AP355" s="67">
        <v>3957</v>
      </c>
      <c r="AQ355" s="67">
        <v>3957</v>
      </c>
      <c r="AR355" s="67">
        <v>3957</v>
      </c>
      <c r="AS355" s="68">
        <v>0</v>
      </c>
      <c r="AT355" s="70" t="s">
        <v>906</v>
      </c>
    </row>
    <row r="356" spans="1:46" x14ac:dyDescent="0.25">
      <c r="A356" s="5">
        <f t="shared" si="0"/>
        <v>45271</v>
      </c>
      <c r="G356" s="76">
        <v>3674</v>
      </c>
      <c r="H356" s="76">
        <v>3688</v>
      </c>
      <c r="I356" s="76">
        <v>3652.4</v>
      </c>
      <c r="J356" s="68">
        <v>249</v>
      </c>
      <c r="K356" s="70" t="s">
        <v>2889</v>
      </c>
      <c r="Q356" s="67">
        <v>3767</v>
      </c>
      <c r="R356" s="67">
        <v>3767</v>
      </c>
      <c r="S356" s="67">
        <v>3767</v>
      </c>
      <c r="T356" s="68">
        <v>0</v>
      </c>
      <c r="U356" s="70" t="s">
        <v>2412</v>
      </c>
      <c r="V356" s="67">
        <v>3855</v>
      </c>
      <c r="W356" s="67">
        <v>3870</v>
      </c>
      <c r="X356" s="67">
        <v>3843.2</v>
      </c>
      <c r="Y356" s="68">
        <v>141</v>
      </c>
      <c r="Z356" s="70" t="s">
        <v>5446</v>
      </c>
      <c r="AF356" s="67"/>
      <c r="AG356" s="67"/>
      <c r="AH356" s="67"/>
      <c r="AI356" s="68"/>
      <c r="AJ356" s="70"/>
      <c r="AK356" s="70"/>
      <c r="AL356" s="70"/>
      <c r="AM356" s="70"/>
      <c r="AN356" s="70"/>
      <c r="AO356" s="70"/>
      <c r="AP356" s="67">
        <v>3957</v>
      </c>
      <c r="AQ356" s="67">
        <v>3957</v>
      </c>
      <c r="AR356" s="67">
        <v>3957</v>
      </c>
      <c r="AS356" s="68">
        <v>0</v>
      </c>
      <c r="AT356" s="70" t="s">
        <v>906</v>
      </c>
    </row>
    <row r="357" spans="1:46" x14ac:dyDescent="0.25">
      <c r="A357" s="5">
        <f t="shared" si="0"/>
        <v>45272</v>
      </c>
      <c r="G357" s="76">
        <v>3632</v>
      </c>
      <c r="H357" s="76">
        <v>3646.4</v>
      </c>
      <c r="I357" s="76">
        <v>3628</v>
      </c>
      <c r="J357" s="68">
        <v>133</v>
      </c>
      <c r="K357" s="70" t="s">
        <v>5447</v>
      </c>
      <c r="Q357" s="67">
        <v>3767</v>
      </c>
      <c r="R357" s="67">
        <v>3767</v>
      </c>
      <c r="S357" s="67">
        <v>3767</v>
      </c>
      <c r="T357" s="68">
        <v>0</v>
      </c>
      <c r="U357" s="70" t="s">
        <v>2412</v>
      </c>
      <c r="V357" s="67">
        <v>3832</v>
      </c>
      <c r="W357" s="67">
        <v>3850</v>
      </c>
      <c r="X357" s="67">
        <v>3809.8</v>
      </c>
      <c r="Y357" s="68">
        <v>136</v>
      </c>
      <c r="Z357" s="70" t="s">
        <v>5448</v>
      </c>
      <c r="AF357" s="67"/>
      <c r="AG357" s="67"/>
      <c r="AH357" s="67"/>
      <c r="AI357" s="68"/>
      <c r="AJ357" s="70"/>
      <c r="AK357" s="70"/>
      <c r="AL357" s="70"/>
      <c r="AM357" s="70"/>
      <c r="AN357" s="70"/>
      <c r="AO357" s="70"/>
      <c r="AP357" s="67">
        <v>3957</v>
      </c>
      <c r="AQ357" s="67">
        <v>3957</v>
      </c>
      <c r="AR357" s="67">
        <v>3957</v>
      </c>
      <c r="AS357" s="68">
        <v>0</v>
      </c>
      <c r="AT357" s="70" t="s">
        <v>906</v>
      </c>
    </row>
    <row r="358" spans="1:46" x14ac:dyDescent="0.25">
      <c r="A358" s="5">
        <f t="shared" si="0"/>
        <v>45273</v>
      </c>
      <c r="G358" s="76">
        <v>3625</v>
      </c>
      <c r="H358" s="76">
        <v>3666.8</v>
      </c>
      <c r="I358" s="76">
        <v>3620</v>
      </c>
      <c r="J358" s="68">
        <v>271</v>
      </c>
      <c r="K358" s="70" t="s">
        <v>5449</v>
      </c>
      <c r="Q358" s="67">
        <v>3763</v>
      </c>
      <c r="R358" s="67">
        <v>3763</v>
      </c>
      <c r="S358" s="67">
        <v>3763</v>
      </c>
      <c r="T358" s="68">
        <v>0</v>
      </c>
      <c r="U358" s="70" t="s">
        <v>2412</v>
      </c>
      <c r="V358" s="67">
        <v>3827</v>
      </c>
      <c r="W358" s="67">
        <v>3845</v>
      </c>
      <c r="X358" s="67">
        <v>3830</v>
      </c>
      <c r="Y358" s="68">
        <v>23</v>
      </c>
      <c r="Z358" s="70" t="s">
        <v>5448</v>
      </c>
      <c r="AF358" s="67"/>
      <c r="AG358" s="67"/>
      <c r="AH358" s="67"/>
      <c r="AI358" s="68"/>
      <c r="AJ358" s="70"/>
      <c r="AK358" s="70"/>
      <c r="AL358" s="70"/>
      <c r="AM358" s="70"/>
      <c r="AN358" s="70"/>
      <c r="AO358" s="70"/>
      <c r="AP358" s="67">
        <v>3947</v>
      </c>
      <c r="AQ358" s="67">
        <v>3947</v>
      </c>
      <c r="AR358" s="67">
        <v>3947</v>
      </c>
      <c r="AS358" s="68">
        <v>1</v>
      </c>
      <c r="AT358" s="70" t="s">
        <v>906</v>
      </c>
    </row>
    <row r="359" spans="1:46" x14ac:dyDescent="0.25">
      <c r="A359" s="5">
        <f t="shared" si="0"/>
        <v>45274</v>
      </c>
      <c r="G359" s="26">
        <v>3546</v>
      </c>
      <c r="H359" s="26">
        <v>3577</v>
      </c>
      <c r="I359" s="26">
        <v>3540</v>
      </c>
      <c r="J359" s="1">
        <v>673</v>
      </c>
      <c r="K359" s="25" t="s">
        <v>5450</v>
      </c>
      <c r="Q359" s="26">
        <v>3677</v>
      </c>
      <c r="R359" s="26">
        <v>3677</v>
      </c>
      <c r="S359" s="26">
        <v>3677</v>
      </c>
      <c r="T359" s="1">
        <v>0</v>
      </c>
      <c r="U359" s="25" t="s">
        <v>2412</v>
      </c>
      <c r="V359" s="26">
        <v>3754</v>
      </c>
      <c r="W359" s="26">
        <v>3773</v>
      </c>
      <c r="X359" s="26">
        <v>3750</v>
      </c>
      <c r="Y359" s="1">
        <v>285</v>
      </c>
      <c r="Z359" s="25" t="s">
        <v>5451</v>
      </c>
      <c r="AF359" s="26"/>
      <c r="AG359" s="26"/>
      <c r="AH359" s="26"/>
      <c r="AJ359" s="25"/>
      <c r="AK359" s="25"/>
      <c r="AL359" s="25"/>
      <c r="AM359" s="25"/>
      <c r="AN359" s="25"/>
      <c r="AO359" s="25"/>
      <c r="AP359" s="26">
        <v>3871</v>
      </c>
      <c r="AQ359" s="26">
        <v>3871</v>
      </c>
      <c r="AR359" s="26">
        <v>3871</v>
      </c>
      <c r="AS359" s="1">
        <v>5</v>
      </c>
      <c r="AT359" s="25" t="s">
        <v>1142</v>
      </c>
    </row>
    <row r="360" spans="1:46" x14ac:dyDescent="0.25">
      <c r="A360" s="5">
        <f t="shared" si="0"/>
        <v>45275</v>
      </c>
      <c r="G360" s="26">
        <v>3546</v>
      </c>
      <c r="H360" s="26">
        <v>3577</v>
      </c>
      <c r="I360" s="26">
        <v>3540</v>
      </c>
      <c r="J360" s="1">
        <v>673</v>
      </c>
      <c r="K360" s="25" t="s">
        <v>5450</v>
      </c>
      <c r="Q360" s="26">
        <v>3677</v>
      </c>
      <c r="R360" s="26">
        <v>3677</v>
      </c>
      <c r="S360" s="26">
        <v>3677</v>
      </c>
      <c r="T360" s="1">
        <v>0</v>
      </c>
      <c r="U360" s="25" t="s">
        <v>2412</v>
      </c>
      <c r="V360" s="26">
        <v>3754</v>
      </c>
      <c r="W360" s="26">
        <v>3773</v>
      </c>
      <c r="X360" s="26">
        <v>3750</v>
      </c>
      <c r="Y360" s="1">
        <v>285</v>
      </c>
      <c r="Z360" s="25" t="s">
        <v>5451</v>
      </c>
      <c r="AF360" s="26"/>
      <c r="AG360" s="26"/>
      <c r="AH360" s="26"/>
      <c r="AJ360" s="25"/>
      <c r="AK360" s="25"/>
      <c r="AL360" s="25"/>
      <c r="AM360" s="25"/>
      <c r="AN360" s="25"/>
      <c r="AO360" s="25"/>
      <c r="AP360" s="26">
        <v>3871</v>
      </c>
      <c r="AQ360" s="26">
        <v>3871</v>
      </c>
      <c r="AR360" s="26">
        <v>3871</v>
      </c>
      <c r="AS360" s="1">
        <v>5</v>
      </c>
      <c r="AT360" s="25" t="s">
        <v>1142</v>
      </c>
    </row>
    <row r="361" spans="1:46" x14ac:dyDescent="0.25">
      <c r="A361" s="5">
        <f t="shared" si="0"/>
        <v>45278</v>
      </c>
      <c r="G361" s="76">
        <v>3508</v>
      </c>
      <c r="H361" s="76">
        <v>3520</v>
      </c>
      <c r="I361" s="76">
        <v>3480</v>
      </c>
      <c r="J361" s="68">
        <v>339</v>
      </c>
      <c r="K361" s="70" t="s">
        <v>4726</v>
      </c>
      <c r="Q361" s="67">
        <v>3638</v>
      </c>
      <c r="R361" s="67">
        <v>3638</v>
      </c>
      <c r="S361" s="67">
        <v>3638</v>
      </c>
      <c r="T361" s="68">
        <v>0</v>
      </c>
      <c r="U361" s="70" t="s">
        <v>2412</v>
      </c>
      <c r="V361" s="67">
        <v>3699</v>
      </c>
      <c r="W361" s="67">
        <v>3715</v>
      </c>
      <c r="X361" s="67">
        <v>3685</v>
      </c>
      <c r="Y361" s="68">
        <v>440</v>
      </c>
      <c r="Z361" s="70" t="s">
        <v>5452</v>
      </c>
      <c r="AF361" s="67"/>
      <c r="AG361" s="67"/>
      <c r="AH361" s="67"/>
      <c r="AI361" s="68"/>
      <c r="AJ361" s="70"/>
      <c r="AK361" s="70"/>
      <c r="AL361" s="70"/>
      <c r="AM361" s="70"/>
      <c r="AN361" s="70"/>
      <c r="AO361" s="70"/>
      <c r="AP361" s="67">
        <v>3839</v>
      </c>
      <c r="AQ361" s="67">
        <v>3839</v>
      </c>
      <c r="AR361" s="67">
        <v>3839</v>
      </c>
      <c r="AS361" s="68">
        <v>1</v>
      </c>
      <c r="AT361" s="70" t="s">
        <v>1142</v>
      </c>
    </row>
    <row r="362" spans="1:46" x14ac:dyDescent="0.25">
      <c r="A362" s="5">
        <f t="shared" si="0"/>
        <v>45279</v>
      </c>
      <c r="G362" s="26">
        <v>3488</v>
      </c>
      <c r="H362" s="26">
        <v>3527.2</v>
      </c>
      <c r="I362" s="26">
        <v>3481.2</v>
      </c>
      <c r="J362" s="1">
        <v>483</v>
      </c>
      <c r="K362" s="25" t="s">
        <v>4480</v>
      </c>
      <c r="Q362" s="26">
        <v>3625</v>
      </c>
      <c r="R362" s="26">
        <v>3625</v>
      </c>
      <c r="S362" s="26">
        <v>3625</v>
      </c>
      <c r="T362" s="1">
        <v>0</v>
      </c>
      <c r="U362" s="25" t="s">
        <v>2412</v>
      </c>
      <c r="V362" s="26">
        <v>3688</v>
      </c>
      <c r="W362" s="26">
        <v>3730</v>
      </c>
      <c r="X362" s="26">
        <v>3684.2</v>
      </c>
      <c r="Y362" s="1">
        <v>508</v>
      </c>
      <c r="Z362" s="25" t="s">
        <v>5453</v>
      </c>
      <c r="AF362" s="26"/>
      <c r="AG362" s="26"/>
      <c r="AH362" s="26"/>
      <c r="AJ362" s="25"/>
      <c r="AK362" s="25"/>
      <c r="AL362" s="25"/>
      <c r="AM362" s="25"/>
      <c r="AN362" s="25"/>
      <c r="AO362" s="25"/>
      <c r="AP362" s="26">
        <v>3830</v>
      </c>
      <c r="AQ362" s="26">
        <v>3830</v>
      </c>
      <c r="AR362" s="26">
        <v>3830</v>
      </c>
      <c r="AS362" s="1">
        <v>0</v>
      </c>
      <c r="AT362" s="25" t="s">
        <v>1142</v>
      </c>
    </row>
    <row r="363" spans="1:46" x14ac:dyDescent="0.25">
      <c r="A363" s="5">
        <f t="shared" si="0"/>
        <v>45280</v>
      </c>
      <c r="G363" s="76">
        <v>3433</v>
      </c>
      <c r="H363" s="76">
        <v>3456</v>
      </c>
      <c r="I363" s="76">
        <v>3425</v>
      </c>
      <c r="J363" s="68">
        <v>150</v>
      </c>
      <c r="K363" s="70" t="s">
        <v>4483</v>
      </c>
      <c r="Q363" s="67">
        <v>3557</v>
      </c>
      <c r="R363" s="67">
        <v>3557</v>
      </c>
      <c r="S363" s="67">
        <v>3557</v>
      </c>
      <c r="T363" s="68">
        <v>0</v>
      </c>
      <c r="U363" s="70" t="s">
        <v>2412</v>
      </c>
      <c r="V363" s="67">
        <v>3625</v>
      </c>
      <c r="W363" s="67">
        <v>3645</v>
      </c>
      <c r="X363" s="67">
        <v>3620</v>
      </c>
      <c r="Y363" s="68">
        <v>78</v>
      </c>
      <c r="Z363" s="70" t="s">
        <v>2677</v>
      </c>
      <c r="AF363" s="67"/>
      <c r="AG363" s="67"/>
      <c r="AH363" s="67"/>
      <c r="AI363" s="68"/>
      <c r="AJ363" s="70"/>
      <c r="AK363" s="70"/>
      <c r="AL363" s="70"/>
      <c r="AM363" s="70"/>
      <c r="AN363" s="70"/>
      <c r="AO363" s="70"/>
      <c r="AP363" s="67">
        <v>3743</v>
      </c>
      <c r="AQ363" s="67">
        <v>3743</v>
      </c>
      <c r="AR363" s="67">
        <v>3743</v>
      </c>
      <c r="AS363" s="68">
        <v>0</v>
      </c>
      <c r="AT363" s="70" t="s">
        <v>1142</v>
      </c>
    </row>
    <row r="364" spans="1:46" x14ac:dyDescent="0.25">
      <c r="A364" s="5">
        <f t="shared" si="0"/>
        <v>45281</v>
      </c>
      <c r="G364" s="76">
        <v>3404</v>
      </c>
      <c r="H364" s="76">
        <v>3420</v>
      </c>
      <c r="I364" s="76">
        <v>3392</v>
      </c>
      <c r="J364" s="68">
        <v>133</v>
      </c>
      <c r="K364" s="70" t="s">
        <v>854</v>
      </c>
      <c r="Q364" s="67">
        <v>3526</v>
      </c>
      <c r="R364" s="67">
        <v>3526</v>
      </c>
      <c r="S364" s="67">
        <v>3526</v>
      </c>
      <c r="T364" s="68">
        <v>0</v>
      </c>
      <c r="U364" s="70" t="s">
        <v>2412</v>
      </c>
      <c r="V364" s="67">
        <v>3600</v>
      </c>
      <c r="W364" s="67">
        <v>3622.8</v>
      </c>
      <c r="X364" s="67">
        <v>3600</v>
      </c>
      <c r="Y364" s="68">
        <v>51</v>
      </c>
      <c r="Z364" s="70" t="s">
        <v>5443</v>
      </c>
      <c r="AF364" s="67"/>
      <c r="AG364" s="67"/>
      <c r="AH364" s="67"/>
      <c r="AI364" s="68"/>
      <c r="AJ364" s="70"/>
      <c r="AK364" s="70"/>
      <c r="AL364" s="70"/>
      <c r="AM364" s="70"/>
      <c r="AN364" s="70"/>
      <c r="AO364" s="70"/>
      <c r="AP364" s="67">
        <v>3738</v>
      </c>
      <c r="AQ364" s="67">
        <v>3738</v>
      </c>
      <c r="AR364" s="67">
        <v>3738</v>
      </c>
      <c r="AS364" s="68">
        <v>0</v>
      </c>
      <c r="AT364" s="70" t="s">
        <v>1142</v>
      </c>
    </row>
    <row r="365" spans="1:46" x14ac:dyDescent="0.25">
      <c r="A365" s="5">
        <f t="shared" si="0"/>
        <v>45282</v>
      </c>
      <c r="G365" s="76">
        <v>3440</v>
      </c>
      <c r="H365" s="76">
        <v>3453.8</v>
      </c>
      <c r="I365" s="76">
        <v>3430.2</v>
      </c>
      <c r="J365" s="68">
        <v>375</v>
      </c>
      <c r="K365" s="70" t="s">
        <v>5440</v>
      </c>
      <c r="Q365" s="67">
        <v>3547</v>
      </c>
      <c r="R365" s="67">
        <v>3548.4</v>
      </c>
      <c r="S365" s="67">
        <v>3548.4</v>
      </c>
      <c r="T365" s="68">
        <v>5</v>
      </c>
      <c r="U365" s="70" t="s">
        <v>2412</v>
      </c>
      <c r="V365" s="67">
        <v>3641</v>
      </c>
      <c r="W365" s="67">
        <v>3649</v>
      </c>
      <c r="X365" s="67">
        <v>3637.4</v>
      </c>
      <c r="Y365" s="68">
        <v>251</v>
      </c>
      <c r="Z365" s="70" t="s">
        <v>645</v>
      </c>
      <c r="AF365" s="67"/>
      <c r="AG365" s="67"/>
      <c r="AH365" s="67"/>
      <c r="AI365" s="68"/>
      <c r="AJ365" s="70"/>
      <c r="AK365" s="70"/>
      <c r="AL365" s="70"/>
      <c r="AM365" s="70"/>
      <c r="AN365" s="70"/>
      <c r="AO365" s="70"/>
      <c r="AP365" s="67">
        <v>3738</v>
      </c>
      <c r="AQ365" s="67">
        <v>3738</v>
      </c>
      <c r="AR365" s="67">
        <v>3738</v>
      </c>
      <c r="AS365" s="68">
        <v>0</v>
      </c>
      <c r="AT365" s="70" t="s">
        <v>1142</v>
      </c>
    </row>
    <row r="366" spans="1:46" x14ac:dyDescent="0.25">
      <c r="A366" s="5">
        <f t="shared" si="0"/>
        <v>45285</v>
      </c>
      <c r="G366" s="76">
        <v>3440</v>
      </c>
      <c r="H366" s="76">
        <v>3453.8</v>
      </c>
      <c r="I366" s="76">
        <v>3430.2</v>
      </c>
      <c r="J366" s="68">
        <v>375</v>
      </c>
      <c r="K366" s="70" t="s">
        <v>5440</v>
      </c>
      <c r="Q366" s="67">
        <v>3547</v>
      </c>
      <c r="R366" s="67">
        <v>3548.4</v>
      </c>
      <c r="S366" s="67">
        <v>3548.4</v>
      </c>
      <c r="T366" s="68">
        <v>5</v>
      </c>
      <c r="U366" s="70" t="s">
        <v>2412</v>
      </c>
      <c r="V366" s="67">
        <v>3641</v>
      </c>
      <c r="W366" s="67">
        <v>3649</v>
      </c>
      <c r="X366" s="67">
        <v>3637.4</v>
      </c>
      <c r="Y366" s="68">
        <v>251</v>
      </c>
      <c r="Z366" s="70" t="s">
        <v>645</v>
      </c>
      <c r="AF366" s="67"/>
      <c r="AG366" s="67"/>
      <c r="AH366" s="67"/>
      <c r="AI366" s="68"/>
      <c r="AJ366" s="70"/>
      <c r="AK366" s="70"/>
      <c r="AL366" s="70"/>
      <c r="AM366" s="70"/>
      <c r="AN366" s="70"/>
      <c r="AO366" s="70"/>
      <c r="AP366" s="67">
        <v>3738</v>
      </c>
      <c r="AQ366" s="67">
        <v>3738</v>
      </c>
      <c r="AR366" s="67">
        <v>3738</v>
      </c>
      <c r="AS366" s="68">
        <v>0</v>
      </c>
      <c r="AT366" s="70" t="s">
        <v>1142</v>
      </c>
    </row>
    <row r="367" spans="1:46" x14ac:dyDescent="0.25">
      <c r="A367" s="5">
        <f t="shared" si="0"/>
        <v>45286</v>
      </c>
      <c r="G367" s="76">
        <v>3440</v>
      </c>
      <c r="H367" s="76">
        <v>3453.8</v>
      </c>
      <c r="I367" s="76">
        <v>3430.2</v>
      </c>
      <c r="J367" s="68">
        <v>375</v>
      </c>
      <c r="K367" s="70" t="s">
        <v>5440</v>
      </c>
      <c r="Q367" s="67">
        <v>3547</v>
      </c>
      <c r="R367" s="67">
        <v>3548.4</v>
      </c>
      <c r="S367" s="67">
        <v>3548.4</v>
      </c>
      <c r="T367" s="68">
        <v>5</v>
      </c>
      <c r="U367" s="70" t="s">
        <v>2412</v>
      </c>
      <c r="V367" s="67">
        <v>3641</v>
      </c>
      <c r="W367" s="67">
        <v>3649</v>
      </c>
      <c r="X367" s="67">
        <v>3637.4</v>
      </c>
      <c r="Y367" s="68">
        <v>251</v>
      </c>
      <c r="Z367" s="70" t="s">
        <v>645</v>
      </c>
      <c r="AF367" s="67"/>
      <c r="AG367" s="67"/>
      <c r="AH367" s="67"/>
      <c r="AI367" s="68"/>
      <c r="AJ367" s="70"/>
      <c r="AK367" s="70"/>
      <c r="AL367" s="70"/>
      <c r="AM367" s="70"/>
      <c r="AN367" s="70"/>
      <c r="AO367" s="70"/>
      <c r="AP367" s="67">
        <v>3738</v>
      </c>
      <c r="AQ367" s="67">
        <v>3738</v>
      </c>
      <c r="AR367" s="67">
        <v>3738</v>
      </c>
      <c r="AS367" s="68">
        <v>0</v>
      </c>
      <c r="AT367" s="70" t="s">
        <v>1142</v>
      </c>
    </row>
    <row r="368" spans="1:46" x14ac:dyDescent="0.25">
      <c r="A368" s="5">
        <f t="shared" si="0"/>
        <v>45287</v>
      </c>
      <c r="G368" s="76">
        <v>3505</v>
      </c>
      <c r="H368" s="76">
        <v>3533</v>
      </c>
      <c r="I368" s="76">
        <v>3499.2</v>
      </c>
      <c r="J368" s="68">
        <v>348</v>
      </c>
      <c r="K368" s="70" t="s">
        <v>1973</v>
      </c>
      <c r="Q368" s="67">
        <v>3600</v>
      </c>
      <c r="R368" s="67">
        <v>3600</v>
      </c>
      <c r="S368" s="67">
        <v>3600</v>
      </c>
      <c r="T368" s="68">
        <v>2</v>
      </c>
      <c r="U368" s="70" t="s">
        <v>2412</v>
      </c>
      <c r="V368" s="67">
        <v>3698</v>
      </c>
      <c r="W368" s="67">
        <v>3729.2</v>
      </c>
      <c r="X368" s="67">
        <v>3691.2</v>
      </c>
      <c r="Y368" s="68">
        <v>885</v>
      </c>
      <c r="Z368" s="70" t="s">
        <v>5454</v>
      </c>
      <c r="AF368" s="67"/>
      <c r="AG368" s="67"/>
      <c r="AH368" s="67"/>
      <c r="AI368" s="68"/>
      <c r="AJ368" s="70"/>
      <c r="AK368" s="70"/>
      <c r="AL368" s="70"/>
      <c r="AM368" s="70"/>
      <c r="AN368" s="70"/>
      <c r="AO368" s="70"/>
      <c r="AP368" s="67">
        <v>3786</v>
      </c>
      <c r="AQ368" s="67">
        <v>3786</v>
      </c>
      <c r="AR368" s="67">
        <v>3786</v>
      </c>
      <c r="AS368" s="68">
        <v>2</v>
      </c>
      <c r="AT368" s="70" t="s">
        <v>906</v>
      </c>
    </row>
    <row r="369" spans="1:66" x14ac:dyDescent="0.25">
      <c r="A369" s="5">
        <f t="shared" si="0"/>
        <v>45288</v>
      </c>
      <c r="G369" s="76">
        <v>3487</v>
      </c>
      <c r="H369" s="76">
        <v>3500</v>
      </c>
      <c r="I369" s="76">
        <v>3440.2</v>
      </c>
      <c r="J369" s="68">
        <v>438</v>
      </c>
      <c r="K369" s="70" t="s">
        <v>5455</v>
      </c>
      <c r="Q369" s="67">
        <v>3600</v>
      </c>
      <c r="R369" s="67">
        <v>3600</v>
      </c>
      <c r="S369" s="67">
        <v>3600</v>
      </c>
      <c r="T369" s="68">
        <v>0</v>
      </c>
      <c r="U369" s="70" t="s">
        <v>2412</v>
      </c>
      <c r="V369" s="67">
        <v>3685</v>
      </c>
      <c r="W369" s="67">
        <v>3693.4</v>
      </c>
      <c r="X369" s="67">
        <v>3637</v>
      </c>
      <c r="Y369" s="68">
        <v>709</v>
      </c>
      <c r="Z369" s="70" t="s">
        <v>2711</v>
      </c>
      <c r="AF369" s="67"/>
      <c r="AG369" s="67"/>
      <c r="AH369" s="67"/>
      <c r="AI369" s="68"/>
      <c r="AJ369" s="70"/>
      <c r="AK369" s="70"/>
      <c r="AL369" s="70"/>
      <c r="AM369" s="70"/>
      <c r="AN369" s="70"/>
      <c r="AO369" s="70"/>
      <c r="AP369" s="67">
        <v>3786</v>
      </c>
      <c r="AQ369" s="67">
        <v>3786</v>
      </c>
      <c r="AR369" s="67">
        <v>3786</v>
      </c>
      <c r="AS369" s="68">
        <v>4</v>
      </c>
      <c r="AT369" s="70" t="s">
        <v>466</v>
      </c>
    </row>
    <row r="370" spans="1:66" x14ac:dyDescent="0.25">
      <c r="A370" s="5">
        <f t="shared" si="0"/>
        <v>45289</v>
      </c>
      <c r="G370" s="76">
        <v>3470</v>
      </c>
      <c r="H370" s="76">
        <v>3476.6</v>
      </c>
      <c r="I370" s="76">
        <v>3456.2</v>
      </c>
      <c r="J370" s="68">
        <v>163</v>
      </c>
      <c r="K370" s="70" t="s">
        <v>776</v>
      </c>
      <c r="Q370" s="67">
        <v>3600</v>
      </c>
      <c r="R370" s="67">
        <v>3600</v>
      </c>
      <c r="S370" s="67">
        <v>3600</v>
      </c>
      <c r="T370" s="68">
        <v>0</v>
      </c>
      <c r="U370" s="70" t="s">
        <v>2412</v>
      </c>
      <c r="V370" s="67">
        <v>3667</v>
      </c>
      <c r="W370" s="67">
        <v>3677</v>
      </c>
      <c r="X370" s="67">
        <v>3654.6</v>
      </c>
      <c r="Y370" s="68">
        <v>447</v>
      </c>
      <c r="Z370" s="70" t="s">
        <v>5456</v>
      </c>
      <c r="AF370" s="67"/>
      <c r="AG370" s="67"/>
      <c r="AH370" s="67"/>
      <c r="AI370" s="68"/>
      <c r="AJ370" s="70"/>
      <c r="AK370" s="70"/>
      <c r="AL370" s="70"/>
      <c r="AM370" s="70"/>
      <c r="AN370" s="70"/>
      <c r="AO370" s="70"/>
      <c r="AP370" s="67">
        <v>3786</v>
      </c>
      <c r="AQ370" s="67">
        <v>3786</v>
      </c>
      <c r="AR370" s="67">
        <v>3786</v>
      </c>
      <c r="AS370" s="68">
        <v>0</v>
      </c>
      <c r="AT370" s="70" t="s">
        <v>466</v>
      </c>
    </row>
    <row r="371" spans="1:66" x14ac:dyDescent="0.25">
      <c r="A371" s="5">
        <f t="shared" si="0"/>
        <v>45292</v>
      </c>
      <c r="G371" s="76">
        <v>3470</v>
      </c>
      <c r="H371" s="76">
        <v>3476.6</v>
      </c>
      <c r="I371" s="76">
        <v>3456.2</v>
      </c>
      <c r="J371" s="68">
        <v>163</v>
      </c>
      <c r="K371" s="70" t="s">
        <v>776</v>
      </c>
      <c r="Q371" s="67">
        <v>3600</v>
      </c>
      <c r="R371" s="67">
        <v>3600</v>
      </c>
      <c r="S371" s="67">
        <v>3600</v>
      </c>
      <c r="T371" s="68">
        <v>0</v>
      </c>
      <c r="U371" s="70" t="s">
        <v>2412</v>
      </c>
      <c r="V371" s="67">
        <v>3667</v>
      </c>
      <c r="W371" s="67">
        <v>3677</v>
      </c>
      <c r="X371" s="67">
        <v>3654.6</v>
      </c>
      <c r="Y371" s="68">
        <v>447</v>
      </c>
      <c r="Z371" s="70" t="s">
        <v>5456</v>
      </c>
      <c r="AF371" s="67"/>
      <c r="AG371" s="67"/>
      <c r="AH371" s="67"/>
      <c r="AI371" s="68"/>
      <c r="AJ371" s="70"/>
      <c r="AK371" s="70"/>
      <c r="AL371" s="70"/>
      <c r="AM371" s="70"/>
      <c r="AN371" s="70"/>
      <c r="AO371" s="70"/>
      <c r="AP371" s="67">
        <v>3786</v>
      </c>
      <c r="AQ371" s="67">
        <v>3786</v>
      </c>
      <c r="AR371" s="67">
        <v>3786</v>
      </c>
      <c r="AS371" s="68">
        <v>0</v>
      </c>
      <c r="AT371" s="70" t="s">
        <v>466</v>
      </c>
    </row>
    <row r="372" spans="1:66" x14ac:dyDescent="0.25">
      <c r="A372" s="5">
        <f t="shared" si="0"/>
        <v>45293</v>
      </c>
      <c r="G372" s="76">
        <v>3385</v>
      </c>
      <c r="H372" s="76">
        <v>3445</v>
      </c>
      <c r="I372" s="76">
        <v>3380</v>
      </c>
      <c r="J372" s="68">
        <v>190</v>
      </c>
      <c r="K372" s="70" t="s">
        <v>5457</v>
      </c>
      <c r="Q372" s="67">
        <v>3500</v>
      </c>
      <c r="R372" s="67">
        <v>3500</v>
      </c>
      <c r="S372" s="67">
        <v>3500</v>
      </c>
      <c r="T372" s="68">
        <v>0</v>
      </c>
      <c r="U372" s="70" t="s">
        <v>2412</v>
      </c>
      <c r="V372" s="67">
        <v>3584</v>
      </c>
      <c r="W372" s="67">
        <v>3617.2</v>
      </c>
      <c r="X372" s="67">
        <v>3580</v>
      </c>
      <c r="Y372" s="68">
        <v>378</v>
      </c>
      <c r="Z372" s="70" t="s">
        <v>5458</v>
      </c>
      <c r="AF372" s="67"/>
      <c r="AG372" s="67"/>
      <c r="AH372" s="67"/>
      <c r="AI372" s="68"/>
      <c r="AJ372" s="70"/>
      <c r="AK372" s="70"/>
      <c r="AL372" s="70"/>
      <c r="AM372" s="70"/>
      <c r="AN372" s="70"/>
      <c r="AO372" s="70"/>
      <c r="AP372" s="67">
        <v>3722</v>
      </c>
      <c r="AQ372" s="67">
        <v>3722</v>
      </c>
      <c r="AR372" s="67">
        <v>3722</v>
      </c>
      <c r="AS372" s="68">
        <v>0</v>
      </c>
      <c r="AT372" s="70" t="s">
        <v>466</v>
      </c>
    </row>
    <row r="373" spans="1:66" x14ac:dyDescent="0.25">
      <c r="A373" s="5">
        <f t="shared" si="0"/>
        <v>45294</v>
      </c>
      <c r="G373" s="76">
        <v>3428</v>
      </c>
      <c r="H373" s="76">
        <v>3443</v>
      </c>
      <c r="I373" s="76">
        <v>3394.2</v>
      </c>
      <c r="J373" s="68">
        <v>512</v>
      </c>
      <c r="K373" s="70" t="s">
        <v>5459</v>
      </c>
      <c r="Q373" s="67">
        <v>3533</v>
      </c>
      <c r="R373" s="67">
        <v>0</v>
      </c>
      <c r="S373" s="67">
        <v>0</v>
      </c>
      <c r="T373" s="68">
        <v>0</v>
      </c>
      <c r="U373" s="70" t="s">
        <v>2412</v>
      </c>
      <c r="V373" s="67">
        <v>3641</v>
      </c>
      <c r="W373" s="67">
        <v>3641.4</v>
      </c>
      <c r="X373" s="67">
        <v>3604.8</v>
      </c>
      <c r="Y373" s="68">
        <v>728</v>
      </c>
      <c r="Z373" s="70" t="s">
        <v>5460</v>
      </c>
      <c r="AF373" s="67"/>
      <c r="AG373" s="67"/>
      <c r="AH373" s="67"/>
      <c r="AI373" s="68"/>
      <c r="AJ373" s="70"/>
      <c r="AK373" s="70"/>
      <c r="AL373" s="70"/>
      <c r="AM373" s="70"/>
      <c r="AN373" s="70"/>
      <c r="AO373" s="70"/>
      <c r="AP373" s="67">
        <v>3745</v>
      </c>
      <c r="AQ373" s="67">
        <v>0</v>
      </c>
      <c r="AR373" s="67">
        <v>0</v>
      </c>
      <c r="AS373" s="68">
        <v>6</v>
      </c>
      <c r="AT373" s="70" t="s">
        <v>1450</v>
      </c>
    </row>
    <row r="374" spans="1:66" x14ac:dyDescent="0.25">
      <c r="A374" s="5">
        <f t="shared" si="0"/>
        <v>45295</v>
      </c>
      <c r="G374" s="76">
        <v>3420</v>
      </c>
      <c r="H374" s="76">
        <v>3435</v>
      </c>
      <c r="I374" s="76">
        <v>3408</v>
      </c>
      <c r="J374" s="68">
        <v>466</v>
      </c>
      <c r="K374" s="70" t="s">
        <v>3127</v>
      </c>
      <c r="Q374" s="67">
        <v>3533</v>
      </c>
      <c r="R374" s="67">
        <v>0</v>
      </c>
      <c r="S374" s="67">
        <v>0</v>
      </c>
      <c r="T374" s="68">
        <v>0</v>
      </c>
      <c r="U374" s="70" t="s">
        <v>2412</v>
      </c>
      <c r="V374" s="67">
        <v>3621</v>
      </c>
      <c r="W374" s="67">
        <v>3641.8</v>
      </c>
      <c r="X374" s="67">
        <v>3613.2</v>
      </c>
      <c r="Y374" s="68">
        <v>947</v>
      </c>
      <c r="Z374" s="70" t="s">
        <v>5461</v>
      </c>
      <c r="AF374" s="67"/>
      <c r="AG374" s="67"/>
      <c r="AH374" s="67"/>
      <c r="AI374" s="68"/>
      <c r="AJ374" s="70"/>
      <c r="AK374" s="70"/>
      <c r="AL374" s="70"/>
      <c r="AM374" s="70"/>
      <c r="AN374" s="70"/>
      <c r="AO374" s="70"/>
      <c r="AP374" s="67">
        <v>3745</v>
      </c>
      <c r="AQ374" s="67">
        <v>0</v>
      </c>
      <c r="AR374" s="67">
        <v>0</v>
      </c>
      <c r="AS374" s="68">
        <v>0</v>
      </c>
      <c r="AT374" s="70" t="s">
        <v>1450</v>
      </c>
    </row>
    <row r="375" spans="1:66" x14ac:dyDescent="0.25">
      <c r="A375" s="5">
        <f t="shared" si="0"/>
        <v>45296</v>
      </c>
      <c r="G375" s="76">
        <v>3451</v>
      </c>
      <c r="H375" s="76">
        <v>3468</v>
      </c>
      <c r="I375" s="76">
        <v>3445.2</v>
      </c>
      <c r="J375" s="68">
        <v>303</v>
      </c>
      <c r="K375" s="70" t="s">
        <v>5462</v>
      </c>
      <c r="Q375" s="67">
        <v>3549</v>
      </c>
      <c r="R375" s="67">
        <v>3549</v>
      </c>
      <c r="S375" s="67">
        <v>3549</v>
      </c>
      <c r="T375" s="68">
        <v>0</v>
      </c>
      <c r="U375" s="70" t="s">
        <v>2412</v>
      </c>
      <c r="V375" s="67">
        <v>3657</v>
      </c>
      <c r="W375" s="67">
        <v>3670</v>
      </c>
      <c r="X375" s="67">
        <v>3650</v>
      </c>
      <c r="Y375" s="68">
        <v>405</v>
      </c>
      <c r="Z375" s="70" t="s">
        <v>5463</v>
      </c>
      <c r="AF375" s="67"/>
      <c r="AG375" s="67"/>
      <c r="AH375" s="67"/>
      <c r="AI375" s="68"/>
      <c r="AJ375" s="70"/>
      <c r="AK375" s="70"/>
      <c r="AL375" s="70"/>
      <c r="AM375" s="70"/>
      <c r="AN375" s="70"/>
      <c r="AO375" s="70"/>
      <c r="AP375" s="67">
        <v>3753</v>
      </c>
      <c r="AQ375" s="67">
        <v>3753</v>
      </c>
      <c r="AR375" s="67">
        <v>3753</v>
      </c>
      <c r="AS375" s="68">
        <v>1</v>
      </c>
      <c r="AT375" s="70" t="s">
        <v>1384</v>
      </c>
    </row>
    <row r="376" spans="1:66" x14ac:dyDescent="0.25">
      <c r="A376" s="5">
        <f t="shared" si="0"/>
        <v>45299</v>
      </c>
      <c r="G376" s="76">
        <v>3413</v>
      </c>
      <c r="H376" s="76">
        <v>3422.2</v>
      </c>
      <c r="I376" s="76">
        <v>3408</v>
      </c>
      <c r="J376" s="68">
        <v>68</v>
      </c>
      <c r="K376" s="70" t="s">
        <v>5464</v>
      </c>
      <c r="Q376" s="67">
        <v>3541</v>
      </c>
      <c r="R376" s="67">
        <v>3541</v>
      </c>
      <c r="S376" s="67">
        <v>3541</v>
      </c>
      <c r="T376" s="68">
        <v>0</v>
      </c>
      <c r="U376" s="70" t="s">
        <v>2412</v>
      </c>
      <c r="V376" s="67">
        <v>3620</v>
      </c>
      <c r="W376" s="67">
        <v>3624</v>
      </c>
      <c r="X376" s="67">
        <v>3615</v>
      </c>
      <c r="Y376" s="68">
        <v>115</v>
      </c>
      <c r="Z376" s="70" t="s">
        <v>5465</v>
      </c>
      <c r="AF376" s="67"/>
      <c r="AG376" s="67"/>
      <c r="AH376" s="67"/>
      <c r="AI376" s="68"/>
      <c r="AJ376" s="70"/>
      <c r="AK376" s="70"/>
      <c r="AL376" s="70"/>
      <c r="AM376" s="70"/>
      <c r="AN376" s="70"/>
      <c r="AO376" s="70"/>
      <c r="AP376" s="67">
        <v>3753</v>
      </c>
      <c r="AQ376" s="67">
        <v>3753</v>
      </c>
      <c r="AR376" s="67">
        <v>3753</v>
      </c>
      <c r="AS376" s="68">
        <v>0</v>
      </c>
      <c r="AT376" s="70" t="s">
        <v>1384</v>
      </c>
    </row>
    <row r="377" spans="1:66" x14ac:dyDescent="0.25">
      <c r="A377" s="5">
        <f t="shared" si="0"/>
        <v>45300</v>
      </c>
      <c r="G377" s="26">
        <v>3363</v>
      </c>
      <c r="H377" s="26">
        <v>3367.4</v>
      </c>
      <c r="I377" s="26">
        <v>3340</v>
      </c>
      <c r="J377" s="1">
        <v>307</v>
      </c>
      <c r="K377" s="25" t="s">
        <v>752</v>
      </c>
      <c r="Q377" s="26">
        <v>3488</v>
      </c>
      <c r="R377" s="26">
        <v>3488</v>
      </c>
      <c r="S377" s="26">
        <v>3488</v>
      </c>
      <c r="T377" s="1">
        <v>0</v>
      </c>
      <c r="U377" s="25" t="s">
        <v>2412</v>
      </c>
      <c r="V377" s="26">
        <v>3570</v>
      </c>
      <c r="W377" s="26">
        <v>3575</v>
      </c>
      <c r="X377" s="26">
        <v>3552</v>
      </c>
      <c r="Y377" s="1">
        <v>475</v>
      </c>
      <c r="Z377" s="25" t="s">
        <v>5466</v>
      </c>
      <c r="AF377" s="26"/>
      <c r="AG377" s="26"/>
      <c r="AH377" s="26"/>
      <c r="AJ377" s="25"/>
      <c r="AK377" s="25"/>
      <c r="AL377" s="25"/>
      <c r="AM377" s="25"/>
      <c r="AN377" s="25"/>
      <c r="AO377" s="25"/>
      <c r="AP377" s="26">
        <v>3720</v>
      </c>
      <c r="AQ377" s="26">
        <v>3720</v>
      </c>
      <c r="AR377" s="26">
        <v>3720</v>
      </c>
      <c r="AS377" s="1">
        <v>0</v>
      </c>
      <c r="AT377" s="25" t="s">
        <v>1384</v>
      </c>
    </row>
    <row r="378" spans="1:66" x14ac:dyDescent="0.25">
      <c r="A378" s="5">
        <f t="shared" si="0"/>
        <v>45301</v>
      </c>
      <c r="G378" s="67">
        <v>3359</v>
      </c>
      <c r="H378" s="67">
        <v>3395</v>
      </c>
      <c r="I378" s="67">
        <v>3356.2</v>
      </c>
      <c r="J378" s="68">
        <v>170</v>
      </c>
      <c r="K378" s="70" t="s">
        <v>5467</v>
      </c>
      <c r="Q378" s="67">
        <v>3489</v>
      </c>
      <c r="R378" s="67">
        <v>3489.8</v>
      </c>
      <c r="S378" s="67">
        <v>3489.4</v>
      </c>
      <c r="T378" s="68">
        <v>12</v>
      </c>
      <c r="U378" s="70" t="s">
        <v>750</v>
      </c>
      <c r="V378" s="67">
        <v>3565</v>
      </c>
      <c r="W378" s="67">
        <v>3590</v>
      </c>
      <c r="X378" s="67">
        <v>3559.2</v>
      </c>
      <c r="Y378" s="68">
        <v>263</v>
      </c>
      <c r="Z378" s="70" t="s">
        <v>5468</v>
      </c>
      <c r="AF378" s="67"/>
      <c r="AG378" s="67"/>
      <c r="AH378" s="67"/>
      <c r="AI378" s="68"/>
      <c r="AJ378" s="70"/>
      <c r="AK378" s="70"/>
      <c r="AL378" s="70"/>
      <c r="AM378" s="70"/>
      <c r="AN378" s="70"/>
      <c r="AO378" s="70"/>
      <c r="AP378" s="67">
        <v>3720</v>
      </c>
      <c r="AQ378" s="67">
        <v>3720</v>
      </c>
      <c r="AR378" s="67">
        <v>3720</v>
      </c>
      <c r="AS378" s="68">
        <v>0</v>
      </c>
      <c r="AT378" s="70" t="s">
        <v>1384</v>
      </c>
      <c r="AU378" s="67"/>
      <c r="AV378" s="67"/>
      <c r="AW378" s="67"/>
      <c r="AX378" s="68"/>
      <c r="AY378" s="70"/>
      <c r="AZ378" s="70"/>
      <c r="BA378" s="70"/>
      <c r="BB378" s="70"/>
      <c r="BC378" s="70"/>
      <c r="BD378" s="70"/>
      <c r="BE378" s="67">
        <v>3883</v>
      </c>
      <c r="BF378" s="67">
        <v>3883</v>
      </c>
      <c r="BG378" s="67">
        <v>3883</v>
      </c>
      <c r="BH378" s="68">
        <v>1</v>
      </c>
      <c r="BI378" s="70" t="s">
        <v>612</v>
      </c>
      <c r="BJ378" s="83"/>
      <c r="BK378" s="83"/>
      <c r="BL378" s="83"/>
      <c r="BM378" s="83"/>
      <c r="BN378" s="83"/>
    </row>
    <row r="379" spans="1:66" x14ac:dyDescent="0.25">
      <c r="A379" s="5">
        <f t="shared" si="0"/>
        <v>45302</v>
      </c>
      <c r="G379" s="26">
        <v>3388</v>
      </c>
      <c r="H379" s="26">
        <v>3400.8</v>
      </c>
      <c r="I379" s="26">
        <v>3379</v>
      </c>
      <c r="J379" s="1">
        <v>7563</v>
      </c>
      <c r="K379" s="25" t="s">
        <v>655</v>
      </c>
      <c r="Q379" s="26">
        <v>3510</v>
      </c>
      <c r="R379" s="26">
        <v>3515.6</v>
      </c>
      <c r="S379" s="26">
        <v>3508.4</v>
      </c>
      <c r="T379" s="1">
        <v>20</v>
      </c>
      <c r="U379" s="25" t="s">
        <v>1134</v>
      </c>
      <c r="V379" s="26">
        <v>3579</v>
      </c>
      <c r="W379" s="26">
        <v>3591</v>
      </c>
      <c r="X379" s="26">
        <v>3578</v>
      </c>
      <c r="Y379" s="1">
        <v>337</v>
      </c>
      <c r="Z379" s="25" t="s">
        <v>5469</v>
      </c>
      <c r="AF379" s="26"/>
      <c r="AG379" s="26"/>
      <c r="AH379" s="26"/>
      <c r="AJ379" s="25"/>
      <c r="AK379" s="25"/>
      <c r="AL379" s="25"/>
      <c r="AM379" s="25"/>
      <c r="AN379" s="25"/>
      <c r="AO379" s="25"/>
      <c r="AP379" s="26">
        <v>3720</v>
      </c>
      <c r="AQ379" s="26">
        <v>3720</v>
      </c>
      <c r="AR379" s="26">
        <v>3720</v>
      </c>
      <c r="AS379" s="1">
        <v>0</v>
      </c>
      <c r="AT379" s="25" t="s">
        <v>1384</v>
      </c>
      <c r="AU379" s="26"/>
      <c r="AV379" s="26"/>
      <c r="AW379" s="26"/>
      <c r="AX379" s="1"/>
      <c r="AY379" s="25"/>
      <c r="AZ379" s="25"/>
      <c r="BA379" s="25"/>
      <c r="BB379" s="25"/>
      <c r="BC379" s="25"/>
      <c r="BD379" s="25"/>
      <c r="BE379" s="26">
        <v>3883</v>
      </c>
      <c r="BF379" s="26">
        <v>3883</v>
      </c>
      <c r="BG379" s="26">
        <v>3883</v>
      </c>
      <c r="BH379" s="1">
        <v>0</v>
      </c>
      <c r="BI379" s="25" t="s">
        <v>612</v>
      </c>
      <c r="BJ379" s="25"/>
      <c r="BK379" s="25"/>
      <c r="BL379" s="25"/>
      <c r="BM379" s="25"/>
      <c r="BN379" s="25"/>
    </row>
    <row r="380" spans="1:66" x14ac:dyDescent="0.25">
      <c r="A380" s="5">
        <f t="shared" si="0"/>
        <v>45303</v>
      </c>
      <c r="G380" s="67">
        <v>3367</v>
      </c>
      <c r="H380" s="67">
        <v>3380</v>
      </c>
      <c r="I380" s="67">
        <v>3352</v>
      </c>
      <c r="J380" s="68">
        <v>302</v>
      </c>
      <c r="K380" s="70" t="s">
        <v>5470</v>
      </c>
      <c r="Q380" s="67">
        <v>3488</v>
      </c>
      <c r="R380" s="67">
        <v>3490</v>
      </c>
      <c r="S380" s="67">
        <v>3480</v>
      </c>
      <c r="T380" s="68">
        <v>10</v>
      </c>
      <c r="U380" s="70" t="s">
        <v>1274</v>
      </c>
      <c r="V380" s="67">
        <v>3562</v>
      </c>
      <c r="W380" s="67">
        <v>3570</v>
      </c>
      <c r="X380" s="67">
        <v>3547.6</v>
      </c>
      <c r="Y380" s="68">
        <v>743</v>
      </c>
      <c r="Z380" s="70" t="s">
        <v>5471</v>
      </c>
      <c r="AF380" s="67"/>
      <c r="AG380" s="67"/>
      <c r="AH380" s="67"/>
      <c r="AI380" s="68"/>
      <c r="AJ380" s="70"/>
      <c r="AK380" s="70"/>
      <c r="AL380" s="70"/>
      <c r="AM380" s="70"/>
      <c r="AN380" s="70"/>
      <c r="AO380" s="70"/>
      <c r="AP380" s="67">
        <v>3716</v>
      </c>
      <c r="AQ380" s="67">
        <v>3716</v>
      </c>
      <c r="AR380" s="67">
        <v>3716</v>
      </c>
      <c r="AS380" s="68">
        <v>0</v>
      </c>
      <c r="AT380" s="70" t="s">
        <v>1384</v>
      </c>
      <c r="AU380" s="67"/>
      <c r="AV380" s="67"/>
      <c r="AW380" s="67"/>
      <c r="AX380" s="68"/>
      <c r="AY380" s="70"/>
      <c r="AZ380" s="70"/>
      <c r="BA380" s="70"/>
      <c r="BB380" s="70"/>
      <c r="BC380" s="70"/>
      <c r="BD380" s="70"/>
      <c r="BE380" s="67">
        <v>3883</v>
      </c>
      <c r="BF380" s="67">
        <v>3883</v>
      </c>
      <c r="BG380" s="67">
        <v>3883</v>
      </c>
      <c r="BH380" s="68">
        <v>17</v>
      </c>
      <c r="BI380" s="70" t="s">
        <v>2001</v>
      </c>
      <c r="BJ380" s="83"/>
      <c r="BK380" s="83"/>
      <c r="BL380" s="83"/>
      <c r="BM380" s="83"/>
      <c r="BN380" s="83"/>
    </row>
    <row r="381" spans="1:66" x14ac:dyDescent="0.25">
      <c r="A381" s="5">
        <f t="shared" si="0"/>
        <v>45306</v>
      </c>
      <c r="G381" s="26">
        <v>3308</v>
      </c>
      <c r="H381" s="26">
        <v>3335</v>
      </c>
      <c r="I381" s="26">
        <v>3290</v>
      </c>
      <c r="J381" s="1">
        <v>174</v>
      </c>
      <c r="K381" s="25" t="s">
        <v>5472</v>
      </c>
      <c r="Q381" s="26">
        <v>3488</v>
      </c>
      <c r="R381" s="26">
        <v>3488</v>
      </c>
      <c r="S381" s="26">
        <v>3488</v>
      </c>
      <c r="T381" s="1">
        <v>0</v>
      </c>
      <c r="U381" s="25" t="s">
        <v>1274</v>
      </c>
      <c r="V381" s="26">
        <v>3505</v>
      </c>
      <c r="W381" s="26">
        <v>3530</v>
      </c>
      <c r="X381" s="26">
        <v>3493</v>
      </c>
      <c r="Y381" s="1">
        <v>134</v>
      </c>
      <c r="Z381" s="25" t="s">
        <v>5473</v>
      </c>
      <c r="AF381" s="26"/>
      <c r="AG381" s="26"/>
      <c r="AH381" s="26"/>
      <c r="AJ381" s="25"/>
      <c r="AK381" s="25"/>
      <c r="AL381" s="25"/>
      <c r="AM381" s="25"/>
      <c r="AN381" s="25"/>
      <c r="AO381" s="25"/>
      <c r="AP381" s="26">
        <v>3692</v>
      </c>
      <c r="AQ381" s="26">
        <v>3692</v>
      </c>
      <c r="AR381" s="26">
        <v>3692</v>
      </c>
      <c r="AS381" s="1">
        <v>0</v>
      </c>
      <c r="AT381" s="25" t="s">
        <v>1384</v>
      </c>
      <c r="AU381" s="26"/>
      <c r="AV381" s="26"/>
      <c r="AW381" s="26"/>
      <c r="AX381" s="1"/>
      <c r="AY381" s="25"/>
      <c r="AZ381" s="25"/>
      <c r="BA381" s="25"/>
      <c r="BB381" s="25"/>
      <c r="BC381" s="25"/>
      <c r="BD381" s="25"/>
      <c r="BE381" s="26">
        <v>3883</v>
      </c>
      <c r="BF381" s="26">
        <v>3883</v>
      </c>
      <c r="BG381" s="26">
        <v>3883</v>
      </c>
      <c r="BH381" s="1">
        <v>0</v>
      </c>
      <c r="BI381" s="25" t="s">
        <v>2001</v>
      </c>
      <c r="BJ381" s="25"/>
      <c r="BK381" s="25"/>
      <c r="BL381" s="25"/>
      <c r="BM381" s="25"/>
      <c r="BN381" s="25"/>
    </row>
    <row r="382" spans="1:66" x14ac:dyDescent="0.25">
      <c r="A382" s="5">
        <f t="shared" si="0"/>
        <v>45307</v>
      </c>
      <c r="G382" s="67">
        <v>3307</v>
      </c>
      <c r="H382" s="67">
        <v>3388.8</v>
      </c>
      <c r="I382" s="67">
        <v>3304.8</v>
      </c>
      <c r="J382" s="68">
        <v>332</v>
      </c>
      <c r="K382" s="70" t="s">
        <v>5474</v>
      </c>
      <c r="Q382" s="67">
        <v>3429</v>
      </c>
      <c r="R382" s="67">
        <v>3429</v>
      </c>
      <c r="S382" s="67">
        <v>3429</v>
      </c>
      <c r="T382" s="68">
        <v>0</v>
      </c>
      <c r="U382" s="70" t="s">
        <v>1274</v>
      </c>
      <c r="V382" s="67">
        <v>3505</v>
      </c>
      <c r="W382" s="67">
        <v>3564.8</v>
      </c>
      <c r="X382" s="67">
        <v>3501</v>
      </c>
      <c r="Y382" s="68">
        <v>212</v>
      </c>
      <c r="Z382" s="70" t="s">
        <v>5475</v>
      </c>
      <c r="AF382" s="67"/>
      <c r="AG382" s="67"/>
      <c r="AH382" s="67"/>
      <c r="AI382" s="68"/>
      <c r="AJ382" s="70"/>
      <c r="AK382" s="70"/>
      <c r="AL382" s="70"/>
      <c r="AM382" s="70"/>
      <c r="AN382" s="70"/>
      <c r="AO382" s="70"/>
      <c r="AP382" s="67">
        <v>3669</v>
      </c>
      <c r="AQ382" s="67">
        <v>3669</v>
      </c>
      <c r="AR382" s="67">
        <v>3669</v>
      </c>
      <c r="AS382" s="68">
        <v>0</v>
      </c>
      <c r="AT382" s="70" t="s">
        <v>1384</v>
      </c>
      <c r="AU382" s="67"/>
      <c r="AV382" s="67"/>
      <c r="AW382" s="67"/>
      <c r="AX382" s="68"/>
      <c r="AY382" s="70"/>
      <c r="AZ382" s="70"/>
      <c r="BA382" s="70"/>
      <c r="BB382" s="70"/>
      <c r="BC382" s="70"/>
      <c r="BD382" s="70"/>
      <c r="BE382" s="67">
        <v>3883</v>
      </c>
      <c r="BF382" s="67">
        <v>3883</v>
      </c>
      <c r="BG382" s="67">
        <v>3883</v>
      </c>
      <c r="BH382" s="68">
        <v>0</v>
      </c>
      <c r="BI382" s="70" t="s">
        <v>2001</v>
      </c>
      <c r="BJ382" s="83"/>
      <c r="BK382" s="83"/>
      <c r="BL382" s="83"/>
      <c r="BM382" s="83"/>
      <c r="BN382" s="83"/>
    </row>
    <row r="383" spans="1:66" x14ac:dyDescent="0.25">
      <c r="A383" s="5">
        <f t="shared" si="0"/>
        <v>45308</v>
      </c>
      <c r="G383" s="26">
        <v>3328</v>
      </c>
      <c r="H383" s="26">
        <v>3347</v>
      </c>
      <c r="I383" s="26">
        <v>3320</v>
      </c>
      <c r="J383" s="1">
        <v>317</v>
      </c>
      <c r="K383" s="25" t="s">
        <v>5476</v>
      </c>
      <c r="Q383" s="26">
        <v>3429</v>
      </c>
      <c r="R383" s="26">
        <v>3429</v>
      </c>
      <c r="S383" s="26">
        <v>3429</v>
      </c>
      <c r="T383" s="1">
        <v>0</v>
      </c>
      <c r="U383" s="25" t="s">
        <v>1274</v>
      </c>
      <c r="V383" s="26">
        <v>3516</v>
      </c>
      <c r="W383" s="26">
        <v>3531</v>
      </c>
      <c r="X383" s="26">
        <v>3507.2</v>
      </c>
      <c r="Y383" s="1">
        <v>130</v>
      </c>
      <c r="Z383" s="25" t="s">
        <v>5477</v>
      </c>
      <c r="AF383" s="26"/>
      <c r="AG383" s="26"/>
      <c r="AH383" s="26"/>
      <c r="AJ383" s="25"/>
      <c r="AK383" s="25"/>
      <c r="AL383" s="25"/>
      <c r="AM383" s="25"/>
      <c r="AN383" s="25"/>
      <c r="AO383" s="25"/>
      <c r="AP383" s="26">
        <v>3669</v>
      </c>
      <c r="AQ383" s="26">
        <v>3669</v>
      </c>
      <c r="AR383" s="26">
        <v>3669</v>
      </c>
      <c r="AS383" s="1">
        <v>0</v>
      </c>
      <c r="AT383" s="25" t="s">
        <v>1384</v>
      </c>
      <c r="AU383" s="26"/>
      <c r="AV383" s="26"/>
      <c r="AW383" s="26"/>
      <c r="AX383" s="1"/>
      <c r="AY383" s="25"/>
      <c r="AZ383" s="25"/>
      <c r="BA383" s="25"/>
      <c r="BB383" s="25"/>
      <c r="BC383" s="25"/>
      <c r="BD383" s="25"/>
      <c r="BE383" s="26">
        <v>3883</v>
      </c>
      <c r="BF383" s="26">
        <v>3883</v>
      </c>
      <c r="BG383" s="26">
        <v>3883</v>
      </c>
      <c r="BH383" s="1">
        <v>8</v>
      </c>
      <c r="BI383" s="25" t="s">
        <v>2353</v>
      </c>
      <c r="BJ383" s="25"/>
      <c r="BK383" s="25"/>
      <c r="BL383" s="25"/>
      <c r="BM383" s="25"/>
      <c r="BN383" s="25"/>
    </row>
    <row r="384" spans="1:66" x14ac:dyDescent="0.25">
      <c r="A384" s="5">
        <f t="shared" si="0"/>
        <v>45309</v>
      </c>
      <c r="G384" s="67">
        <v>3323</v>
      </c>
      <c r="H384" s="67">
        <v>3336</v>
      </c>
      <c r="I384" s="67">
        <v>3320.4</v>
      </c>
      <c r="J384" s="68">
        <v>826</v>
      </c>
      <c r="K384" s="70" t="s">
        <v>4954</v>
      </c>
      <c r="Q384" s="67">
        <v>3437</v>
      </c>
      <c r="R384" s="67">
        <v>3444.2</v>
      </c>
      <c r="S384" s="67">
        <v>3435.8</v>
      </c>
      <c r="T384" s="68">
        <v>12</v>
      </c>
      <c r="U384" s="70" t="s">
        <v>454</v>
      </c>
      <c r="V384" s="67">
        <v>3503</v>
      </c>
      <c r="W384" s="67">
        <v>3520.6</v>
      </c>
      <c r="X384" s="67">
        <v>3498.2</v>
      </c>
      <c r="Y384" s="68">
        <v>991</v>
      </c>
      <c r="Z384" s="70" t="s">
        <v>5478</v>
      </c>
      <c r="AF384" s="67"/>
      <c r="AG384" s="67"/>
      <c r="AH384" s="67"/>
      <c r="AI384" s="68"/>
      <c r="AJ384" s="70"/>
      <c r="AK384" s="70"/>
      <c r="AL384" s="70"/>
      <c r="AM384" s="70"/>
      <c r="AN384" s="70"/>
      <c r="AO384" s="70"/>
      <c r="AP384" s="67">
        <v>3665</v>
      </c>
      <c r="AQ384" s="67">
        <v>3665</v>
      </c>
      <c r="AR384" s="67">
        <v>3665</v>
      </c>
      <c r="AS384" s="68">
        <v>0</v>
      </c>
      <c r="AT384" s="70" t="s">
        <v>1384</v>
      </c>
      <c r="AU384" s="67"/>
      <c r="AV384" s="67"/>
      <c r="AW384" s="67"/>
      <c r="AX384" s="68"/>
      <c r="AY384" s="70"/>
      <c r="AZ384" s="70"/>
      <c r="BA384" s="70"/>
      <c r="BB384" s="70"/>
      <c r="BC384" s="70"/>
      <c r="BD384" s="70"/>
      <c r="BE384" s="67">
        <v>3882</v>
      </c>
      <c r="BF384" s="67">
        <v>3882</v>
      </c>
      <c r="BG384" s="67">
        <v>3882</v>
      </c>
      <c r="BH384" s="68">
        <v>0</v>
      </c>
      <c r="BI384" s="70" t="s">
        <v>2353</v>
      </c>
      <c r="BJ384" s="83"/>
      <c r="BK384" s="83"/>
      <c r="BL384" s="83"/>
      <c r="BM384" s="83"/>
      <c r="BN384" s="83"/>
    </row>
    <row r="385" spans="1:66" x14ac:dyDescent="0.25">
      <c r="A385" s="5">
        <f t="shared" si="0"/>
        <v>45310</v>
      </c>
      <c r="G385" s="26">
        <v>3333</v>
      </c>
      <c r="H385" s="26">
        <v>3336</v>
      </c>
      <c r="I385" s="26">
        <v>3313</v>
      </c>
      <c r="J385" s="1">
        <v>146</v>
      </c>
      <c r="K385" s="25" t="s">
        <v>1349</v>
      </c>
      <c r="Q385" s="26">
        <v>3437</v>
      </c>
      <c r="R385" s="26">
        <v>3437</v>
      </c>
      <c r="S385" s="26">
        <v>3437</v>
      </c>
      <c r="T385" s="1">
        <v>0</v>
      </c>
      <c r="U385" s="25" t="s">
        <v>454</v>
      </c>
      <c r="V385" s="26">
        <v>3501</v>
      </c>
      <c r="W385" s="26">
        <v>3512.6</v>
      </c>
      <c r="X385" s="26">
        <v>3490</v>
      </c>
      <c r="Y385" s="1">
        <v>571</v>
      </c>
      <c r="Z385" s="25" t="s">
        <v>5479</v>
      </c>
      <c r="AF385" s="26"/>
      <c r="AG385" s="26"/>
      <c r="AH385" s="26"/>
      <c r="AJ385" s="25"/>
      <c r="AK385" s="25"/>
      <c r="AL385" s="25"/>
      <c r="AM385" s="25"/>
      <c r="AN385" s="25"/>
      <c r="AO385" s="25"/>
      <c r="AP385" s="26">
        <v>3645</v>
      </c>
      <c r="AQ385" s="26">
        <v>3645.8</v>
      </c>
      <c r="AR385" s="26">
        <v>3643.8</v>
      </c>
      <c r="AS385" s="1">
        <v>15</v>
      </c>
      <c r="AT385" s="25" t="s">
        <v>476</v>
      </c>
      <c r="AU385" s="26"/>
      <c r="AV385" s="26"/>
      <c r="AW385" s="26"/>
      <c r="AX385" s="1"/>
      <c r="AY385" s="25"/>
      <c r="AZ385" s="25"/>
      <c r="BA385" s="25"/>
      <c r="BB385" s="25"/>
      <c r="BC385" s="25"/>
      <c r="BD385" s="25"/>
      <c r="BE385" s="26">
        <v>3882</v>
      </c>
      <c r="BF385" s="26">
        <v>3882</v>
      </c>
      <c r="BG385" s="26">
        <v>3882</v>
      </c>
      <c r="BH385" s="1">
        <v>0</v>
      </c>
      <c r="BI385" s="25" t="s">
        <v>2353</v>
      </c>
      <c r="BJ385" s="25"/>
      <c r="BK385" s="25"/>
      <c r="BL385" s="25"/>
      <c r="BM385" s="25"/>
      <c r="BN385" s="25"/>
    </row>
    <row r="386" spans="1:66" x14ac:dyDescent="0.25">
      <c r="A386" s="5">
        <f t="shared" si="0"/>
        <v>45313</v>
      </c>
      <c r="G386" s="67">
        <v>3375</v>
      </c>
      <c r="H386" s="67">
        <v>3381</v>
      </c>
      <c r="I386" s="67">
        <v>3350</v>
      </c>
      <c r="J386" s="68">
        <v>301</v>
      </c>
      <c r="K386" s="70" t="s">
        <v>741</v>
      </c>
      <c r="Q386" s="67">
        <v>3457</v>
      </c>
      <c r="R386" s="67">
        <v>3457</v>
      </c>
      <c r="S386" s="67">
        <v>3457</v>
      </c>
      <c r="T386" s="68">
        <v>2</v>
      </c>
      <c r="U386" s="70" t="s">
        <v>798</v>
      </c>
      <c r="V386" s="67">
        <v>3543</v>
      </c>
      <c r="W386" s="67">
        <v>3550</v>
      </c>
      <c r="X386" s="67">
        <v>3525</v>
      </c>
      <c r="Y386" s="68">
        <v>384</v>
      </c>
      <c r="Z386" s="70" t="s">
        <v>4584</v>
      </c>
      <c r="AF386" s="67"/>
      <c r="AG386" s="67"/>
      <c r="AH386" s="67"/>
      <c r="AI386" s="68"/>
      <c r="AJ386" s="70"/>
      <c r="AK386" s="70"/>
      <c r="AL386" s="70"/>
      <c r="AM386" s="70"/>
      <c r="AN386" s="70"/>
      <c r="AO386" s="70"/>
      <c r="AP386" s="67">
        <v>3655</v>
      </c>
      <c r="AQ386" s="67">
        <v>3655</v>
      </c>
      <c r="AR386" s="67">
        <v>3655</v>
      </c>
      <c r="AS386" s="68">
        <v>0</v>
      </c>
      <c r="AT386" s="70" t="s">
        <v>476</v>
      </c>
      <c r="AU386" s="67"/>
      <c r="AV386" s="67"/>
      <c r="AW386" s="67"/>
      <c r="AX386" s="68"/>
      <c r="AY386" s="70"/>
      <c r="AZ386" s="70"/>
      <c r="BA386" s="70"/>
      <c r="BB386" s="70"/>
      <c r="BC386" s="70"/>
      <c r="BD386" s="70"/>
      <c r="BE386" s="67">
        <v>3882</v>
      </c>
      <c r="BF386" s="67">
        <v>3882</v>
      </c>
      <c r="BG386" s="67">
        <v>3882</v>
      </c>
      <c r="BH386" s="68">
        <v>0</v>
      </c>
      <c r="BI386" s="70" t="s">
        <v>2353</v>
      </c>
      <c r="BJ386" s="83"/>
      <c r="BK386" s="83"/>
      <c r="BL386" s="83"/>
      <c r="BM386" s="83"/>
      <c r="BN386" s="83"/>
    </row>
    <row r="387" spans="1:66" x14ac:dyDescent="0.25">
      <c r="A387" s="5">
        <f t="shared" si="0"/>
        <v>45314</v>
      </c>
      <c r="G387" s="67">
        <v>3370</v>
      </c>
      <c r="H387" s="67">
        <v>3380</v>
      </c>
      <c r="I387" s="67">
        <v>3360</v>
      </c>
      <c r="J387" s="68">
        <v>99</v>
      </c>
      <c r="K387" s="70" t="s">
        <v>2976</v>
      </c>
      <c r="Q387" s="67">
        <v>3478</v>
      </c>
      <c r="R387" s="67">
        <v>3477.6</v>
      </c>
      <c r="S387" s="67">
        <v>3477.6</v>
      </c>
      <c r="T387" s="68">
        <v>1</v>
      </c>
      <c r="U387" s="70" t="s">
        <v>792</v>
      </c>
      <c r="V387" s="67">
        <v>3542</v>
      </c>
      <c r="W387" s="67">
        <v>3553</v>
      </c>
      <c r="X387" s="67">
        <v>3532.2</v>
      </c>
      <c r="Y387" s="68">
        <v>251</v>
      </c>
      <c r="Z387" s="70" t="s">
        <v>5480</v>
      </c>
      <c r="AF387" s="67"/>
      <c r="AG387" s="67"/>
      <c r="AH387" s="67"/>
      <c r="AI387" s="68"/>
      <c r="AJ387" s="70"/>
      <c r="AK387" s="70"/>
      <c r="AL387" s="70"/>
      <c r="AM387" s="70"/>
      <c r="AN387" s="70"/>
      <c r="AO387" s="70"/>
      <c r="AP387" s="67">
        <v>3672</v>
      </c>
      <c r="AQ387" s="67">
        <v>3672</v>
      </c>
      <c r="AR387" s="67">
        <v>3672</v>
      </c>
      <c r="AS387" s="68">
        <v>0</v>
      </c>
      <c r="AT387" s="70" t="s">
        <v>476</v>
      </c>
      <c r="AU387" s="67"/>
      <c r="AV387" s="67"/>
      <c r="AW387" s="67"/>
      <c r="AX387" s="68"/>
      <c r="AY387" s="70"/>
      <c r="AZ387" s="70"/>
      <c r="BA387" s="70"/>
      <c r="BB387" s="70"/>
      <c r="BC387" s="70"/>
      <c r="BD387" s="70"/>
      <c r="BE387" s="67">
        <v>3882</v>
      </c>
      <c r="BF387" s="67">
        <v>3882</v>
      </c>
      <c r="BG387" s="67">
        <v>3882</v>
      </c>
      <c r="BH387" s="68">
        <v>0</v>
      </c>
      <c r="BI387" s="70" t="s">
        <v>2353</v>
      </c>
      <c r="BJ387" s="83"/>
      <c r="BK387" s="83"/>
      <c r="BL387" s="83"/>
      <c r="BM387" s="83"/>
      <c r="BN387" s="83"/>
    </row>
    <row r="388" spans="1:66" x14ac:dyDescent="0.25">
      <c r="A388" s="5">
        <f t="shared" ref="A388:A451" si="1">WORKDAY.INTL(A387,1)</f>
        <v>45315</v>
      </c>
      <c r="G388" s="67">
        <v>3348</v>
      </c>
      <c r="H388" s="67">
        <v>3364.4</v>
      </c>
      <c r="I388" s="67">
        <v>3340</v>
      </c>
      <c r="J388" s="68">
        <v>543</v>
      </c>
      <c r="K388" s="70" t="s">
        <v>2580</v>
      </c>
      <c r="Q388" s="67">
        <v>3441</v>
      </c>
      <c r="R388" s="67">
        <v>3441.2</v>
      </c>
      <c r="S388" s="67">
        <v>3441.2</v>
      </c>
      <c r="T388" s="68">
        <v>1</v>
      </c>
      <c r="U388" s="70" t="s">
        <v>454</v>
      </c>
      <c r="V388" s="67">
        <v>3524</v>
      </c>
      <c r="W388" s="67">
        <v>3537</v>
      </c>
      <c r="X388" s="67">
        <v>3512</v>
      </c>
      <c r="Y388" s="68">
        <v>467</v>
      </c>
      <c r="Z388" s="70" t="s">
        <v>5481</v>
      </c>
      <c r="AF388" s="67"/>
      <c r="AG388" s="67"/>
      <c r="AH388" s="67"/>
      <c r="AI388" s="68"/>
      <c r="AJ388" s="70"/>
      <c r="AK388" s="70"/>
      <c r="AL388" s="70"/>
      <c r="AM388" s="70"/>
      <c r="AN388" s="70"/>
      <c r="AO388" s="70"/>
      <c r="AP388" s="67">
        <v>3661</v>
      </c>
      <c r="AQ388" s="67">
        <v>3661</v>
      </c>
      <c r="AR388" s="67">
        <v>3661</v>
      </c>
      <c r="AS388" s="68">
        <v>1</v>
      </c>
      <c r="AT388" s="70" t="s">
        <v>807</v>
      </c>
      <c r="AU388" s="67"/>
      <c r="AV388" s="67"/>
      <c r="AW388" s="67"/>
      <c r="AX388" s="68"/>
      <c r="AY388" s="70"/>
      <c r="AZ388" s="70"/>
      <c r="BA388" s="70"/>
      <c r="BB388" s="70"/>
      <c r="BC388" s="70"/>
      <c r="BD388" s="70"/>
      <c r="BE388" s="67">
        <v>3882</v>
      </c>
      <c r="BF388" s="67">
        <v>3882</v>
      </c>
      <c r="BG388" s="67">
        <v>3882</v>
      </c>
      <c r="BH388" s="68">
        <v>0</v>
      </c>
      <c r="BI388" s="70" t="s">
        <v>2353</v>
      </c>
      <c r="BJ388" s="83"/>
      <c r="BK388" s="83"/>
      <c r="BL388" s="83"/>
      <c r="BM388" s="83"/>
      <c r="BN388" s="83"/>
    </row>
    <row r="389" spans="1:66" x14ac:dyDescent="0.25">
      <c r="A389" s="5">
        <f t="shared" si="1"/>
        <v>45316</v>
      </c>
      <c r="G389" s="67">
        <v>3371</v>
      </c>
      <c r="H389" s="67">
        <v>3380</v>
      </c>
      <c r="I389" s="67">
        <v>3357</v>
      </c>
      <c r="J389" s="68">
        <v>317</v>
      </c>
      <c r="K389" s="70" t="s">
        <v>5362</v>
      </c>
      <c r="Q389" s="67">
        <v>3457</v>
      </c>
      <c r="R389" s="67">
        <v>3457</v>
      </c>
      <c r="S389" s="67">
        <v>3457</v>
      </c>
      <c r="T389" s="68">
        <v>0</v>
      </c>
      <c r="U389" s="70" t="s">
        <v>454</v>
      </c>
      <c r="V389" s="67">
        <v>3537</v>
      </c>
      <c r="W389" s="67">
        <v>3551.2</v>
      </c>
      <c r="X389" s="67">
        <v>3528</v>
      </c>
      <c r="Y389" s="68">
        <v>469</v>
      </c>
      <c r="Z389" s="70" t="s">
        <v>5482</v>
      </c>
      <c r="AF389" s="67"/>
      <c r="AG389" s="67"/>
      <c r="AH389" s="67"/>
      <c r="AI389" s="68"/>
      <c r="AJ389" s="70"/>
      <c r="AK389" s="70"/>
      <c r="AL389" s="70"/>
      <c r="AM389" s="70"/>
      <c r="AN389" s="70"/>
      <c r="AO389" s="70"/>
      <c r="AP389" s="67">
        <v>3692</v>
      </c>
      <c r="AQ389" s="67">
        <v>3692.4</v>
      </c>
      <c r="AR389" s="67">
        <v>3687.4</v>
      </c>
      <c r="AS389" s="68">
        <v>7</v>
      </c>
      <c r="AT389" s="70" t="s">
        <v>942</v>
      </c>
      <c r="AU389" s="67"/>
      <c r="AV389" s="67"/>
      <c r="AW389" s="67"/>
      <c r="AX389" s="68"/>
      <c r="AY389" s="70"/>
      <c r="AZ389" s="70"/>
      <c r="BA389" s="70"/>
      <c r="BB389" s="70"/>
      <c r="BC389" s="70"/>
      <c r="BD389" s="70"/>
      <c r="BE389" s="67">
        <v>3882</v>
      </c>
      <c r="BF389" s="67">
        <v>3882</v>
      </c>
      <c r="BG389" s="67">
        <v>3882</v>
      </c>
      <c r="BH389" s="68">
        <v>0</v>
      </c>
      <c r="BI389" s="70" t="s">
        <v>2353</v>
      </c>
      <c r="BJ389" s="83"/>
      <c r="BK389" s="83"/>
      <c r="BL389" s="83"/>
      <c r="BM389" s="83"/>
      <c r="BN389" s="83"/>
    </row>
    <row r="390" spans="1:66" x14ac:dyDescent="0.25">
      <c r="A390" s="5">
        <f t="shared" si="1"/>
        <v>45317</v>
      </c>
      <c r="G390" s="26">
        <v>3331</v>
      </c>
      <c r="H390" s="26">
        <v>3372.2</v>
      </c>
      <c r="I390" s="26">
        <v>3328</v>
      </c>
      <c r="J390" s="1">
        <v>258</v>
      </c>
      <c r="K390" s="25" t="s">
        <v>2128</v>
      </c>
      <c r="Q390" s="26">
        <v>3435</v>
      </c>
      <c r="R390" s="26">
        <v>3435</v>
      </c>
      <c r="S390" s="26">
        <v>3435</v>
      </c>
      <c r="T390" s="1">
        <v>0</v>
      </c>
      <c r="U390" s="25" t="s">
        <v>454</v>
      </c>
      <c r="V390" s="26">
        <v>3500</v>
      </c>
      <c r="W390" s="26">
        <v>3538.8</v>
      </c>
      <c r="X390" s="26">
        <v>3500</v>
      </c>
      <c r="Y390" s="1">
        <v>335</v>
      </c>
      <c r="Z390" s="25" t="s">
        <v>5483</v>
      </c>
      <c r="AF390" s="26"/>
      <c r="AG390" s="26"/>
      <c r="AH390" s="26"/>
      <c r="AJ390" s="25"/>
      <c r="AK390" s="25"/>
      <c r="AL390" s="25"/>
      <c r="AM390" s="25"/>
      <c r="AN390" s="25"/>
      <c r="AO390" s="25"/>
      <c r="AP390" s="26">
        <v>3659</v>
      </c>
      <c r="AQ390" s="26">
        <v>3683</v>
      </c>
      <c r="AR390" s="26">
        <v>3665</v>
      </c>
      <c r="AS390" s="1">
        <v>4</v>
      </c>
      <c r="AT390" s="25" t="s">
        <v>936</v>
      </c>
      <c r="AU390" s="26"/>
      <c r="AV390" s="26"/>
      <c r="AW390" s="26"/>
      <c r="AX390" s="1"/>
      <c r="AY390" s="25"/>
      <c r="AZ390" s="25"/>
      <c r="BA390" s="25"/>
      <c r="BB390" s="25"/>
      <c r="BC390" s="25"/>
      <c r="BD390" s="25"/>
      <c r="BE390" s="26">
        <v>3882</v>
      </c>
      <c r="BF390" s="26">
        <v>3882</v>
      </c>
      <c r="BG390" s="26">
        <v>3882</v>
      </c>
      <c r="BH390" s="1">
        <v>0</v>
      </c>
      <c r="BI390" s="25" t="s">
        <v>2353</v>
      </c>
      <c r="BJ390" s="25"/>
      <c r="BK390" s="25"/>
      <c r="BL390" s="25"/>
      <c r="BM390" s="25"/>
      <c r="BN390" s="25"/>
    </row>
    <row r="391" spans="1:66" x14ac:dyDescent="0.25">
      <c r="A391" s="5">
        <f t="shared" si="1"/>
        <v>45320</v>
      </c>
      <c r="G391" s="67">
        <v>3279</v>
      </c>
      <c r="H391" s="67">
        <v>3313</v>
      </c>
      <c r="I391" s="67">
        <v>3273</v>
      </c>
      <c r="J391" s="68">
        <v>179</v>
      </c>
      <c r="K391" s="70" t="s">
        <v>4702</v>
      </c>
      <c r="Q391" s="67">
        <v>3377</v>
      </c>
      <c r="R391" s="67">
        <v>3401.2</v>
      </c>
      <c r="S391" s="67">
        <v>3401.2</v>
      </c>
      <c r="T391" s="68">
        <v>1</v>
      </c>
      <c r="U391" s="70" t="s">
        <v>783</v>
      </c>
      <c r="V391" s="67">
        <v>3440</v>
      </c>
      <c r="W391" s="67">
        <v>3485</v>
      </c>
      <c r="X391" s="67">
        <v>3438.2</v>
      </c>
      <c r="Y391" s="68">
        <v>363</v>
      </c>
      <c r="Z391" s="70" t="s">
        <v>5484</v>
      </c>
      <c r="AF391" s="67"/>
      <c r="AG391" s="67"/>
      <c r="AH391" s="67"/>
      <c r="AI391" s="68"/>
      <c r="AJ391" s="70"/>
      <c r="AK391" s="70"/>
      <c r="AL391" s="70"/>
      <c r="AM391" s="70"/>
      <c r="AN391" s="70"/>
      <c r="AO391" s="70"/>
      <c r="AP391" s="67">
        <v>3611</v>
      </c>
      <c r="AQ391" s="67">
        <v>3622</v>
      </c>
      <c r="AR391" s="67">
        <v>3620.8</v>
      </c>
      <c r="AS391" s="68">
        <v>7</v>
      </c>
      <c r="AT391" s="70" t="s">
        <v>1384</v>
      </c>
      <c r="AU391" s="67"/>
      <c r="AV391" s="67"/>
      <c r="AW391" s="67"/>
      <c r="AX391" s="68"/>
      <c r="AY391" s="70"/>
      <c r="AZ391" s="70"/>
      <c r="BA391" s="70"/>
      <c r="BB391" s="70"/>
      <c r="BC391" s="70"/>
      <c r="BD391" s="70"/>
      <c r="BE391" s="67">
        <v>3853</v>
      </c>
      <c r="BF391" s="67">
        <v>3853</v>
      </c>
      <c r="BG391" s="67">
        <v>3853</v>
      </c>
      <c r="BH391" s="68">
        <v>0</v>
      </c>
      <c r="BI391" s="70" t="s">
        <v>2353</v>
      </c>
      <c r="BJ391" s="83"/>
      <c r="BK391" s="83"/>
      <c r="BL391" s="83"/>
      <c r="BM391" s="83"/>
      <c r="BN391" s="83"/>
    </row>
    <row r="392" spans="1:66" x14ac:dyDescent="0.25">
      <c r="A392" s="5">
        <f t="shared" si="1"/>
        <v>45321</v>
      </c>
      <c r="G392" s="26">
        <v>3269</v>
      </c>
      <c r="H392" s="26">
        <v>3275</v>
      </c>
      <c r="I392" s="26">
        <v>3255</v>
      </c>
      <c r="J392" s="1">
        <v>18</v>
      </c>
      <c r="K392" s="25" t="s">
        <v>4948</v>
      </c>
      <c r="Q392" s="26">
        <v>3377</v>
      </c>
      <c r="R392" s="26">
        <v>3377</v>
      </c>
      <c r="S392" s="26">
        <v>3377</v>
      </c>
      <c r="T392" s="1">
        <v>0</v>
      </c>
      <c r="U392" s="25" t="s">
        <v>783</v>
      </c>
      <c r="V392" s="26">
        <v>3450</v>
      </c>
      <c r="W392" s="26">
        <v>3454</v>
      </c>
      <c r="X392" s="26">
        <v>3441</v>
      </c>
      <c r="Y392" s="1">
        <v>152</v>
      </c>
      <c r="Z392" s="25" t="s">
        <v>5485</v>
      </c>
      <c r="AF392" s="26"/>
      <c r="AG392" s="26"/>
      <c r="AH392" s="26"/>
      <c r="AJ392" s="25"/>
      <c r="AK392" s="25"/>
      <c r="AL392" s="25"/>
      <c r="AM392" s="25"/>
      <c r="AN392" s="25"/>
      <c r="AO392" s="25"/>
      <c r="AP392" s="26">
        <v>3611</v>
      </c>
      <c r="AQ392" s="26">
        <v>3611</v>
      </c>
      <c r="AR392" s="26">
        <v>3611</v>
      </c>
      <c r="AS392" s="1">
        <v>0</v>
      </c>
      <c r="AT392" s="25" t="s">
        <v>1384</v>
      </c>
      <c r="AU392" s="26"/>
      <c r="AV392" s="26"/>
      <c r="AW392" s="26"/>
      <c r="AX392" s="1"/>
      <c r="AY392" s="25"/>
      <c r="AZ392" s="25"/>
      <c r="BA392" s="25"/>
      <c r="BB392" s="25"/>
      <c r="BC392" s="25"/>
      <c r="BD392" s="25"/>
      <c r="BE392" s="26">
        <v>3853</v>
      </c>
      <c r="BF392" s="26">
        <v>3853</v>
      </c>
      <c r="BG392" s="26">
        <v>3853</v>
      </c>
      <c r="BH392" s="1">
        <v>0</v>
      </c>
      <c r="BI392" s="25" t="s">
        <v>2353</v>
      </c>
      <c r="BJ392" s="25"/>
      <c r="BK392" s="25"/>
      <c r="BL392" s="25"/>
      <c r="BM392" s="25"/>
      <c r="BN392" s="25"/>
    </row>
    <row r="393" spans="1:66" x14ac:dyDescent="0.25">
      <c r="A393" s="5">
        <f t="shared" si="1"/>
        <v>45322</v>
      </c>
      <c r="G393" s="67">
        <v>3295</v>
      </c>
      <c r="H393" s="67">
        <v>3325</v>
      </c>
      <c r="I393" s="67">
        <v>3293.6</v>
      </c>
      <c r="J393" s="68">
        <v>59</v>
      </c>
      <c r="K393" s="70" t="s">
        <v>1373</v>
      </c>
      <c r="Q393" s="67">
        <v>3382</v>
      </c>
      <c r="R393" s="67">
        <v>3382</v>
      </c>
      <c r="S393" s="67">
        <v>3382</v>
      </c>
      <c r="T393" s="68">
        <v>0</v>
      </c>
      <c r="U393" s="70" t="s">
        <v>783</v>
      </c>
      <c r="V393" s="67">
        <v>3481</v>
      </c>
      <c r="W393" s="67">
        <v>3505</v>
      </c>
      <c r="X393" s="67">
        <v>3475</v>
      </c>
      <c r="Y393" s="68">
        <v>146</v>
      </c>
      <c r="Z393" s="70" t="s">
        <v>5484</v>
      </c>
      <c r="AF393" s="67"/>
      <c r="AG393" s="67"/>
      <c r="AH393" s="67"/>
      <c r="AI393" s="68"/>
      <c r="AJ393" s="70"/>
      <c r="AK393" s="70"/>
      <c r="AL393" s="70"/>
      <c r="AM393" s="70"/>
      <c r="AN393" s="70"/>
      <c r="AO393" s="70"/>
      <c r="AP393" s="67">
        <v>3617</v>
      </c>
      <c r="AQ393" s="67">
        <v>3617</v>
      </c>
      <c r="AR393" s="67">
        <v>3617</v>
      </c>
      <c r="AS393" s="68">
        <v>0</v>
      </c>
      <c r="AT393" s="70" t="s">
        <v>1384</v>
      </c>
      <c r="AU393" s="67"/>
      <c r="AV393" s="67"/>
      <c r="AW393" s="67"/>
      <c r="AX393" s="68"/>
      <c r="AY393" s="70"/>
      <c r="AZ393" s="70"/>
      <c r="BA393" s="70"/>
      <c r="BB393" s="70"/>
      <c r="BC393" s="70"/>
      <c r="BD393" s="70"/>
      <c r="BE393" s="67">
        <v>3853</v>
      </c>
      <c r="BF393" s="67">
        <v>3853</v>
      </c>
      <c r="BG393" s="67">
        <v>3853</v>
      </c>
      <c r="BH393" s="68">
        <v>0</v>
      </c>
      <c r="BI393" s="70" t="s">
        <v>2353</v>
      </c>
      <c r="BJ393" s="83"/>
      <c r="BK393" s="83"/>
      <c r="BL393" s="83"/>
      <c r="BM393" s="83"/>
      <c r="BN393" s="83"/>
    </row>
    <row r="394" spans="1:66" x14ac:dyDescent="0.25">
      <c r="A394" s="5">
        <f t="shared" si="1"/>
        <v>45323</v>
      </c>
      <c r="G394" s="26">
        <v>3290</v>
      </c>
      <c r="H394" s="26">
        <v>3309</v>
      </c>
      <c r="I394" s="26">
        <v>3290</v>
      </c>
      <c r="J394" s="1">
        <v>71</v>
      </c>
      <c r="K394" s="25" t="s">
        <v>5486</v>
      </c>
      <c r="Q394" s="26">
        <v>3382</v>
      </c>
      <c r="R394" s="26">
        <v>3382</v>
      </c>
      <c r="S394" s="26">
        <v>3382</v>
      </c>
      <c r="T394" s="1">
        <v>0</v>
      </c>
      <c r="U394" s="25" t="s">
        <v>783</v>
      </c>
      <c r="V394" s="26">
        <v>3466</v>
      </c>
      <c r="W394" s="26">
        <v>3484.8</v>
      </c>
      <c r="X394" s="26">
        <v>3460</v>
      </c>
      <c r="Y394" s="1">
        <v>247</v>
      </c>
      <c r="Z394" s="25" t="s">
        <v>5487</v>
      </c>
      <c r="AF394" s="26"/>
      <c r="AG394" s="26"/>
      <c r="AH394" s="26"/>
      <c r="AJ394" s="25"/>
      <c r="AK394" s="25"/>
      <c r="AL394" s="25"/>
      <c r="AM394" s="25"/>
      <c r="AN394" s="25"/>
      <c r="AO394" s="25"/>
      <c r="AP394" s="26">
        <v>3617</v>
      </c>
      <c r="AQ394" s="26">
        <v>3617</v>
      </c>
      <c r="AR394" s="26">
        <v>3617</v>
      </c>
      <c r="AS394" s="1">
        <v>0</v>
      </c>
      <c r="AT394" s="25" t="s">
        <v>1384</v>
      </c>
      <c r="AU394" s="26"/>
      <c r="AV394" s="26"/>
      <c r="AW394" s="26"/>
      <c r="AX394" s="1"/>
      <c r="AY394" s="25"/>
      <c r="AZ394" s="25"/>
      <c r="BA394" s="25"/>
      <c r="BB394" s="25"/>
      <c r="BC394" s="25"/>
      <c r="BD394" s="25"/>
      <c r="BE394" s="26">
        <v>3853</v>
      </c>
      <c r="BF394" s="26">
        <v>3853</v>
      </c>
      <c r="BG394" s="26">
        <v>3853</v>
      </c>
      <c r="BH394" s="1">
        <v>0</v>
      </c>
      <c r="BI394" s="25" t="s">
        <v>2353</v>
      </c>
      <c r="BJ394" s="25"/>
      <c r="BK394" s="25"/>
      <c r="BL394" s="25"/>
      <c r="BM394" s="25"/>
      <c r="BN394" s="25"/>
    </row>
    <row r="395" spans="1:66" x14ac:dyDescent="0.25">
      <c r="A395" s="5">
        <f t="shared" si="1"/>
        <v>45324</v>
      </c>
      <c r="G395" s="67">
        <v>3283</v>
      </c>
      <c r="H395" s="67">
        <v>3287</v>
      </c>
      <c r="I395" s="67">
        <v>3274</v>
      </c>
      <c r="J395" s="68">
        <v>43</v>
      </c>
      <c r="K395" s="70" t="s">
        <v>4935</v>
      </c>
      <c r="Q395" s="67">
        <v>3382</v>
      </c>
      <c r="R395" s="67">
        <v>3382</v>
      </c>
      <c r="S395" s="67">
        <v>3382</v>
      </c>
      <c r="T395" s="68">
        <v>0</v>
      </c>
      <c r="U395" s="70" t="s">
        <v>783</v>
      </c>
      <c r="V395" s="67">
        <v>3454</v>
      </c>
      <c r="W395" s="67">
        <v>3461.4</v>
      </c>
      <c r="X395" s="67">
        <v>3451</v>
      </c>
      <c r="Y395" s="68">
        <v>83</v>
      </c>
      <c r="Z395" s="70" t="s">
        <v>5488</v>
      </c>
      <c r="AF395" s="67"/>
      <c r="AG395" s="67"/>
      <c r="AH395" s="67"/>
      <c r="AI395" s="68"/>
      <c r="AJ395" s="70"/>
      <c r="AK395" s="70"/>
      <c r="AL395" s="70"/>
      <c r="AM395" s="70"/>
      <c r="AN395" s="70"/>
      <c r="AO395" s="70"/>
      <c r="AP395" s="67">
        <v>3616</v>
      </c>
      <c r="AQ395" s="67">
        <v>3616</v>
      </c>
      <c r="AR395" s="67">
        <v>3616</v>
      </c>
      <c r="AS395" s="68">
        <v>0</v>
      </c>
      <c r="AT395" s="70" t="s">
        <v>1384</v>
      </c>
      <c r="AU395" s="67"/>
      <c r="AV395" s="67"/>
      <c r="AW395" s="67"/>
      <c r="AX395" s="68"/>
      <c r="AY395" s="70"/>
      <c r="AZ395" s="70"/>
      <c r="BA395" s="70"/>
      <c r="BB395" s="70"/>
      <c r="BC395" s="70"/>
      <c r="BD395" s="70"/>
      <c r="BE395" s="67">
        <v>3835</v>
      </c>
      <c r="BF395" s="67">
        <v>3835</v>
      </c>
      <c r="BG395" s="67">
        <v>3835</v>
      </c>
      <c r="BH395" s="68">
        <v>0</v>
      </c>
      <c r="BI395" s="70" t="s">
        <v>2353</v>
      </c>
      <c r="BJ395" s="83"/>
      <c r="BK395" s="83"/>
      <c r="BL395" s="83"/>
      <c r="BM395" s="83"/>
      <c r="BN395" s="83"/>
    </row>
    <row r="396" spans="1:66" x14ac:dyDescent="0.25">
      <c r="A396" s="5">
        <f t="shared" si="1"/>
        <v>45327</v>
      </c>
      <c r="G396" s="67">
        <v>3303</v>
      </c>
      <c r="H396" s="67">
        <v>3309</v>
      </c>
      <c r="I396" s="67">
        <v>3290</v>
      </c>
      <c r="J396" s="68">
        <v>158</v>
      </c>
      <c r="K396" s="70" t="s">
        <v>3730</v>
      </c>
      <c r="Q396" s="67">
        <v>3395</v>
      </c>
      <c r="R396" s="67">
        <v>3395</v>
      </c>
      <c r="S396" s="67">
        <v>3395</v>
      </c>
      <c r="T396" s="68">
        <v>0</v>
      </c>
      <c r="U396" s="70" t="s">
        <v>783</v>
      </c>
      <c r="V396" s="67">
        <v>3491</v>
      </c>
      <c r="W396" s="67">
        <v>3496</v>
      </c>
      <c r="X396" s="67">
        <v>3465.8</v>
      </c>
      <c r="Y396" s="68">
        <v>252</v>
      </c>
      <c r="Z396" s="70" t="s">
        <v>5489</v>
      </c>
      <c r="AF396" s="67"/>
      <c r="AG396" s="67"/>
      <c r="AH396" s="67"/>
      <c r="AI396" s="68"/>
      <c r="AJ396" s="70"/>
      <c r="AK396" s="70"/>
      <c r="AL396" s="70"/>
      <c r="AM396" s="70"/>
      <c r="AN396" s="70"/>
      <c r="AO396" s="70"/>
      <c r="AP396" s="67">
        <v>3642</v>
      </c>
      <c r="AQ396" s="67">
        <v>3640.4</v>
      </c>
      <c r="AR396" s="67">
        <v>3640.4</v>
      </c>
      <c r="AS396" s="68">
        <v>1</v>
      </c>
      <c r="AT396" s="70" t="s">
        <v>1417</v>
      </c>
      <c r="AU396" s="67"/>
      <c r="AV396" s="67"/>
      <c r="AW396" s="67"/>
      <c r="AX396" s="68"/>
      <c r="AY396" s="70"/>
      <c r="AZ396" s="70"/>
      <c r="BA396" s="70"/>
      <c r="BB396" s="70"/>
      <c r="BC396" s="70"/>
      <c r="BD396" s="70"/>
      <c r="BE396" s="67">
        <v>3848</v>
      </c>
      <c r="BF396" s="67">
        <v>3848</v>
      </c>
      <c r="BG396" s="67">
        <v>3848</v>
      </c>
      <c r="BH396" s="68">
        <v>0</v>
      </c>
      <c r="BI396" s="70" t="s">
        <v>2353</v>
      </c>
      <c r="BJ396" s="83"/>
      <c r="BK396" s="83"/>
      <c r="BL396" s="83"/>
      <c r="BM396" s="83"/>
      <c r="BN396" s="83"/>
    </row>
    <row r="397" spans="1:66" x14ac:dyDescent="0.25">
      <c r="A397" s="5">
        <f t="shared" si="1"/>
        <v>45328</v>
      </c>
      <c r="G397" s="67">
        <v>3317</v>
      </c>
      <c r="H397" s="67">
        <v>3330</v>
      </c>
      <c r="I397" s="67">
        <v>3306.2</v>
      </c>
      <c r="J397" s="68">
        <v>274</v>
      </c>
      <c r="K397" s="70" t="s">
        <v>2777</v>
      </c>
      <c r="Q397" s="67">
        <v>3400</v>
      </c>
      <c r="R397" s="67">
        <v>3400</v>
      </c>
      <c r="S397" s="67">
        <v>3400</v>
      </c>
      <c r="T397" s="68">
        <v>0</v>
      </c>
      <c r="U397" s="70" t="s">
        <v>783</v>
      </c>
      <c r="V397" s="67">
        <v>3501</v>
      </c>
      <c r="W397" s="67">
        <v>3512</v>
      </c>
      <c r="X397" s="67">
        <v>3495</v>
      </c>
      <c r="Y397" s="68">
        <v>562</v>
      </c>
      <c r="Z397" s="70" t="s">
        <v>5490</v>
      </c>
      <c r="AF397" s="67"/>
      <c r="AG397" s="67"/>
      <c r="AH397" s="67"/>
      <c r="AI397" s="68"/>
      <c r="AJ397" s="70"/>
      <c r="AK397" s="70"/>
      <c r="AL397" s="70"/>
      <c r="AM397" s="70"/>
      <c r="AN397" s="70"/>
      <c r="AO397" s="70"/>
      <c r="AP397" s="67">
        <v>3659</v>
      </c>
      <c r="AQ397" s="67">
        <v>3659</v>
      </c>
      <c r="AR397" s="67">
        <v>3659</v>
      </c>
      <c r="AS397" s="68">
        <v>0</v>
      </c>
      <c r="AT397" s="70" t="s">
        <v>1417</v>
      </c>
      <c r="AU397" s="67"/>
      <c r="AV397" s="67"/>
      <c r="AW397" s="67"/>
      <c r="AX397" s="68"/>
      <c r="AY397" s="70"/>
      <c r="AZ397" s="70"/>
      <c r="BA397" s="70"/>
      <c r="BB397" s="70"/>
      <c r="BC397" s="70"/>
      <c r="BD397" s="70"/>
      <c r="BE397" s="67">
        <v>3867</v>
      </c>
      <c r="BF397" s="67">
        <v>3867</v>
      </c>
      <c r="BG397" s="67">
        <v>3867</v>
      </c>
      <c r="BH397" s="68">
        <v>0</v>
      </c>
      <c r="BI397" s="70" t="s">
        <v>2353</v>
      </c>
      <c r="BJ397" s="83"/>
      <c r="BK397" s="83"/>
      <c r="BL397" s="83"/>
      <c r="BM397" s="83"/>
      <c r="BN397" s="83"/>
    </row>
    <row r="398" spans="1:66" x14ac:dyDescent="0.25">
      <c r="A398" s="5">
        <f t="shared" si="1"/>
        <v>45329</v>
      </c>
      <c r="G398" s="67">
        <v>3236</v>
      </c>
      <c r="H398" s="67">
        <v>3250.4</v>
      </c>
      <c r="I398" s="67">
        <v>3228.4</v>
      </c>
      <c r="J398" s="68">
        <v>291</v>
      </c>
      <c r="K398" s="70" t="s">
        <v>5491</v>
      </c>
      <c r="Q398" s="67">
        <v>3360</v>
      </c>
      <c r="R398" s="67">
        <v>3360</v>
      </c>
      <c r="S398" s="67">
        <v>3360</v>
      </c>
      <c r="T398" s="68">
        <v>0</v>
      </c>
      <c r="U398" s="70" t="s">
        <v>783</v>
      </c>
      <c r="V398" s="67">
        <v>3443</v>
      </c>
      <c r="W398" s="67">
        <v>3456.8</v>
      </c>
      <c r="X398" s="67">
        <v>3430</v>
      </c>
      <c r="Y398" s="68">
        <v>652</v>
      </c>
      <c r="Z398" s="70" t="s">
        <v>4629</v>
      </c>
      <c r="AF398" s="67"/>
      <c r="AG398" s="67"/>
      <c r="AH398" s="67"/>
      <c r="AI398" s="68"/>
      <c r="AJ398" s="70"/>
      <c r="AK398" s="70"/>
      <c r="AL398" s="70"/>
      <c r="AM398" s="70"/>
      <c r="AN398" s="70"/>
      <c r="AO398" s="70"/>
      <c r="AP398" s="67">
        <v>3635</v>
      </c>
      <c r="AQ398" s="67">
        <v>3635</v>
      </c>
      <c r="AR398" s="67">
        <v>3635</v>
      </c>
      <c r="AS398" s="68">
        <v>3</v>
      </c>
      <c r="AT398" s="70" t="s">
        <v>1417</v>
      </c>
      <c r="AU398" s="67"/>
      <c r="AV398" s="67"/>
      <c r="AW398" s="67"/>
      <c r="AX398" s="68"/>
      <c r="AY398" s="70"/>
      <c r="AZ398" s="70"/>
      <c r="BA398" s="70"/>
      <c r="BB398" s="70"/>
      <c r="BC398" s="70"/>
      <c r="BD398" s="70"/>
      <c r="BE398" s="67">
        <v>3867</v>
      </c>
      <c r="BF398" s="67">
        <v>3867</v>
      </c>
      <c r="BG398" s="67">
        <v>3867</v>
      </c>
      <c r="BH398" s="68">
        <v>0</v>
      </c>
      <c r="BI398" s="70" t="s">
        <v>2353</v>
      </c>
      <c r="BJ398" s="83"/>
      <c r="BK398" s="83"/>
      <c r="BL398" s="83"/>
      <c r="BM398" s="83"/>
      <c r="BN398" s="83"/>
    </row>
    <row r="399" spans="1:66" x14ac:dyDescent="0.25">
      <c r="A399" s="5">
        <f t="shared" si="1"/>
        <v>45330</v>
      </c>
      <c r="G399" s="67">
        <v>3233</v>
      </c>
      <c r="H399" s="67">
        <v>3249</v>
      </c>
      <c r="I399" s="67">
        <v>3225</v>
      </c>
      <c r="J399" s="68">
        <v>83</v>
      </c>
      <c r="K399" s="70" t="s">
        <v>5492</v>
      </c>
      <c r="Q399" s="67">
        <v>3355</v>
      </c>
      <c r="R399" s="67">
        <v>3355</v>
      </c>
      <c r="S399" s="67">
        <v>3355</v>
      </c>
      <c r="T399" s="68">
        <v>0</v>
      </c>
      <c r="U399" s="70" t="s">
        <v>783</v>
      </c>
      <c r="V399" s="67">
        <v>3423</v>
      </c>
      <c r="W399" s="67">
        <v>3445</v>
      </c>
      <c r="X399" s="67">
        <v>3420</v>
      </c>
      <c r="Y399" s="68">
        <v>821</v>
      </c>
      <c r="Z399" s="70" t="s">
        <v>5493</v>
      </c>
      <c r="AF399" s="67"/>
      <c r="AG399" s="67"/>
      <c r="AH399" s="67"/>
      <c r="AI399" s="68"/>
      <c r="AJ399" s="70"/>
      <c r="AK399" s="70"/>
      <c r="AL399" s="70"/>
      <c r="AM399" s="70"/>
      <c r="AN399" s="70"/>
      <c r="AO399" s="70"/>
      <c r="AP399" s="67">
        <v>3620</v>
      </c>
      <c r="AQ399" s="67">
        <v>3621.4</v>
      </c>
      <c r="AR399" s="67">
        <v>3621.4</v>
      </c>
      <c r="AS399" s="68">
        <v>3</v>
      </c>
      <c r="AT399" s="70" t="s">
        <v>1384</v>
      </c>
      <c r="AU399" s="67"/>
      <c r="AV399" s="67"/>
      <c r="AW399" s="67"/>
      <c r="AX399" s="68"/>
      <c r="AY399" s="70"/>
      <c r="AZ399" s="70"/>
      <c r="BA399" s="70"/>
      <c r="BB399" s="70"/>
      <c r="BC399" s="70"/>
      <c r="BD399" s="70"/>
      <c r="BE399" s="67">
        <v>3850</v>
      </c>
      <c r="BF399" s="67">
        <v>3850</v>
      </c>
      <c r="BG399" s="67">
        <v>3850</v>
      </c>
      <c r="BH399" s="68">
        <v>0</v>
      </c>
      <c r="BI399" s="70" t="s">
        <v>2353</v>
      </c>
      <c r="BJ399" s="83"/>
      <c r="BK399" s="83"/>
      <c r="BL399" s="83"/>
      <c r="BM399" s="83"/>
      <c r="BN399" s="83"/>
    </row>
    <row r="400" spans="1:66" x14ac:dyDescent="0.25">
      <c r="A400" s="5">
        <f t="shared" si="1"/>
        <v>45331</v>
      </c>
      <c r="G400" s="67">
        <v>3239</v>
      </c>
      <c r="H400" s="67">
        <v>3246</v>
      </c>
      <c r="I400" s="67">
        <v>3220</v>
      </c>
      <c r="J400" s="68">
        <v>318</v>
      </c>
      <c r="K400" s="70" t="s">
        <v>551</v>
      </c>
      <c r="Q400" s="67">
        <v>3343</v>
      </c>
      <c r="R400" s="67">
        <v>3348.4</v>
      </c>
      <c r="S400" s="67">
        <v>3335</v>
      </c>
      <c r="T400" s="68">
        <v>154</v>
      </c>
      <c r="U400" s="70" t="s">
        <v>930</v>
      </c>
      <c r="V400" s="67">
        <v>3436</v>
      </c>
      <c r="W400" s="67">
        <v>3442</v>
      </c>
      <c r="X400" s="67">
        <v>3415</v>
      </c>
      <c r="Y400" s="68">
        <v>1005</v>
      </c>
      <c r="Z400" s="70" t="s">
        <v>5494</v>
      </c>
      <c r="AF400" s="67"/>
      <c r="AG400" s="67"/>
      <c r="AH400" s="67"/>
      <c r="AI400" s="68"/>
      <c r="AJ400" s="70"/>
      <c r="AK400" s="70"/>
      <c r="AL400" s="70"/>
      <c r="AM400" s="70"/>
      <c r="AN400" s="70"/>
      <c r="AO400" s="70"/>
      <c r="AP400" s="67">
        <v>3623</v>
      </c>
      <c r="AQ400" s="67">
        <v>3634.4</v>
      </c>
      <c r="AR400" s="67">
        <v>3634.4</v>
      </c>
      <c r="AS400" s="68">
        <v>1</v>
      </c>
      <c r="AT400" s="70" t="s">
        <v>1450</v>
      </c>
      <c r="AU400" s="67"/>
      <c r="AV400" s="67"/>
      <c r="AW400" s="67"/>
      <c r="AX400" s="68"/>
      <c r="AY400" s="70"/>
      <c r="AZ400" s="70"/>
      <c r="BA400" s="70"/>
      <c r="BB400" s="70"/>
      <c r="BC400" s="70"/>
      <c r="BD400" s="70"/>
      <c r="BE400" s="67">
        <v>3850</v>
      </c>
      <c r="BF400" s="67">
        <v>3850</v>
      </c>
      <c r="BG400" s="67">
        <v>3850</v>
      </c>
      <c r="BH400" s="68">
        <v>0</v>
      </c>
      <c r="BI400" s="70" t="s">
        <v>2353</v>
      </c>
      <c r="BJ400" s="83"/>
      <c r="BK400" s="83"/>
      <c r="BL400" s="83"/>
      <c r="BM400" s="83"/>
      <c r="BN400" s="83"/>
    </row>
    <row r="401" spans="1:66" x14ac:dyDescent="0.25">
      <c r="A401" s="5">
        <f t="shared" si="1"/>
        <v>45334</v>
      </c>
      <c r="G401" s="67">
        <v>3231</v>
      </c>
      <c r="H401" s="67">
        <v>3238</v>
      </c>
      <c r="I401" s="67">
        <v>3219</v>
      </c>
      <c r="J401" s="68">
        <v>95</v>
      </c>
      <c r="K401" s="70" t="s">
        <v>1033</v>
      </c>
      <c r="Q401" s="67">
        <v>3354</v>
      </c>
      <c r="R401" s="67">
        <v>3354.6</v>
      </c>
      <c r="S401" s="67">
        <v>3350</v>
      </c>
      <c r="T401" s="68">
        <v>59</v>
      </c>
      <c r="U401" s="70" t="s">
        <v>804</v>
      </c>
      <c r="V401" s="67">
        <v>3431</v>
      </c>
      <c r="W401" s="67">
        <v>3435</v>
      </c>
      <c r="X401" s="67">
        <v>3410</v>
      </c>
      <c r="Y401" s="68">
        <v>574</v>
      </c>
      <c r="Z401" s="70" t="s">
        <v>5495</v>
      </c>
      <c r="AF401" s="67"/>
      <c r="AG401" s="67"/>
      <c r="AH401" s="67"/>
      <c r="AI401" s="68"/>
      <c r="AJ401" s="70"/>
      <c r="AK401" s="70"/>
      <c r="AL401" s="70"/>
      <c r="AM401" s="70"/>
      <c r="AN401" s="70"/>
      <c r="AO401" s="70"/>
      <c r="AP401" s="67">
        <v>3615</v>
      </c>
      <c r="AQ401" s="67">
        <v>3620.8</v>
      </c>
      <c r="AR401" s="67">
        <v>3608.2</v>
      </c>
      <c r="AS401" s="68">
        <v>7</v>
      </c>
      <c r="AT401" s="70" t="s">
        <v>466</v>
      </c>
      <c r="AU401" s="67"/>
      <c r="AV401" s="67"/>
      <c r="AW401" s="67"/>
      <c r="AX401" s="68"/>
      <c r="AY401" s="70"/>
      <c r="AZ401" s="70"/>
      <c r="BA401" s="70"/>
      <c r="BB401" s="70"/>
      <c r="BC401" s="70"/>
      <c r="BD401" s="70"/>
      <c r="BE401" s="67">
        <v>3850</v>
      </c>
      <c r="BF401" s="67">
        <v>3850</v>
      </c>
      <c r="BG401" s="67">
        <v>3850</v>
      </c>
      <c r="BH401" s="68">
        <v>1</v>
      </c>
      <c r="BI401" s="70" t="s">
        <v>2353</v>
      </c>
      <c r="BJ401" s="83"/>
      <c r="BK401" s="83"/>
      <c r="BL401" s="83"/>
      <c r="BM401" s="83"/>
      <c r="BN401" s="83"/>
    </row>
    <row r="402" spans="1:66" x14ac:dyDescent="0.25">
      <c r="A402" s="5">
        <f t="shared" si="1"/>
        <v>45335</v>
      </c>
      <c r="G402" s="67">
        <v>3200</v>
      </c>
      <c r="H402" s="67">
        <v>3208.2</v>
      </c>
      <c r="I402" s="67">
        <v>3195</v>
      </c>
      <c r="J402" s="68">
        <v>76</v>
      </c>
      <c r="K402" s="70" t="s">
        <v>1203</v>
      </c>
      <c r="Q402" s="67">
        <v>3318</v>
      </c>
      <c r="R402" s="67">
        <v>3318</v>
      </c>
      <c r="S402" s="67">
        <v>3318</v>
      </c>
      <c r="T402" s="68">
        <v>0</v>
      </c>
      <c r="U402" s="70" t="s">
        <v>804</v>
      </c>
      <c r="V402" s="67">
        <v>3395</v>
      </c>
      <c r="W402" s="67">
        <v>3411.2</v>
      </c>
      <c r="X402" s="67">
        <v>3391</v>
      </c>
      <c r="Y402" s="68">
        <v>1265</v>
      </c>
      <c r="Z402" s="70" t="s">
        <v>5496</v>
      </c>
      <c r="AF402" s="67"/>
      <c r="AG402" s="67"/>
      <c r="AH402" s="67"/>
      <c r="AI402" s="68"/>
      <c r="AJ402" s="70"/>
      <c r="AK402" s="70"/>
      <c r="AL402" s="70"/>
      <c r="AM402" s="70"/>
      <c r="AN402" s="70"/>
      <c r="AO402" s="70"/>
      <c r="AP402" s="67">
        <v>3591</v>
      </c>
      <c r="AQ402" s="67">
        <v>3595.2</v>
      </c>
      <c r="AR402" s="67">
        <v>3595.2</v>
      </c>
      <c r="AS402" s="68">
        <v>1</v>
      </c>
      <c r="AT402" s="70" t="s">
        <v>922</v>
      </c>
      <c r="AU402" s="67"/>
      <c r="AV402" s="67"/>
      <c r="AW402" s="67"/>
      <c r="AX402" s="68"/>
      <c r="AY402" s="70"/>
      <c r="AZ402" s="70"/>
      <c r="BA402" s="70"/>
      <c r="BB402" s="70"/>
      <c r="BC402" s="70"/>
      <c r="BD402" s="70"/>
      <c r="BE402" s="67">
        <v>3826</v>
      </c>
      <c r="BF402" s="67">
        <v>3826</v>
      </c>
      <c r="BG402" s="67">
        <v>3826</v>
      </c>
      <c r="BH402" s="68">
        <v>0</v>
      </c>
      <c r="BI402" s="70" t="s">
        <v>2353</v>
      </c>
      <c r="BJ402" s="83"/>
      <c r="BK402" s="83"/>
      <c r="BL402" s="83"/>
      <c r="BM402" s="83"/>
      <c r="BN402" s="83"/>
    </row>
    <row r="403" spans="1:66" x14ac:dyDescent="0.25">
      <c r="A403" s="5">
        <f t="shared" si="1"/>
        <v>45336</v>
      </c>
      <c r="G403" s="67">
        <v>3235</v>
      </c>
      <c r="H403" s="67">
        <v>3242</v>
      </c>
      <c r="I403" s="67">
        <v>3220</v>
      </c>
      <c r="J403" s="68">
        <v>115</v>
      </c>
      <c r="K403" s="70" t="s">
        <v>5497</v>
      </c>
      <c r="Q403" s="67">
        <v>3335</v>
      </c>
      <c r="R403" s="67">
        <v>3335</v>
      </c>
      <c r="S403" s="67">
        <v>3335</v>
      </c>
      <c r="T403" s="68">
        <v>0</v>
      </c>
      <c r="U403" s="70" t="s">
        <v>804</v>
      </c>
      <c r="V403" s="67">
        <v>3435</v>
      </c>
      <c r="W403" s="67">
        <v>3443.8</v>
      </c>
      <c r="X403" s="67">
        <v>3428.8</v>
      </c>
      <c r="Y403" s="68">
        <v>306</v>
      </c>
      <c r="Z403" s="70" t="s">
        <v>3363</v>
      </c>
      <c r="AF403" s="67"/>
      <c r="AG403" s="67"/>
      <c r="AH403" s="67"/>
      <c r="AI403" s="68"/>
      <c r="AJ403" s="70"/>
      <c r="AK403" s="70"/>
      <c r="AL403" s="70"/>
      <c r="AM403" s="70"/>
      <c r="AN403" s="70"/>
      <c r="AO403" s="70"/>
      <c r="AP403" s="67">
        <v>3601</v>
      </c>
      <c r="AQ403" s="67">
        <v>3601</v>
      </c>
      <c r="AR403" s="67">
        <v>3601</v>
      </c>
      <c r="AS403" s="68">
        <v>4</v>
      </c>
      <c r="AT403" s="70" t="s">
        <v>922</v>
      </c>
      <c r="AU403" s="67"/>
      <c r="AV403" s="67"/>
      <c r="AW403" s="67"/>
      <c r="AX403" s="68"/>
      <c r="AY403" s="70"/>
      <c r="AZ403" s="70"/>
      <c r="BA403" s="70"/>
      <c r="BB403" s="70"/>
      <c r="BC403" s="70"/>
      <c r="BD403" s="70"/>
      <c r="BE403" s="67">
        <v>3826</v>
      </c>
      <c r="BF403" s="67">
        <v>3826</v>
      </c>
      <c r="BG403" s="67">
        <v>3826</v>
      </c>
      <c r="BH403" s="68">
        <v>0</v>
      </c>
      <c r="BI403" s="70" t="s">
        <v>2353</v>
      </c>
      <c r="BJ403" s="83"/>
      <c r="BK403" s="83"/>
      <c r="BL403" s="83"/>
      <c r="BM403" s="83"/>
      <c r="BN403" s="83"/>
    </row>
    <row r="404" spans="1:66" x14ac:dyDescent="0.25">
      <c r="A404" s="5">
        <f t="shared" si="1"/>
        <v>45337</v>
      </c>
      <c r="G404" s="67">
        <v>3168</v>
      </c>
      <c r="H404" s="67">
        <v>3180</v>
      </c>
      <c r="I404" s="67">
        <v>3160.2</v>
      </c>
      <c r="J404" s="68">
        <v>35</v>
      </c>
      <c r="K404" s="70" t="s">
        <v>5498</v>
      </c>
      <c r="Q404" s="67">
        <v>3300</v>
      </c>
      <c r="R404" s="67">
        <v>3300</v>
      </c>
      <c r="S404" s="67">
        <v>3300</v>
      </c>
      <c r="T404" s="68">
        <v>0</v>
      </c>
      <c r="U404" s="70" t="s">
        <v>804</v>
      </c>
      <c r="V404" s="67">
        <v>3386</v>
      </c>
      <c r="W404" s="67">
        <v>3390</v>
      </c>
      <c r="X404" s="67">
        <v>3370</v>
      </c>
      <c r="Y404" s="68">
        <v>489</v>
      </c>
      <c r="Z404" s="70" t="s">
        <v>5499</v>
      </c>
      <c r="AF404" s="67"/>
      <c r="AG404" s="67"/>
      <c r="AH404" s="67"/>
      <c r="AI404" s="68"/>
      <c r="AJ404" s="70"/>
      <c r="AK404" s="70"/>
      <c r="AL404" s="70"/>
      <c r="AM404" s="70"/>
      <c r="AN404" s="70"/>
      <c r="AO404" s="70"/>
      <c r="AP404" s="67">
        <v>3567</v>
      </c>
      <c r="AQ404" s="67">
        <v>3572</v>
      </c>
      <c r="AR404" s="67">
        <v>3564.8</v>
      </c>
      <c r="AS404" s="68">
        <v>4</v>
      </c>
      <c r="AT404" s="70" t="s">
        <v>1317</v>
      </c>
      <c r="AU404" s="67"/>
      <c r="AV404" s="67"/>
      <c r="AW404" s="67"/>
      <c r="AX404" s="68"/>
      <c r="AY404" s="70"/>
      <c r="AZ404" s="70"/>
      <c r="BA404" s="70"/>
      <c r="BB404" s="70"/>
      <c r="BC404" s="70"/>
      <c r="BD404" s="70"/>
      <c r="BE404" s="67">
        <v>3805</v>
      </c>
      <c r="BF404" s="67">
        <v>3805</v>
      </c>
      <c r="BG404" s="67">
        <v>3805</v>
      </c>
      <c r="BH404" s="68">
        <v>2</v>
      </c>
      <c r="BI404" s="70" t="s">
        <v>2078</v>
      </c>
      <c r="BJ404" s="83"/>
      <c r="BK404" s="83"/>
      <c r="BL404" s="83"/>
      <c r="BM404" s="83"/>
      <c r="BN404" s="83"/>
    </row>
    <row r="405" spans="1:66" x14ac:dyDescent="0.25">
      <c r="A405" s="5">
        <f t="shared" si="1"/>
        <v>45338</v>
      </c>
      <c r="G405" s="67">
        <v>3112</v>
      </c>
      <c r="H405" s="67">
        <v>3131.2</v>
      </c>
      <c r="I405" s="67">
        <v>3111</v>
      </c>
      <c r="J405" s="68">
        <v>129</v>
      </c>
      <c r="K405" s="70" t="s">
        <v>3471</v>
      </c>
      <c r="Q405" s="67">
        <v>3234</v>
      </c>
      <c r="R405" s="67">
        <v>3234</v>
      </c>
      <c r="S405" s="67">
        <v>3234</v>
      </c>
      <c r="T405" s="68">
        <v>0</v>
      </c>
      <c r="U405" s="70" t="s">
        <v>804</v>
      </c>
      <c r="V405" s="67">
        <v>3319</v>
      </c>
      <c r="W405" s="67">
        <v>3350</v>
      </c>
      <c r="X405" s="67">
        <v>3311.2</v>
      </c>
      <c r="Y405" s="68">
        <v>748</v>
      </c>
      <c r="Z405" s="70" t="s">
        <v>5500</v>
      </c>
      <c r="AF405" s="67"/>
      <c r="AG405" s="67"/>
      <c r="AH405" s="67"/>
      <c r="AI405" s="68"/>
      <c r="AJ405" s="70"/>
      <c r="AK405" s="70"/>
      <c r="AL405" s="70"/>
      <c r="AM405" s="70"/>
      <c r="AN405" s="70"/>
      <c r="AO405" s="70"/>
      <c r="AP405" s="67">
        <v>3503</v>
      </c>
      <c r="AQ405" s="67">
        <v>3505</v>
      </c>
      <c r="AR405" s="67">
        <v>3504.4</v>
      </c>
      <c r="AS405" s="68">
        <v>4</v>
      </c>
      <c r="AT405" s="70" t="s">
        <v>1142</v>
      </c>
      <c r="AU405" s="67"/>
      <c r="AV405" s="67"/>
      <c r="AW405" s="67"/>
      <c r="AX405" s="68"/>
      <c r="AY405" s="70"/>
      <c r="AZ405" s="70"/>
      <c r="BA405" s="70"/>
      <c r="BB405" s="70"/>
      <c r="BC405" s="70"/>
      <c r="BD405" s="70"/>
      <c r="BE405" s="67">
        <v>3739</v>
      </c>
      <c r="BF405" s="67">
        <v>3739</v>
      </c>
      <c r="BG405" s="67">
        <v>3739</v>
      </c>
      <c r="BH405" s="68">
        <v>1</v>
      </c>
      <c r="BI405" s="70" t="s">
        <v>667</v>
      </c>
      <c r="BJ405" s="83"/>
      <c r="BK405" s="83"/>
      <c r="BL405" s="83"/>
      <c r="BM405" s="83"/>
      <c r="BN405" s="83"/>
    </row>
    <row r="406" spans="1:66" x14ac:dyDescent="0.25">
      <c r="A406" s="5">
        <f t="shared" si="1"/>
        <v>45341</v>
      </c>
      <c r="G406" s="67">
        <v>3120</v>
      </c>
      <c r="H406" s="67">
        <v>3120</v>
      </c>
      <c r="I406" s="67">
        <v>3102</v>
      </c>
      <c r="J406" s="68">
        <v>10</v>
      </c>
      <c r="K406" s="70" t="s">
        <v>1195</v>
      </c>
      <c r="Q406" s="67">
        <v>3237</v>
      </c>
      <c r="R406" s="67">
        <v>3237</v>
      </c>
      <c r="S406" s="67">
        <v>3237</v>
      </c>
      <c r="T406" s="68">
        <v>0</v>
      </c>
      <c r="U406" s="70" t="s">
        <v>804</v>
      </c>
      <c r="V406" s="67">
        <v>3340</v>
      </c>
      <c r="W406" s="67">
        <v>3355</v>
      </c>
      <c r="X406" s="67">
        <v>3267</v>
      </c>
      <c r="Y406" s="68">
        <v>345</v>
      </c>
      <c r="Z406" s="70" t="s">
        <v>5501</v>
      </c>
      <c r="AF406" s="67"/>
      <c r="AG406" s="67"/>
      <c r="AH406" s="67"/>
      <c r="AI406" s="68"/>
      <c r="AJ406" s="70"/>
      <c r="AK406" s="70"/>
      <c r="AL406" s="70"/>
      <c r="AM406" s="70"/>
      <c r="AN406" s="70"/>
      <c r="AO406" s="70"/>
      <c r="AP406" s="67">
        <v>3503</v>
      </c>
      <c r="AQ406" s="67">
        <v>3503</v>
      </c>
      <c r="AR406" s="67">
        <v>3503</v>
      </c>
      <c r="AS406" s="68">
        <v>0</v>
      </c>
      <c r="AT406" s="70" t="s">
        <v>1142</v>
      </c>
      <c r="AU406" s="67"/>
      <c r="AV406" s="67"/>
      <c r="AW406" s="67"/>
      <c r="AX406" s="68"/>
      <c r="AY406" s="70"/>
      <c r="AZ406" s="70"/>
      <c r="BA406" s="70"/>
      <c r="BB406" s="70"/>
      <c r="BC406" s="70"/>
      <c r="BD406" s="70"/>
      <c r="BE406" s="67">
        <v>3739</v>
      </c>
      <c r="BF406" s="67">
        <v>3739</v>
      </c>
      <c r="BG406" s="67">
        <v>3739</v>
      </c>
      <c r="BH406" s="68">
        <v>0</v>
      </c>
      <c r="BI406" s="70" t="s">
        <v>667</v>
      </c>
      <c r="BJ406" s="83"/>
      <c r="BK406" s="83"/>
      <c r="BL406" s="83"/>
      <c r="BM406" s="83"/>
      <c r="BN406" s="83"/>
    </row>
    <row r="407" spans="1:66" x14ac:dyDescent="0.25">
      <c r="A407" s="5">
        <f t="shared" si="1"/>
        <v>45342</v>
      </c>
      <c r="G407" s="67">
        <v>3140</v>
      </c>
      <c r="H407" s="67">
        <v>3149</v>
      </c>
      <c r="I407" s="67">
        <v>3125</v>
      </c>
      <c r="J407" s="68">
        <v>102</v>
      </c>
      <c r="K407" s="70" t="s">
        <v>4690</v>
      </c>
      <c r="Q407" s="67">
        <v>3240</v>
      </c>
      <c r="R407" s="67">
        <v>3240</v>
      </c>
      <c r="S407" s="67">
        <v>3240</v>
      </c>
      <c r="T407" s="68">
        <v>0</v>
      </c>
      <c r="U407" s="70" t="s">
        <v>804</v>
      </c>
      <c r="V407" s="67">
        <v>3342</v>
      </c>
      <c r="W407" s="67">
        <v>3364</v>
      </c>
      <c r="X407" s="67">
        <v>3335</v>
      </c>
      <c r="Y407" s="68">
        <v>370</v>
      </c>
      <c r="Z407" s="70" t="s">
        <v>5501</v>
      </c>
      <c r="AF407" s="67"/>
      <c r="AG407" s="67"/>
      <c r="AH407" s="67"/>
      <c r="AI407" s="68"/>
      <c r="AJ407" s="70"/>
      <c r="AK407" s="70"/>
      <c r="AL407" s="70"/>
      <c r="AM407" s="70"/>
      <c r="AN407" s="70"/>
      <c r="AO407" s="70"/>
      <c r="AP407" s="67">
        <v>3520</v>
      </c>
      <c r="AQ407" s="67">
        <v>3520</v>
      </c>
      <c r="AR407" s="67">
        <v>3520</v>
      </c>
      <c r="AS407" s="68">
        <v>0</v>
      </c>
      <c r="AT407" s="70" t="s">
        <v>1142</v>
      </c>
      <c r="AU407" s="67"/>
      <c r="AV407" s="67"/>
      <c r="AW407" s="67"/>
      <c r="AX407" s="68"/>
      <c r="AY407" s="70"/>
      <c r="AZ407" s="70"/>
      <c r="BA407" s="70"/>
      <c r="BB407" s="70"/>
      <c r="BC407" s="70"/>
      <c r="BD407" s="70"/>
      <c r="BE407" s="67">
        <v>3749</v>
      </c>
      <c r="BF407" s="67">
        <v>3749</v>
      </c>
      <c r="BG407" s="67">
        <v>3749</v>
      </c>
      <c r="BH407" s="68">
        <v>0</v>
      </c>
      <c r="BI407" s="70" t="s">
        <v>667</v>
      </c>
      <c r="BJ407" s="83"/>
      <c r="BK407" s="83"/>
      <c r="BL407" s="83"/>
      <c r="BM407" s="83"/>
      <c r="BN407" s="83"/>
    </row>
    <row r="408" spans="1:66" x14ac:dyDescent="0.25">
      <c r="A408" s="5">
        <f t="shared" si="1"/>
        <v>45343</v>
      </c>
      <c r="G408" s="67">
        <v>3113</v>
      </c>
      <c r="H408" s="67">
        <v>3115.8</v>
      </c>
      <c r="I408" s="67">
        <v>3105</v>
      </c>
      <c r="J408" s="68">
        <v>69</v>
      </c>
      <c r="K408" s="70" t="s">
        <v>1174</v>
      </c>
      <c r="Q408" s="67">
        <v>3241</v>
      </c>
      <c r="R408" s="67">
        <v>3243</v>
      </c>
      <c r="S408" s="67">
        <v>3243</v>
      </c>
      <c r="T408" s="68">
        <v>2</v>
      </c>
      <c r="U408" s="70" t="s">
        <v>2107</v>
      </c>
      <c r="V408" s="67">
        <v>3327</v>
      </c>
      <c r="W408" s="67">
        <v>3340.2</v>
      </c>
      <c r="X408" s="67">
        <v>3322</v>
      </c>
      <c r="Y408" s="68">
        <v>475</v>
      </c>
      <c r="Z408" s="70" t="s">
        <v>4787</v>
      </c>
      <c r="AF408" s="67"/>
      <c r="AG408" s="67"/>
      <c r="AH408" s="67"/>
      <c r="AI408" s="68"/>
      <c r="AJ408" s="70"/>
      <c r="AK408" s="70"/>
      <c r="AL408" s="70"/>
      <c r="AM408" s="70"/>
      <c r="AN408" s="70"/>
      <c r="AO408" s="70"/>
      <c r="AP408" s="67">
        <v>3510</v>
      </c>
      <c r="AQ408" s="67">
        <v>3508</v>
      </c>
      <c r="AR408" s="67">
        <v>3508</v>
      </c>
      <c r="AS408" s="68">
        <v>30</v>
      </c>
      <c r="AT408" s="70" t="s">
        <v>1399</v>
      </c>
      <c r="AU408" s="67"/>
      <c r="AV408" s="67"/>
      <c r="AW408" s="67"/>
      <c r="AX408" s="68"/>
      <c r="AY408" s="70"/>
      <c r="AZ408" s="70"/>
      <c r="BA408" s="70"/>
      <c r="BB408" s="70"/>
      <c r="BC408" s="70"/>
      <c r="BD408" s="70"/>
      <c r="BE408" s="67">
        <v>3737</v>
      </c>
      <c r="BF408" s="67">
        <v>3737</v>
      </c>
      <c r="BG408" s="67">
        <v>3735</v>
      </c>
      <c r="BH408" s="68">
        <v>22</v>
      </c>
      <c r="BI408" s="70" t="s">
        <v>436</v>
      </c>
      <c r="BJ408" s="83"/>
      <c r="BK408" s="83"/>
      <c r="BL408" s="83"/>
      <c r="BM408" s="83"/>
      <c r="BN408" s="83"/>
    </row>
    <row r="409" spans="1:66" x14ac:dyDescent="0.25">
      <c r="A409" s="5">
        <f t="shared" si="1"/>
        <v>45344</v>
      </c>
      <c r="G409" s="67">
        <v>3059</v>
      </c>
      <c r="H409" s="67">
        <v>3277.2</v>
      </c>
      <c r="I409" s="67">
        <v>3041</v>
      </c>
      <c r="J409" s="68">
        <v>92</v>
      </c>
      <c r="K409" s="70" t="s">
        <v>1174</v>
      </c>
      <c r="Q409" s="67">
        <v>3188</v>
      </c>
      <c r="R409" s="67">
        <v>3357.2</v>
      </c>
      <c r="S409" s="67">
        <v>3357.2</v>
      </c>
      <c r="T409" s="68">
        <v>6</v>
      </c>
      <c r="U409" s="70" t="s">
        <v>971</v>
      </c>
      <c r="V409" s="67">
        <v>3286</v>
      </c>
      <c r="W409" s="67">
        <v>3287.6</v>
      </c>
      <c r="X409" s="67">
        <v>3255</v>
      </c>
      <c r="Y409" s="68">
        <v>567</v>
      </c>
      <c r="Z409" s="70" t="s">
        <v>3494</v>
      </c>
      <c r="AF409" s="67"/>
      <c r="AG409" s="67"/>
      <c r="AH409" s="67"/>
      <c r="AI409" s="68"/>
      <c r="AJ409" s="70"/>
      <c r="AK409" s="70"/>
      <c r="AL409" s="70"/>
      <c r="AM409" s="70"/>
      <c r="AN409" s="70"/>
      <c r="AO409" s="70"/>
      <c r="AP409" s="67">
        <v>3496</v>
      </c>
      <c r="AQ409" s="67">
        <v>3496</v>
      </c>
      <c r="AR409" s="67">
        <v>3496</v>
      </c>
      <c r="AS409" s="68">
        <v>0</v>
      </c>
      <c r="AT409" s="70" t="s">
        <v>1399</v>
      </c>
      <c r="AU409" s="67"/>
      <c r="AV409" s="67"/>
      <c r="AW409" s="67"/>
      <c r="AX409" s="68"/>
      <c r="AY409" s="70"/>
      <c r="AZ409" s="70"/>
      <c r="BA409" s="70"/>
      <c r="BB409" s="70"/>
      <c r="BC409" s="70"/>
      <c r="BD409" s="70"/>
      <c r="BE409" s="67">
        <v>3729</v>
      </c>
      <c r="BF409" s="67">
        <v>3729</v>
      </c>
      <c r="BG409" s="67">
        <v>3729</v>
      </c>
      <c r="BH409" s="68">
        <v>0</v>
      </c>
      <c r="BI409" s="70" t="s">
        <v>436</v>
      </c>
      <c r="BJ409" s="83"/>
      <c r="BK409" s="83"/>
      <c r="BL409" s="83"/>
      <c r="BM409" s="83"/>
      <c r="BN409" s="83"/>
    </row>
    <row r="410" spans="1:66" x14ac:dyDescent="0.25">
      <c r="A410" s="5">
        <f t="shared" si="1"/>
        <v>45345</v>
      </c>
      <c r="G410" s="67">
        <v>3095</v>
      </c>
      <c r="H410" s="67">
        <v>3112</v>
      </c>
      <c r="I410" s="67">
        <v>3073</v>
      </c>
      <c r="J410" s="68">
        <v>250</v>
      </c>
      <c r="K410" s="70" t="s">
        <v>590</v>
      </c>
      <c r="Q410" s="67">
        <v>3203</v>
      </c>
      <c r="R410" s="67">
        <v>3213.8</v>
      </c>
      <c r="S410" s="67">
        <v>3213.6</v>
      </c>
      <c r="T410" s="68">
        <v>2</v>
      </c>
      <c r="U410" s="70" t="s">
        <v>2107</v>
      </c>
      <c r="V410" s="67">
        <v>3318</v>
      </c>
      <c r="W410" s="67">
        <v>3343.6</v>
      </c>
      <c r="X410" s="67">
        <v>3300</v>
      </c>
      <c r="Y410" s="68">
        <v>686</v>
      </c>
      <c r="Z410" s="70" t="s">
        <v>5502</v>
      </c>
      <c r="AF410" s="67"/>
      <c r="AG410" s="67"/>
      <c r="AH410" s="67"/>
      <c r="AI410" s="68"/>
      <c r="AJ410" s="70"/>
      <c r="AK410" s="70"/>
      <c r="AL410" s="70"/>
      <c r="AM410" s="70"/>
      <c r="AN410" s="70"/>
      <c r="AO410" s="70"/>
      <c r="AP410" s="67">
        <v>3533</v>
      </c>
      <c r="AQ410" s="67">
        <v>3533</v>
      </c>
      <c r="AR410" s="67">
        <v>3533</v>
      </c>
      <c r="AS410" s="68">
        <v>0</v>
      </c>
      <c r="AT410" s="70" t="s">
        <v>1399</v>
      </c>
      <c r="AU410" s="67"/>
      <c r="AV410" s="67"/>
      <c r="AW410" s="67"/>
      <c r="AX410" s="68"/>
      <c r="AY410" s="70"/>
      <c r="AZ410" s="70"/>
      <c r="BA410" s="70"/>
      <c r="BB410" s="70"/>
      <c r="BC410" s="70"/>
      <c r="BD410" s="70"/>
      <c r="BE410" s="67">
        <v>3780</v>
      </c>
      <c r="BF410" s="67">
        <v>3800</v>
      </c>
      <c r="BG410" s="67">
        <v>3773</v>
      </c>
      <c r="BH410" s="68">
        <v>42</v>
      </c>
      <c r="BI410" s="70" t="s">
        <v>942</v>
      </c>
      <c r="BJ410" s="83"/>
      <c r="BK410" s="83"/>
      <c r="BL410" s="83"/>
      <c r="BM410" s="83"/>
      <c r="BN410" s="83"/>
    </row>
    <row r="411" spans="1:66" x14ac:dyDescent="0.25">
      <c r="A411" s="5">
        <f t="shared" si="1"/>
        <v>45348</v>
      </c>
      <c r="G411" s="67">
        <v>3036</v>
      </c>
      <c r="H411" s="67">
        <v>3051</v>
      </c>
      <c r="I411" s="67">
        <v>3033</v>
      </c>
      <c r="J411" s="68">
        <v>503</v>
      </c>
      <c r="K411" s="70" t="s">
        <v>4133</v>
      </c>
      <c r="Q411" s="67">
        <v>3179</v>
      </c>
      <c r="R411" s="67">
        <v>3179</v>
      </c>
      <c r="S411" s="67">
        <v>3179</v>
      </c>
      <c r="T411" s="68">
        <v>0</v>
      </c>
      <c r="U411" s="70" t="s">
        <v>2107</v>
      </c>
      <c r="V411" s="67">
        <v>3287</v>
      </c>
      <c r="W411" s="67">
        <v>3303</v>
      </c>
      <c r="X411" s="67">
        <v>3278.6</v>
      </c>
      <c r="Y411" s="68">
        <v>1379</v>
      </c>
      <c r="Z411" s="70" t="s">
        <v>5503</v>
      </c>
      <c r="AF411" s="67"/>
      <c r="AG411" s="67"/>
      <c r="AH411" s="67"/>
      <c r="AI411" s="68"/>
      <c r="AJ411" s="70"/>
      <c r="AK411" s="70"/>
      <c r="AL411" s="70"/>
      <c r="AM411" s="70"/>
      <c r="AN411" s="70"/>
      <c r="AO411" s="70"/>
      <c r="AP411" s="67">
        <v>3524</v>
      </c>
      <c r="AQ411" s="67">
        <v>3528</v>
      </c>
      <c r="AR411" s="67">
        <v>3528</v>
      </c>
      <c r="AS411" s="68">
        <v>1</v>
      </c>
      <c r="AT411" s="70" t="s">
        <v>1399</v>
      </c>
      <c r="AU411" s="67"/>
      <c r="AV411" s="67"/>
      <c r="AW411" s="67"/>
      <c r="AX411" s="68"/>
      <c r="AY411" s="70"/>
      <c r="AZ411" s="70"/>
      <c r="BA411" s="70"/>
      <c r="BB411" s="70"/>
      <c r="BC411" s="70"/>
      <c r="BD411" s="70"/>
      <c r="BE411" s="67">
        <v>3748</v>
      </c>
      <c r="BF411" s="67">
        <v>3753</v>
      </c>
      <c r="BG411" s="67">
        <v>3744</v>
      </c>
      <c r="BH411" s="68">
        <v>123</v>
      </c>
      <c r="BI411" s="70" t="s">
        <v>1085</v>
      </c>
      <c r="BJ411" s="83"/>
      <c r="BK411" s="83"/>
      <c r="BL411" s="83"/>
      <c r="BM411" s="83"/>
      <c r="BN411" s="83"/>
    </row>
    <row r="412" spans="1:66" x14ac:dyDescent="0.25">
      <c r="A412" s="5">
        <f t="shared" si="1"/>
        <v>45349</v>
      </c>
      <c r="G412" s="67">
        <v>3087</v>
      </c>
      <c r="H412" s="67">
        <v>3114.6</v>
      </c>
      <c r="I412" s="67">
        <v>3083.6</v>
      </c>
      <c r="J412" s="68">
        <v>285</v>
      </c>
      <c r="K412" s="70" t="s">
        <v>1100</v>
      </c>
      <c r="Q412" s="67">
        <v>3234</v>
      </c>
      <c r="R412" s="67">
        <v>3242.2</v>
      </c>
      <c r="S412" s="67">
        <v>3242.2</v>
      </c>
      <c r="T412" s="68">
        <v>4</v>
      </c>
      <c r="U412" s="70" t="s">
        <v>971</v>
      </c>
      <c r="V412" s="67">
        <v>3333</v>
      </c>
      <c r="W412" s="67">
        <v>3355</v>
      </c>
      <c r="X412" s="67">
        <v>3330</v>
      </c>
      <c r="Y412" s="68">
        <v>950</v>
      </c>
      <c r="Z412" s="70" t="s">
        <v>5504</v>
      </c>
      <c r="AF412" s="67"/>
      <c r="AG412" s="67"/>
      <c r="AH412" s="67"/>
      <c r="AI412" s="68"/>
      <c r="AJ412" s="70"/>
      <c r="AK412" s="70"/>
      <c r="AL412" s="70"/>
      <c r="AM412" s="70"/>
      <c r="AN412" s="70"/>
      <c r="AO412" s="70"/>
      <c r="AP412" s="67">
        <v>3544</v>
      </c>
      <c r="AQ412" s="67">
        <v>3544</v>
      </c>
      <c r="AR412" s="67">
        <v>3544</v>
      </c>
      <c r="AS412" s="68">
        <v>0</v>
      </c>
      <c r="AT412" s="70" t="s">
        <v>1399</v>
      </c>
      <c r="AU412" s="67"/>
      <c r="AV412" s="67"/>
      <c r="AW412" s="67"/>
      <c r="AX412" s="68"/>
      <c r="AY412" s="70"/>
      <c r="AZ412" s="70"/>
      <c r="BA412" s="70"/>
      <c r="BB412" s="70"/>
      <c r="BC412" s="70"/>
      <c r="BD412" s="70"/>
      <c r="BE412" s="67">
        <v>3784</v>
      </c>
      <c r="BF412" s="67">
        <v>3784</v>
      </c>
      <c r="BG412" s="67">
        <v>3784</v>
      </c>
      <c r="BH412" s="68">
        <v>0</v>
      </c>
      <c r="BI412" s="70" t="s">
        <v>1085</v>
      </c>
      <c r="BJ412" s="83"/>
      <c r="BK412" s="83"/>
      <c r="BL412" s="83"/>
      <c r="BM412" s="83"/>
      <c r="BN412" s="83"/>
    </row>
    <row r="413" spans="1:66" x14ac:dyDescent="0.25">
      <c r="A413" s="5">
        <f t="shared" si="1"/>
        <v>45350</v>
      </c>
      <c r="G413" s="67">
        <v>3078</v>
      </c>
      <c r="H413" s="67">
        <v>3089.4</v>
      </c>
      <c r="I413" s="67">
        <v>3069.2</v>
      </c>
      <c r="J413" s="68">
        <v>69</v>
      </c>
      <c r="K413" s="70" t="s">
        <v>809</v>
      </c>
      <c r="Q413" s="67">
        <v>3234</v>
      </c>
      <c r="R413" s="67">
        <v>3234</v>
      </c>
      <c r="S413" s="67">
        <v>3234</v>
      </c>
      <c r="T413" s="68">
        <v>0</v>
      </c>
      <c r="U413" s="70" t="s">
        <v>971</v>
      </c>
      <c r="V413" s="67">
        <v>3340</v>
      </c>
      <c r="W413" s="67">
        <v>3340</v>
      </c>
      <c r="X413" s="67">
        <v>3320</v>
      </c>
      <c r="Y413" s="68">
        <v>670</v>
      </c>
      <c r="Z413" s="70" t="s">
        <v>5505</v>
      </c>
      <c r="AF413" s="67">
        <v>3422</v>
      </c>
      <c r="AG413" s="67">
        <v>3422</v>
      </c>
      <c r="AH413" s="67">
        <v>3422</v>
      </c>
      <c r="AI413" s="68">
        <v>1</v>
      </c>
      <c r="AJ413" s="70" t="s">
        <v>651</v>
      </c>
      <c r="AK413" s="70"/>
      <c r="AL413" s="70"/>
      <c r="AM413" s="70"/>
      <c r="AN413" s="70"/>
      <c r="AO413" s="70"/>
      <c r="AP413" s="67">
        <v>3553</v>
      </c>
      <c r="AQ413" s="67">
        <v>3553</v>
      </c>
      <c r="AR413" s="67">
        <v>3553</v>
      </c>
      <c r="AS413" s="68">
        <v>1</v>
      </c>
      <c r="AT413" s="70" t="s">
        <v>1399</v>
      </c>
      <c r="AU413" s="67"/>
      <c r="AV413" s="67"/>
      <c r="AW413" s="67"/>
      <c r="AX413" s="68"/>
      <c r="AY413" s="70"/>
      <c r="AZ413" s="70"/>
      <c r="BA413" s="70"/>
      <c r="BB413" s="70"/>
      <c r="BC413" s="70"/>
      <c r="BD413" s="70"/>
      <c r="BE413" s="67">
        <v>3798</v>
      </c>
      <c r="BF413" s="67">
        <v>3800</v>
      </c>
      <c r="BG413" s="67">
        <v>3796</v>
      </c>
      <c r="BH413" s="68">
        <v>14</v>
      </c>
      <c r="BI413" s="70" t="s">
        <v>970</v>
      </c>
      <c r="BJ413" s="83"/>
      <c r="BK413" s="83"/>
      <c r="BL413" s="83"/>
      <c r="BM413" s="83"/>
      <c r="BN413" s="83"/>
    </row>
    <row r="414" spans="1:66" x14ac:dyDescent="0.25">
      <c r="A414" s="5">
        <f t="shared" si="1"/>
        <v>45351</v>
      </c>
      <c r="G414" s="67">
        <v>3112.47</v>
      </c>
      <c r="H414" s="67">
        <v>3112.47</v>
      </c>
      <c r="I414" s="67">
        <v>3112.47</v>
      </c>
      <c r="J414" s="68">
        <v>0</v>
      </c>
      <c r="K414" s="70" t="s">
        <v>809</v>
      </c>
      <c r="Q414" s="67">
        <v>3250</v>
      </c>
      <c r="R414" s="67">
        <v>3250</v>
      </c>
      <c r="S414" s="67">
        <v>3250</v>
      </c>
      <c r="T414" s="68">
        <v>0</v>
      </c>
      <c r="U414" s="70" t="s">
        <v>971</v>
      </c>
      <c r="V414" s="67">
        <v>3374</v>
      </c>
      <c r="W414" s="67">
        <v>3387.8</v>
      </c>
      <c r="X414" s="67">
        <v>3363.2</v>
      </c>
      <c r="Y414" s="68">
        <v>916</v>
      </c>
      <c r="Z414" s="70" t="s">
        <v>3492</v>
      </c>
      <c r="AF414" s="67">
        <v>3422</v>
      </c>
      <c r="AG414" s="67">
        <v>3422</v>
      </c>
      <c r="AH414" s="67">
        <v>3422</v>
      </c>
      <c r="AI414" s="68">
        <v>1</v>
      </c>
      <c r="AJ414" s="70" t="s">
        <v>651</v>
      </c>
      <c r="AK414" s="70"/>
      <c r="AL414" s="70"/>
      <c r="AM414" s="70"/>
      <c r="AN414" s="70"/>
      <c r="AO414" s="70"/>
      <c r="AP414" s="67">
        <v>3585</v>
      </c>
      <c r="AQ414" s="67">
        <v>3584.8</v>
      </c>
      <c r="AR414" s="67">
        <v>3584.8</v>
      </c>
      <c r="AS414" s="68">
        <v>1</v>
      </c>
      <c r="AT414" s="70" t="s">
        <v>1399</v>
      </c>
      <c r="AU414" s="67"/>
      <c r="AV414" s="67"/>
      <c r="AW414" s="67"/>
      <c r="AX414" s="68"/>
      <c r="AY414" s="70"/>
      <c r="AZ414" s="70"/>
      <c r="BA414" s="70"/>
      <c r="BB414" s="70"/>
      <c r="BC414" s="70"/>
      <c r="BD414" s="70"/>
      <c r="BE414" s="67">
        <v>3823</v>
      </c>
      <c r="BF414" s="67">
        <v>3828</v>
      </c>
      <c r="BG414" s="67">
        <v>3815</v>
      </c>
      <c r="BH414" s="68">
        <v>58</v>
      </c>
      <c r="BI414" s="70" t="s">
        <v>979</v>
      </c>
      <c r="BJ414" s="83"/>
      <c r="BK414" s="83"/>
      <c r="BL414" s="83"/>
      <c r="BM414" s="83"/>
      <c r="BN414" s="83"/>
    </row>
    <row r="415" spans="1:66" x14ac:dyDescent="0.25">
      <c r="A415" s="5">
        <f t="shared" si="1"/>
        <v>45352</v>
      </c>
      <c r="G415" s="67">
        <v>3112.47</v>
      </c>
      <c r="H415" s="67">
        <v>3112.47</v>
      </c>
      <c r="I415" s="67">
        <v>3112.47</v>
      </c>
      <c r="J415" s="68">
        <v>171</v>
      </c>
      <c r="K415" s="70" t="s">
        <v>651</v>
      </c>
      <c r="Q415" s="67">
        <v>3272</v>
      </c>
      <c r="R415" s="67">
        <v>3272</v>
      </c>
      <c r="S415" s="67">
        <v>3272</v>
      </c>
      <c r="T415" s="68">
        <v>0</v>
      </c>
      <c r="U415" s="70" t="s">
        <v>971</v>
      </c>
      <c r="V415" s="67">
        <v>3392</v>
      </c>
      <c r="W415" s="67">
        <v>3395</v>
      </c>
      <c r="X415" s="67">
        <v>3360</v>
      </c>
      <c r="Y415" s="68">
        <v>711</v>
      </c>
      <c r="Z415" s="70" t="s">
        <v>5506</v>
      </c>
      <c r="AF415" s="67">
        <v>3422</v>
      </c>
      <c r="AG415" s="67">
        <v>3422</v>
      </c>
      <c r="AH415" s="67">
        <v>3422</v>
      </c>
      <c r="AI415" s="68">
        <v>1</v>
      </c>
      <c r="AJ415" s="70" t="s">
        <v>651</v>
      </c>
      <c r="AK415" s="70"/>
      <c r="AL415" s="70"/>
      <c r="AM415" s="70"/>
      <c r="AN415" s="70"/>
      <c r="AO415" s="70"/>
      <c r="AP415" s="67">
        <v>3613</v>
      </c>
      <c r="AQ415" s="67">
        <v>3614.2</v>
      </c>
      <c r="AR415" s="67">
        <v>3612.4</v>
      </c>
      <c r="AS415" s="68">
        <v>3</v>
      </c>
      <c r="AT415" s="70" t="s">
        <v>1399</v>
      </c>
      <c r="AU415" s="67"/>
      <c r="AV415" s="67"/>
      <c r="AW415" s="67"/>
      <c r="AX415" s="68"/>
      <c r="AY415" s="70"/>
      <c r="AZ415" s="70"/>
      <c r="BA415" s="70"/>
      <c r="BB415" s="70"/>
      <c r="BC415" s="70"/>
      <c r="BD415" s="70"/>
      <c r="BE415" s="67">
        <v>3823</v>
      </c>
      <c r="BF415" s="67">
        <v>3823</v>
      </c>
      <c r="BG415" s="67">
        <v>3823</v>
      </c>
      <c r="BH415" s="68">
        <v>7</v>
      </c>
      <c r="BI415" s="70" t="s">
        <v>1007</v>
      </c>
      <c r="BJ415" s="83"/>
      <c r="BK415" s="83"/>
      <c r="BL415" s="83"/>
      <c r="BM415" s="83"/>
      <c r="BN415" s="83"/>
    </row>
    <row r="416" spans="1:66" x14ac:dyDescent="0.25">
      <c r="A416" s="5">
        <f t="shared" si="1"/>
        <v>45355</v>
      </c>
      <c r="Q416" s="67">
        <v>3226</v>
      </c>
      <c r="R416" s="67">
        <v>3226</v>
      </c>
      <c r="S416" s="67">
        <v>3226</v>
      </c>
      <c r="T416" s="68">
        <v>0</v>
      </c>
      <c r="U416" s="70" t="s">
        <v>971</v>
      </c>
      <c r="V416" s="67">
        <v>3323</v>
      </c>
      <c r="W416" s="67">
        <v>3356</v>
      </c>
      <c r="X416" s="67">
        <v>3313</v>
      </c>
      <c r="Y416" s="68">
        <v>1053</v>
      </c>
      <c r="Z416" s="70" t="s">
        <v>5507</v>
      </c>
      <c r="AF416" s="67">
        <v>3422</v>
      </c>
      <c r="AG416" s="67">
        <v>3422</v>
      </c>
      <c r="AH416" s="67">
        <v>3422</v>
      </c>
      <c r="AI416" s="68">
        <v>1</v>
      </c>
      <c r="AJ416" s="70" t="s">
        <v>651</v>
      </c>
      <c r="AK416" s="70"/>
      <c r="AL416" s="70"/>
      <c r="AM416" s="70"/>
      <c r="AN416" s="70"/>
      <c r="AO416" s="70"/>
      <c r="AP416" s="67">
        <v>3540</v>
      </c>
      <c r="AQ416" s="67">
        <v>3550</v>
      </c>
      <c r="AR416" s="67">
        <v>3550</v>
      </c>
      <c r="AS416" s="68">
        <v>2</v>
      </c>
      <c r="AT416" s="70" t="s">
        <v>1399</v>
      </c>
      <c r="AU416" s="67"/>
      <c r="AV416" s="67"/>
      <c r="AW416" s="67"/>
      <c r="AX416" s="68"/>
      <c r="AY416" s="70"/>
      <c r="AZ416" s="70"/>
      <c r="BA416" s="70"/>
      <c r="BB416" s="70"/>
      <c r="BC416" s="70"/>
      <c r="BD416" s="70"/>
      <c r="BE416" s="67">
        <v>3756</v>
      </c>
      <c r="BF416" s="67">
        <v>3823</v>
      </c>
      <c r="BG416" s="67">
        <v>3754</v>
      </c>
      <c r="BH416" s="68">
        <v>16</v>
      </c>
      <c r="BI416" s="70" t="s">
        <v>1011</v>
      </c>
      <c r="BJ416" s="83"/>
      <c r="BK416" s="83"/>
      <c r="BL416" s="83"/>
      <c r="BM416" s="83"/>
      <c r="BN416" s="83"/>
    </row>
    <row r="417" spans="1:66" x14ac:dyDescent="0.25">
      <c r="A417" s="5">
        <f t="shared" si="1"/>
        <v>45356</v>
      </c>
      <c r="Q417" s="67">
        <v>3226</v>
      </c>
      <c r="R417" s="67">
        <v>3226</v>
      </c>
      <c r="S417" s="67">
        <v>3226</v>
      </c>
      <c r="T417" s="68">
        <v>0</v>
      </c>
      <c r="U417" s="70" t="s">
        <v>971</v>
      </c>
      <c r="V417" s="67">
        <v>3331</v>
      </c>
      <c r="W417" s="67">
        <v>3355.4</v>
      </c>
      <c r="X417" s="67">
        <v>3323.6</v>
      </c>
      <c r="Y417" s="68">
        <v>805</v>
      </c>
      <c r="Z417" s="70" t="s">
        <v>5508</v>
      </c>
      <c r="AF417" s="67">
        <v>3422</v>
      </c>
      <c r="AG417" s="67">
        <v>3422</v>
      </c>
      <c r="AH417" s="67">
        <v>3422</v>
      </c>
      <c r="AI417" s="68">
        <v>1</v>
      </c>
      <c r="AJ417" s="70" t="s">
        <v>651</v>
      </c>
      <c r="AK417" s="70"/>
      <c r="AL417" s="70"/>
      <c r="AM417" s="70"/>
      <c r="AN417" s="70"/>
      <c r="AO417" s="70"/>
      <c r="AP417" s="67">
        <v>3540</v>
      </c>
      <c r="AQ417" s="67">
        <v>3540</v>
      </c>
      <c r="AR417" s="67">
        <v>3540</v>
      </c>
      <c r="AS417" s="68">
        <v>0</v>
      </c>
      <c r="AT417" s="70" t="s">
        <v>1399</v>
      </c>
      <c r="AU417" s="67"/>
      <c r="AV417" s="67"/>
      <c r="AW417" s="67"/>
      <c r="AX417" s="68"/>
      <c r="AY417" s="70"/>
      <c r="AZ417" s="70"/>
      <c r="BA417" s="70"/>
      <c r="BB417" s="70"/>
      <c r="BC417" s="70"/>
      <c r="BD417" s="70"/>
      <c r="BE417" s="67">
        <v>3767</v>
      </c>
      <c r="BF417" s="67">
        <v>3767</v>
      </c>
      <c r="BG417" s="67">
        <v>3767</v>
      </c>
      <c r="BH417" s="68">
        <v>1</v>
      </c>
      <c r="BI417" s="70" t="s">
        <v>4029</v>
      </c>
      <c r="BJ417" s="83"/>
      <c r="BK417" s="83"/>
      <c r="BL417" s="83"/>
      <c r="BM417" s="83"/>
      <c r="BN417" s="83"/>
    </row>
    <row r="418" spans="1:66" x14ac:dyDescent="0.25">
      <c r="A418" s="5">
        <f t="shared" si="1"/>
        <v>45357</v>
      </c>
      <c r="Q418" s="67">
        <v>3185</v>
      </c>
      <c r="R418" s="67">
        <v>3187.8</v>
      </c>
      <c r="S418" s="67">
        <v>3184.8</v>
      </c>
      <c r="T418" s="68">
        <v>20</v>
      </c>
      <c r="U418" s="70" t="s">
        <v>500</v>
      </c>
      <c r="V418" s="67">
        <v>3289</v>
      </c>
      <c r="W418" s="67">
        <v>3306</v>
      </c>
      <c r="X418" s="67">
        <v>3283.4</v>
      </c>
      <c r="Y418" s="68">
        <v>1068</v>
      </c>
      <c r="Z418" s="70" t="s">
        <v>4614</v>
      </c>
      <c r="AF418" s="67">
        <v>3422</v>
      </c>
      <c r="AG418" s="67">
        <v>3422</v>
      </c>
      <c r="AH418" s="67">
        <v>3422</v>
      </c>
      <c r="AI418" s="68">
        <v>1</v>
      </c>
      <c r="AJ418" s="70" t="s">
        <v>651</v>
      </c>
      <c r="AK418" s="70"/>
      <c r="AL418" s="70"/>
      <c r="AM418" s="70"/>
      <c r="AN418" s="70"/>
      <c r="AO418" s="70"/>
      <c r="AP418" s="67">
        <v>3502</v>
      </c>
      <c r="AQ418" s="67">
        <v>3500</v>
      </c>
      <c r="AR418" s="67">
        <v>3500</v>
      </c>
      <c r="AS418" s="68">
        <v>3</v>
      </c>
      <c r="AT418" s="70" t="s">
        <v>1399</v>
      </c>
      <c r="AU418" s="67"/>
      <c r="AV418" s="67"/>
      <c r="AW418" s="67"/>
      <c r="AX418" s="68"/>
      <c r="AY418" s="70"/>
      <c r="AZ418" s="70"/>
      <c r="BA418" s="70"/>
      <c r="BB418" s="70"/>
      <c r="BC418" s="70"/>
      <c r="BD418" s="70"/>
      <c r="BE418" s="67">
        <v>3726</v>
      </c>
      <c r="BF418" s="67">
        <v>3725</v>
      </c>
      <c r="BG418" s="67">
        <v>3725</v>
      </c>
      <c r="BH418" s="68">
        <v>4</v>
      </c>
      <c r="BI418" s="70" t="s">
        <v>4029</v>
      </c>
      <c r="BJ418" s="83"/>
      <c r="BK418" s="83"/>
      <c r="BL418" s="83"/>
      <c r="BM418" s="83"/>
      <c r="BN418" s="83"/>
    </row>
    <row r="419" spans="1:66" s="20" customFormat="1" x14ac:dyDescent="0.25">
      <c r="A419" s="12">
        <f t="shared" si="1"/>
        <v>45358</v>
      </c>
      <c r="E419" s="19"/>
      <c r="F419" s="23"/>
      <c r="G419" s="32"/>
      <c r="H419" s="32"/>
      <c r="I419" s="32"/>
      <c r="J419" s="19"/>
      <c r="K419" s="23"/>
      <c r="O419" s="19"/>
      <c r="P419" s="19"/>
      <c r="Q419" s="67">
        <v>3197</v>
      </c>
      <c r="R419" s="67">
        <v>3197</v>
      </c>
      <c r="S419" s="67">
        <v>3197</v>
      </c>
      <c r="T419" s="68">
        <v>0</v>
      </c>
      <c r="U419" s="70" t="s">
        <v>500</v>
      </c>
      <c r="V419" s="67">
        <v>3304</v>
      </c>
      <c r="W419" s="67">
        <v>3328.8</v>
      </c>
      <c r="X419" s="67">
        <v>3290.6</v>
      </c>
      <c r="Y419" s="68">
        <v>1324</v>
      </c>
      <c r="Z419" s="70" t="s">
        <v>5509</v>
      </c>
      <c r="AI419" s="19"/>
      <c r="AJ419" s="19"/>
      <c r="AK419" s="19"/>
      <c r="AL419" s="19"/>
      <c r="AM419" s="19"/>
      <c r="AN419" s="19"/>
      <c r="AO419" s="19"/>
      <c r="AP419" s="67">
        <v>3512</v>
      </c>
      <c r="AQ419" s="67">
        <v>3515.6</v>
      </c>
      <c r="AR419" s="67">
        <v>3515.6</v>
      </c>
      <c r="AS419" s="68">
        <v>2</v>
      </c>
      <c r="AT419" s="70" t="s">
        <v>1399</v>
      </c>
      <c r="AU419" s="67"/>
      <c r="AV419" s="67"/>
      <c r="AW419" s="67"/>
      <c r="AX419" s="68"/>
      <c r="AY419" s="70"/>
      <c r="AZ419" s="70"/>
      <c r="BA419" s="70"/>
      <c r="BB419" s="70"/>
      <c r="BC419" s="70"/>
      <c r="BD419" s="70"/>
      <c r="BE419" s="67">
        <v>3726</v>
      </c>
      <c r="BF419" s="67">
        <v>3726</v>
      </c>
      <c r="BG419" s="67">
        <v>3726</v>
      </c>
      <c r="BH419" s="68">
        <v>0</v>
      </c>
      <c r="BI419" s="70" t="s">
        <v>4029</v>
      </c>
      <c r="BJ419" s="83"/>
      <c r="BK419" s="83"/>
      <c r="BL419" s="83"/>
      <c r="BM419" s="83"/>
      <c r="BN419" s="83"/>
    </row>
    <row r="420" spans="1:66" x14ac:dyDescent="0.25">
      <c r="A420" s="5">
        <f t="shared" si="1"/>
        <v>45359</v>
      </c>
      <c r="Q420" s="26">
        <v>3220</v>
      </c>
      <c r="R420" s="26">
        <v>3220</v>
      </c>
      <c r="S420" s="26">
        <v>3220</v>
      </c>
      <c r="T420" s="1">
        <v>0</v>
      </c>
      <c r="U420" s="25" t="s">
        <v>500</v>
      </c>
      <c r="V420" s="26">
        <v>3327</v>
      </c>
      <c r="W420" s="26">
        <v>3348</v>
      </c>
      <c r="X420" s="26">
        <v>3323.8</v>
      </c>
      <c r="Y420" s="1">
        <v>821</v>
      </c>
      <c r="Z420" s="25" t="s">
        <v>5510</v>
      </c>
      <c r="AP420" s="26">
        <v>3538</v>
      </c>
      <c r="AQ420" s="26">
        <v>3537.8</v>
      </c>
      <c r="AR420" s="26">
        <v>3537.8</v>
      </c>
      <c r="AS420" s="1">
        <v>2</v>
      </c>
      <c r="AT420" s="25" t="s">
        <v>1399</v>
      </c>
      <c r="AU420" s="26"/>
      <c r="AV420" s="26"/>
      <c r="AW420" s="26"/>
      <c r="AX420" s="1"/>
      <c r="AY420" s="25"/>
      <c r="AZ420" s="25"/>
      <c r="BA420" s="25"/>
      <c r="BB420" s="25"/>
      <c r="BC420" s="25"/>
      <c r="BD420" s="25"/>
      <c r="BE420" s="26">
        <v>3741</v>
      </c>
      <c r="BF420" s="26">
        <v>3741</v>
      </c>
      <c r="BG420" s="26">
        <v>3741</v>
      </c>
      <c r="BH420" s="1">
        <v>0</v>
      </c>
      <c r="BI420" s="25" t="s">
        <v>4029</v>
      </c>
      <c r="BJ420" s="25"/>
      <c r="BK420" s="25"/>
      <c r="BL420" s="25"/>
      <c r="BM420" s="25"/>
      <c r="BN420" s="25"/>
    </row>
    <row r="421" spans="1:66" x14ac:dyDescent="0.25">
      <c r="A421" s="5">
        <f t="shared" si="1"/>
        <v>45362</v>
      </c>
      <c r="Q421" s="67">
        <v>3222</v>
      </c>
      <c r="R421" s="67">
        <v>3222</v>
      </c>
      <c r="S421" s="67">
        <v>3222</v>
      </c>
      <c r="T421" s="68">
        <v>0</v>
      </c>
      <c r="U421" s="70" t="s">
        <v>500</v>
      </c>
      <c r="V421" s="67">
        <v>3340</v>
      </c>
      <c r="W421" s="67">
        <v>3347.8</v>
      </c>
      <c r="X421" s="67">
        <v>3325.2</v>
      </c>
      <c r="Y421" s="68">
        <v>390</v>
      </c>
      <c r="Z421" s="70" t="s">
        <v>5511</v>
      </c>
      <c r="AP421" s="67">
        <v>3541</v>
      </c>
      <c r="AQ421" s="67">
        <v>3540.8</v>
      </c>
      <c r="AR421" s="67">
        <v>3540.8</v>
      </c>
      <c r="AS421" s="68">
        <v>1</v>
      </c>
      <c r="AT421" s="70" t="s">
        <v>1399</v>
      </c>
      <c r="AU421" s="67"/>
      <c r="AV421" s="67"/>
      <c r="AW421" s="67"/>
      <c r="AX421" s="68"/>
      <c r="AY421" s="70"/>
      <c r="AZ421" s="70"/>
      <c r="BA421" s="70"/>
      <c r="BB421" s="70"/>
      <c r="BC421" s="70"/>
      <c r="BD421" s="70"/>
      <c r="BE421" s="67">
        <v>3750</v>
      </c>
      <c r="BF421" s="67">
        <v>3750</v>
      </c>
      <c r="BG421" s="67">
        <v>3750</v>
      </c>
      <c r="BH421" s="68">
        <v>0</v>
      </c>
      <c r="BI421" s="70" t="s">
        <v>4029</v>
      </c>
      <c r="BJ421" s="83"/>
      <c r="BK421" s="83"/>
      <c r="BL421" s="83"/>
      <c r="BM421" s="83"/>
      <c r="BN421" s="83"/>
    </row>
    <row r="422" spans="1:66" x14ac:dyDescent="0.25">
      <c r="A422" s="5">
        <f t="shared" si="1"/>
        <v>45363</v>
      </c>
      <c r="Q422" s="67">
        <v>3224</v>
      </c>
      <c r="R422" s="67">
        <v>3224</v>
      </c>
      <c r="S422" s="67">
        <v>3224</v>
      </c>
      <c r="T422" s="68">
        <v>0</v>
      </c>
      <c r="U422" s="70" t="s">
        <v>500</v>
      </c>
      <c r="V422" s="67">
        <v>3337</v>
      </c>
      <c r="W422" s="67">
        <v>3362.6</v>
      </c>
      <c r="X422" s="67">
        <v>3331.4</v>
      </c>
      <c r="Y422" s="68">
        <v>590</v>
      </c>
      <c r="Z422" s="70" t="s">
        <v>5512</v>
      </c>
      <c r="AP422" s="67">
        <v>3539</v>
      </c>
      <c r="AQ422" s="67">
        <v>3538.8</v>
      </c>
      <c r="AR422" s="67">
        <v>3538.8</v>
      </c>
      <c r="AS422" s="68">
        <v>1</v>
      </c>
      <c r="AT422" s="70" t="s">
        <v>1399</v>
      </c>
      <c r="AU422" s="67"/>
      <c r="AV422" s="67"/>
      <c r="AW422" s="67"/>
      <c r="AX422" s="68"/>
      <c r="AY422" s="70"/>
      <c r="AZ422" s="70"/>
      <c r="BA422" s="70"/>
      <c r="BB422" s="70"/>
      <c r="BC422" s="70"/>
      <c r="BD422" s="70"/>
      <c r="BE422" s="67">
        <v>3784</v>
      </c>
      <c r="BF422" s="67">
        <v>3785</v>
      </c>
      <c r="BG422" s="67">
        <v>3784</v>
      </c>
      <c r="BH422" s="68">
        <v>5</v>
      </c>
      <c r="BI422" s="70" t="s">
        <v>838</v>
      </c>
      <c r="BJ422" s="83"/>
      <c r="BK422" s="83"/>
      <c r="BL422" s="83"/>
      <c r="BM422" s="83"/>
      <c r="BN422" s="83"/>
    </row>
    <row r="423" spans="1:66" x14ac:dyDescent="0.25">
      <c r="A423" s="5">
        <f t="shared" si="1"/>
        <v>45364</v>
      </c>
      <c r="Q423" s="67">
        <v>3273</v>
      </c>
      <c r="R423" s="67">
        <v>3274</v>
      </c>
      <c r="S423" s="67">
        <v>3273</v>
      </c>
      <c r="T423" s="68">
        <v>4</v>
      </c>
      <c r="U423" s="70" t="s">
        <v>4151</v>
      </c>
      <c r="V423" s="67">
        <v>3389</v>
      </c>
      <c r="W423" s="67">
        <v>3397</v>
      </c>
      <c r="X423" s="67">
        <v>3365.4</v>
      </c>
      <c r="Y423" s="68">
        <v>839</v>
      </c>
      <c r="Z423" s="70" t="s">
        <v>5513</v>
      </c>
      <c r="AP423" s="67">
        <v>3576</v>
      </c>
      <c r="AQ423" s="67">
        <v>3576.6</v>
      </c>
      <c r="AR423" s="67">
        <v>3576.6</v>
      </c>
      <c r="AS423" s="68">
        <v>1</v>
      </c>
      <c r="AT423" s="70" t="s">
        <v>1399</v>
      </c>
      <c r="AU423" s="67"/>
      <c r="AV423" s="67"/>
      <c r="AW423" s="67"/>
      <c r="AX423" s="68"/>
      <c r="AY423" s="70"/>
      <c r="AZ423" s="70"/>
      <c r="BA423" s="70"/>
      <c r="BB423" s="70"/>
      <c r="BC423" s="70"/>
      <c r="BD423" s="70"/>
      <c r="BE423" s="67">
        <v>3788</v>
      </c>
      <c r="BF423" s="67">
        <v>3788</v>
      </c>
      <c r="BG423" s="67">
        <v>3788</v>
      </c>
      <c r="BH423" s="68">
        <v>0</v>
      </c>
      <c r="BI423" s="70" t="s">
        <v>838</v>
      </c>
      <c r="BJ423" s="83"/>
      <c r="BK423" s="83"/>
      <c r="BL423" s="83"/>
      <c r="BM423" s="83"/>
      <c r="BN423" s="83"/>
    </row>
    <row r="424" spans="1:66" x14ac:dyDescent="0.25">
      <c r="A424" s="5">
        <f t="shared" si="1"/>
        <v>45365</v>
      </c>
      <c r="Q424" s="67">
        <v>3239</v>
      </c>
      <c r="R424" s="67">
        <v>3230.8</v>
      </c>
      <c r="S424" s="67">
        <v>3230</v>
      </c>
      <c r="T424" s="68">
        <v>20</v>
      </c>
      <c r="U424" s="70" t="s">
        <v>804</v>
      </c>
      <c r="V424" s="67">
        <v>3347</v>
      </c>
      <c r="W424" s="67">
        <v>3357.6</v>
      </c>
      <c r="X424" s="67">
        <v>3336</v>
      </c>
      <c r="Y424" s="68">
        <v>429</v>
      </c>
      <c r="Z424" s="70" t="s">
        <v>5514</v>
      </c>
      <c r="AP424" s="67">
        <v>3561</v>
      </c>
      <c r="AQ424" s="67">
        <v>3561</v>
      </c>
      <c r="AR424" s="67">
        <v>3561</v>
      </c>
      <c r="AS424" s="68">
        <v>0</v>
      </c>
      <c r="AT424" s="70" t="s">
        <v>1399</v>
      </c>
      <c r="AU424" s="67"/>
      <c r="AV424" s="67"/>
      <c r="AW424" s="67"/>
      <c r="AX424" s="68"/>
      <c r="AY424" s="70"/>
      <c r="AZ424" s="70"/>
      <c r="BA424" s="70"/>
      <c r="BB424" s="70"/>
      <c r="BC424" s="70"/>
      <c r="BD424" s="70"/>
      <c r="BE424" s="67">
        <v>3788</v>
      </c>
      <c r="BF424" s="67">
        <v>3788</v>
      </c>
      <c r="BG424" s="67">
        <v>3788</v>
      </c>
      <c r="BH424" s="68">
        <v>0</v>
      </c>
      <c r="BI424" s="70" t="s">
        <v>838</v>
      </c>
      <c r="BJ424" s="83"/>
      <c r="BK424" s="83"/>
      <c r="BL424" s="83"/>
      <c r="BM424" s="83"/>
      <c r="BN424" s="83"/>
    </row>
    <row r="425" spans="1:66" x14ac:dyDescent="0.25">
      <c r="A425" s="5">
        <f t="shared" si="1"/>
        <v>45366</v>
      </c>
      <c r="Q425" s="67">
        <v>3239</v>
      </c>
      <c r="R425" s="67">
        <v>3239</v>
      </c>
      <c r="S425" s="67">
        <v>3239</v>
      </c>
      <c r="T425" s="68">
        <v>0</v>
      </c>
      <c r="U425" s="70" t="s">
        <v>804</v>
      </c>
      <c r="V425" s="67">
        <v>3315</v>
      </c>
      <c r="W425" s="67">
        <v>3335.2</v>
      </c>
      <c r="X425" s="67">
        <v>3304</v>
      </c>
      <c r="Y425" s="68">
        <v>218</v>
      </c>
      <c r="Z425" s="70" t="s">
        <v>5515</v>
      </c>
      <c r="AP425" s="67">
        <v>3545</v>
      </c>
      <c r="AQ425" s="67">
        <v>3545</v>
      </c>
      <c r="AR425" s="67">
        <v>3545</v>
      </c>
      <c r="AS425" s="68">
        <v>1</v>
      </c>
      <c r="AT425" s="70" t="s">
        <v>2073</v>
      </c>
      <c r="AU425" s="67"/>
      <c r="AV425" s="67"/>
      <c r="AW425" s="67"/>
      <c r="AX425" s="68"/>
      <c r="AY425" s="70"/>
      <c r="AZ425" s="70"/>
      <c r="BA425" s="70"/>
      <c r="BB425" s="70"/>
      <c r="BC425" s="70"/>
      <c r="BD425" s="70"/>
      <c r="BE425" s="67">
        <v>3775</v>
      </c>
      <c r="BF425" s="67">
        <v>3775</v>
      </c>
      <c r="BG425" s="67">
        <v>3775</v>
      </c>
      <c r="BH425" s="68">
        <v>0</v>
      </c>
      <c r="BI425" s="70" t="s">
        <v>838</v>
      </c>
      <c r="BJ425" s="83"/>
      <c r="BK425" s="83"/>
      <c r="BL425" s="83"/>
      <c r="BM425" s="83"/>
      <c r="BN425" s="83"/>
    </row>
    <row r="426" spans="1:66" s="20" customFormat="1" x14ac:dyDescent="0.25">
      <c r="A426" s="12">
        <f t="shared" si="1"/>
        <v>45369</v>
      </c>
      <c r="E426" s="19"/>
      <c r="F426" s="23"/>
      <c r="G426" s="32"/>
      <c r="H426" s="32"/>
      <c r="I426" s="32"/>
      <c r="J426" s="19"/>
      <c r="K426" s="23"/>
      <c r="O426" s="19"/>
      <c r="P426" s="19"/>
      <c r="Q426" s="67">
        <v>3274</v>
      </c>
      <c r="R426" s="67">
        <v>3279.8</v>
      </c>
      <c r="S426" s="67">
        <v>3277.6</v>
      </c>
      <c r="T426" s="68">
        <v>16</v>
      </c>
      <c r="U426" s="70" t="s">
        <v>1078</v>
      </c>
      <c r="V426" s="67">
        <v>3376</v>
      </c>
      <c r="W426" s="67">
        <v>3395.2</v>
      </c>
      <c r="X426" s="67">
        <v>3348.2</v>
      </c>
      <c r="Y426" s="68">
        <v>471</v>
      </c>
      <c r="Z426" s="70" t="s">
        <v>5516</v>
      </c>
      <c r="AI426" s="19"/>
      <c r="AJ426" s="19"/>
      <c r="AK426" s="19"/>
      <c r="AL426" s="19"/>
      <c r="AM426" s="19"/>
      <c r="AN426" s="19"/>
      <c r="AO426" s="19"/>
      <c r="AP426" s="67">
        <v>3576</v>
      </c>
      <c r="AQ426" s="67">
        <v>3575.8</v>
      </c>
      <c r="AR426" s="67">
        <v>3575.8</v>
      </c>
      <c r="AS426" s="68">
        <v>1</v>
      </c>
      <c r="AT426" s="70" t="s">
        <v>2073</v>
      </c>
      <c r="AU426" s="67"/>
      <c r="AV426" s="67"/>
      <c r="AW426" s="67"/>
      <c r="AX426" s="68"/>
      <c r="AY426" s="70"/>
      <c r="AZ426" s="70"/>
      <c r="BA426" s="70"/>
      <c r="BB426" s="70"/>
      <c r="BC426" s="70"/>
      <c r="BD426" s="70"/>
      <c r="BE426" s="67">
        <v>3798</v>
      </c>
      <c r="BF426" s="67">
        <v>3798</v>
      </c>
      <c r="BG426" s="67">
        <v>3798</v>
      </c>
      <c r="BH426" s="68">
        <v>0</v>
      </c>
      <c r="BI426" s="70" t="s">
        <v>838</v>
      </c>
      <c r="BJ426" s="83"/>
      <c r="BK426" s="83"/>
      <c r="BL426" s="83"/>
      <c r="BM426" s="83"/>
      <c r="BN426" s="83"/>
    </row>
    <row r="427" spans="1:66" x14ac:dyDescent="0.25">
      <c r="A427" s="5">
        <f t="shared" si="1"/>
        <v>45370</v>
      </c>
      <c r="Q427" s="67">
        <v>3258</v>
      </c>
      <c r="R427" s="67">
        <v>3258.2</v>
      </c>
      <c r="S427" s="67">
        <v>3258</v>
      </c>
      <c r="T427" s="68">
        <v>10</v>
      </c>
      <c r="U427" s="70" t="s">
        <v>804</v>
      </c>
      <c r="V427" s="67">
        <v>3378</v>
      </c>
      <c r="W427" s="67">
        <v>3407.4</v>
      </c>
      <c r="X427" s="67">
        <v>3372.2</v>
      </c>
      <c r="Y427" s="68">
        <v>510</v>
      </c>
      <c r="Z427" s="70" t="s">
        <v>5517</v>
      </c>
      <c r="AP427" s="67">
        <v>3597</v>
      </c>
      <c r="AQ427" s="67">
        <v>3605</v>
      </c>
      <c r="AR427" s="67">
        <v>3605</v>
      </c>
      <c r="AS427" s="68">
        <v>1</v>
      </c>
      <c r="AT427" s="70" t="s">
        <v>2073</v>
      </c>
      <c r="AU427" s="67"/>
      <c r="AV427" s="67"/>
      <c r="AW427" s="67"/>
      <c r="AX427" s="68"/>
      <c r="AY427" s="70"/>
      <c r="AZ427" s="70"/>
      <c r="BA427" s="70"/>
      <c r="BB427" s="70"/>
      <c r="BC427" s="70"/>
      <c r="BD427" s="70"/>
      <c r="BE427" s="67">
        <v>3817</v>
      </c>
      <c r="BF427" s="67">
        <v>3817</v>
      </c>
      <c r="BG427" s="67">
        <v>3817</v>
      </c>
      <c r="BH427" s="68">
        <v>2</v>
      </c>
      <c r="BI427" s="70" t="s">
        <v>1011</v>
      </c>
      <c r="BJ427" s="83"/>
      <c r="BK427" s="83"/>
      <c r="BL427" s="83"/>
      <c r="BM427" s="83"/>
      <c r="BN427" s="83"/>
    </row>
    <row r="428" spans="1:66" x14ac:dyDescent="0.25">
      <c r="A428" s="5">
        <f t="shared" si="1"/>
        <v>45371</v>
      </c>
      <c r="Q428" s="67">
        <v>3266</v>
      </c>
      <c r="R428" s="67">
        <v>3266</v>
      </c>
      <c r="S428" s="67">
        <v>3266</v>
      </c>
      <c r="T428" s="68">
        <v>0</v>
      </c>
      <c r="U428" s="70" t="s">
        <v>804</v>
      </c>
      <c r="V428" s="67">
        <v>3400</v>
      </c>
      <c r="W428" s="67">
        <v>3403</v>
      </c>
      <c r="X428" s="67">
        <v>3385.8</v>
      </c>
      <c r="Y428" s="68">
        <v>356</v>
      </c>
      <c r="Z428" s="70" t="s">
        <v>5518</v>
      </c>
      <c r="AP428" s="67">
        <v>3597</v>
      </c>
      <c r="AQ428" s="67">
        <v>3597</v>
      </c>
      <c r="AR428" s="67">
        <v>3597</v>
      </c>
      <c r="AS428" s="68">
        <v>0</v>
      </c>
      <c r="AT428" s="70" t="s">
        <v>2073</v>
      </c>
      <c r="AU428" s="67"/>
      <c r="AV428" s="67"/>
      <c r="AW428" s="67"/>
      <c r="AX428" s="68"/>
      <c r="AY428" s="70"/>
      <c r="AZ428" s="70"/>
      <c r="BA428" s="70"/>
      <c r="BB428" s="70"/>
      <c r="BC428" s="70"/>
      <c r="BD428" s="70"/>
      <c r="BE428" s="67">
        <v>3827</v>
      </c>
      <c r="BF428" s="67">
        <v>3827</v>
      </c>
      <c r="BG428" s="67">
        <v>3827</v>
      </c>
      <c r="BH428" s="68">
        <v>1</v>
      </c>
      <c r="BI428" s="70" t="s">
        <v>4029</v>
      </c>
      <c r="BJ428" s="83"/>
      <c r="BK428" s="83"/>
      <c r="BL428" s="83"/>
      <c r="BM428" s="83"/>
      <c r="BN428" s="83"/>
    </row>
    <row r="429" spans="1:66" x14ac:dyDescent="0.25">
      <c r="A429" s="5">
        <f t="shared" si="1"/>
        <v>45372</v>
      </c>
      <c r="Q429" s="67">
        <v>3266</v>
      </c>
      <c r="R429" s="67">
        <v>3266</v>
      </c>
      <c r="S429" s="67">
        <v>3266</v>
      </c>
      <c r="T429" s="68">
        <v>0</v>
      </c>
      <c r="U429" s="70" t="s">
        <v>804</v>
      </c>
      <c r="V429" s="67">
        <v>3400</v>
      </c>
      <c r="W429" s="67">
        <v>3403</v>
      </c>
      <c r="X429" s="67">
        <v>3385.8</v>
      </c>
      <c r="Y429" s="68">
        <v>356</v>
      </c>
      <c r="Z429" s="70" t="s">
        <v>5518</v>
      </c>
      <c r="AP429" s="67">
        <v>3597</v>
      </c>
      <c r="AQ429" s="67">
        <v>3597</v>
      </c>
      <c r="AR429" s="67">
        <v>3597</v>
      </c>
      <c r="AS429" s="68">
        <v>0</v>
      </c>
      <c r="AT429" s="70" t="s">
        <v>2073</v>
      </c>
      <c r="AU429" s="67"/>
      <c r="AV429" s="67"/>
      <c r="AW429" s="67"/>
      <c r="AX429" s="68"/>
      <c r="AY429" s="70"/>
      <c r="AZ429" s="70"/>
      <c r="BA429" s="70"/>
      <c r="BB429" s="70"/>
      <c r="BC429" s="70"/>
      <c r="BD429" s="70"/>
      <c r="BE429" s="67">
        <v>3827</v>
      </c>
      <c r="BF429" s="67">
        <v>3827</v>
      </c>
      <c r="BG429" s="67">
        <v>3827</v>
      </c>
      <c r="BH429" s="68">
        <v>1</v>
      </c>
      <c r="BI429" s="70" t="s">
        <v>4029</v>
      </c>
      <c r="BJ429" s="83"/>
      <c r="BK429" s="83"/>
      <c r="BL429" s="83"/>
      <c r="BM429" s="83"/>
      <c r="BN429" s="83"/>
    </row>
    <row r="430" spans="1:66" x14ac:dyDescent="0.25">
      <c r="A430" s="5">
        <f t="shared" si="1"/>
        <v>45373</v>
      </c>
      <c r="Q430" s="67">
        <v>3280</v>
      </c>
      <c r="R430" s="67">
        <v>3280</v>
      </c>
      <c r="S430" s="67">
        <v>3280</v>
      </c>
      <c r="T430" s="68">
        <v>0</v>
      </c>
      <c r="U430" s="70" t="s">
        <v>804</v>
      </c>
      <c r="V430" s="67">
        <v>3406</v>
      </c>
      <c r="W430" s="67">
        <v>3410</v>
      </c>
      <c r="X430" s="67">
        <v>3390</v>
      </c>
      <c r="Y430" s="68">
        <v>354</v>
      </c>
      <c r="Z430" s="70" t="s">
        <v>5519</v>
      </c>
      <c r="AP430" s="67">
        <v>3634</v>
      </c>
      <c r="AQ430" s="67">
        <v>3634.4</v>
      </c>
      <c r="AR430" s="67">
        <v>3625</v>
      </c>
      <c r="AS430" s="68">
        <v>48</v>
      </c>
      <c r="AT430" s="70" t="s">
        <v>2073</v>
      </c>
      <c r="AU430" s="67"/>
      <c r="AV430" s="67"/>
      <c r="AW430" s="67"/>
      <c r="AX430" s="68"/>
      <c r="AY430" s="70"/>
      <c r="AZ430" s="70"/>
      <c r="BA430" s="70"/>
      <c r="BB430" s="70"/>
      <c r="BC430" s="70"/>
      <c r="BD430" s="70"/>
      <c r="BE430" s="67">
        <v>3856</v>
      </c>
      <c r="BF430" s="67">
        <v>3856</v>
      </c>
      <c r="BG430" s="67">
        <v>3856</v>
      </c>
      <c r="BH430" s="68">
        <v>3</v>
      </c>
      <c r="BI430" s="70" t="s">
        <v>1571</v>
      </c>
      <c r="BJ430" s="83"/>
      <c r="BK430" s="83"/>
      <c r="BL430" s="83"/>
      <c r="BM430" s="83"/>
      <c r="BN430" s="83"/>
    </row>
    <row r="431" spans="1:66" x14ac:dyDescent="0.25">
      <c r="A431" s="5">
        <f t="shared" si="1"/>
        <v>45376</v>
      </c>
      <c r="Q431" s="67">
        <v>3285</v>
      </c>
      <c r="R431" s="67">
        <v>3285</v>
      </c>
      <c r="S431" s="67">
        <v>3285</v>
      </c>
      <c r="T431" s="68">
        <v>0</v>
      </c>
      <c r="U431" s="70" t="s">
        <v>804</v>
      </c>
      <c r="V431" s="67">
        <v>3403</v>
      </c>
      <c r="W431" s="67">
        <v>3419</v>
      </c>
      <c r="X431" s="67">
        <v>3400.6</v>
      </c>
      <c r="Y431" s="68">
        <v>438</v>
      </c>
      <c r="Z431" s="70" t="s">
        <v>5520</v>
      </c>
      <c r="AP431" s="67">
        <v>3634</v>
      </c>
      <c r="AQ431" s="67">
        <v>3634</v>
      </c>
      <c r="AR431" s="67">
        <v>3634</v>
      </c>
      <c r="AS431" s="68">
        <v>0</v>
      </c>
      <c r="AT431" s="70" t="s">
        <v>2073</v>
      </c>
      <c r="AU431" s="67"/>
      <c r="AV431" s="67"/>
      <c r="AW431" s="67"/>
      <c r="AX431" s="68"/>
      <c r="AY431" s="70"/>
      <c r="AZ431" s="70"/>
      <c r="BA431" s="70"/>
      <c r="BB431" s="70"/>
      <c r="BC431" s="70"/>
      <c r="BD431" s="70"/>
      <c r="BE431" s="67">
        <v>3865</v>
      </c>
      <c r="BF431" s="67">
        <v>3865</v>
      </c>
      <c r="BG431" s="67">
        <v>3865</v>
      </c>
      <c r="BH431" s="68">
        <v>4</v>
      </c>
      <c r="BI431" s="70" t="s">
        <v>1110</v>
      </c>
      <c r="BJ431" s="83"/>
      <c r="BK431" s="83"/>
      <c r="BL431" s="83"/>
      <c r="BM431" s="83"/>
      <c r="BN431" s="83"/>
    </row>
    <row r="432" spans="1:66" x14ac:dyDescent="0.25">
      <c r="A432" s="5">
        <f t="shared" si="1"/>
        <v>45377</v>
      </c>
      <c r="Q432" s="67">
        <v>3270</v>
      </c>
      <c r="R432" s="67">
        <v>3270</v>
      </c>
      <c r="S432" s="67">
        <v>3270</v>
      </c>
      <c r="T432" s="68">
        <v>0</v>
      </c>
      <c r="U432" s="70" t="s">
        <v>804</v>
      </c>
      <c r="V432" s="67">
        <v>3372</v>
      </c>
      <c r="W432" s="67">
        <v>3378</v>
      </c>
      <c r="X432" s="67">
        <v>3359</v>
      </c>
      <c r="Y432" s="68">
        <v>1356</v>
      </c>
      <c r="Z432" s="70" t="s">
        <v>5521</v>
      </c>
      <c r="AP432" s="67">
        <v>3600</v>
      </c>
      <c r="AQ432" s="67">
        <v>3601.2</v>
      </c>
      <c r="AR432" s="67">
        <v>3600</v>
      </c>
      <c r="AS432" s="68">
        <v>3</v>
      </c>
      <c r="AT432" s="70" t="s">
        <v>942</v>
      </c>
      <c r="AU432" s="67"/>
      <c r="AV432" s="67"/>
      <c r="AW432" s="67"/>
      <c r="AX432" s="68"/>
      <c r="AY432" s="70"/>
      <c r="AZ432" s="70"/>
      <c r="BA432" s="70"/>
      <c r="BB432" s="70"/>
      <c r="BC432" s="70"/>
      <c r="BD432" s="70"/>
      <c r="BE432" s="67">
        <v>3859</v>
      </c>
      <c r="BF432" s="67">
        <v>3859</v>
      </c>
      <c r="BG432" s="67">
        <v>3859</v>
      </c>
      <c r="BH432" s="68">
        <v>1</v>
      </c>
      <c r="BI432" s="70" t="s">
        <v>4952</v>
      </c>
      <c r="BJ432" s="83"/>
      <c r="BK432" s="83"/>
      <c r="BL432" s="83"/>
      <c r="BM432" s="83"/>
      <c r="BN432" s="83"/>
    </row>
    <row r="433" spans="1:66" x14ac:dyDescent="0.25">
      <c r="A433" s="5">
        <f t="shared" si="1"/>
        <v>45378</v>
      </c>
      <c r="Q433" s="67">
        <v>3208</v>
      </c>
      <c r="R433" s="67">
        <v>3208</v>
      </c>
      <c r="S433" s="67">
        <v>3208</v>
      </c>
      <c r="T433" s="68">
        <v>0</v>
      </c>
      <c r="U433" s="70" t="s">
        <v>804</v>
      </c>
      <c r="V433" s="67">
        <v>3314</v>
      </c>
      <c r="W433" s="67">
        <v>3334</v>
      </c>
      <c r="X433" s="67">
        <v>3308</v>
      </c>
      <c r="Y433" s="68">
        <v>1049</v>
      </c>
      <c r="Z433" s="70" t="s">
        <v>5522</v>
      </c>
      <c r="AP433" s="67">
        <v>3540</v>
      </c>
      <c r="AQ433" s="67">
        <v>3552.6</v>
      </c>
      <c r="AR433" s="67">
        <v>3539.6</v>
      </c>
      <c r="AS433" s="68">
        <v>58</v>
      </c>
      <c r="AT433" s="70" t="s">
        <v>954</v>
      </c>
      <c r="AU433" s="67"/>
      <c r="AV433" s="67"/>
      <c r="AW433" s="67"/>
      <c r="AX433" s="68"/>
      <c r="AY433" s="70"/>
      <c r="AZ433" s="70"/>
      <c r="BA433" s="70"/>
      <c r="BB433" s="70"/>
      <c r="BC433" s="70"/>
      <c r="BD433" s="70"/>
      <c r="BE433" s="67">
        <v>3798</v>
      </c>
      <c r="BF433" s="67">
        <v>3798</v>
      </c>
      <c r="BG433" s="67">
        <v>3798</v>
      </c>
      <c r="BH433" s="68">
        <v>7</v>
      </c>
      <c r="BI433" s="70" t="s">
        <v>1022</v>
      </c>
      <c r="BJ433" s="83"/>
      <c r="BK433" s="83"/>
      <c r="BL433" s="83"/>
      <c r="BM433" s="83"/>
      <c r="BN433" s="83"/>
    </row>
    <row r="434" spans="1:66" x14ac:dyDescent="0.25">
      <c r="A434" s="5">
        <f t="shared" si="1"/>
        <v>45379</v>
      </c>
      <c r="Q434" s="67">
        <v>3213</v>
      </c>
      <c r="R434" s="67">
        <v>3213</v>
      </c>
      <c r="S434" s="67">
        <v>3213</v>
      </c>
      <c r="T434" s="68">
        <v>2</v>
      </c>
      <c r="U434" s="70" t="s">
        <v>1070</v>
      </c>
      <c r="V434" s="67">
        <v>3324</v>
      </c>
      <c r="W434" s="67">
        <v>3325</v>
      </c>
      <c r="X434" s="67">
        <v>3303</v>
      </c>
      <c r="Y434" s="68">
        <v>911</v>
      </c>
      <c r="Z434" s="70" t="s">
        <v>5523</v>
      </c>
      <c r="AP434" s="67">
        <v>3550</v>
      </c>
      <c r="AQ434" s="67">
        <v>3554.6</v>
      </c>
      <c r="AR434" s="67">
        <v>3535</v>
      </c>
      <c r="AS434" s="68">
        <v>21</v>
      </c>
      <c r="AT434" s="70" t="s">
        <v>1466</v>
      </c>
      <c r="AU434" s="67"/>
      <c r="AV434" s="67"/>
      <c r="AW434" s="67"/>
      <c r="AX434" s="68"/>
      <c r="AY434" s="70"/>
      <c r="AZ434" s="70"/>
      <c r="BA434" s="70"/>
      <c r="BB434" s="70"/>
      <c r="BC434" s="70"/>
      <c r="BD434" s="70"/>
      <c r="BE434" s="67">
        <v>3798</v>
      </c>
      <c r="BF434" s="67">
        <v>3798</v>
      </c>
      <c r="BG434" s="67">
        <v>3798</v>
      </c>
      <c r="BH434" s="68">
        <v>0</v>
      </c>
      <c r="BI434" s="70" t="s">
        <v>1022</v>
      </c>
      <c r="BJ434" s="83"/>
      <c r="BK434" s="83"/>
      <c r="BL434" s="83"/>
      <c r="BM434" s="83"/>
      <c r="BN434" s="83"/>
    </row>
    <row r="435" spans="1:66" x14ac:dyDescent="0.25">
      <c r="A435" s="5">
        <f t="shared" si="1"/>
        <v>45380</v>
      </c>
      <c r="Q435" s="67">
        <v>3213</v>
      </c>
      <c r="R435" s="67">
        <v>3213</v>
      </c>
      <c r="S435" s="67">
        <v>3213</v>
      </c>
      <c r="T435" s="68">
        <v>2</v>
      </c>
      <c r="U435" s="70" t="s">
        <v>1070</v>
      </c>
      <c r="V435" s="67">
        <v>3324</v>
      </c>
      <c r="W435" s="67">
        <v>3325</v>
      </c>
      <c r="X435" s="67">
        <v>3303</v>
      </c>
      <c r="Y435" s="68">
        <v>911</v>
      </c>
      <c r="Z435" s="70" t="s">
        <v>5523</v>
      </c>
      <c r="AP435" s="67">
        <v>3550</v>
      </c>
      <c r="AQ435" s="67">
        <v>3554.6</v>
      </c>
      <c r="AR435" s="67">
        <v>3535</v>
      </c>
      <c r="AS435" s="68">
        <v>21</v>
      </c>
      <c r="AT435" s="70" t="s">
        <v>1466</v>
      </c>
      <c r="AU435" s="67"/>
      <c r="AV435" s="67"/>
      <c r="AW435" s="67"/>
      <c r="AX435" s="68"/>
      <c r="AY435" s="70"/>
      <c r="AZ435" s="70"/>
      <c r="BA435" s="70"/>
      <c r="BB435" s="70"/>
      <c r="BC435" s="70"/>
      <c r="BD435" s="70"/>
      <c r="BE435" s="67">
        <v>3798</v>
      </c>
      <c r="BF435" s="67">
        <v>3798</v>
      </c>
      <c r="BG435" s="67">
        <v>3798</v>
      </c>
      <c r="BH435" s="68">
        <v>0</v>
      </c>
      <c r="BI435" s="70" t="s">
        <v>1022</v>
      </c>
      <c r="BJ435" s="83"/>
      <c r="BK435" s="83"/>
      <c r="BL435" s="83"/>
      <c r="BM435" s="83"/>
      <c r="BN435" s="83"/>
    </row>
    <row r="436" spans="1:66" x14ac:dyDescent="0.25">
      <c r="A436" s="5">
        <f t="shared" si="1"/>
        <v>45383</v>
      </c>
      <c r="Q436" s="67">
        <v>3213</v>
      </c>
      <c r="R436" s="67">
        <v>3213</v>
      </c>
      <c r="S436" s="67">
        <v>3213</v>
      </c>
      <c r="T436" s="68">
        <v>2</v>
      </c>
      <c r="U436" s="70" t="s">
        <v>1070</v>
      </c>
      <c r="V436" s="67">
        <v>3324</v>
      </c>
      <c r="W436" s="67">
        <v>3325</v>
      </c>
      <c r="X436" s="67">
        <v>3303</v>
      </c>
      <c r="Y436" s="68">
        <v>911</v>
      </c>
      <c r="Z436" s="70" t="s">
        <v>5523</v>
      </c>
      <c r="AP436" s="67">
        <v>3550</v>
      </c>
      <c r="AQ436" s="67">
        <v>3554.6</v>
      </c>
      <c r="AR436" s="67">
        <v>3535</v>
      </c>
      <c r="AS436" s="68">
        <v>21</v>
      </c>
      <c r="AT436" s="70" t="s">
        <v>1466</v>
      </c>
      <c r="AU436" s="67"/>
      <c r="AV436" s="67"/>
      <c r="AW436" s="67"/>
      <c r="AX436" s="68"/>
      <c r="AY436" s="70"/>
      <c r="AZ436" s="70"/>
      <c r="BA436" s="70"/>
      <c r="BB436" s="70"/>
      <c r="BC436" s="70"/>
      <c r="BD436" s="70"/>
      <c r="BE436" s="67">
        <v>3798</v>
      </c>
      <c r="BF436" s="67">
        <v>3798</v>
      </c>
      <c r="BG436" s="67">
        <v>3798</v>
      </c>
      <c r="BH436" s="68">
        <v>0</v>
      </c>
      <c r="BI436" s="70" t="s">
        <v>1022</v>
      </c>
      <c r="BJ436" s="83"/>
      <c r="BK436" s="83"/>
      <c r="BL436" s="83"/>
      <c r="BM436" s="83"/>
      <c r="BN436" s="83"/>
    </row>
    <row r="437" spans="1:66" x14ac:dyDescent="0.25">
      <c r="A437" s="12">
        <f t="shared" si="1"/>
        <v>45384</v>
      </c>
      <c r="Q437" s="67">
        <v>3222</v>
      </c>
      <c r="R437" s="67">
        <v>3223</v>
      </c>
      <c r="S437" s="67">
        <v>3213.4</v>
      </c>
      <c r="T437" s="68">
        <v>60</v>
      </c>
      <c r="U437" s="70" t="s">
        <v>851</v>
      </c>
      <c r="V437" s="67">
        <v>3341</v>
      </c>
      <c r="W437" s="67">
        <v>3369</v>
      </c>
      <c r="X437" s="67">
        <v>3330.2</v>
      </c>
      <c r="Y437" s="68">
        <v>331</v>
      </c>
      <c r="Z437" s="70" t="s">
        <v>5524</v>
      </c>
      <c r="AP437" s="67">
        <v>3589</v>
      </c>
      <c r="AQ437" s="67">
        <v>3608</v>
      </c>
      <c r="AR437" s="67">
        <v>3588.8</v>
      </c>
      <c r="AS437" s="68">
        <v>40</v>
      </c>
      <c r="AT437" s="70" t="s">
        <v>2432</v>
      </c>
      <c r="AU437" s="67"/>
      <c r="AV437" s="67"/>
      <c r="AW437" s="67"/>
      <c r="AX437" s="68"/>
      <c r="AY437" s="70"/>
      <c r="AZ437" s="70"/>
      <c r="BA437" s="70"/>
      <c r="BB437" s="70"/>
      <c r="BC437" s="70"/>
      <c r="BD437" s="70"/>
      <c r="BE437" s="67">
        <v>3800</v>
      </c>
      <c r="BF437" s="67">
        <v>3800</v>
      </c>
      <c r="BG437" s="67">
        <v>3800</v>
      </c>
      <c r="BH437" s="68">
        <v>0</v>
      </c>
      <c r="BI437" s="70" t="s">
        <v>1022</v>
      </c>
      <c r="BJ437" s="83"/>
      <c r="BK437" s="83"/>
      <c r="BL437" s="83"/>
      <c r="BM437" s="83"/>
      <c r="BN437" s="83"/>
    </row>
    <row r="438" spans="1:66" x14ac:dyDescent="0.25">
      <c r="A438" s="12">
        <f t="shared" si="1"/>
        <v>45385</v>
      </c>
      <c r="Q438" s="67">
        <v>3175</v>
      </c>
      <c r="R438" s="67">
        <v>3175</v>
      </c>
      <c r="S438" s="67">
        <v>3175</v>
      </c>
      <c r="T438" s="68">
        <v>0</v>
      </c>
      <c r="U438" s="70" t="s">
        <v>851</v>
      </c>
      <c r="V438" s="67">
        <v>3290</v>
      </c>
      <c r="W438" s="67">
        <v>3313.8</v>
      </c>
      <c r="X438" s="67">
        <v>3285</v>
      </c>
      <c r="Y438" s="68">
        <v>213</v>
      </c>
      <c r="Z438" s="70" t="s">
        <v>5525</v>
      </c>
      <c r="AP438" s="67">
        <v>3548</v>
      </c>
      <c r="AQ438" s="67">
        <v>3572.6</v>
      </c>
      <c r="AR438" s="67">
        <v>3550</v>
      </c>
      <c r="AS438" s="68">
        <v>19</v>
      </c>
      <c r="AT438" s="70" t="s">
        <v>2273</v>
      </c>
      <c r="AU438" s="67"/>
      <c r="AV438" s="67"/>
      <c r="AW438" s="67"/>
      <c r="AX438" s="68"/>
      <c r="AY438" s="70"/>
      <c r="AZ438" s="70"/>
      <c r="BA438" s="70"/>
      <c r="BB438" s="70"/>
      <c r="BC438" s="70"/>
      <c r="BD438" s="70"/>
      <c r="BE438" s="67">
        <v>3783</v>
      </c>
      <c r="BF438" s="67">
        <v>3800</v>
      </c>
      <c r="BG438" s="67">
        <v>3795</v>
      </c>
      <c r="BH438" s="68">
        <v>6</v>
      </c>
      <c r="BI438" s="70" t="s">
        <v>583</v>
      </c>
      <c r="BJ438" s="83"/>
      <c r="BK438" s="83"/>
      <c r="BL438" s="83"/>
      <c r="BM438" s="83"/>
      <c r="BN438" s="83"/>
    </row>
    <row r="439" spans="1:66" x14ac:dyDescent="0.25">
      <c r="A439" s="12">
        <f t="shared" si="1"/>
        <v>45386</v>
      </c>
      <c r="Q439" s="67">
        <v>3175</v>
      </c>
      <c r="R439" s="67">
        <v>3175</v>
      </c>
      <c r="S439" s="67">
        <v>3175</v>
      </c>
      <c r="T439" s="68">
        <v>0</v>
      </c>
      <c r="U439" s="70" t="s">
        <v>851</v>
      </c>
      <c r="V439" s="67">
        <v>3289</v>
      </c>
      <c r="W439" s="67">
        <v>3304.2</v>
      </c>
      <c r="X439" s="67">
        <v>3287</v>
      </c>
      <c r="Y439" s="68">
        <v>301</v>
      </c>
      <c r="Z439" s="70" t="s">
        <v>5526</v>
      </c>
      <c r="AP439" s="67">
        <v>3533</v>
      </c>
      <c r="AQ439" s="67">
        <v>3547.4</v>
      </c>
      <c r="AR439" s="67">
        <v>3537</v>
      </c>
      <c r="AS439" s="68">
        <v>32</v>
      </c>
      <c r="AT439" s="70" t="s">
        <v>956</v>
      </c>
      <c r="AU439" s="67"/>
      <c r="AV439" s="67"/>
      <c r="AW439" s="67"/>
      <c r="AX439" s="68"/>
      <c r="AY439" s="70"/>
      <c r="AZ439" s="70"/>
      <c r="BA439" s="70"/>
      <c r="BB439" s="70"/>
      <c r="BC439" s="70"/>
      <c r="BD439" s="70"/>
      <c r="BE439" s="67">
        <v>3780</v>
      </c>
      <c r="BF439" s="67">
        <v>3780</v>
      </c>
      <c r="BG439" s="67">
        <v>3780</v>
      </c>
      <c r="BH439" s="68">
        <v>0</v>
      </c>
      <c r="BI439" s="70" t="s">
        <v>583</v>
      </c>
      <c r="BJ439" s="83"/>
      <c r="BK439" s="83"/>
      <c r="BL439" s="83"/>
      <c r="BM439" s="83"/>
      <c r="BN439" s="83"/>
    </row>
    <row r="440" spans="1:66" x14ac:dyDescent="0.25">
      <c r="A440" s="12">
        <f t="shared" si="1"/>
        <v>45387</v>
      </c>
      <c r="Q440" s="67">
        <v>3194</v>
      </c>
      <c r="R440" s="67">
        <v>3194</v>
      </c>
      <c r="S440" s="67">
        <v>3194</v>
      </c>
      <c r="T440" s="68">
        <v>0</v>
      </c>
      <c r="U440" s="70" t="s">
        <v>851</v>
      </c>
      <c r="V440" s="67">
        <v>3309</v>
      </c>
      <c r="W440" s="67">
        <v>3320</v>
      </c>
      <c r="X440" s="67">
        <v>3300</v>
      </c>
      <c r="Y440" s="68">
        <v>368</v>
      </c>
      <c r="Z440" s="70" t="s">
        <v>5527</v>
      </c>
      <c r="AP440" s="67">
        <v>3543</v>
      </c>
      <c r="AQ440" s="67">
        <v>3557</v>
      </c>
      <c r="AR440" s="67">
        <v>3538.8</v>
      </c>
      <c r="AS440" s="68">
        <v>246</v>
      </c>
      <c r="AT440" s="70" t="s">
        <v>4611</v>
      </c>
      <c r="AU440" s="67">
        <v>3682</v>
      </c>
      <c r="AV440" s="67">
        <v>3692.4</v>
      </c>
      <c r="AW440" s="67">
        <v>3692.4</v>
      </c>
      <c r="AX440" s="68">
        <v>1</v>
      </c>
      <c r="AY440" s="70" t="s">
        <v>612</v>
      </c>
      <c r="AZ440" s="70"/>
      <c r="BA440" s="70"/>
      <c r="BB440" s="70"/>
      <c r="BC440" s="70"/>
      <c r="BD440" s="70"/>
      <c r="BE440" s="67">
        <v>3780</v>
      </c>
      <c r="BF440" s="67">
        <v>3780</v>
      </c>
      <c r="BG440" s="67">
        <v>3780</v>
      </c>
      <c r="BH440" s="68">
        <v>0</v>
      </c>
      <c r="BI440" s="70" t="s">
        <v>583</v>
      </c>
      <c r="BJ440" s="83"/>
      <c r="BK440" s="83"/>
      <c r="BL440" s="83"/>
      <c r="BM440" s="83"/>
      <c r="BN440" s="83"/>
    </row>
    <row r="441" spans="1:66" x14ac:dyDescent="0.25">
      <c r="A441" s="12">
        <f t="shared" si="1"/>
        <v>45390</v>
      </c>
      <c r="Q441" s="67">
        <v>3184</v>
      </c>
      <c r="R441" s="67">
        <v>3184</v>
      </c>
      <c r="S441" s="67">
        <v>3184</v>
      </c>
      <c r="T441" s="68">
        <v>0</v>
      </c>
      <c r="U441" s="70" t="s">
        <v>851</v>
      </c>
      <c r="V441" s="67">
        <v>3275</v>
      </c>
      <c r="W441" s="67">
        <v>3298.2</v>
      </c>
      <c r="X441" s="67">
        <v>3272.2</v>
      </c>
      <c r="Y441" s="68">
        <v>232</v>
      </c>
      <c r="Z441" s="70" t="s">
        <v>5522</v>
      </c>
      <c r="AP441" s="67">
        <v>3506</v>
      </c>
      <c r="AQ441" s="67">
        <v>3527</v>
      </c>
      <c r="AR441" s="67">
        <v>3503.8</v>
      </c>
      <c r="AS441" s="68">
        <v>248</v>
      </c>
      <c r="AT441" s="70" t="s">
        <v>2246</v>
      </c>
      <c r="AU441" s="67">
        <v>3664</v>
      </c>
      <c r="AV441" s="67">
        <v>3664</v>
      </c>
      <c r="AW441" s="67">
        <v>3664</v>
      </c>
      <c r="AX441" s="68">
        <v>0</v>
      </c>
      <c r="AY441" s="70" t="s">
        <v>612</v>
      </c>
      <c r="AZ441" s="70"/>
      <c r="BA441" s="70"/>
      <c r="BB441" s="70"/>
      <c r="BC441" s="70"/>
      <c r="BD441" s="70"/>
      <c r="BE441" s="67">
        <v>3780</v>
      </c>
      <c r="BF441" s="67">
        <v>3780</v>
      </c>
      <c r="BG441" s="67">
        <v>3780</v>
      </c>
      <c r="BH441" s="68">
        <v>0</v>
      </c>
      <c r="BI441" s="70" t="s">
        <v>583</v>
      </c>
      <c r="BJ441" s="83"/>
      <c r="BK441" s="83"/>
      <c r="BL441" s="83"/>
      <c r="BM441" s="83"/>
      <c r="BN441" s="83"/>
    </row>
    <row r="442" spans="1:66" x14ac:dyDescent="0.25">
      <c r="A442" s="12">
        <f t="shared" si="1"/>
        <v>45391</v>
      </c>
      <c r="Q442" s="67">
        <v>3177</v>
      </c>
      <c r="R442" s="67">
        <v>3177</v>
      </c>
      <c r="S442" s="67">
        <v>3177</v>
      </c>
      <c r="T442" s="68">
        <v>0</v>
      </c>
      <c r="U442" s="70" t="s">
        <v>851</v>
      </c>
      <c r="V442" s="67">
        <v>3266</v>
      </c>
      <c r="W442" s="67">
        <v>3292</v>
      </c>
      <c r="X442" s="67">
        <v>3265</v>
      </c>
      <c r="Y442" s="68">
        <v>248</v>
      </c>
      <c r="Z442" s="70" t="s">
        <v>5502</v>
      </c>
      <c r="AP442" s="67">
        <v>3498</v>
      </c>
      <c r="AQ442" s="67">
        <v>3527</v>
      </c>
      <c r="AR442" s="67">
        <v>3495.8</v>
      </c>
      <c r="AS442" s="68">
        <v>173</v>
      </c>
      <c r="AT442" s="70" t="s">
        <v>604</v>
      </c>
      <c r="AU442" s="67">
        <v>3649</v>
      </c>
      <c r="AV442" s="67">
        <v>3649.2</v>
      </c>
      <c r="AW442" s="67">
        <v>3649.2</v>
      </c>
      <c r="AX442" s="68">
        <v>1</v>
      </c>
      <c r="AY442" s="70" t="s">
        <v>913</v>
      </c>
      <c r="AZ442" s="70"/>
      <c r="BA442" s="70"/>
      <c r="BB442" s="70"/>
      <c r="BC442" s="70"/>
      <c r="BD442" s="70"/>
      <c r="BE442" s="67">
        <v>3764</v>
      </c>
      <c r="BF442" s="67">
        <v>3764</v>
      </c>
      <c r="BG442" s="67">
        <v>3764</v>
      </c>
      <c r="BH442" s="68">
        <v>0</v>
      </c>
      <c r="BI442" s="70" t="s">
        <v>583</v>
      </c>
      <c r="BJ442" s="83"/>
      <c r="BK442" s="83"/>
      <c r="BL442" s="83"/>
      <c r="BM442" s="83"/>
      <c r="BN442" s="83"/>
    </row>
    <row r="443" spans="1:66" x14ac:dyDescent="0.25">
      <c r="A443" s="12">
        <f t="shared" si="1"/>
        <v>45392</v>
      </c>
      <c r="Q443" s="67">
        <v>3177</v>
      </c>
      <c r="R443" s="67">
        <v>3177</v>
      </c>
      <c r="S443" s="67">
        <v>3177</v>
      </c>
      <c r="T443" s="68">
        <v>0</v>
      </c>
      <c r="U443" s="70" t="s">
        <v>851</v>
      </c>
      <c r="V443" s="67">
        <v>3264</v>
      </c>
      <c r="W443" s="67">
        <v>3270</v>
      </c>
      <c r="X443" s="67">
        <v>3241</v>
      </c>
      <c r="Y443" s="68">
        <v>460</v>
      </c>
      <c r="Z443" s="70" t="s">
        <v>5528</v>
      </c>
      <c r="AP443" s="67">
        <v>3499</v>
      </c>
      <c r="AQ443" s="67">
        <v>3510.4</v>
      </c>
      <c r="AR443" s="67">
        <v>3479.4</v>
      </c>
      <c r="AS443" s="68">
        <v>42</v>
      </c>
      <c r="AT443" s="70" t="s">
        <v>1171</v>
      </c>
      <c r="AU443" s="67">
        <v>3649</v>
      </c>
      <c r="AV443" s="67">
        <v>3649</v>
      </c>
      <c r="AW443" s="67">
        <v>3649</v>
      </c>
      <c r="AX443" s="68">
        <v>0</v>
      </c>
      <c r="AY443" s="70" t="s">
        <v>913</v>
      </c>
      <c r="AZ443" s="70"/>
      <c r="BA443" s="70"/>
      <c r="BB443" s="70"/>
      <c r="BC443" s="70"/>
      <c r="BD443" s="70"/>
      <c r="BE443" s="67">
        <v>3764</v>
      </c>
      <c r="BF443" s="67">
        <v>3764</v>
      </c>
      <c r="BG443" s="67">
        <v>3764</v>
      </c>
      <c r="BH443" s="68">
        <v>0</v>
      </c>
      <c r="BI443" s="70" t="s">
        <v>583</v>
      </c>
      <c r="BJ443" s="83"/>
      <c r="BK443" s="83"/>
      <c r="BL443" s="83"/>
      <c r="BM443" s="83"/>
      <c r="BN443" s="83"/>
    </row>
    <row r="444" spans="1:66" x14ac:dyDescent="0.25">
      <c r="A444" s="12">
        <f t="shared" si="1"/>
        <v>45393</v>
      </c>
      <c r="Q444" s="67">
        <v>3229</v>
      </c>
      <c r="R444" s="67">
        <v>3229</v>
      </c>
      <c r="S444" s="67">
        <v>3229</v>
      </c>
      <c r="T444" s="68">
        <v>0</v>
      </c>
      <c r="U444" s="70" t="s">
        <v>851</v>
      </c>
      <c r="V444" s="67">
        <v>3344</v>
      </c>
      <c r="W444" s="67">
        <v>3349</v>
      </c>
      <c r="X444" s="67">
        <v>3320</v>
      </c>
      <c r="Y444" s="68">
        <v>329</v>
      </c>
      <c r="Z444" s="70" t="s">
        <v>5529</v>
      </c>
      <c r="AP444" s="67">
        <v>3568</v>
      </c>
      <c r="AQ444" s="67">
        <v>3580.8</v>
      </c>
      <c r="AR444" s="67">
        <v>3554.6</v>
      </c>
      <c r="AS444" s="68">
        <v>159</v>
      </c>
      <c r="AT444" s="70" t="s">
        <v>4782</v>
      </c>
      <c r="AU444" s="67">
        <v>3684</v>
      </c>
      <c r="AV444" s="67">
        <v>3684</v>
      </c>
      <c r="AW444" s="67">
        <v>3684</v>
      </c>
      <c r="AX444" s="68">
        <v>0</v>
      </c>
      <c r="AY444" s="70" t="s">
        <v>913</v>
      </c>
      <c r="AZ444" s="70"/>
      <c r="BA444" s="70"/>
      <c r="BB444" s="70"/>
      <c r="BC444" s="70"/>
      <c r="BD444" s="70"/>
      <c r="BE444" s="67">
        <v>3800</v>
      </c>
      <c r="BF444" s="67">
        <v>3800</v>
      </c>
      <c r="BG444" s="67">
        <v>3800</v>
      </c>
      <c r="BH444" s="68">
        <v>0</v>
      </c>
      <c r="BI444" s="70" t="s">
        <v>583</v>
      </c>
      <c r="BJ444" s="83"/>
      <c r="BK444" s="83"/>
      <c r="BL444" s="83"/>
      <c r="BM444" s="83"/>
      <c r="BN444" s="83"/>
    </row>
    <row r="445" spans="1:66" x14ac:dyDescent="0.25">
      <c r="A445" s="12">
        <f t="shared" si="1"/>
        <v>45394</v>
      </c>
      <c r="Q445" s="67">
        <v>3160</v>
      </c>
      <c r="R445" s="67">
        <v>3159.2</v>
      </c>
      <c r="S445" s="67">
        <v>3159.2</v>
      </c>
      <c r="T445" s="68">
        <v>2</v>
      </c>
      <c r="U445" s="70" t="s">
        <v>940</v>
      </c>
      <c r="V445" s="67">
        <v>3263</v>
      </c>
      <c r="W445" s="67">
        <v>3284.2</v>
      </c>
      <c r="X445" s="67">
        <v>3250</v>
      </c>
      <c r="Y445" s="68">
        <v>911</v>
      </c>
      <c r="Z445" s="70" t="s">
        <v>5530</v>
      </c>
      <c r="AP445" s="67">
        <v>3505</v>
      </c>
      <c r="AQ445" s="67">
        <v>3511</v>
      </c>
      <c r="AR445" s="67">
        <v>3483.6</v>
      </c>
      <c r="AS445" s="68">
        <v>184</v>
      </c>
      <c r="AT445" s="70" t="s">
        <v>2362</v>
      </c>
      <c r="AU445" s="67">
        <v>3650</v>
      </c>
      <c r="AV445" s="67">
        <v>3650</v>
      </c>
      <c r="AW445" s="67">
        <v>3630</v>
      </c>
      <c r="AX445" s="68">
        <v>5</v>
      </c>
      <c r="AY445" s="70" t="s">
        <v>1112</v>
      </c>
      <c r="AZ445" s="70"/>
      <c r="BA445" s="70"/>
      <c r="BB445" s="70"/>
      <c r="BC445" s="70"/>
      <c r="BD445" s="70"/>
      <c r="BE445" s="67">
        <v>3765</v>
      </c>
      <c r="BF445" s="67">
        <v>3765</v>
      </c>
      <c r="BG445" s="67">
        <v>3765</v>
      </c>
      <c r="BH445" s="68">
        <v>0</v>
      </c>
      <c r="BI445" s="70" t="s">
        <v>583</v>
      </c>
      <c r="BJ445" s="83"/>
      <c r="BK445" s="83"/>
      <c r="BL445" s="83"/>
      <c r="BM445" s="83"/>
      <c r="BN445" s="83"/>
    </row>
    <row r="446" spans="1:66" x14ac:dyDescent="0.25">
      <c r="A446" s="12">
        <f t="shared" si="1"/>
        <v>45397</v>
      </c>
      <c r="Q446" s="67">
        <v>3232</v>
      </c>
      <c r="R446" s="67">
        <v>3231</v>
      </c>
      <c r="S446" s="67">
        <v>3222.2</v>
      </c>
      <c r="T446" s="68">
        <v>39</v>
      </c>
      <c r="U446" s="70" t="s">
        <v>922</v>
      </c>
      <c r="V446" s="67">
        <v>3334</v>
      </c>
      <c r="W446" s="67">
        <v>3339</v>
      </c>
      <c r="X446" s="67">
        <v>3307</v>
      </c>
      <c r="Y446" s="68">
        <v>163</v>
      </c>
      <c r="Z446" s="70" t="s">
        <v>5530</v>
      </c>
      <c r="AP446" s="67">
        <v>3559</v>
      </c>
      <c r="AQ446" s="67">
        <v>3565</v>
      </c>
      <c r="AR446" s="67">
        <v>3547</v>
      </c>
      <c r="AS446" s="68">
        <v>543</v>
      </c>
      <c r="AT446" s="70" t="s">
        <v>5531</v>
      </c>
      <c r="AU446" s="67">
        <v>3683</v>
      </c>
      <c r="AV446" s="67">
        <v>3683</v>
      </c>
      <c r="AW446" s="67">
        <v>3683</v>
      </c>
      <c r="AX446" s="68">
        <v>0</v>
      </c>
      <c r="AY446" s="70" t="s">
        <v>1112</v>
      </c>
      <c r="AZ446" s="70"/>
      <c r="BA446" s="70"/>
      <c r="BB446" s="70"/>
      <c r="BC446" s="70"/>
      <c r="BD446" s="70"/>
      <c r="BE446" s="67">
        <v>3792</v>
      </c>
      <c r="BF446" s="67">
        <v>3792</v>
      </c>
      <c r="BG446" s="67">
        <v>3792</v>
      </c>
      <c r="BH446" s="68">
        <v>2</v>
      </c>
      <c r="BI446" s="70" t="s">
        <v>1034</v>
      </c>
      <c r="BJ446" s="83"/>
      <c r="BK446" s="83"/>
      <c r="BL446" s="83"/>
      <c r="BM446" s="83"/>
      <c r="BN446" s="83"/>
    </row>
    <row r="447" spans="1:66" x14ac:dyDescent="0.25">
      <c r="A447" s="12">
        <f t="shared" si="1"/>
        <v>45398</v>
      </c>
      <c r="Q447" s="67">
        <v>3232</v>
      </c>
      <c r="R447" s="67">
        <v>3236</v>
      </c>
      <c r="S447" s="67">
        <v>3234.6</v>
      </c>
      <c r="T447" s="68">
        <v>35</v>
      </c>
      <c r="U447" s="70" t="s">
        <v>726</v>
      </c>
      <c r="V447" s="67">
        <v>3340</v>
      </c>
      <c r="W447" s="67">
        <v>3360</v>
      </c>
      <c r="X447" s="67">
        <v>3333.2</v>
      </c>
      <c r="Y447" s="68">
        <v>131</v>
      </c>
      <c r="Z447" s="70" t="s">
        <v>5532</v>
      </c>
      <c r="AP447" s="67">
        <v>3570</v>
      </c>
      <c r="AQ447" s="67">
        <v>3592</v>
      </c>
      <c r="AR447" s="67">
        <v>3565</v>
      </c>
      <c r="AS447" s="68">
        <v>208</v>
      </c>
      <c r="AT447" s="70" t="s">
        <v>4128</v>
      </c>
      <c r="AU447" s="67">
        <v>3690</v>
      </c>
      <c r="AV447" s="67">
        <v>3690</v>
      </c>
      <c r="AW447" s="67">
        <v>3690</v>
      </c>
      <c r="AX447" s="68">
        <v>0</v>
      </c>
      <c r="AY447" s="70" t="s">
        <v>1112</v>
      </c>
      <c r="AZ447" s="70"/>
      <c r="BA447" s="70"/>
      <c r="BB447" s="70"/>
      <c r="BC447" s="70"/>
      <c r="BD447" s="70"/>
      <c r="BE447" s="67">
        <v>3811</v>
      </c>
      <c r="BF447" s="67">
        <v>3811</v>
      </c>
      <c r="BG447" s="67">
        <v>3811</v>
      </c>
      <c r="BH447" s="68">
        <v>0</v>
      </c>
      <c r="BI447" s="70" t="s">
        <v>1034</v>
      </c>
      <c r="BJ447" s="83"/>
      <c r="BK447" s="83"/>
      <c r="BL447" s="83"/>
      <c r="BM447" s="83"/>
      <c r="BN447" s="83"/>
    </row>
    <row r="448" spans="1:66" x14ac:dyDescent="0.25">
      <c r="A448" s="12">
        <f t="shared" si="1"/>
        <v>45399</v>
      </c>
      <c r="Q448" s="67">
        <v>3232</v>
      </c>
      <c r="R448" s="67">
        <v>3232</v>
      </c>
      <c r="S448" s="67">
        <v>3232</v>
      </c>
      <c r="T448" s="68">
        <v>3</v>
      </c>
      <c r="U448" s="70" t="s">
        <v>687</v>
      </c>
      <c r="V448" s="67">
        <v>3331</v>
      </c>
      <c r="W448" s="67">
        <v>3350.8</v>
      </c>
      <c r="X448" s="67">
        <v>3317</v>
      </c>
      <c r="Y448" s="68">
        <v>656</v>
      </c>
      <c r="Z448" s="70" t="s">
        <v>5533</v>
      </c>
      <c r="AP448" s="67">
        <v>3564</v>
      </c>
      <c r="AQ448" s="67">
        <v>3583.8</v>
      </c>
      <c r="AR448" s="67">
        <v>3553.2</v>
      </c>
      <c r="AS448" s="68">
        <v>228</v>
      </c>
      <c r="AT448" s="70" t="s">
        <v>1086</v>
      </c>
      <c r="AU448" s="67">
        <v>3690</v>
      </c>
      <c r="AV448" s="67">
        <v>3690</v>
      </c>
      <c r="AW448" s="67">
        <v>3690</v>
      </c>
      <c r="AX448" s="68">
        <v>0</v>
      </c>
      <c r="AY448" s="70" t="s">
        <v>1112</v>
      </c>
      <c r="AZ448" s="70"/>
      <c r="BA448" s="70"/>
      <c r="BB448" s="70"/>
      <c r="BC448" s="70"/>
      <c r="BD448" s="70"/>
      <c r="BE448" s="67">
        <v>3811</v>
      </c>
      <c r="BF448" s="67">
        <v>3811</v>
      </c>
      <c r="BG448" s="67">
        <v>3811</v>
      </c>
      <c r="BH448" s="68">
        <v>3</v>
      </c>
      <c r="BI448" s="70" t="s">
        <v>710</v>
      </c>
      <c r="BJ448" s="83"/>
      <c r="BK448" s="83"/>
      <c r="BL448" s="83"/>
      <c r="BM448" s="83"/>
      <c r="BN448" s="83"/>
    </row>
    <row r="449" spans="1:66" x14ac:dyDescent="0.25">
      <c r="A449" s="12">
        <f t="shared" si="1"/>
        <v>45400</v>
      </c>
      <c r="Q449" s="67">
        <v>3223</v>
      </c>
      <c r="R449" s="67">
        <v>3223</v>
      </c>
      <c r="S449" s="67">
        <v>3223</v>
      </c>
      <c r="T449" s="68">
        <v>0</v>
      </c>
      <c r="U449" s="70" t="s">
        <v>687</v>
      </c>
      <c r="V449" s="67">
        <v>3319</v>
      </c>
      <c r="W449" s="67">
        <v>3325</v>
      </c>
      <c r="X449" s="67">
        <v>3302.4</v>
      </c>
      <c r="Y449" s="68">
        <v>347</v>
      </c>
      <c r="Z449" s="70" t="s">
        <v>3374</v>
      </c>
      <c r="AP449" s="67">
        <v>3532</v>
      </c>
      <c r="AQ449" s="67">
        <v>3546</v>
      </c>
      <c r="AR449" s="67">
        <v>3530</v>
      </c>
      <c r="AS449" s="68">
        <v>192</v>
      </c>
      <c r="AT449" s="70" t="s">
        <v>3242</v>
      </c>
      <c r="AU449" s="67">
        <v>3688</v>
      </c>
      <c r="AV449" s="67">
        <v>3689.8</v>
      </c>
      <c r="AW449" s="67">
        <v>3688</v>
      </c>
      <c r="AX449" s="68">
        <v>5</v>
      </c>
      <c r="AY449" s="70" t="s">
        <v>2353</v>
      </c>
      <c r="AZ449" s="70"/>
      <c r="BA449" s="70"/>
      <c r="BB449" s="70"/>
      <c r="BC449" s="70"/>
      <c r="BD449" s="70"/>
      <c r="BE449" s="67">
        <v>3811</v>
      </c>
      <c r="BF449" s="67">
        <v>3811</v>
      </c>
      <c r="BG449" s="67">
        <v>3811</v>
      </c>
      <c r="BH449" s="68">
        <v>0</v>
      </c>
      <c r="BI449" s="70" t="s">
        <v>710</v>
      </c>
      <c r="BJ449" s="83"/>
      <c r="BK449" s="83"/>
      <c r="BL449" s="83"/>
      <c r="BM449" s="83"/>
      <c r="BN449" s="83"/>
    </row>
    <row r="450" spans="1:66" x14ac:dyDescent="0.25">
      <c r="A450" s="12">
        <f t="shared" si="1"/>
        <v>45401</v>
      </c>
      <c r="Q450" s="67">
        <v>3251</v>
      </c>
      <c r="R450" s="67">
        <v>3250.2</v>
      </c>
      <c r="S450" s="67">
        <v>3250</v>
      </c>
      <c r="T450" s="68">
        <v>8</v>
      </c>
      <c r="U450" s="70" t="s">
        <v>622</v>
      </c>
      <c r="V450" s="67">
        <v>3348</v>
      </c>
      <c r="W450" s="67">
        <v>3361</v>
      </c>
      <c r="X450" s="67">
        <v>3337</v>
      </c>
      <c r="Y450" s="68">
        <v>644</v>
      </c>
      <c r="Z450" s="70" t="s">
        <v>5534</v>
      </c>
      <c r="AK450" s="67">
        <v>3434</v>
      </c>
      <c r="AL450" s="67">
        <v>3439</v>
      </c>
      <c r="AM450" s="67">
        <v>3436</v>
      </c>
      <c r="AN450" s="68">
        <v>20</v>
      </c>
      <c r="AO450" s="70" t="s">
        <v>622</v>
      </c>
      <c r="AP450" s="67">
        <v>3569</v>
      </c>
      <c r="AQ450" s="67">
        <v>3584.4</v>
      </c>
      <c r="AR450" s="67">
        <v>3563</v>
      </c>
      <c r="AS450" s="68">
        <v>190</v>
      </c>
      <c r="AT450" s="70" t="s">
        <v>1235</v>
      </c>
      <c r="AU450" s="67">
        <v>3716</v>
      </c>
      <c r="AV450" s="67">
        <v>3726</v>
      </c>
      <c r="AW450" s="67">
        <v>3726</v>
      </c>
      <c r="AX450" s="68">
        <v>2</v>
      </c>
      <c r="AY450" s="70" t="s">
        <v>2078</v>
      </c>
      <c r="AZ450" s="70"/>
      <c r="BA450" s="70"/>
      <c r="BB450" s="70"/>
      <c r="BC450" s="70"/>
      <c r="BD450" s="70"/>
      <c r="BE450" s="67">
        <v>3811</v>
      </c>
      <c r="BF450" s="67">
        <v>3811</v>
      </c>
      <c r="BG450" s="67">
        <v>3811</v>
      </c>
      <c r="BH450" s="68">
        <v>0</v>
      </c>
      <c r="BI450" s="70" t="s">
        <v>710</v>
      </c>
      <c r="BJ450" s="83"/>
      <c r="BK450" s="83"/>
      <c r="BL450" s="83"/>
      <c r="BM450" s="83"/>
      <c r="BN450" s="83"/>
    </row>
    <row r="451" spans="1:66" x14ac:dyDescent="0.25">
      <c r="A451" s="12">
        <f t="shared" si="1"/>
        <v>45404</v>
      </c>
      <c r="Q451" s="67">
        <v>3251</v>
      </c>
      <c r="R451" s="67">
        <v>3251</v>
      </c>
      <c r="S451" s="67">
        <v>3251</v>
      </c>
      <c r="T451" s="68">
        <v>0</v>
      </c>
      <c r="U451" s="70" t="s">
        <v>622</v>
      </c>
      <c r="V451" s="67">
        <v>3332</v>
      </c>
      <c r="W451" s="67">
        <v>3340</v>
      </c>
      <c r="X451" s="67">
        <v>3326</v>
      </c>
      <c r="Y451" s="68">
        <v>174</v>
      </c>
      <c r="Z451" s="70" t="s">
        <v>4596</v>
      </c>
      <c r="AK451" s="67">
        <v>3422</v>
      </c>
      <c r="AL451" s="67">
        <v>3422</v>
      </c>
      <c r="AM451" s="67">
        <v>3414.4</v>
      </c>
      <c r="AN451" s="68">
        <v>4</v>
      </c>
      <c r="AO451" s="70" t="s">
        <v>681</v>
      </c>
      <c r="AP451" s="67">
        <v>3547</v>
      </c>
      <c r="AQ451" s="67">
        <v>3563.8</v>
      </c>
      <c r="AR451" s="67">
        <v>3543.4</v>
      </c>
      <c r="AS451" s="68">
        <v>177</v>
      </c>
      <c r="AT451" s="70" t="s">
        <v>5535</v>
      </c>
      <c r="AU451" s="67">
        <v>3698</v>
      </c>
      <c r="AV451" s="67">
        <v>3698</v>
      </c>
      <c r="AW451" s="67">
        <v>3698</v>
      </c>
      <c r="AX451" s="68">
        <v>0</v>
      </c>
      <c r="AY451" s="70" t="s">
        <v>2078</v>
      </c>
      <c r="AZ451" s="70"/>
      <c r="BA451" s="70"/>
      <c r="BB451" s="70"/>
      <c r="BC451" s="70"/>
      <c r="BD451" s="70"/>
      <c r="BE451" s="67">
        <v>3811</v>
      </c>
      <c r="BF451" s="67">
        <v>3811</v>
      </c>
      <c r="BG451" s="67">
        <v>3811</v>
      </c>
      <c r="BH451" s="68">
        <v>2</v>
      </c>
      <c r="BI451" s="70" t="s">
        <v>4127</v>
      </c>
      <c r="BJ451" s="83"/>
      <c r="BK451" s="83"/>
      <c r="BL451" s="83"/>
      <c r="BM451" s="83"/>
      <c r="BN451" s="83"/>
    </row>
    <row r="452" spans="1:66" x14ac:dyDescent="0.25">
      <c r="A452" s="12">
        <f t="shared" ref="A452:A515" si="2">WORKDAY.INTL(A451,1)</f>
        <v>45405</v>
      </c>
      <c r="Q452" s="67">
        <v>3328</v>
      </c>
      <c r="R452" s="67">
        <v>3328</v>
      </c>
      <c r="S452" s="67">
        <v>3328</v>
      </c>
      <c r="T452" s="68">
        <v>0</v>
      </c>
      <c r="U452" s="70" t="s">
        <v>622</v>
      </c>
      <c r="V452" s="67">
        <v>3426</v>
      </c>
      <c r="W452" s="67">
        <v>3441.8</v>
      </c>
      <c r="X452" s="67">
        <v>3420.8</v>
      </c>
      <c r="Y452" s="68">
        <v>460</v>
      </c>
      <c r="Z452" s="70" t="s">
        <v>5536</v>
      </c>
      <c r="AK452" s="67">
        <v>3523</v>
      </c>
      <c r="AL452" s="67">
        <v>3524.2</v>
      </c>
      <c r="AM452" s="67">
        <v>3524.2</v>
      </c>
      <c r="AN452" s="68">
        <v>10</v>
      </c>
      <c r="AO452" s="70" t="s">
        <v>615</v>
      </c>
      <c r="AP452" s="67">
        <v>3652</v>
      </c>
      <c r="AQ452" s="67">
        <v>3660.8</v>
      </c>
      <c r="AR452" s="67">
        <v>3646.6</v>
      </c>
      <c r="AS452" s="68">
        <v>205</v>
      </c>
      <c r="AT452" s="70" t="s">
        <v>5537</v>
      </c>
      <c r="AU452" s="67">
        <v>3764</v>
      </c>
      <c r="AV452" s="67">
        <v>3764</v>
      </c>
      <c r="AW452" s="67">
        <v>3764</v>
      </c>
      <c r="AX452" s="68">
        <v>0</v>
      </c>
      <c r="AY452" s="70" t="s">
        <v>2078</v>
      </c>
      <c r="AZ452" s="70"/>
      <c r="BA452" s="70"/>
      <c r="BB452" s="70"/>
      <c r="BC452" s="70"/>
      <c r="BD452" s="70"/>
      <c r="BE452" s="67">
        <v>3886</v>
      </c>
      <c r="BF452" s="67">
        <v>3886</v>
      </c>
      <c r="BG452" s="67">
        <v>3886</v>
      </c>
      <c r="BH452" s="68">
        <v>0</v>
      </c>
      <c r="BI452" s="70" t="s">
        <v>4127</v>
      </c>
      <c r="BJ452" s="83"/>
      <c r="BK452" s="83"/>
      <c r="BL452" s="83"/>
      <c r="BM452" s="83"/>
      <c r="BN452" s="83"/>
    </row>
    <row r="453" spans="1:66" x14ac:dyDescent="0.25">
      <c r="A453" s="12">
        <f t="shared" si="2"/>
        <v>45406</v>
      </c>
      <c r="Q453" s="67">
        <v>3331</v>
      </c>
      <c r="R453" s="67">
        <v>3331</v>
      </c>
      <c r="S453" s="67">
        <v>3331</v>
      </c>
      <c r="T453" s="68">
        <v>0</v>
      </c>
      <c r="U453" s="70" t="s">
        <v>622</v>
      </c>
      <c r="V453" s="67">
        <v>3427</v>
      </c>
      <c r="W453" s="67">
        <v>3437</v>
      </c>
      <c r="X453" s="67">
        <v>3412.2</v>
      </c>
      <c r="Y453" s="68">
        <v>301</v>
      </c>
      <c r="Z453" s="70" t="s">
        <v>5538</v>
      </c>
      <c r="AK453" s="67">
        <v>3523</v>
      </c>
      <c r="AL453" s="67">
        <v>3523</v>
      </c>
      <c r="AM453" s="67">
        <v>3523</v>
      </c>
      <c r="AN453" s="68">
        <v>0</v>
      </c>
      <c r="AO453" s="70" t="s">
        <v>615</v>
      </c>
      <c r="AP453" s="67">
        <v>3647</v>
      </c>
      <c r="AQ453" s="67">
        <v>3651.8</v>
      </c>
      <c r="AR453" s="67">
        <v>3636.8</v>
      </c>
      <c r="AS453" s="68">
        <v>128</v>
      </c>
      <c r="AT453" s="70" t="s">
        <v>5537</v>
      </c>
      <c r="AU453" s="67">
        <v>3764</v>
      </c>
      <c r="AV453" s="67">
        <v>3764</v>
      </c>
      <c r="AW453" s="67">
        <v>3764</v>
      </c>
      <c r="AX453" s="68">
        <v>0</v>
      </c>
      <c r="AY453" s="70" t="s">
        <v>2078</v>
      </c>
      <c r="AZ453" s="70"/>
      <c r="BA453" s="70"/>
      <c r="BB453" s="70"/>
      <c r="BC453" s="70"/>
      <c r="BD453" s="70"/>
      <c r="BE453" s="67">
        <v>3886</v>
      </c>
      <c r="BF453" s="67">
        <v>3886</v>
      </c>
      <c r="BG453" s="67">
        <v>3886</v>
      </c>
      <c r="BH453" s="68">
        <v>2</v>
      </c>
      <c r="BI453" s="70" t="s">
        <v>710</v>
      </c>
      <c r="BJ453" s="83"/>
      <c r="BK453" s="83"/>
      <c r="BL453" s="83"/>
      <c r="BM453" s="83"/>
      <c r="BN453" s="83"/>
    </row>
    <row r="454" spans="1:66" x14ac:dyDescent="0.25">
      <c r="A454" s="12">
        <f t="shared" si="2"/>
        <v>45407</v>
      </c>
      <c r="Q454" s="67">
        <v>3291</v>
      </c>
      <c r="R454" s="67">
        <v>3294.4</v>
      </c>
      <c r="S454" s="67">
        <v>3294</v>
      </c>
      <c r="T454" s="68">
        <v>20</v>
      </c>
      <c r="U454" s="70" t="s">
        <v>651</v>
      </c>
      <c r="V454" s="67">
        <v>3372</v>
      </c>
      <c r="W454" s="67">
        <v>3405</v>
      </c>
      <c r="X454" s="67">
        <v>3372</v>
      </c>
      <c r="Y454" s="68">
        <v>154</v>
      </c>
      <c r="Z454" s="70" t="s">
        <v>5539</v>
      </c>
      <c r="AK454" s="67">
        <v>3470</v>
      </c>
      <c r="AL454" s="67">
        <v>3465</v>
      </c>
      <c r="AM454" s="67">
        <v>3465</v>
      </c>
      <c r="AN454" s="68">
        <v>2</v>
      </c>
      <c r="AO454" s="70" t="s">
        <v>615</v>
      </c>
      <c r="AP454" s="67">
        <v>3606</v>
      </c>
      <c r="AQ454" s="67">
        <v>3639.6</v>
      </c>
      <c r="AR454" s="67">
        <v>3606.4</v>
      </c>
      <c r="AS454" s="68">
        <v>89</v>
      </c>
      <c r="AT454" s="70" t="s">
        <v>3810</v>
      </c>
      <c r="AU454" s="67">
        <v>3750</v>
      </c>
      <c r="AV454" s="67">
        <v>3750</v>
      </c>
      <c r="AW454" s="67">
        <v>3750</v>
      </c>
      <c r="AX454" s="68">
        <v>0</v>
      </c>
      <c r="AY454" s="70" t="s">
        <v>2078</v>
      </c>
      <c r="AZ454" s="70"/>
      <c r="BA454" s="70"/>
      <c r="BB454" s="70"/>
      <c r="BC454" s="70"/>
      <c r="BD454" s="70"/>
      <c r="BE454" s="67">
        <v>3884</v>
      </c>
      <c r="BF454" s="67">
        <v>3884</v>
      </c>
      <c r="BG454" s="67">
        <v>3884</v>
      </c>
      <c r="BH454" s="68">
        <v>2</v>
      </c>
      <c r="BI454" s="70" t="s">
        <v>4127</v>
      </c>
      <c r="BJ454" s="83"/>
      <c r="BK454" s="83"/>
      <c r="BL454" s="83"/>
      <c r="BM454" s="83"/>
      <c r="BN454" s="83"/>
    </row>
    <row r="455" spans="1:66" x14ac:dyDescent="0.25">
      <c r="A455" s="12">
        <f t="shared" si="2"/>
        <v>45408</v>
      </c>
      <c r="V455" s="67">
        <v>3396</v>
      </c>
      <c r="W455" s="67">
        <v>3413</v>
      </c>
      <c r="X455" s="67">
        <v>3384.2</v>
      </c>
      <c r="Y455" s="68">
        <v>284</v>
      </c>
      <c r="Z455" s="70" t="s">
        <v>5540</v>
      </c>
      <c r="AK455" s="67">
        <v>3481</v>
      </c>
      <c r="AL455" s="67">
        <v>3481</v>
      </c>
      <c r="AM455" s="67">
        <v>3481</v>
      </c>
      <c r="AN455" s="68">
        <v>0</v>
      </c>
      <c r="AO455" s="70" t="s">
        <v>615</v>
      </c>
      <c r="AP455" s="67">
        <v>3624</v>
      </c>
      <c r="AQ455" s="67">
        <v>3645.8</v>
      </c>
      <c r="AR455" s="67">
        <v>3624.2</v>
      </c>
      <c r="AS455" s="68">
        <v>129</v>
      </c>
      <c r="AT455" s="70" t="s">
        <v>5541</v>
      </c>
      <c r="AU455" s="67">
        <v>3750</v>
      </c>
      <c r="AV455" s="67">
        <v>3750</v>
      </c>
      <c r="AW455" s="67">
        <v>3750</v>
      </c>
      <c r="AX455" s="68">
        <v>0</v>
      </c>
      <c r="AY455" s="70" t="s">
        <v>2078</v>
      </c>
      <c r="AZ455" s="70"/>
      <c r="BA455" s="70"/>
      <c r="BB455" s="70"/>
      <c r="BC455" s="70"/>
      <c r="BD455" s="70"/>
      <c r="BE455" s="67">
        <v>3922</v>
      </c>
      <c r="BF455" s="67">
        <v>3924</v>
      </c>
      <c r="BG455" s="67">
        <v>3924</v>
      </c>
      <c r="BH455" s="68">
        <v>10</v>
      </c>
      <c r="BI455" s="70" t="s">
        <v>5542</v>
      </c>
      <c r="BJ455" s="83"/>
      <c r="BK455" s="83"/>
      <c r="BL455" s="83"/>
      <c r="BM455" s="83"/>
      <c r="BN455" s="83"/>
    </row>
    <row r="456" spans="1:66" x14ac:dyDescent="0.25">
      <c r="A456" s="12">
        <f t="shared" si="2"/>
        <v>45411</v>
      </c>
      <c r="V456" s="67">
        <v>3345</v>
      </c>
      <c r="W456" s="67">
        <v>3353.4</v>
      </c>
      <c r="X456" s="67">
        <v>3339</v>
      </c>
      <c r="Y456" s="68">
        <v>186</v>
      </c>
      <c r="Z456" s="70" t="s">
        <v>4926</v>
      </c>
      <c r="AK456" s="67">
        <v>3430</v>
      </c>
      <c r="AL456" s="67">
        <v>3430.4</v>
      </c>
      <c r="AM456" s="67">
        <v>3421.2</v>
      </c>
      <c r="AN456" s="68">
        <v>11</v>
      </c>
      <c r="AO456" s="70" t="s">
        <v>615</v>
      </c>
      <c r="AP456" s="67">
        <v>3565</v>
      </c>
      <c r="AQ456" s="67">
        <v>3570.8</v>
      </c>
      <c r="AR456" s="67">
        <v>3556.8</v>
      </c>
      <c r="AS456" s="68">
        <v>253</v>
      </c>
      <c r="AT456" s="70" t="s">
        <v>5543</v>
      </c>
      <c r="AU456" s="67">
        <v>3700</v>
      </c>
      <c r="AV456" s="67">
        <v>3699.8</v>
      </c>
      <c r="AW456" s="67">
        <v>3698.8</v>
      </c>
      <c r="AX456" s="68">
        <v>5</v>
      </c>
      <c r="AY456" s="70" t="s">
        <v>2413</v>
      </c>
      <c r="AZ456" s="70"/>
      <c r="BA456" s="70"/>
      <c r="BB456" s="70"/>
      <c r="BC456" s="70"/>
      <c r="BD456" s="70"/>
      <c r="BE456" s="67">
        <v>3863</v>
      </c>
      <c r="BF456" s="67">
        <v>3863</v>
      </c>
      <c r="BG456" s="67">
        <v>3863</v>
      </c>
      <c r="BH456" s="68">
        <v>4</v>
      </c>
      <c r="BI456" s="70" t="s">
        <v>2666</v>
      </c>
      <c r="BJ456" s="83"/>
      <c r="BK456" s="83"/>
      <c r="BL456" s="83"/>
      <c r="BM456" s="83"/>
      <c r="BN456" s="83"/>
    </row>
    <row r="457" spans="1:66" x14ac:dyDescent="0.25">
      <c r="A457" s="12">
        <f t="shared" si="2"/>
        <v>45412</v>
      </c>
      <c r="V457" s="67">
        <v>3310</v>
      </c>
      <c r="W457" s="67">
        <v>3327</v>
      </c>
      <c r="X457" s="67">
        <v>3298.4</v>
      </c>
      <c r="Y457" s="68">
        <v>249</v>
      </c>
      <c r="Z457" s="70" t="s">
        <v>5544</v>
      </c>
      <c r="AK457" s="67">
        <v>3394</v>
      </c>
      <c r="AL457" s="67">
        <v>3405</v>
      </c>
      <c r="AM457" s="67">
        <v>3391</v>
      </c>
      <c r="AN457" s="68">
        <v>60</v>
      </c>
      <c r="AO457" s="70" t="s">
        <v>919</v>
      </c>
      <c r="AP457" s="67">
        <v>3540</v>
      </c>
      <c r="AQ457" s="67">
        <v>3543.8</v>
      </c>
      <c r="AR457" s="67">
        <v>3517.2</v>
      </c>
      <c r="AS457" s="68">
        <v>108</v>
      </c>
      <c r="AT457" s="70" t="s">
        <v>3524</v>
      </c>
      <c r="AU457" s="67">
        <v>3679</v>
      </c>
      <c r="AV457" s="67">
        <v>3679</v>
      </c>
      <c r="AW457" s="67">
        <v>3679</v>
      </c>
      <c r="AX457" s="68">
        <v>0</v>
      </c>
      <c r="AY457" s="70" t="s">
        <v>2413</v>
      </c>
      <c r="AZ457" s="70"/>
      <c r="BA457" s="70"/>
      <c r="BB457" s="70"/>
      <c r="BC457" s="70"/>
      <c r="BD457" s="70"/>
      <c r="BE457" s="67">
        <v>3827</v>
      </c>
      <c r="BF457" s="67">
        <v>3827</v>
      </c>
      <c r="BG457" s="67">
        <v>3827</v>
      </c>
      <c r="BH457" s="68">
        <v>2</v>
      </c>
      <c r="BI457" s="70" t="s">
        <v>2666</v>
      </c>
      <c r="BJ457" s="83"/>
      <c r="BK457" s="83"/>
      <c r="BL457" s="83"/>
      <c r="BM457" s="83"/>
      <c r="BN457" s="83"/>
    </row>
    <row r="458" spans="1:66" x14ac:dyDescent="0.25">
      <c r="A458" s="12">
        <f t="shared" si="2"/>
        <v>45413</v>
      </c>
      <c r="V458" s="67">
        <v>3310</v>
      </c>
      <c r="W458" s="67">
        <v>3327</v>
      </c>
      <c r="X458" s="67">
        <v>3298.4</v>
      </c>
      <c r="Y458" s="68">
        <v>249</v>
      </c>
      <c r="Z458" s="70" t="s">
        <v>5544</v>
      </c>
      <c r="AK458" s="67">
        <v>3394</v>
      </c>
      <c r="AL458" s="67">
        <v>3405</v>
      </c>
      <c r="AM458" s="67">
        <v>3391</v>
      </c>
      <c r="AN458" s="68">
        <v>60</v>
      </c>
      <c r="AO458" s="70" t="s">
        <v>919</v>
      </c>
      <c r="AP458" s="67">
        <v>3540</v>
      </c>
      <c r="AQ458" s="67">
        <v>3543.8</v>
      </c>
      <c r="AR458" s="67">
        <v>3517.2</v>
      </c>
      <c r="AS458" s="68">
        <v>108</v>
      </c>
      <c r="AT458" s="70" t="s">
        <v>3524</v>
      </c>
      <c r="AU458" s="67">
        <v>3679</v>
      </c>
      <c r="AV458" s="67">
        <v>3679</v>
      </c>
      <c r="AW458" s="67">
        <v>3679</v>
      </c>
      <c r="AX458" s="68">
        <v>0</v>
      </c>
      <c r="AY458" s="70" t="s">
        <v>2413</v>
      </c>
      <c r="AZ458" s="70"/>
      <c r="BA458" s="70"/>
      <c r="BB458" s="70"/>
      <c r="BC458" s="70"/>
      <c r="BD458" s="70"/>
      <c r="BE458" s="67">
        <v>3827</v>
      </c>
      <c r="BF458" s="67">
        <v>3827</v>
      </c>
      <c r="BG458" s="67">
        <v>3827</v>
      </c>
      <c r="BH458" s="68">
        <v>2</v>
      </c>
      <c r="BI458" s="70" t="s">
        <v>2666</v>
      </c>
      <c r="BJ458" s="83"/>
      <c r="BK458" s="83"/>
      <c r="BL458" s="83"/>
      <c r="BM458" s="83"/>
      <c r="BN458" s="83"/>
    </row>
    <row r="459" spans="1:66" x14ac:dyDescent="0.25">
      <c r="A459" s="12">
        <f t="shared" si="2"/>
        <v>45414</v>
      </c>
      <c r="V459" s="67">
        <v>3352</v>
      </c>
      <c r="W459" s="67">
        <v>3352.8</v>
      </c>
      <c r="X459" s="67">
        <v>3307.2</v>
      </c>
      <c r="Y459" s="68">
        <v>638</v>
      </c>
      <c r="Z459" s="70" t="s">
        <v>5545</v>
      </c>
      <c r="AK459" s="67">
        <v>3432</v>
      </c>
      <c r="AL459" s="67">
        <v>3434.4</v>
      </c>
      <c r="AM459" s="67">
        <v>3432</v>
      </c>
      <c r="AN459" s="68">
        <v>19</v>
      </c>
      <c r="AO459" s="70" t="s">
        <v>1138</v>
      </c>
      <c r="AP459" s="67">
        <v>3554</v>
      </c>
      <c r="AQ459" s="67">
        <v>3551.8</v>
      </c>
      <c r="AR459" s="67">
        <v>3517.6</v>
      </c>
      <c r="AS459" s="68">
        <v>84</v>
      </c>
      <c r="AT459" s="70" t="s">
        <v>5546</v>
      </c>
      <c r="AU459" s="67">
        <v>3696</v>
      </c>
      <c r="AV459" s="67">
        <v>3700</v>
      </c>
      <c r="AW459" s="67">
        <v>3699</v>
      </c>
      <c r="AX459" s="68">
        <v>5</v>
      </c>
      <c r="AY459" s="70" t="s">
        <v>1199</v>
      </c>
      <c r="AZ459" s="70"/>
      <c r="BA459" s="70"/>
      <c r="BB459" s="70"/>
      <c r="BC459" s="70"/>
      <c r="BD459" s="70"/>
      <c r="BE459" s="67">
        <v>3827</v>
      </c>
      <c r="BF459" s="67">
        <v>3827</v>
      </c>
      <c r="BG459" s="67">
        <v>3827</v>
      </c>
      <c r="BH459" s="68">
        <v>1</v>
      </c>
      <c r="BI459" s="70" t="s">
        <v>2666</v>
      </c>
      <c r="BJ459" s="83"/>
      <c r="BK459" s="83"/>
      <c r="BL459" s="83"/>
      <c r="BM459" s="83"/>
      <c r="BN459" s="83"/>
    </row>
    <row r="460" spans="1:66" x14ac:dyDescent="0.25">
      <c r="A460" s="12">
        <f t="shared" si="2"/>
        <v>45415</v>
      </c>
      <c r="V460" s="67">
        <v>3400</v>
      </c>
      <c r="W460" s="67">
        <v>3405.2</v>
      </c>
      <c r="X460" s="67">
        <v>3379</v>
      </c>
      <c r="Y460" s="68">
        <v>523</v>
      </c>
      <c r="Z460" s="70" t="s">
        <v>5547</v>
      </c>
      <c r="AK460" s="67">
        <v>3465</v>
      </c>
      <c r="AL460" s="67">
        <v>3465</v>
      </c>
      <c r="AM460" s="67">
        <v>3465</v>
      </c>
      <c r="AN460" s="68">
        <v>30</v>
      </c>
      <c r="AO460" s="70" t="s">
        <v>755</v>
      </c>
      <c r="AP460" s="67">
        <v>3594</v>
      </c>
      <c r="AQ460" s="67">
        <v>3596.8</v>
      </c>
      <c r="AR460" s="67">
        <v>3570.2</v>
      </c>
      <c r="AS460" s="68">
        <v>313</v>
      </c>
      <c r="AT460" s="70" t="s">
        <v>5537</v>
      </c>
      <c r="AU460" s="67">
        <v>3696</v>
      </c>
      <c r="AV460" s="67">
        <v>3696</v>
      </c>
      <c r="AW460" s="67">
        <v>3696</v>
      </c>
      <c r="AX460" s="68">
        <v>0</v>
      </c>
      <c r="AY460" s="70" t="s">
        <v>1199</v>
      </c>
      <c r="AZ460" s="70"/>
      <c r="BA460" s="70"/>
      <c r="BB460" s="70"/>
      <c r="BC460" s="70"/>
      <c r="BD460" s="70"/>
      <c r="BE460" s="67">
        <v>3841</v>
      </c>
      <c r="BF460" s="67">
        <v>3841</v>
      </c>
      <c r="BG460" s="67">
        <v>3841</v>
      </c>
      <c r="BH460" s="68">
        <v>4</v>
      </c>
      <c r="BI460" s="70" t="s">
        <v>3077</v>
      </c>
      <c r="BJ460" s="83"/>
      <c r="BK460" s="83"/>
      <c r="BL460" s="83"/>
      <c r="BM460" s="83"/>
      <c r="BN460" s="83"/>
    </row>
    <row r="461" spans="1:66" x14ac:dyDescent="0.25">
      <c r="A461" s="12">
        <f t="shared" si="2"/>
        <v>45418</v>
      </c>
      <c r="V461" s="67">
        <v>3346</v>
      </c>
      <c r="W461" s="67">
        <v>3347.8</v>
      </c>
      <c r="X461" s="67">
        <v>3325</v>
      </c>
      <c r="Y461" s="68">
        <v>270</v>
      </c>
      <c r="Z461" s="70" t="s">
        <v>5548</v>
      </c>
      <c r="AK461" s="67">
        <v>3430</v>
      </c>
      <c r="AL461" s="67">
        <v>3432.6</v>
      </c>
      <c r="AM461" s="67">
        <v>3423</v>
      </c>
      <c r="AN461" s="68">
        <v>8</v>
      </c>
      <c r="AO461" s="70" t="s">
        <v>969</v>
      </c>
      <c r="AP461" s="67">
        <v>3552</v>
      </c>
      <c r="AQ461" s="67">
        <v>3557.2</v>
      </c>
      <c r="AR461" s="67">
        <v>3521</v>
      </c>
      <c r="AS461" s="68">
        <v>77</v>
      </c>
      <c r="AT461" s="70" t="s">
        <v>5549</v>
      </c>
      <c r="AU461" s="67">
        <v>3687</v>
      </c>
      <c r="AV461" s="67">
        <v>3687</v>
      </c>
      <c r="AW461" s="67">
        <v>3687</v>
      </c>
      <c r="AX461" s="68">
        <v>0</v>
      </c>
      <c r="AY461" s="70" t="s">
        <v>1199</v>
      </c>
      <c r="AZ461" s="70"/>
      <c r="BA461" s="70"/>
      <c r="BB461" s="70"/>
      <c r="BC461" s="70"/>
      <c r="BD461" s="70"/>
      <c r="BE461" s="67">
        <v>3831</v>
      </c>
      <c r="BF461" s="67">
        <v>3831</v>
      </c>
      <c r="BG461" s="67">
        <v>3831</v>
      </c>
      <c r="BH461" s="68">
        <v>1</v>
      </c>
      <c r="BI461" s="70" t="s">
        <v>2716</v>
      </c>
      <c r="BJ461" s="83"/>
      <c r="BK461" s="83"/>
      <c r="BL461" s="83"/>
      <c r="BM461" s="83"/>
      <c r="BN461" s="83"/>
    </row>
    <row r="462" spans="1:66" x14ac:dyDescent="0.25">
      <c r="A462" s="12">
        <f t="shared" si="2"/>
        <v>45419</v>
      </c>
      <c r="V462" s="67">
        <v>3407</v>
      </c>
      <c r="W462" s="67">
        <v>3445</v>
      </c>
      <c r="X462" s="67">
        <v>3402.8</v>
      </c>
      <c r="Y462" s="68">
        <v>421</v>
      </c>
      <c r="Z462" s="70" t="s">
        <v>2760</v>
      </c>
      <c r="AK462" s="67">
        <v>3496</v>
      </c>
      <c r="AL462" s="67">
        <v>3497.4</v>
      </c>
      <c r="AM462" s="67">
        <v>3496.6</v>
      </c>
      <c r="AN462" s="68">
        <v>4</v>
      </c>
      <c r="AO462" s="70" t="s">
        <v>969</v>
      </c>
      <c r="AP462" s="67">
        <v>3594</v>
      </c>
      <c r="AQ462" s="67">
        <v>3627.4</v>
      </c>
      <c r="AR462" s="67">
        <v>3593.8</v>
      </c>
      <c r="AS462" s="68">
        <v>88</v>
      </c>
      <c r="AT462" s="70" t="s">
        <v>4719</v>
      </c>
      <c r="AU462" s="67">
        <v>3699</v>
      </c>
      <c r="AV462" s="67">
        <v>3699</v>
      </c>
      <c r="AW462" s="67">
        <v>3699</v>
      </c>
      <c r="AX462" s="68">
        <v>0</v>
      </c>
      <c r="AY462" s="70" t="s">
        <v>1199</v>
      </c>
      <c r="AZ462" s="70"/>
      <c r="BA462" s="70"/>
      <c r="BB462" s="70"/>
      <c r="BC462" s="70"/>
      <c r="BD462" s="70"/>
      <c r="BE462" s="67">
        <v>3834</v>
      </c>
      <c r="BF462" s="67">
        <v>3834</v>
      </c>
      <c r="BG462" s="67">
        <v>3834</v>
      </c>
      <c r="BH462" s="68">
        <v>0</v>
      </c>
      <c r="BI462" s="70" t="s">
        <v>2716</v>
      </c>
      <c r="BJ462" s="83"/>
      <c r="BK462" s="83"/>
      <c r="BL462" s="83"/>
      <c r="BM462" s="83"/>
      <c r="BN462" s="83"/>
    </row>
    <row r="463" spans="1:66" x14ac:dyDescent="0.25">
      <c r="A463" s="12">
        <f t="shared" si="2"/>
        <v>45420</v>
      </c>
      <c r="V463" s="67">
        <v>3427</v>
      </c>
      <c r="W463" s="67">
        <v>3429</v>
      </c>
      <c r="X463" s="67">
        <v>3410.6</v>
      </c>
      <c r="Y463" s="68">
        <v>748</v>
      </c>
      <c r="Z463" s="70" t="s">
        <v>4803</v>
      </c>
      <c r="AK463" s="67">
        <v>3503</v>
      </c>
      <c r="AL463" s="67">
        <v>3503</v>
      </c>
      <c r="AM463" s="67">
        <v>3503</v>
      </c>
      <c r="AN463" s="68">
        <v>0</v>
      </c>
      <c r="AO463" s="70" t="s">
        <v>969</v>
      </c>
      <c r="AP463" s="67">
        <v>3631</v>
      </c>
      <c r="AQ463" s="67">
        <v>3639.2</v>
      </c>
      <c r="AR463" s="67">
        <v>3613</v>
      </c>
      <c r="AS463" s="68">
        <v>369</v>
      </c>
      <c r="AT463" s="70" t="s">
        <v>4117</v>
      </c>
      <c r="AU463" s="67">
        <v>3760</v>
      </c>
      <c r="AV463" s="67">
        <v>3762.4</v>
      </c>
      <c r="AW463" s="67">
        <v>3750</v>
      </c>
      <c r="AX463" s="68">
        <v>6</v>
      </c>
      <c r="AY463" s="70" t="s">
        <v>436</v>
      </c>
      <c r="AZ463" s="70"/>
      <c r="BA463" s="70"/>
      <c r="BB463" s="70"/>
      <c r="BC463" s="70"/>
      <c r="BD463" s="70"/>
      <c r="BE463" s="67">
        <v>3854</v>
      </c>
      <c r="BF463" s="67">
        <v>3854</v>
      </c>
      <c r="BG463" s="67">
        <v>3854</v>
      </c>
      <c r="BH463" s="68">
        <v>14</v>
      </c>
      <c r="BI463" s="70" t="s">
        <v>1022</v>
      </c>
      <c r="BJ463" s="83"/>
      <c r="BK463" s="83"/>
      <c r="BL463" s="83"/>
      <c r="BM463" s="83"/>
      <c r="BN463" s="83"/>
    </row>
    <row r="464" spans="1:66" x14ac:dyDescent="0.25">
      <c r="A464" s="12">
        <f t="shared" si="2"/>
        <v>45421</v>
      </c>
      <c r="V464" s="67">
        <v>3374</v>
      </c>
      <c r="W464" s="67">
        <v>3387.4</v>
      </c>
      <c r="X464" s="67">
        <v>3355.6</v>
      </c>
      <c r="Y464" s="68">
        <v>138</v>
      </c>
      <c r="Z464" s="70" t="s">
        <v>5550</v>
      </c>
      <c r="AK464" s="67">
        <v>3466</v>
      </c>
      <c r="AL464" s="67">
        <v>3466.4</v>
      </c>
      <c r="AM464" s="67">
        <v>3449</v>
      </c>
      <c r="AN464" s="68">
        <v>66</v>
      </c>
      <c r="AO464" s="70" t="s">
        <v>807</v>
      </c>
      <c r="AP464" s="67">
        <v>3600</v>
      </c>
      <c r="AQ464" s="67">
        <v>3603</v>
      </c>
      <c r="AR464" s="67">
        <v>3569.2</v>
      </c>
      <c r="AS464" s="68">
        <v>207</v>
      </c>
      <c r="AT464" s="70" t="s">
        <v>1156</v>
      </c>
      <c r="AU464" s="67">
        <v>3737</v>
      </c>
      <c r="AV464" s="67">
        <v>3737</v>
      </c>
      <c r="AW464" s="67">
        <v>3737</v>
      </c>
      <c r="AX464" s="68">
        <v>0</v>
      </c>
      <c r="AY464" s="70" t="s">
        <v>436</v>
      </c>
      <c r="AZ464" s="70"/>
      <c r="BA464" s="70"/>
      <c r="BB464" s="70"/>
      <c r="BC464" s="70"/>
      <c r="BD464" s="70"/>
      <c r="BE464" s="67">
        <v>3846</v>
      </c>
      <c r="BF464" s="67">
        <v>3835</v>
      </c>
      <c r="BG464" s="67">
        <v>3835</v>
      </c>
      <c r="BH464" s="68">
        <v>1</v>
      </c>
      <c r="BI464" s="70" t="s">
        <v>1022</v>
      </c>
      <c r="BJ464" s="83"/>
      <c r="BK464" s="83"/>
      <c r="BL464" s="83"/>
      <c r="BM464" s="83"/>
      <c r="BN464" s="83"/>
    </row>
    <row r="465" spans="1:66" x14ac:dyDescent="0.25">
      <c r="A465" s="12">
        <f t="shared" si="2"/>
        <v>45422</v>
      </c>
      <c r="V465" s="67">
        <v>3341</v>
      </c>
      <c r="W465" s="67">
        <v>3348</v>
      </c>
      <c r="X465" s="67">
        <v>3336</v>
      </c>
      <c r="Y465" s="68">
        <v>142</v>
      </c>
      <c r="Z465" s="70" t="s">
        <v>4602</v>
      </c>
      <c r="AK465" s="67">
        <v>3427</v>
      </c>
      <c r="AL465" s="67">
        <v>3429.4</v>
      </c>
      <c r="AM465" s="67">
        <v>3424.4</v>
      </c>
      <c r="AN465" s="68">
        <v>26</v>
      </c>
      <c r="AO465" s="70" t="s">
        <v>1455</v>
      </c>
      <c r="AP465" s="67">
        <v>3560</v>
      </c>
      <c r="AQ465" s="67">
        <v>3563.2</v>
      </c>
      <c r="AR465" s="67">
        <v>3544.6</v>
      </c>
      <c r="AS465" s="68">
        <v>144</v>
      </c>
      <c r="AT465" s="70" t="s">
        <v>4122</v>
      </c>
      <c r="AU465" s="67">
        <v>3696</v>
      </c>
      <c r="AV465" s="67">
        <v>3696</v>
      </c>
      <c r="AW465" s="67">
        <v>3696</v>
      </c>
      <c r="AX465" s="68">
        <v>0</v>
      </c>
      <c r="AY465" s="70" t="s">
        <v>436</v>
      </c>
      <c r="AZ465" s="70"/>
      <c r="BA465" s="70"/>
      <c r="BB465" s="70"/>
      <c r="BC465" s="70"/>
      <c r="BD465" s="70"/>
      <c r="BE465" s="67">
        <v>3802</v>
      </c>
      <c r="BF465" s="67">
        <v>3802</v>
      </c>
      <c r="BG465" s="67">
        <v>3802</v>
      </c>
      <c r="BH465" s="68">
        <v>4</v>
      </c>
      <c r="BI465" s="70" t="s">
        <v>1022</v>
      </c>
      <c r="BJ465" s="83"/>
      <c r="BK465" s="83"/>
      <c r="BL465" s="83"/>
      <c r="BM465" s="83"/>
      <c r="BN465" s="83"/>
    </row>
    <row r="466" spans="1:66" x14ac:dyDescent="0.25">
      <c r="A466" s="12">
        <f t="shared" si="2"/>
        <v>45425</v>
      </c>
      <c r="V466" s="67">
        <v>3393</v>
      </c>
      <c r="W466" s="67">
        <v>3403</v>
      </c>
      <c r="X466" s="67">
        <v>3374.2</v>
      </c>
      <c r="Y466" s="68">
        <v>321</v>
      </c>
      <c r="Z466" s="70" t="s">
        <v>5551</v>
      </c>
      <c r="AK466" s="67">
        <v>3473</v>
      </c>
      <c r="AL466" s="67">
        <v>3473.4</v>
      </c>
      <c r="AM466" s="67">
        <v>3460.8</v>
      </c>
      <c r="AN466" s="68">
        <v>90</v>
      </c>
      <c r="AO466" s="70" t="s">
        <v>774</v>
      </c>
      <c r="AP466" s="67">
        <v>3585</v>
      </c>
      <c r="AQ466" s="67">
        <v>3613</v>
      </c>
      <c r="AR466" s="67">
        <v>3575.2</v>
      </c>
      <c r="AS466" s="68">
        <v>95</v>
      </c>
      <c r="AT466" s="70" t="s">
        <v>5552</v>
      </c>
      <c r="AU466" s="67">
        <v>3721</v>
      </c>
      <c r="AV466" s="67">
        <v>3725.2</v>
      </c>
      <c r="AW466" s="67">
        <v>3720.2</v>
      </c>
      <c r="AX466" s="68">
        <v>10</v>
      </c>
      <c r="AY466" s="70" t="s">
        <v>945</v>
      </c>
      <c r="AZ466" s="70"/>
      <c r="BA466" s="70"/>
      <c r="BB466" s="70"/>
      <c r="BC466" s="70"/>
      <c r="BD466" s="70"/>
      <c r="BE466" s="67">
        <v>3825</v>
      </c>
      <c r="BF466" s="67">
        <v>3825</v>
      </c>
      <c r="BG466" s="67">
        <v>3825</v>
      </c>
      <c r="BH466" s="68">
        <v>2</v>
      </c>
      <c r="BI466" s="70" t="s">
        <v>1071</v>
      </c>
      <c r="BJ466" s="83"/>
      <c r="BK466" s="83"/>
      <c r="BL466" s="83"/>
      <c r="BM466" s="83"/>
      <c r="BN466" s="83"/>
    </row>
    <row r="467" spans="1:66" x14ac:dyDescent="0.25">
      <c r="A467" s="12">
        <f t="shared" si="2"/>
        <v>45426</v>
      </c>
      <c r="V467" s="67">
        <v>3438</v>
      </c>
      <c r="W467" s="67">
        <v>3448.6</v>
      </c>
      <c r="X467" s="67">
        <v>3430.4</v>
      </c>
      <c r="Y467" s="68">
        <v>355</v>
      </c>
      <c r="Z467" s="70" t="s">
        <v>5553</v>
      </c>
      <c r="AK467" s="67">
        <v>3523</v>
      </c>
      <c r="AL467" s="67">
        <v>3530</v>
      </c>
      <c r="AM467" s="67">
        <v>3520</v>
      </c>
      <c r="AN467" s="68">
        <v>45</v>
      </c>
      <c r="AO467" s="70" t="s">
        <v>1157</v>
      </c>
      <c r="AP467" s="67">
        <v>3632</v>
      </c>
      <c r="AQ467" s="67">
        <v>3647</v>
      </c>
      <c r="AR467" s="67">
        <v>3628.6</v>
      </c>
      <c r="AS467" s="68">
        <v>159</v>
      </c>
      <c r="AT467" s="70" t="s">
        <v>5554</v>
      </c>
      <c r="AU467" s="67">
        <v>3739</v>
      </c>
      <c r="AV467" s="67">
        <v>3739.4</v>
      </c>
      <c r="AW467" s="67">
        <v>3739.4</v>
      </c>
      <c r="AX467" s="68">
        <v>3</v>
      </c>
      <c r="AY467" s="70" t="s">
        <v>750</v>
      </c>
      <c r="AZ467" s="70"/>
      <c r="BA467" s="70"/>
      <c r="BB467" s="70"/>
      <c r="BC467" s="70"/>
      <c r="BD467" s="70"/>
      <c r="BE467" s="67">
        <v>3873</v>
      </c>
      <c r="BF467" s="67">
        <v>3873</v>
      </c>
      <c r="BG467" s="67">
        <v>3873</v>
      </c>
      <c r="BH467" s="68">
        <v>7</v>
      </c>
      <c r="BI467" s="70" t="s">
        <v>1110</v>
      </c>
      <c r="BJ467" s="83"/>
      <c r="BK467" s="83"/>
      <c r="BL467" s="83"/>
      <c r="BM467" s="83"/>
      <c r="BN467" s="83"/>
    </row>
    <row r="468" spans="1:66" x14ac:dyDescent="0.25">
      <c r="A468" s="12">
        <f t="shared" si="2"/>
        <v>45427</v>
      </c>
      <c r="V468" s="67">
        <v>3407</v>
      </c>
      <c r="W468" s="67">
        <v>3413</v>
      </c>
      <c r="X468" s="67">
        <v>3395.2</v>
      </c>
      <c r="Y468" s="68">
        <v>195</v>
      </c>
      <c r="Z468" s="70" t="s">
        <v>5555</v>
      </c>
      <c r="AK468" s="67">
        <v>3518</v>
      </c>
      <c r="AL468" s="67">
        <v>3518</v>
      </c>
      <c r="AM468" s="67">
        <v>3518</v>
      </c>
      <c r="AN468" s="68">
        <v>0</v>
      </c>
      <c r="AO468" s="70" t="s">
        <v>1157</v>
      </c>
      <c r="AP468" s="67">
        <v>3621</v>
      </c>
      <c r="AQ468" s="67">
        <v>3625</v>
      </c>
      <c r="AR468" s="67">
        <v>3608.6</v>
      </c>
      <c r="AS468" s="68">
        <v>161</v>
      </c>
      <c r="AT468" s="70" t="s">
        <v>658</v>
      </c>
      <c r="AU468" s="67">
        <v>3731</v>
      </c>
      <c r="AV468" s="67">
        <v>3731.6</v>
      </c>
      <c r="AW468" s="67">
        <v>3717.2</v>
      </c>
      <c r="AX468" s="68">
        <v>12</v>
      </c>
      <c r="AY468" s="70" t="s">
        <v>945</v>
      </c>
      <c r="AZ468" s="70"/>
      <c r="BA468" s="70"/>
      <c r="BB468" s="70"/>
      <c r="BC468" s="70"/>
      <c r="BD468" s="70"/>
      <c r="BE468" s="67">
        <v>3869</v>
      </c>
      <c r="BF468" s="67">
        <v>3869</v>
      </c>
      <c r="BG468" s="67">
        <v>3869</v>
      </c>
      <c r="BH468" s="68">
        <v>5</v>
      </c>
      <c r="BI468" s="70" t="s">
        <v>564</v>
      </c>
      <c r="BJ468" s="83"/>
      <c r="BK468" s="83"/>
      <c r="BL468" s="83"/>
      <c r="BM468" s="83"/>
      <c r="BN468" s="83"/>
    </row>
    <row r="469" spans="1:66" x14ac:dyDescent="0.25">
      <c r="A469" s="12">
        <f t="shared" si="2"/>
        <v>45428</v>
      </c>
      <c r="V469" s="67">
        <v>3334</v>
      </c>
      <c r="W469" s="67">
        <v>3344</v>
      </c>
      <c r="X469" s="67">
        <v>3325</v>
      </c>
      <c r="Y469" s="68">
        <v>466</v>
      </c>
      <c r="Z469" s="70" t="s">
        <v>5556</v>
      </c>
      <c r="AK469" s="67">
        <v>3436</v>
      </c>
      <c r="AL469" s="67">
        <v>3436</v>
      </c>
      <c r="AM469" s="67">
        <v>3436</v>
      </c>
      <c r="AN469" s="68">
        <v>0</v>
      </c>
      <c r="AO469" s="70" t="s">
        <v>1157</v>
      </c>
      <c r="AP469" s="67">
        <v>3560</v>
      </c>
      <c r="AQ469" s="67">
        <v>3569</v>
      </c>
      <c r="AR469" s="67">
        <v>3550</v>
      </c>
      <c r="AS469" s="68">
        <v>59</v>
      </c>
      <c r="AT469" s="70" t="s">
        <v>5557</v>
      </c>
      <c r="AU469" s="67">
        <v>3687</v>
      </c>
      <c r="AV469" s="67">
        <v>3687</v>
      </c>
      <c r="AW469" s="67">
        <v>3687</v>
      </c>
      <c r="AX469" s="68">
        <v>0</v>
      </c>
      <c r="AY469" s="70" t="s">
        <v>945</v>
      </c>
      <c r="AZ469" s="70"/>
      <c r="BA469" s="70"/>
      <c r="BB469" s="70"/>
      <c r="BC469" s="70"/>
      <c r="BD469" s="70"/>
      <c r="BE469" s="67">
        <v>3786</v>
      </c>
      <c r="BF469" s="67">
        <v>3786</v>
      </c>
      <c r="BG469" s="67">
        <v>3783</v>
      </c>
      <c r="BH469" s="68">
        <v>7</v>
      </c>
      <c r="BI469" s="70" t="s">
        <v>2491</v>
      </c>
      <c r="BJ469" s="83"/>
      <c r="BK469" s="83"/>
      <c r="BL469" s="83"/>
      <c r="BM469" s="83"/>
      <c r="BN469" s="83"/>
    </row>
    <row r="470" spans="1:66" x14ac:dyDescent="0.25">
      <c r="A470" s="12">
        <f t="shared" si="2"/>
        <v>45429</v>
      </c>
      <c r="V470" s="67">
        <v>3312</v>
      </c>
      <c r="W470" s="67">
        <v>3317</v>
      </c>
      <c r="X470" s="67">
        <v>3300</v>
      </c>
      <c r="Y470" s="68">
        <v>277</v>
      </c>
      <c r="Z470" s="70" t="s">
        <v>2601</v>
      </c>
      <c r="AK470" s="67">
        <v>3403</v>
      </c>
      <c r="AL470" s="67">
        <v>3398.8</v>
      </c>
      <c r="AM470" s="67">
        <v>3398.4</v>
      </c>
      <c r="AN470" s="68">
        <v>30</v>
      </c>
      <c r="AO470" s="70" t="s">
        <v>1466</v>
      </c>
      <c r="AP470" s="67">
        <v>3537</v>
      </c>
      <c r="AQ470" s="67">
        <v>3538</v>
      </c>
      <c r="AR470" s="67">
        <v>3520</v>
      </c>
      <c r="AS470" s="68">
        <v>154</v>
      </c>
      <c r="AT470" s="70" t="s">
        <v>757</v>
      </c>
      <c r="AU470" s="67">
        <v>3678</v>
      </c>
      <c r="AV470" s="67">
        <v>3678</v>
      </c>
      <c r="AW470" s="67">
        <v>3678</v>
      </c>
      <c r="AX470" s="68">
        <v>0</v>
      </c>
      <c r="AY470" s="70" t="s">
        <v>945</v>
      </c>
      <c r="AZ470" s="70"/>
      <c r="BA470" s="70"/>
      <c r="BB470" s="70"/>
      <c r="BC470" s="70"/>
      <c r="BD470" s="70"/>
      <c r="BE470" s="67">
        <v>3768</v>
      </c>
      <c r="BF470" s="67">
        <v>3770</v>
      </c>
      <c r="BG470" s="67">
        <v>3763</v>
      </c>
      <c r="BH470" s="68">
        <v>8</v>
      </c>
      <c r="BI470" s="70" t="s">
        <v>1071</v>
      </c>
      <c r="BJ470" s="83"/>
      <c r="BK470" s="83"/>
      <c r="BL470" s="83"/>
      <c r="BM470" s="83"/>
      <c r="BN470" s="83"/>
    </row>
    <row r="471" spans="1:66" x14ac:dyDescent="0.25">
      <c r="A471" s="12">
        <f t="shared" si="2"/>
        <v>45432</v>
      </c>
      <c r="V471" s="67">
        <v>3272</v>
      </c>
      <c r="W471" s="67">
        <v>3276.6</v>
      </c>
      <c r="X471" s="67">
        <v>3250</v>
      </c>
      <c r="Y471" s="68">
        <v>228</v>
      </c>
      <c r="Z471" s="70" t="s">
        <v>5558</v>
      </c>
      <c r="AK471" s="67">
        <v>3365</v>
      </c>
      <c r="AL471" s="67">
        <v>3365</v>
      </c>
      <c r="AM471" s="67">
        <v>3349</v>
      </c>
      <c r="AN471" s="68">
        <v>28</v>
      </c>
      <c r="AO471" s="70" t="s">
        <v>1042</v>
      </c>
      <c r="AP471" s="67">
        <v>3498</v>
      </c>
      <c r="AQ471" s="67">
        <v>3500.2</v>
      </c>
      <c r="AR471" s="67">
        <v>3470.2</v>
      </c>
      <c r="AS471" s="68">
        <v>200</v>
      </c>
      <c r="AT471" s="70" t="s">
        <v>5559</v>
      </c>
      <c r="AU471" s="67">
        <v>3628</v>
      </c>
      <c r="AV471" s="67">
        <v>3628</v>
      </c>
      <c r="AW471" s="67">
        <v>3628</v>
      </c>
      <c r="AX471" s="68">
        <v>0</v>
      </c>
      <c r="AY471" s="70" t="s">
        <v>945</v>
      </c>
      <c r="AZ471" s="70"/>
      <c r="BA471" s="70"/>
      <c r="BB471" s="70"/>
      <c r="BC471" s="70"/>
      <c r="BD471" s="70"/>
      <c r="BE471" s="67">
        <v>3763</v>
      </c>
      <c r="BF471" s="67">
        <v>3763</v>
      </c>
      <c r="BG471" s="67">
        <v>3763</v>
      </c>
      <c r="BH471" s="68">
        <v>0</v>
      </c>
      <c r="BI471" s="70" t="s">
        <v>1071</v>
      </c>
      <c r="BJ471" s="83"/>
      <c r="BK471" s="83"/>
      <c r="BL471" s="83"/>
      <c r="BM471" s="83"/>
      <c r="BN471" s="83"/>
    </row>
    <row r="472" spans="1:66" x14ac:dyDescent="0.25">
      <c r="A472" s="12">
        <f t="shared" si="2"/>
        <v>45433</v>
      </c>
      <c r="V472" s="67">
        <v>3269</v>
      </c>
      <c r="W472" s="67">
        <v>3278.8</v>
      </c>
      <c r="X472" s="67">
        <v>3263</v>
      </c>
      <c r="Y472" s="68">
        <v>237</v>
      </c>
      <c r="Z472" s="70" t="s">
        <v>5560</v>
      </c>
      <c r="AK472" s="67">
        <v>3368</v>
      </c>
      <c r="AL472" s="67">
        <v>3375</v>
      </c>
      <c r="AM472" s="67">
        <v>3370</v>
      </c>
      <c r="AN472" s="68">
        <v>9</v>
      </c>
      <c r="AO472" s="70" t="s">
        <v>964</v>
      </c>
      <c r="AP472" s="67">
        <v>3488</v>
      </c>
      <c r="AQ472" s="67">
        <v>3499.4</v>
      </c>
      <c r="AR472" s="67">
        <v>3482.8</v>
      </c>
      <c r="AS472" s="68">
        <v>246</v>
      </c>
      <c r="AT472" s="70" t="s">
        <v>5561</v>
      </c>
      <c r="AU472" s="67">
        <v>3624</v>
      </c>
      <c r="AV472" s="67">
        <v>3640</v>
      </c>
      <c r="AW472" s="67">
        <v>3638</v>
      </c>
      <c r="AX472" s="68">
        <v>5</v>
      </c>
      <c r="AY472" s="70" t="s">
        <v>2661</v>
      </c>
      <c r="AZ472" s="70"/>
      <c r="BA472" s="70"/>
      <c r="BB472" s="70"/>
      <c r="BC472" s="70"/>
      <c r="BD472" s="70"/>
      <c r="BE472" s="67">
        <v>3763</v>
      </c>
      <c r="BF472" s="67">
        <v>3763</v>
      </c>
      <c r="BG472" s="67">
        <v>3763</v>
      </c>
      <c r="BH472" s="68">
        <v>5</v>
      </c>
      <c r="BI472" s="70" t="s">
        <v>4952</v>
      </c>
      <c r="BJ472" s="83"/>
      <c r="BK472" s="83"/>
      <c r="BL472" s="83"/>
      <c r="BM472" s="83"/>
      <c r="BN472" s="83"/>
    </row>
    <row r="473" spans="1:66" x14ac:dyDescent="0.25">
      <c r="A473" s="12">
        <f t="shared" si="2"/>
        <v>45434</v>
      </c>
      <c r="V473" s="67">
        <v>3304</v>
      </c>
      <c r="W473" s="67">
        <v>3315</v>
      </c>
      <c r="X473" s="67">
        <v>3299.8</v>
      </c>
      <c r="Y473" s="68">
        <v>85</v>
      </c>
      <c r="Z473" s="70" t="s">
        <v>5562</v>
      </c>
      <c r="AK473" s="67">
        <v>3402</v>
      </c>
      <c r="AL473" s="67">
        <v>3408.2</v>
      </c>
      <c r="AM473" s="67">
        <v>3394</v>
      </c>
      <c r="AN473" s="68">
        <v>45</v>
      </c>
      <c r="AO473" s="70" t="s">
        <v>2834</v>
      </c>
      <c r="AP473" s="67">
        <v>3527</v>
      </c>
      <c r="AQ473" s="67">
        <v>3527.2</v>
      </c>
      <c r="AR473" s="67">
        <v>3515</v>
      </c>
      <c r="AS473" s="68">
        <v>225</v>
      </c>
      <c r="AT473" s="70" t="s">
        <v>5563</v>
      </c>
      <c r="AU473" s="67">
        <v>3629</v>
      </c>
      <c r="AV473" s="67">
        <v>3629</v>
      </c>
      <c r="AW473" s="67">
        <v>3629</v>
      </c>
      <c r="AX473" s="68">
        <v>0</v>
      </c>
      <c r="AY473" s="70" t="s">
        <v>2661</v>
      </c>
      <c r="AZ473" s="70"/>
      <c r="BA473" s="70"/>
      <c r="BB473" s="70"/>
      <c r="BC473" s="70"/>
      <c r="BD473" s="70"/>
      <c r="BE473" s="67">
        <v>3763</v>
      </c>
      <c r="BF473" s="67">
        <v>3763</v>
      </c>
      <c r="BG473" s="67">
        <v>3763</v>
      </c>
      <c r="BH473" s="68">
        <v>0</v>
      </c>
      <c r="BI473" s="70" t="s">
        <v>4952</v>
      </c>
      <c r="BJ473" s="83"/>
      <c r="BK473" s="83"/>
      <c r="BL473" s="83"/>
      <c r="BM473" s="83"/>
      <c r="BN473" s="83"/>
    </row>
    <row r="474" spans="1:66" x14ac:dyDescent="0.25">
      <c r="A474" s="12">
        <f t="shared" si="2"/>
        <v>45435</v>
      </c>
      <c r="V474" s="67">
        <v>3304</v>
      </c>
      <c r="W474" s="67">
        <v>3315</v>
      </c>
      <c r="X474" s="67">
        <v>3299.8</v>
      </c>
      <c r="Y474" s="68">
        <v>85</v>
      </c>
      <c r="Z474" s="70" t="s">
        <v>5562</v>
      </c>
      <c r="AK474" s="67">
        <v>3402</v>
      </c>
      <c r="AL474" s="67">
        <v>3408.2</v>
      </c>
      <c r="AM474" s="67">
        <v>3394</v>
      </c>
      <c r="AN474" s="68">
        <v>45</v>
      </c>
      <c r="AO474" s="70" t="s">
        <v>2834</v>
      </c>
      <c r="AP474" s="67">
        <v>3527</v>
      </c>
      <c r="AQ474" s="67">
        <v>3527.2</v>
      </c>
      <c r="AR474" s="67">
        <v>3515</v>
      </c>
      <c r="AS474" s="68">
        <v>225</v>
      </c>
      <c r="AT474" s="70" t="s">
        <v>5563</v>
      </c>
      <c r="AU474" s="67">
        <v>3629</v>
      </c>
      <c r="AV474" s="67">
        <v>3629</v>
      </c>
      <c r="AW474" s="67">
        <v>3629</v>
      </c>
      <c r="AX474" s="68">
        <v>0</v>
      </c>
      <c r="AY474" s="70" t="s">
        <v>2661</v>
      </c>
      <c r="AZ474" s="70"/>
      <c r="BA474" s="70"/>
      <c r="BB474" s="70"/>
      <c r="BC474" s="70"/>
      <c r="BD474" s="70"/>
      <c r="BE474" s="67">
        <v>3763</v>
      </c>
      <c r="BF474" s="67">
        <v>3763</v>
      </c>
      <c r="BG474" s="67">
        <v>3763</v>
      </c>
      <c r="BH474" s="68">
        <v>0</v>
      </c>
      <c r="BI474" s="70" t="s">
        <v>4952</v>
      </c>
      <c r="BJ474" s="83"/>
      <c r="BK474" s="83"/>
      <c r="BL474" s="83"/>
      <c r="BM474" s="83"/>
      <c r="BN474" s="83"/>
    </row>
    <row r="475" spans="1:66" x14ac:dyDescent="0.25">
      <c r="A475" s="12">
        <f t="shared" si="2"/>
        <v>45436</v>
      </c>
      <c r="V475" s="67">
        <v>3359</v>
      </c>
      <c r="W475" s="67">
        <v>3364</v>
      </c>
      <c r="X475" s="67">
        <v>3324</v>
      </c>
      <c r="Y475" s="68">
        <v>544</v>
      </c>
      <c r="Z475" s="70" t="s">
        <v>5564</v>
      </c>
      <c r="AK475" s="67">
        <v>3445</v>
      </c>
      <c r="AL475" s="67">
        <v>3445</v>
      </c>
      <c r="AM475" s="67">
        <v>3445</v>
      </c>
      <c r="AN475" s="68">
        <v>8</v>
      </c>
      <c r="AO475" s="70" t="s">
        <v>2358</v>
      </c>
      <c r="AP475" s="67">
        <v>3563</v>
      </c>
      <c r="AQ475" s="67">
        <v>3563</v>
      </c>
      <c r="AR475" s="67">
        <v>3529.6</v>
      </c>
      <c r="AS475" s="68">
        <v>86</v>
      </c>
      <c r="AT475" s="70" t="s">
        <v>4071</v>
      </c>
      <c r="AU475" s="67">
        <v>3663</v>
      </c>
      <c r="AV475" s="67">
        <v>3663</v>
      </c>
      <c r="AW475" s="67">
        <v>3663</v>
      </c>
      <c r="AX475" s="68">
        <v>0</v>
      </c>
      <c r="AY475" s="70" t="s">
        <v>2661</v>
      </c>
      <c r="AZ475" s="70"/>
      <c r="BA475" s="70"/>
      <c r="BB475" s="70"/>
      <c r="BC475" s="70"/>
      <c r="BD475" s="70"/>
      <c r="BE475" s="67">
        <v>3797</v>
      </c>
      <c r="BF475" s="67">
        <v>3797</v>
      </c>
      <c r="BG475" s="67">
        <v>3797</v>
      </c>
      <c r="BH475" s="68">
        <v>0</v>
      </c>
      <c r="BI475" s="70" t="s">
        <v>4952</v>
      </c>
      <c r="BJ475" s="83"/>
      <c r="BK475" s="83"/>
      <c r="BL475" s="83"/>
      <c r="BM475" s="83"/>
      <c r="BN475" s="83"/>
    </row>
    <row r="476" spans="1:66" x14ac:dyDescent="0.25">
      <c r="A476" s="12">
        <f t="shared" si="2"/>
        <v>45439</v>
      </c>
      <c r="V476" s="67">
        <v>3383</v>
      </c>
      <c r="W476" s="67">
        <v>3394.8</v>
      </c>
      <c r="X476" s="67">
        <v>3364.4</v>
      </c>
      <c r="Y476" s="68">
        <v>378</v>
      </c>
      <c r="Z476" s="70" t="s">
        <v>5565</v>
      </c>
      <c r="AK476" s="67">
        <v>3455</v>
      </c>
      <c r="AL476" s="67">
        <v>3468</v>
      </c>
      <c r="AM476" s="67">
        <v>3447.8</v>
      </c>
      <c r="AN476" s="68">
        <v>60</v>
      </c>
      <c r="AO476" s="70" t="s">
        <v>2834</v>
      </c>
      <c r="AP476" s="67">
        <v>3594</v>
      </c>
      <c r="AQ476" s="67">
        <v>3600</v>
      </c>
      <c r="AR476" s="67">
        <v>3571.2</v>
      </c>
      <c r="AS476" s="68">
        <v>361</v>
      </c>
      <c r="AT476" s="70" t="s">
        <v>5566</v>
      </c>
      <c r="AU476" s="67">
        <v>3686</v>
      </c>
      <c r="AV476" s="67">
        <v>3680</v>
      </c>
      <c r="AW476" s="67">
        <v>3680</v>
      </c>
      <c r="AX476" s="68">
        <v>14</v>
      </c>
      <c r="AY476" s="70" t="s">
        <v>1281</v>
      </c>
      <c r="AZ476" s="70"/>
      <c r="BA476" s="70"/>
      <c r="BB476" s="70"/>
      <c r="BC476" s="70"/>
      <c r="BD476" s="70"/>
      <c r="BE476" s="67">
        <v>3808</v>
      </c>
      <c r="BF476" s="67">
        <v>3808</v>
      </c>
      <c r="BG476" s="67">
        <v>3808</v>
      </c>
      <c r="BH476" s="68">
        <v>0</v>
      </c>
      <c r="BI476" s="70" t="s">
        <v>4952</v>
      </c>
      <c r="BJ476" s="83"/>
      <c r="BK476" s="83"/>
      <c r="BL476" s="83"/>
      <c r="BM476" s="83"/>
      <c r="BN476" s="83"/>
    </row>
    <row r="477" spans="1:66" x14ac:dyDescent="0.25">
      <c r="A477" s="12">
        <f t="shared" si="2"/>
        <v>45440</v>
      </c>
      <c r="V477" s="67">
        <v>3351</v>
      </c>
      <c r="W477" s="67">
        <v>3375</v>
      </c>
      <c r="X477" s="67">
        <v>3350</v>
      </c>
      <c r="Y477" s="68">
        <v>17</v>
      </c>
      <c r="Z477" s="70" t="s">
        <v>2215</v>
      </c>
      <c r="AK477" s="67">
        <v>3455</v>
      </c>
      <c r="AL477" s="67">
        <v>3455</v>
      </c>
      <c r="AM477" s="67">
        <v>3455</v>
      </c>
      <c r="AN477" s="68">
        <v>0</v>
      </c>
      <c r="AO477" s="70" t="s">
        <v>2834</v>
      </c>
      <c r="AP477" s="67">
        <v>3570</v>
      </c>
      <c r="AQ477" s="67">
        <v>3580</v>
      </c>
      <c r="AR477" s="67">
        <v>3560</v>
      </c>
      <c r="AS477" s="68">
        <v>29</v>
      </c>
      <c r="AT477" s="70" t="s">
        <v>663</v>
      </c>
      <c r="AU477" s="67">
        <v>3686</v>
      </c>
      <c r="AV477" s="67">
        <v>3686</v>
      </c>
      <c r="AW477" s="67">
        <v>3686</v>
      </c>
      <c r="AX477" s="68">
        <v>0</v>
      </c>
      <c r="AY477" s="70" t="s">
        <v>1281</v>
      </c>
      <c r="AZ477" s="70"/>
      <c r="BA477" s="70"/>
      <c r="BB477" s="70"/>
      <c r="BC477" s="70"/>
      <c r="BD477" s="70"/>
      <c r="BE477" s="67">
        <v>3808</v>
      </c>
      <c r="BF477" s="67">
        <v>3808</v>
      </c>
      <c r="BG477" s="67">
        <v>3808</v>
      </c>
      <c r="BH477" s="68">
        <v>0</v>
      </c>
      <c r="BI477" s="70" t="s">
        <v>4952</v>
      </c>
      <c r="BJ477" s="83"/>
      <c r="BK477" s="83"/>
      <c r="BL477" s="83"/>
      <c r="BM477" s="83"/>
      <c r="BN477" s="83"/>
    </row>
    <row r="478" spans="1:66" x14ac:dyDescent="0.25">
      <c r="A478" s="12">
        <f t="shared" si="2"/>
        <v>45441</v>
      </c>
      <c r="V478" s="67">
        <v>3392</v>
      </c>
      <c r="W478" s="67">
        <v>3399</v>
      </c>
      <c r="X478" s="67">
        <v>3381</v>
      </c>
      <c r="Y478" s="68">
        <v>178</v>
      </c>
      <c r="Z478" s="70" t="s">
        <v>3359</v>
      </c>
      <c r="AK478" s="67">
        <v>3470</v>
      </c>
      <c r="AL478" s="67">
        <v>3470</v>
      </c>
      <c r="AM478" s="67">
        <v>3470</v>
      </c>
      <c r="AN478" s="68">
        <v>0</v>
      </c>
      <c r="AO478" s="70" t="s">
        <v>2834</v>
      </c>
      <c r="AP478" s="67">
        <v>3602</v>
      </c>
      <c r="AQ478" s="67">
        <v>3610</v>
      </c>
      <c r="AR478" s="67">
        <v>3589.2</v>
      </c>
      <c r="AS478" s="68">
        <v>178</v>
      </c>
      <c r="AT478" s="70" t="s">
        <v>1160</v>
      </c>
      <c r="AU478" s="67">
        <v>3700</v>
      </c>
      <c r="AV478" s="67">
        <v>3700</v>
      </c>
      <c r="AW478" s="67">
        <v>3700</v>
      </c>
      <c r="AX478" s="68">
        <v>0</v>
      </c>
      <c r="AY478" s="70" t="s">
        <v>1281</v>
      </c>
      <c r="AZ478" s="70"/>
      <c r="BA478" s="70"/>
      <c r="BB478" s="70"/>
      <c r="BC478" s="70"/>
      <c r="BD478" s="70"/>
      <c r="BE478" s="67">
        <v>3825</v>
      </c>
      <c r="BF478" s="67">
        <v>3825</v>
      </c>
      <c r="BG478" s="67">
        <v>3825</v>
      </c>
      <c r="BH478" s="68">
        <v>3</v>
      </c>
      <c r="BI478" s="70" t="s">
        <v>4952</v>
      </c>
      <c r="BJ478" s="83"/>
      <c r="BK478" s="83"/>
      <c r="BL478" s="83"/>
      <c r="BM478" s="83"/>
      <c r="BN478" s="83"/>
    </row>
    <row r="479" spans="1:66" x14ac:dyDescent="0.25">
      <c r="A479" s="12">
        <f t="shared" si="2"/>
        <v>45442</v>
      </c>
      <c r="V479" s="67">
        <v>3344</v>
      </c>
      <c r="W479" s="67">
        <v>3364</v>
      </c>
      <c r="X479" s="67">
        <v>3335</v>
      </c>
      <c r="Y479" s="68">
        <v>257</v>
      </c>
      <c r="Z479" s="70" t="s">
        <v>5567</v>
      </c>
      <c r="AK479" s="67">
        <v>3442</v>
      </c>
      <c r="AL479" s="67">
        <v>3442</v>
      </c>
      <c r="AM479" s="67">
        <v>3442</v>
      </c>
      <c r="AN479" s="68">
        <v>0</v>
      </c>
      <c r="AO479" s="70" t="s">
        <v>2834</v>
      </c>
      <c r="AP479" s="67">
        <v>3558</v>
      </c>
      <c r="AQ479" s="67">
        <v>3575.6</v>
      </c>
      <c r="AR479" s="67">
        <v>3543.4</v>
      </c>
      <c r="AS479" s="68">
        <v>211</v>
      </c>
      <c r="AT479" s="70" t="s">
        <v>5568</v>
      </c>
      <c r="AU479" s="67">
        <v>3695</v>
      </c>
      <c r="AV479" s="67">
        <v>3695</v>
      </c>
      <c r="AW479" s="67">
        <v>3695</v>
      </c>
      <c r="AX479" s="68">
        <v>0</v>
      </c>
      <c r="AY479" s="70" t="s">
        <v>1281</v>
      </c>
      <c r="AZ479" s="70"/>
      <c r="BA479" s="70"/>
      <c r="BB479" s="70"/>
      <c r="BC479" s="70"/>
      <c r="BD479" s="70"/>
      <c r="BE479" s="67">
        <v>3825</v>
      </c>
      <c r="BF479" s="67">
        <v>3825</v>
      </c>
      <c r="BG479" s="67">
        <v>3825</v>
      </c>
      <c r="BH479" s="68">
        <v>5</v>
      </c>
      <c r="BI479" s="70" t="s">
        <v>4952</v>
      </c>
      <c r="BJ479" s="83"/>
      <c r="BK479" s="83"/>
      <c r="BL479" s="83"/>
      <c r="BM479" s="83"/>
      <c r="BN479" s="83"/>
    </row>
    <row r="480" spans="1:66" x14ac:dyDescent="0.25">
      <c r="A480" s="12">
        <f t="shared" si="2"/>
        <v>45443</v>
      </c>
      <c r="V480" s="67">
        <v>3349</v>
      </c>
      <c r="W480" s="67">
        <v>3368.8</v>
      </c>
      <c r="X480" s="67">
        <v>3347</v>
      </c>
      <c r="Y480" s="68">
        <v>305</v>
      </c>
      <c r="Z480" s="70" t="s">
        <v>5569</v>
      </c>
      <c r="AK480" s="67">
        <v>3437</v>
      </c>
      <c r="AL480" s="67">
        <v>3438.8</v>
      </c>
      <c r="AM480" s="67">
        <v>3438.8</v>
      </c>
      <c r="AN480" s="68">
        <v>67</v>
      </c>
      <c r="AO480" s="70" t="s">
        <v>2446</v>
      </c>
      <c r="AP480" s="67">
        <v>3560</v>
      </c>
      <c r="AQ480" s="67">
        <v>3578</v>
      </c>
      <c r="AR480" s="67">
        <v>3555</v>
      </c>
      <c r="AS480" s="68">
        <v>123</v>
      </c>
      <c r="AT480" s="70" t="s">
        <v>3528</v>
      </c>
      <c r="AU480" s="67">
        <v>3694</v>
      </c>
      <c r="AV480" s="67">
        <v>3714</v>
      </c>
      <c r="AW480" s="67">
        <v>3712</v>
      </c>
      <c r="AX480" s="68">
        <v>10</v>
      </c>
      <c r="AY480" s="70" t="s">
        <v>2412</v>
      </c>
      <c r="AZ480" s="70"/>
      <c r="BA480" s="70"/>
      <c r="BB480" s="70"/>
      <c r="BC480" s="70"/>
      <c r="BD480" s="70"/>
      <c r="BE480" s="67">
        <v>3825</v>
      </c>
      <c r="BF480" s="67">
        <v>3825</v>
      </c>
      <c r="BG480" s="67">
        <v>3825</v>
      </c>
      <c r="BH480" s="68">
        <v>0</v>
      </c>
      <c r="BI480" s="70" t="s">
        <v>4952</v>
      </c>
      <c r="BJ480" s="83"/>
      <c r="BK480" s="83"/>
      <c r="BL480" s="83"/>
      <c r="BM480" s="83"/>
      <c r="BN480" s="83"/>
    </row>
    <row r="481" spans="1:71" x14ac:dyDescent="0.25">
      <c r="A481" s="12">
        <f t="shared" si="2"/>
        <v>45446</v>
      </c>
      <c r="V481" s="67">
        <v>3281</v>
      </c>
      <c r="W481" s="67">
        <v>3310</v>
      </c>
      <c r="X481" s="67">
        <v>3217</v>
      </c>
      <c r="Y481" s="68">
        <v>203</v>
      </c>
      <c r="Z481" s="70" t="s">
        <v>5570</v>
      </c>
      <c r="AK481" s="67">
        <v>3360</v>
      </c>
      <c r="AL481" s="67">
        <v>3360</v>
      </c>
      <c r="AM481" s="67">
        <v>3360</v>
      </c>
      <c r="AN481" s="68">
        <v>5</v>
      </c>
      <c r="AO481" s="70" t="s">
        <v>4658</v>
      </c>
      <c r="AP481" s="67">
        <v>3477</v>
      </c>
      <c r="AQ481" s="67">
        <v>3514.2</v>
      </c>
      <c r="AR481" s="67">
        <v>3464</v>
      </c>
      <c r="AS481" s="68">
        <v>239</v>
      </c>
      <c r="AT481" s="70" t="s">
        <v>3866</v>
      </c>
      <c r="AU481" s="67">
        <v>3600</v>
      </c>
      <c r="AV481" s="67">
        <v>3600.4</v>
      </c>
      <c r="AW481" s="67">
        <v>3600.4</v>
      </c>
      <c r="AX481" s="68">
        <v>2</v>
      </c>
      <c r="AY481" s="70" t="s">
        <v>896</v>
      </c>
      <c r="AZ481" s="70"/>
      <c r="BA481" s="70"/>
      <c r="BB481" s="70"/>
      <c r="BC481" s="70"/>
      <c r="BD481" s="70"/>
      <c r="BE481" s="67">
        <v>3756</v>
      </c>
      <c r="BF481" s="67">
        <v>3756</v>
      </c>
      <c r="BG481" s="67">
        <v>3756</v>
      </c>
      <c r="BH481" s="68">
        <v>0</v>
      </c>
      <c r="BI481" s="70" t="s">
        <v>4952</v>
      </c>
      <c r="BJ481" s="83"/>
      <c r="BK481" s="83"/>
      <c r="BL481" s="83"/>
      <c r="BM481" s="83"/>
      <c r="BN481" s="83"/>
    </row>
    <row r="482" spans="1:71" x14ac:dyDescent="0.25">
      <c r="A482" s="12">
        <f t="shared" si="2"/>
        <v>45447</v>
      </c>
      <c r="V482" s="67">
        <v>3272</v>
      </c>
      <c r="W482" s="67">
        <v>3280.8</v>
      </c>
      <c r="X482" s="67">
        <v>3240.2</v>
      </c>
      <c r="Y482" s="68">
        <v>247</v>
      </c>
      <c r="Z482" s="70" t="s">
        <v>5571</v>
      </c>
      <c r="AK482" s="67">
        <v>3333</v>
      </c>
      <c r="AL482" s="67">
        <v>3334.8</v>
      </c>
      <c r="AM482" s="67">
        <v>3314</v>
      </c>
      <c r="AN482" s="68">
        <v>22</v>
      </c>
      <c r="AO482" s="70" t="s">
        <v>5103</v>
      </c>
      <c r="AP482" s="67">
        <v>3452</v>
      </c>
      <c r="AQ482" s="67">
        <v>3465</v>
      </c>
      <c r="AR482" s="67">
        <v>3429.8</v>
      </c>
      <c r="AS482" s="68">
        <v>270</v>
      </c>
      <c r="AT482" s="70" t="s">
        <v>5572</v>
      </c>
      <c r="AU482" s="67">
        <v>3566</v>
      </c>
      <c r="AV482" s="67">
        <v>3559</v>
      </c>
      <c r="AW482" s="67">
        <v>3559</v>
      </c>
      <c r="AX482" s="68">
        <v>12</v>
      </c>
      <c r="AY482" s="70" t="s">
        <v>1281</v>
      </c>
      <c r="AZ482" s="70"/>
      <c r="BA482" s="70"/>
      <c r="BB482" s="70"/>
      <c r="BC482" s="70"/>
      <c r="BD482" s="70"/>
      <c r="BE482" s="67">
        <v>3750</v>
      </c>
      <c r="BF482" s="67">
        <v>3750</v>
      </c>
      <c r="BG482" s="67">
        <v>3750</v>
      </c>
      <c r="BH482" s="68">
        <v>2</v>
      </c>
      <c r="BI482" s="70" t="s">
        <v>4952</v>
      </c>
      <c r="BJ482" s="83"/>
      <c r="BK482" s="83"/>
      <c r="BL482" s="83"/>
      <c r="BM482" s="83"/>
      <c r="BN482" s="83"/>
    </row>
    <row r="483" spans="1:71" x14ac:dyDescent="0.25">
      <c r="A483" s="12">
        <f t="shared" si="2"/>
        <v>45448</v>
      </c>
      <c r="V483" s="67">
        <v>3279</v>
      </c>
      <c r="W483" s="67">
        <v>3290</v>
      </c>
      <c r="X483" s="67">
        <v>3259</v>
      </c>
      <c r="Y483" s="68">
        <v>437</v>
      </c>
      <c r="Z483" s="70" t="s">
        <v>5573</v>
      </c>
      <c r="AK483" s="67">
        <v>3342</v>
      </c>
      <c r="AL483" s="67">
        <v>3342</v>
      </c>
      <c r="AM483" s="67">
        <v>3325</v>
      </c>
      <c r="AN483" s="68">
        <v>4</v>
      </c>
      <c r="AO483" s="70" t="s">
        <v>5089</v>
      </c>
      <c r="AP483" s="67">
        <v>3467</v>
      </c>
      <c r="AQ483" s="67">
        <v>3480.6</v>
      </c>
      <c r="AR483" s="67">
        <v>3442.4</v>
      </c>
      <c r="AS483" s="68">
        <v>497</v>
      </c>
      <c r="AT483" s="70" t="s">
        <v>3886</v>
      </c>
      <c r="AU483" s="67">
        <v>3575</v>
      </c>
      <c r="AV483" s="67">
        <v>3575</v>
      </c>
      <c r="AW483" s="67">
        <v>3575</v>
      </c>
      <c r="AX483" s="68">
        <v>0</v>
      </c>
      <c r="AY483" s="70" t="s">
        <v>1281</v>
      </c>
      <c r="AZ483" s="70"/>
      <c r="BA483" s="70"/>
      <c r="BB483" s="70"/>
      <c r="BC483" s="70"/>
      <c r="BD483" s="70"/>
      <c r="BE483" s="67">
        <v>3750</v>
      </c>
      <c r="BF483" s="67">
        <v>3750</v>
      </c>
      <c r="BG483" s="67">
        <v>3750</v>
      </c>
      <c r="BH483" s="68">
        <v>0</v>
      </c>
      <c r="BI483" s="70" t="s">
        <v>4952</v>
      </c>
      <c r="BJ483" s="83"/>
      <c r="BK483" s="83"/>
      <c r="BL483" s="83"/>
      <c r="BM483" s="83"/>
      <c r="BN483" s="83"/>
    </row>
    <row r="484" spans="1:71" x14ac:dyDescent="0.25">
      <c r="A484" s="12">
        <f t="shared" si="2"/>
        <v>45449</v>
      </c>
      <c r="V484" s="67">
        <v>3307</v>
      </c>
      <c r="W484" s="67">
        <v>3312.6</v>
      </c>
      <c r="X484" s="67">
        <v>3291.2</v>
      </c>
      <c r="Y484" s="68">
        <v>140</v>
      </c>
      <c r="Z484" s="70" t="s">
        <v>5574</v>
      </c>
      <c r="AK484" s="67">
        <v>3367</v>
      </c>
      <c r="AL484" s="67">
        <v>3370</v>
      </c>
      <c r="AM484" s="67">
        <v>3355.8</v>
      </c>
      <c r="AN484" s="68">
        <v>15</v>
      </c>
      <c r="AO484" s="70" t="s">
        <v>4658</v>
      </c>
      <c r="AP484" s="67">
        <v>3485</v>
      </c>
      <c r="AQ484" s="67">
        <v>3492.8</v>
      </c>
      <c r="AR484" s="67">
        <v>3475</v>
      </c>
      <c r="AS484" s="68">
        <v>333</v>
      </c>
      <c r="AT484" s="70" t="s">
        <v>5575</v>
      </c>
      <c r="AU484" s="67">
        <v>3598</v>
      </c>
      <c r="AV484" s="67">
        <v>3598</v>
      </c>
      <c r="AW484" s="67">
        <v>3598</v>
      </c>
      <c r="AX484" s="68">
        <v>0</v>
      </c>
      <c r="AY484" s="70" t="s">
        <v>1281</v>
      </c>
      <c r="AZ484" s="70"/>
      <c r="BA484" s="70"/>
      <c r="BB484" s="70"/>
      <c r="BC484" s="70"/>
      <c r="BD484" s="70"/>
      <c r="BE484" s="67">
        <v>3750</v>
      </c>
      <c r="BF484" s="67">
        <v>3750</v>
      </c>
      <c r="BG484" s="67">
        <v>3750</v>
      </c>
      <c r="BH484" s="68">
        <v>0</v>
      </c>
      <c r="BI484" s="70" t="s">
        <v>4952</v>
      </c>
      <c r="BJ484" s="83"/>
      <c r="BK484" s="83"/>
      <c r="BL484" s="83"/>
      <c r="BM484" s="83"/>
      <c r="BN484" s="83"/>
    </row>
    <row r="485" spans="1:71" x14ac:dyDescent="0.25">
      <c r="A485" s="12">
        <f t="shared" si="2"/>
        <v>45450</v>
      </c>
      <c r="V485" s="67">
        <v>3345</v>
      </c>
      <c r="W485" s="67">
        <v>3359</v>
      </c>
      <c r="X485" s="67">
        <v>3332.6</v>
      </c>
      <c r="Y485" s="68">
        <v>285</v>
      </c>
      <c r="Z485" s="70" t="s">
        <v>5576</v>
      </c>
      <c r="AK485" s="67">
        <v>3400</v>
      </c>
      <c r="AL485" s="67">
        <v>3415</v>
      </c>
      <c r="AM485" s="67">
        <v>3396</v>
      </c>
      <c r="AN485" s="68">
        <v>36</v>
      </c>
      <c r="AO485" s="70" t="s">
        <v>990</v>
      </c>
      <c r="AP485" s="67">
        <v>3515</v>
      </c>
      <c r="AQ485" s="67">
        <v>3530</v>
      </c>
      <c r="AR485" s="67">
        <v>3503.6</v>
      </c>
      <c r="AS485" s="68">
        <v>624</v>
      </c>
      <c r="AT485" s="70" t="s">
        <v>3330</v>
      </c>
      <c r="AU485" s="67">
        <v>3618</v>
      </c>
      <c r="AV485" s="67">
        <v>3618</v>
      </c>
      <c r="AW485" s="67">
        <v>3618</v>
      </c>
      <c r="AX485" s="68">
        <v>5</v>
      </c>
      <c r="AY485" s="70" t="s">
        <v>883</v>
      </c>
      <c r="AZ485" s="70"/>
      <c r="BA485" s="70"/>
      <c r="BB485" s="70"/>
      <c r="BC485" s="70"/>
      <c r="BD485" s="70"/>
      <c r="BE485" s="67">
        <v>3764</v>
      </c>
      <c r="BF485" s="67">
        <v>3764</v>
      </c>
      <c r="BG485" s="67">
        <v>3764</v>
      </c>
      <c r="BH485" s="68">
        <v>0</v>
      </c>
      <c r="BI485" s="70" t="s">
        <v>4952</v>
      </c>
      <c r="BJ485" s="83"/>
      <c r="BK485" s="83"/>
      <c r="BL485" s="83"/>
      <c r="BM485" s="83"/>
      <c r="BN485" s="83"/>
    </row>
    <row r="486" spans="1:71" x14ac:dyDescent="0.25">
      <c r="A486" s="12">
        <f t="shared" si="2"/>
        <v>45453</v>
      </c>
      <c r="V486" s="67">
        <v>3333</v>
      </c>
      <c r="W486" s="67">
        <v>3358</v>
      </c>
      <c r="X486" s="67">
        <v>3320.4</v>
      </c>
      <c r="Y486" s="68">
        <v>423</v>
      </c>
      <c r="Z486" s="70" t="s">
        <v>5577</v>
      </c>
      <c r="AK486" s="67">
        <v>3389</v>
      </c>
      <c r="AL486" s="67">
        <v>3412.6</v>
      </c>
      <c r="AM486" s="67">
        <v>3375</v>
      </c>
      <c r="AN486" s="68">
        <v>6</v>
      </c>
      <c r="AO486" s="70" t="s">
        <v>2871</v>
      </c>
      <c r="AP486" s="67">
        <v>3508</v>
      </c>
      <c r="AQ486" s="67">
        <v>3538</v>
      </c>
      <c r="AR486" s="67">
        <v>3494.2</v>
      </c>
      <c r="AS486" s="68">
        <v>477</v>
      </c>
      <c r="AT486" s="70" t="s">
        <v>4147</v>
      </c>
      <c r="AU486" s="67">
        <v>3631</v>
      </c>
      <c r="AV486" s="67">
        <v>3644.8</v>
      </c>
      <c r="AW486" s="67">
        <v>3631</v>
      </c>
      <c r="AX486" s="68">
        <v>5</v>
      </c>
      <c r="AY486" s="70" t="s">
        <v>2412</v>
      </c>
      <c r="AZ486" s="70"/>
      <c r="BA486" s="70"/>
      <c r="BB486" s="70"/>
      <c r="BC486" s="70"/>
      <c r="BD486" s="70"/>
      <c r="BE486" s="67">
        <v>3764</v>
      </c>
      <c r="BF486" s="67">
        <v>3764</v>
      </c>
      <c r="BG486" s="67">
        <v>3764</v>
      </c>
      <c r="BH486" s="68">
        <v>0</v>
      </c>
      <c r="BI486" s="70" t="s">
        <v>4952</v>
      </c>
      <c r="BJ486" s="83"/>
      <c r="BK486" s="83"/>
      <c r="BL486" s="83"/>
      <c r="BM486" s="83"/>
      <c r="BN486" s="83"/>
    </row>
    <row r="487" spans="1:71" x14ac:dyDescent="0.25">
      <c r="A487" s="12">
        <f t="shared" si="2"/>
        <v>45454</v>
      </c>
      <c r="V487" s="67">
        <v>3347</v>
      </c>
      <c r="W487" s="67">
        <v>3347.8</v>
      </c>
      <c r="X487" s="67">
        <v>3325</v>
      </c>
      <c r="Y487" s="68">
        <v>1318</v>
      </c>
      <c r="Z487" s="70" t="s">
        <v>5578</v>
      </c>
      <c r="AK487" s="67">
        <v>3383</v>
      </c>
      <c r="AL487" s="67">
        <v>3380</v>
      </c>
      <c r="AM487" s="67">
        <v>3380</v>
      </c>
      <c r="AN487" s="68">
        <v>1</v>
      </c>
      <c r="AO487" s="70" t="s">
        <v>990</v>
      </c>
      <c r="AP487" s="67">
        <v>3503</v>
      </c>
      <c r="AQ487" s="67">
        <v>3508.2</v>
      </c>
      <c r="AR487" s="67">
        <v>3482.6</v>
      </c>
      <c r="AS487" s="68">
        <v>948</v>
      </c>
      <c r="AT487" s="70" t="s">
        <v>5579</v>
      </c>
      <c r="AU487" s="67">
        <v>3625</v>
      </c>
      <c r="AV487" s="67">
        <v>3625</v>
      </c>
      <c r="AW487" s="67">
        <v>3625</v>
      </c>
      <c r="AX487" s="68">
        <v>0</v>
      </c>
      <c r="AY487" s="70" t="s">
        <v>2412</v>
      </c>
      <c r="AZ487" s="70"/>
      <c r="BA487" s="70"/>
      <c r="BB487" s="70"/>
      <c r="BC487" s="70"/>
      <c r="BD487" s="70"/>
      <c r="BE487" s="67">
        <v>3766</v>
      </c>
      <c r="BF487" s="67">
        <v>3766</v>
      </c>
      <c r="BG487" s="67">
        <v>3766</v>
      </c>
      <c r="BH487" s="68">
        <v>0</v>
      </c>
      <c r="BI487" s="70" t="s">
        <v>4952</v>
      </c>
      <c r="BJ487" s="83"/>
      <c r="BK487" s="83"/>
      <c r="BL487" s="83"/>
      <c r="BM487" s="83"/>
      <c r="BN487" s="83"/>
    </row>
    <row r="488" spans="1:71" x14ac:dyDescent="0.25">
      <c r="A488" s="12">
        <f t="shared" si="2"/>
        <v>45455</v>
      </c>
      <c r="V488" s="67">
        <v>3326</v>
      </c>
      <c r="W488" s="67">
        <v>3327.8</v>
      </c>
      <c r="X488" s="67">
        <v>3305.2</v>
      </c>
      <c r="Y488" s="68">
        <v>487</v>
      </c>
      <c r="Z488" s="70" t="s">
        <v>5580</v>
      </c>
      <c r="AK488" s="67">
        <v>3355</v>
      </c>
      <c r="AL488" s="67">
        <v>3358</v>
      </c>
      <c r="AM488" s="67">
        <v>3355</v>
      </c>
      <c r="AN488" s="68">
        <v>41</v>
      </c>
      <c r="AO488" s="70" t="s">
        <v>2280</v>
      </c>
      <c r="AP488" s="67">
        <v>3470</v>
      </c>
      <c r="AQ488" s="67">
        <v>3470</v>
      </c>
      <c r="AR488" s="67">
        <v>3446.4</v>
      </c>
      <c r="AS488" s="68">
        <v>614</v>
      </c>
      <c r="AT488" s="70" t="s">
        <v>5581</v>
      </c>
      <c r="AU488" s="67">
        <v>3602</v>
      </c>
      <c r="AV488" s="67">
        <v>3602</v>
      </c>
      <c r="AW488" s="67">
        <v>3602</v>
      </c>
      <c r="AX488" s="68">
        <v>35</v>
      </c>
      <c r="AY488" s="70" t="s">
        <v>410</v>
      </c>
      <c r="AZ488" s="70"/>
      <c r="BA488" s="70"/>
      <c r="BB488" s="70"/>
      <c r="BC488" s="70"/>
      <c r="BD488" s="70"/>
      <c r="BE488" s="67">
        <v>3745</v>
      </c>
      <c r="BF488" s="67">
        <v>3746</v>
      </c>
      <c r="BG488" s="67">
        <v>3735</v>
      </c>
      <c r="BH488" s="68">
        <v>40</v>
      </c>
      <c r="BI488" s="70" t="s">
        <v>4064</v>
      </c>
      <c r="BJ488" s="83"/>
      <c r="BK488" s="83"/>
      <c r="BL488" s="83"/>
      <c r="BM488" s="83"/>
      <c r="BN488" s="83"/>
    </row>
    <row r="489" spans="1:71" x14ac:dyDescent="0.25">
      <c r="A489" s="12">
        <f t="shared" si="2"/>
        <v>45456</v>
      </c>
      <c r="V489" s="67">
        <v>3315</v>
      </c>
      <c r="W489" s="67">
        <v>3326.2</v>
      </c>
      <c r="X489" s="67">
        <v>3300</v>
      </c>
      <c r="Y489" s="68">
        <v>401</v>
      </c>
      <c r="Z489" s="70" t="s">
        <v>5582</v>
      </c>
      <c r="AK489" s="67">
        <v>3342</v>
      </c>
      <c r="AL489" s="67">
        <v>3354.8</v>
      </c>
      <c r="AM489" s="67">
        <v>3337</v>
      </c>
      <c r="AN489" s="68">
        <v>17</v>
      </c>
      <c r="AO489" s="70" t="s">
        <v>1075</v>
      </c>
      <c r="AP489" s="67">
        <v>3451</v>
      </c>
      <c r="AQ489" s="67">
        <v>3463</v>
      </c>
      <c r="AR489" s="67">
        <v>3440</v>
      </c>
      <c r="AS489" s="68">
        <v>412</v>
      </c>
      <c r="AT489" s="70" t="s">
        <v>4132</v>
      </c>
      <c r="AU489" s="67">
        <v>3574</v>
      </c>
      <c r="AV489" s="67">
        <v>3573.6</v>
      </c>
      <c r="AW489" s="67">
        <v>3547</v>
      </c>
      <c r="AX489" s="68">
        <v>36</v>
      </c>
      <c r="AY489" s="70" t="s">
        <v>969</v>
      </c>
      <c r="AZ489" s="70"/>
      <c r="BA489" s="70"/>
      <c r="BB489" s="70"/>
      <c r="BC489" s="70"/>
      <c r="BD489" s="70"/>
      <c r="BE489" s="67">
        <v>3708</v>
      </c>
      <c r="BF489" s="67">
        <v>3716</v>
      </c>
      <c r="BG489" s="67">
        <v>3708</v>
      </c>
      <c r="BH489" s="68">
        <v>37</v>
      </c>
      <c r="BI489" s="70" t="s">
        <v>5103</v>
      </c>
      <c r="BJ489" s="83"/>
      <c r="BK489" s="83"/>
      <c r="BL489" s="83"/>
      <c r="BM489" s="83"/>
      <c r="BN489" s="83"/>
    </row>
    <row r="490" spans="1:71" x14ac:dyDescent="0.25">
      <c r="A490" s="12">
        <f t="shared" si="2"/>
        <v>45457</v>
      </c>
      <c r="V490" s="67">
        <v>3316</v>
      </c>
      <c r="W490" s="67">
        <v>3336.2</v>
      </c>
      <c r="X490" s="67">
        <v>3292.2</v>
      </c>
      <c r="Y490" s="68">
        <v>788</v>
      </c>
      <c r="Z490" s="70" t="s">
        <v>2743</v>
      </c>
      <c r="AK490" s="67">
        <v>3365</v>
      </c>
      <c r="AL490" s="67">
        <v>3369.8</v>
      </c>
      <c r="AM490" s="67">
        <v>3351.6</v>
      </c>
      <c r="AN490" s="68">
        <v>14</v>
      </c>
      <c r="AO490" s="70" t="s">
        <v>1075</v>
      </c>
      <c r="AP490" s="67">
        <v>3480</v>
      </c>
      <c r="AQ490" s="67">
        <v>3495</v>
      </c>
      <c r="AR490" s="67">
        <v>3453</v>
      </c>
      <c r="AS490" s="68">
        <v>1020</v>
      </c>
      <c r="AT490" s="70" t="s">
        <v>3633</v>
      </c>
      <c r="AU490" s="67">
        <v>3598</v>
      </c>
      <c r="AV490" s="67">
        <v>3597.8</v>
      </c>
      <c r="AW490" s="67">
        <v>3597.8</v>
      </c>
      <c r="AX490" s="68">
        <v>1</v>
      </c>
      <c r="AY490" s="70" t="s">
        <v>896</v>
      </c>
      <c r="AZ490" s="70"/>
      <c r="BA490" s="70"/>
      <c r="BB490" s="70"/>
      <c r="BC490" s="70"/>
      <c r="BD490" s="70"/>
      <c r="BE490" s="67">
        <v>3708</v>
      </c>
      <c r="BF490" s="67">
        <v>3708</v>
      </c>
      <c r="BG490" s="67">
        <v>3708</v>
      </c>
      <c r="BH490" s="68">
        <v>2</v>
      </c>
      <c r="BI490" s="70" t="s">
        <v>2280</v>
      </c>
      <c r="BJ490" s="83"/>
      <c r="BK490" s="83"/>
      <c r="BL490" s="83"/>
      <c r="BM490" s="83"/>
      <c r="BN490" s="83"/>
    </row>
    <row r="491" spans="1:71" x14ac:dyDescent="0.25">
      <c r="A491" s="12">
        <f t="shared" si="2"/>
        <v>45460</v>
      </c>
      <c r="V491" s="67">
        <v>3316</v>
      </c>
      <c r="W491" s="67">
        <v>3336.2</v>
      </c>
      <c r="X491" s="67">
        <v>3292.2</v>
      </c>
      <c r="Y491" s="68">
        <v>788</v>
      </c>
      <c r="Z491" s="70" t="s">
        <v>3898</v>
      </c>
      <c r="AK491" s="67">
        <v>3365</v>
      </c>
      <c r="AL491" s="67">
        <v>3369.8</v>
      </c>
      <c r="AM491" s="67">
        <v>3351.6</v>
      </c>
      <c r="AN491" s="68">
        <v>14</v>
      </c>
      <c r="AO491" s="70" t="s">
        <v>2944</v>
      </c>
      <c r="AP491" s="67">
        <v>3480</v>
      </c>
      <c r="AQ491" s="67">
        <v>3495</v>
      </c>
      <c r="AR491" s="67">
        <v>3453</v>
      </c>
      <c r="AS491" s="68">
        <v>1020</v>
      </c>
      <c r="AT491" s="70" t="s">
        <v>1310</v>
      </c>
      <c r="AU491" s="67">
        <v>3598</v>
      </c>
      <c r="AV491" s="67">
        <v>3597.8</v>
      </c>
      <c r="AW491" s="67">
        <v>3597.8</v>
      </c>
      <c r="AX491" s="68">
        <v>1</v>
      </c>
      <c r="AY491" s="70" t="s">
        <v>1142</v>
      </c>
      <c r="AZ491" s="70"/>
      <c r="BA491" s="70"/>
      <c r="BB491" s="70"/>
      <c r="BC491" s="70"/>
      <c r="BD491" s="70"/>
      <c r="BE491" s="67">
        <v>3708</v>
      </c>
      <c r="BF491" s="67">
        <v>3708</v>
      </c>
      <c r="BG491" s="67">
        <v>3708</v>
      </c>
      <c r="BH491" s="68">
        <v>2</v>
      </c>
      <c r="BI491" s="70" t="s">
        <v>2932</v>
      </c>
      <c r="BJ491" s="83"/>
      <c r="BK491" s="83"/>
      <c r="BL491" s="83"/>
      <c r="BM491" s="83"/>
      <c r="BN491" s="83"/>
    </row>
    <row r="492" spans="1:71" x14ac:dyDescent="0.25">
      <c r="A492" s="12">
        <f t="shared" si="2"/>
        <v>45461</v>
      </c>
      <c r="V492" s="67">
        <v>3190</v>
      </c>
      <c r="W492" s="67">
        <v>3215</v>
      </c>
      <c r="X492" s="67">
        <v>3174</v>
      </c>
      <c r="Y492" s="68">
        <v>464</v>
      </c>
      <c r="Z492" s="70" t="s">
        <v>5583</v>
      </c>
      <c r="AK492" s="67">
        <v>3239</v>
      </c>
      <c r="AL492" s="67">
        <v>3262</v>
      </c>
      <c r="AM492" s="67">
        <v>3236</v>
      </c>
      <c r="AN492" s="68">
        <v>55</v>
      </c>
      <c r="AO492" s="70" t="s">
        <v>2732</v>
      </c>
      <c r="AP492" s="67">
        <v>3360</v>
      </c>
      <c r="AQ492" s="67">
        <v>3388.8</v>
      </c>
      <c r="AR492" s="67">
        <v>3341</v>
      </c>
      <c r="AS492" s="68">
        <v>489</v>
      </c>
      <c r="AT492" s="70" t="s">
        <v>4538</v>
      </c>
      <c r="AU492" s="67">
        <v>3477</v>
      </c>
      <c r="AV492" s="67">
        <v>3475.4</v>
      </c>
      <c r="AW492" s="67">
        <v>3475.4</v>
      </c>
      <c r="AX492" s="68">
        <v>2</v>
      </c>
      <c r="AY492" s="70" t="s">
        <v>1317</v>
      </c>
      <c r="AZ492" s="70"/>
      <c r="BA492" s="70"/>
      <c r="BB492" s="70"/>
      <c r="BC492" s="70"/>
      <c r="BD492" s="70"/>
      <c r="BE492" s="67">
        <v>3613</v>
      </c>
      <c r="BF492" s="67">
        <v>3627</v>
      </c>
      <c r="BG492" s="67">
        <v>3613</v>
      </c>
      <c r="BH492" s="68">
        <v>5</v>
      </c>
      <c r="BI492" s="70" t="s">
        <v>5103</v>
      </c>
      <c r="BJ492" s="70"/>
      <c r="BK492" s="70"/>
      <c r="BL492" s="70"/>
      <c r="BM492" s="70"/>
      <c r="BN492" s="70"/>
      <c r="BO492" s="67">
        <v>3578</v>
      </c>
      <c r="BP492" s="67">
        <v>3578</v>
      </c>
      <c r="BQ492" s="67">
        <v>3578</v>
      </c>
      <c r="BR492" s="68">
        <v>1</v>
      </c>
      <c r="BS492" s="70" t="s">
        <v>612</v>
      </c>
    </row>
    <row r="493" spans="1:71" x14ac:dyDescent="0.25">
      <c r="A493" s="12">
        <f t="shared" si="2"/>
        <v>45462</v>
      </c>
      <c r="V493" s="67">
        <v>3175</v>
      </c>
      <c r="W493" s="67">
        <v>3180</v>
      </c>
      <c r="X493" s="67">
        <v>3148.2</v>
      </c>
      <c r="Y493" s="68">
        <v>43</v>
      </c>
      <c r="Z493" s="70" t="s">
        <v>2041</v>
      </c>
      <c r="AK493" s="67">
        <v>3239</v>
      </c>
      <c r="AL493" s="67">
        <v>3239</v>
      </c>
      <c r="AM493" s="67">
        <v>3239</v>
      </c>
      <c r="AN493" s="68">
        <v>5</v>
      </c>
      <c r="AO493" s="70" t="s">
        <v>1439</v>
      </c>
      <c r="AP493" s="67">
        <v>3354</v>
      </c>
      <c r="AQ493" s="67">
        <v>3351</v>
      </c>
      <c r="AR493" s="67">
        <v>3327</v>
      </c>
      <c r="AS493" s="68">
        <v>62</v>
      </c>
      <c r="AT493" s="70" t="s">
        <v>5584</v>
      </c>
      <c r="AU493" s="67">
        <v>3477</v>
      </c>
      <c r="AV493" s="67">
        <v>3477</v>
      </c>
      <c r="AW493" s="67">
        <v>3477</v>
      </c>
      <c r="AX493" s="68">
        <v>0</v>
      </c>
      <c r="AY493" s="70" t="s">
        <v>1317</v>
      </c>
      <c r="AZ493" s="70"/>
      <c r="BA493" s="70"/>
      <c r="BB493" s="70"/>
      <c r="BC493" s="70"/>
      <c r="BD493" s="70"/>
      <c r="BE493" s="67">
        <v>3613</v>
      </c>
      <c r="BF493" s="67">
        <v>3613</v>
      </c>
      <c r="BG493" s="67">
        <v>3613</v>
      </c>
      <c r="BH493" s="68">
        <v>0</v>
      </c>
      <c r="BI493" s="70" t="s">
        <v>5103</v>
      </c>
      <c r="BJ493" s="70"/>
      <c r="BK493" s="70"/>
      <c r="BL493" s="70"/>
      <c r="BM493" s="70"/>
      <c r="BN493" s="70"/>
      <c r="BO493" s="67">
        <v>3578</v>
      </c>
      <c r="BP493" s="67">
        <v>3578</v>
      </c>
      <c r="BQ493" s="67">
        <v>3578</v>
      </c>
      <c r="BR493" s="68">
        <v>0</v>
      </c>
      <c r="BS493" s="70" t="s">
        <v>612</v>
      </c>
    </row>
    <row r="494" spans="1:71" x14ac:dyDescent="0.25">
      <c r="A494" s="12">
        <f t="shared" si="2"/>
        <v>45463</v>
      </c>
      <c r="V494" s="67">
        <v>3209</v>
      </c>
      <c r="W494" s="67">
        <v>3214</v>
      </c>
      <c r="X494" s="67">
        <v>3180</v>
      </c>
      <c r="Y494" s="68">
        <v>268</v>
      </c>
      <c r="Z494" s="70" t="s">
        <v>5585</v>
      </c>
      <c r="AK494" s="67">
        <v>3254</v>
      </c>
      <c r="AL494" s="67">
        <v>3264</v>
      </c>
      <c r="AM494" s="67">
        <v>3236</v>
      </c>
      <c r="AN494" s="68">
        <v>5</v>
      </c>
      <c r="AO494" s="70" t="s">
        <v>1439</v>
      </c>
      <c r="AP494" s="67">
        <v>3366</v>
      </c>
      <c r="AQ494" s="67">
        <v>3379</v>
      </c>
      <c r="AR494" s="67">
        <v>3340</v>
      </c>
      <c r="AS494" s="68">
        <v>371</v>
      </c>
      <c r="AT494" s="70" t="s">
        <v>3649</v>
      </c>
      <c r="AU494" s="67">
        <v>3477</v>
      </c>
      <c r="AV494" s="67">
        <v>3477</v>
      </c>
      <c r="AW494" s="67">
        <v>3477</v>
      </c>
      <c r="AX494" s="68">
        <v>0</v>
      </c>
      <c r="AY494" s="70" t="s">
        <v>1317</v>
      </c>
      <c r="AZ494" s="70"/>
      <c r="BA494" s="70"/>
      <c r="BB494" s="70"/>
      <c r="BC494" s="70"/>
      <c r="BD494" s="70"/>
      <c r="BE494" s="67">
        <v>3608</v>
      </c>
      <c r="BF494" s="67">
        <v>3612</v>
      </c>
      <c r="BG494" s="67">
        <v>3602</v>
      </c>
      <c r="BH494" s="68">
        <v>40</v>
      </c>
      <c r="BI494" s="70" t="s">
        <v>2259</v>
      </c>
      <c r="BJ494" s="70"/>
      <c r="BK494" s="70"/>
      <c r="BL494" s="70"/>
      <c r="BM494" s="70"/>
      <c r="BN494" s="70"/>
      <c r="BO494" s="67">
        <v>3568</v>
      </c>
      <c r="BP494" s="67">
        <v>3568</v>
      </c>
      <c r="BQ494" s="67">
        <v>3568</v>
      </c>
      <c r="BR494" s="68">
        <v>1</v>
      </c>
      <c r="BS494" s="70" t="s">
        <v>913</v>
      </c>
    </row>
    <row r="495" spans="1:71" x14ac:dyDescent="0.25">
      <c r="A495" s="12">
        <f t="shared" si="2"/>
        <v>45464</v>
      </c>
      <c r="V495" s="67">
        <v>3112</v>
      </c>
      <c r="W495" s="67">
        <v>3139.8</v>
      </c>
      <c r="X495" s="67">
        <v>3102.6</v>
      </c>
      <c r="Y495" s="68">
        <v>958</v>
      </c>
      <c r="Z495" s="70" t="s">
        <v>5586</v>
      </c>
      <c r="AK495" s="67">
        <v>3158</v>
      </c>
      <c r="AL495" s="67">
        <v>3191.6</v>
      </c>
      <c r="AM495" s="67">
        <v>3150</v>
      </c>
      <c r="AN495" s="68">
        <v>46</v>
      </c>
      <c r="AO495" s="70" t="s">
        <v>1075</v>
      </c>
      <c r="AP495" s="67">
        <v>3270</v>
      </c>
      <c r="AQ495" s="67">
        <v>3301.6</v>
      </c>
      <c r="AR495" s="67">
        <v>3259</v>
      </c>
      <c r="AS495" s="68">
        <v>1198</v>
      </c>
      <c r="AT495" s="70" t="s">
        <v>5587</v>
      </c>
      <c r="AU495" s="67">
        <v>3385</v>
      </c>
      <c r="AV495" s="67">
        <v>3385</v>
      </c>
      <c r="AW495" s="67">
        <v>3385</v>
      </c>
      <c r="AX495" s="68">
        <v>0</v>
      </c>
      <c r="AY495" s="70" t="s">
        <v>1317</v>
      </c>
      <c r="AZ495" s="70"/>
      <c r="BA495" s="70"/>
      <c r="BB495" s="70"/>
      <c r="BC495" s="70"/>
      <c r="BD495" s="70"/>
      <c r="BE495" s="67">
        <v>3513</v>
      </c>
      <c r="BF495" s="67">
        <v>3517</v>
      </c>
      <c r="BG495" s="67">
        <v>3512</v>
      </c>
      <c r="BH495" s="68">
        <v>31</v>
      </c>
      <c r="BI495" s="70" t="s">
        <v>2255</v>
      </c>
      <c r="BJ495" s="70"/>
      <c r="BK495" s="70"/>
      <c r="BL495" s="70"/>
      <c r="BM495" s="70"/>
      <c r="BN495" s="70"/>
      <c r="BO495" s="67">
        <v>3483</v>
      </c>
      <c r="BP495" s="67">
        <v>3483</v>
      </c>
      <c r="BQ495" s="67">
        <v>3483</v>
      </c>
      <c r="BR495" s="68">
        <v>1</v>
      </c>
      <c r="BS495" s="70" t="s">
        <v>783</v>
      </c>
    </row>
    <row r="496" spans="1:71" x14ac:dyDescent="0.25">
      <c r="A496" s="12">
        <f t="shared" si="2"/>
        <v>45467</v>
      </c>
      <c r="V496" s="67">
        <v>3097</v>
      </c>
      <c r="W496" s="67">
        <v>3115</v>
      </c>
      <c r="X496" s="67">
        <v>3087</v>
      </c>
      <c r="Y496" s="68">
        <v>1556</v>
      </c>
      <c r="Z496" s="70" t="s">
        <v>5588</v>
      </c>
      <c r="AK496" s="67">
        <v>3145</v>
      </c>
      <c r="AL496" s="67">
        <v>3155.2</v>
      </c>
      <c r="AM496" s="67">
        <v>3140</v>
      </c>
      <c r="AN496" s="68">
        <v>40</v>
      </c>
      <c r="AO496" s="70" t="s">
        <v>549</v>
      </c>
      <c r="AP496" s="67">
        <v>3264</v>
      </c>
      <c r="AQ496" s="67">
        <v>3280</v>
      </c>
      <c r="AR496" s="67">
        <v>3257</v>
      </c>
      <c r="AS496" s="68">
        <v>1297</v>
      </c>
      <c r="AT496" s="70" t="s">
        <v>5589</v>
      </c>
      <c r="AU496" s="67">
        <v>3385</v>
      </c>
      <c r="AV496" s="67">
        <v>3385</v>
      </c>
      <c r="AW496" s="67">
        <v>3385</v>
      </c>
      <c r="AX496" s="68">
        <v>0</v>
      </c>
      <c r="AY496" s="70" t="s">
        <v>1317</v>
      </c>
      <c r="AZ496" s="70"/>
      <c r="BA496" s="70"/>
      <c r="BB496" s="70"/>
      <c r="BC496" s="70"/>
      <c r="BD496" s="70"/>
      <c r="BE496" s="67">
        <v>3515</v>
      </c>
      <c r="BF496" s="67">
        <v>3515</v>
      </c>
      <c r="BG496" s="67">
        <v>3515</v>
      </c>
      <c r="BH496" s="68">
        <v>6</v>
      </c>
      <c r="BI496" s="70" t="s">
        <v>1186</v>
      </c>
      <c r="BJ496" s="70"/>
      <c r="BK496" s="70"/>
      <c r="BL496" s="70"/>
      <c r="BM496" s="70"/>
      <c r="BN496" s="70"/>
      <c r="BO496" s="67">
        <v>3479</v>
      </c>
      <c r="BP496" s="67">
        <v>3495</v>
      </c>
      <c r="BQ496" s="67">
        <v>3479</v>
      </c>
      <c r="BR496" s="68">
        <v>2</v>
      </c>
      <c r="BS496" s="70" t="s">
        <v>792</v>
      </c>
    </row>
    <row r="497" spans="1:71" x14ac:dyDescent="0.25">
      <c r="A497" s="12">
        <f t="shared" si="2"/>
        <v>45468</v>
      </c>
      <c r="V497" s="67">
        <v>3081</v>
      </c>
      <c r="W497" s="67">
        <v>3084.6</v>
      </c>
      <c r="X497" s="67">
        <v>3060.4</v>
      </c>
      <c r="Y497" s="68">
        <v>1467</v>
      </c>
      <c r="Z497" s="70" t="s">
        <v>764</v>
      </c>
      <c r="AK497" s="67">
        <v>3143</v>
      </c>
      <c r="AL497" s="67">
        <v>3143</v>
      </c>
      <c r="AM497" s="67">
        <v>3143</v>
      </c>
      <c r="AN497" s="68">
        <v>2</v>
      </c>
      <c r="AO497" s="70" t="s">
        <v>549</v>
      </c>
      <c r="AP497" s="67">
        <v>3250</v>
      </c>
      <c r="AQ497" s="67">
        <v>3252.2</v>
      </c>
      <c r="AR497" s="67">
        <v>3228</v>
      </c>
      <c r="AS497" s="68">
        <v>1268</v>
      </c>
      <c r="AT497" s="70" t="s">
        <v>5590</v>
      </c>
      <c r="AU497" s="67">
        <v>3350</v>
      </c>
      <c r="AV497" s="67">
        <v>3350</v>
      </c>
      <c r="AW497" s="67">
        <v>3350</v>
      </c>
      <c r="AX497" s="68">
        <v>0</v>
      </c>
      <c r="AY497" s="70" t="s">
        <v>1317</v>
      </c>
      <c r="AZ497" s="70"/>
      <c r="BA497" s="70"/>
      <c r="BB497" s="70"/>
      <c r="BC497" s="70"/>
      <c r="BD497" s="70"/>
      <c r="BE497" s="67">
        <v>3504</v>
      </c>
      <c r="BF497" s="67">
        <v>3506</v>
      </c>
      <c r="BG497" s="67">
        <v>3498</v>
      </c>
      <c r="BH497" s="68">
        <v>7</v>
      </c>
      <c r="BI497" s="70" t="s">
        <v>799</v>
      </c>
      <c r="BJ497" s="70"/>
      <c r="BK497" s="70"/>
      <c r="BL497" s="70"/>
      <c r="BM497" s="70"/>
      <c r="BN497" s="70"/>
      <c r="BO497" s="67">
        <v>3482</v>
      </c>
      <c r="BP497" s="67">
        <v>3488</v>
      </c>
      <c r="BQ497" s="67">
        <v>3482</v>
      </c>
      <c r="BR497" s="68">
        <v>2</v>
      </c>
      <c r="BS497" s="70" t="s">
        <v>1112</v>
      </c>
    </row>
    <row r="498" spans="1:71" x14ac:dyDescent="0.25">
      <c r="A498" s="12">
        <f t="shared" si="2"/>
        <v>45469</v>
      </c>
      <c r="V498" s="67">
        <v>3042</v>
      </c>
      <c r="W498" s="67">
        <v>3089</v>
      </c>
      <c r="X498" s="67">
        <v>3039.8</v>
      </c>
      <c r="Y498" s="68">
        <v>495</v>
      </c>
      <c r="Z498" s="70" t="s">
        <v>2322</v>
      </c>
      <c r="AK498" s="67">
        <v>3110</v>
      </c>
      <c r="AL498" s="67">
        <v>3156.8</v>
      </c>
      <c r="AM498" s="67">
        <v>3115</v>
      </c>
      <c r="AN498" s="68">
        <v>88</v>
      </c>
      <c r="AO498" s="70" t="s">
        <v>2623</v>
      </c>
      <c r="AP498" s="67">
        <v>3212</v>
      </c>
      <c r="AQ498" s="67">
        <v>3259.8</v>
      </c>
      <c r="AR498" s="67">
        <v>3205</v>
      </c>
      <c r="AS498" s="68">
        <v>626</v>
      </c>
      <c r="AT498" s="70" t="s">
        <v>5591</v>
      </c>
      <c r="AU498" s="67">
        <v>3334</v>
      </c>
      <c r="AV498" s="67">
        <v>3334</v>
      </c>
      <c r="AW498" s="67">
        <v>3334</v>
      </c>
      <c r="AX498" s="68">
        <v>0</v>
      </c>
      <c r="AY498" s="70" t="s">
        <v>1317</v>
      </c>
      <c r="AZ498" s="70"/>
      <c r="BA498" s="70"/>
      <c r="BB498" s="70"/>
      <c r="BC498" s="70"/>
      <c r="BD498" s="70"/>
      <c r="BE498" s="67">
        <v>3472</v>
      </c>
      <c r="BF498" s="67">
        <v>3488</v>
      </c>
      <c r="BG498" s="67">
        <v>3473</v>
      </c>
      <c r="BH498" s="68">
        <v>21</v>
      </c>
      <c r="BI498" s="70" t="s">
        <v>1037</v>
      </c>
      <c r="BJ498" s="70"/>
      <c r="BK498" s="70"/>
      <c r="BL498" s="70"/>
      <c r="BM498" s="70"/>
      <c r="BN498" s="70"/>
      <c r="BO498" s="67">
        <v>3470</v>
      </c>
      <c r="BP498" s="67">
        <v>3468</v>
      </c>
      <c r="BQ498" s="67">
        <v>3468</v>
      </c>
      <c r="BR498" s="68">
        <v>1</v>
      </c>
      <c r="BS498" s="70" t="s">
        <v>2001</v>
      </c>
    </row>
    <row r="499" spans="1:71" x14ac:dyDescent="0.25">
      <c r="A499" s="12">
        <f t="shared" si="2"/>
        <v>45470</v>
      </c>
      <c r="V499" s="67">
        <v>3021</v>
      </c>
      <c r="W499" s="67">
        <v>3032</v>
      </c>
      <c r="X499" s="67">
        <v>2999.8</v>
      </c>
      <c r="Y499" s="68">
        <v>134</v>
      </c>
      <c r="Z499" s="70" t="s">
        <v>2172</v>
      </c>
      <c r="AK499" s="67">
        <v>3087</v>
      </c>
      <c r="AL499" s="67">
        <v>3087</v>
      </c>
      <c r="AM499" s="67">
        <v>3087</v>
      </c>
      <c r="AN499" s="68">
        <v>50</v>
      </c>
      <c r="AO499" s="70" t="s">
        <v>4051</v>
      </c>
      <c r="AP499" s="67">
        <v>3177</v>
      </c>
      <c r="AQ499" s="67">
        <v>3192</v>
      </c>
      <c r="AR499" s="67">
        <v>3155</v>
      </c>
      <c r="AS499" s="68">
        <v>486</v>
      </c>
      <c r="AT499" s="70" t="s">
        <v>5592</v>
      </c>
      <c r="AU499" s="67">
        <v>3317</v>
      </c>
      <c r="AV499" s="67">
        <v>3317</v>
      </c>
      <c r="AW499" s="67">
        <v>3317</v>
      </c>
      <c r="AX499" s="68">
        <v>0</v>
      </c>
      <c r="AY499" s="70" t="s">
        <v>1317</v>
      </c>
      <c r="AZ499" s="70"/>
      <c r="BA499" s="70"/>
      <c r="BB499" s="70"/>
      <c r="BC499" s="70"/>
      <c r="BD499" s="70"/>
      <c r="BE499" s="67">
        <v>3457</v>
      </c>
      <c r="BF499" s="67">
        <v>3457</v>
      </c>
      <c r="BG499" s="67">
        <v>3457</v>
      </c>
      <c r="BH499" s="68">
        <v>0</v>
      </c>
      <c r="BI499" s="70" t="s">
        <v>1037</v>
      </c>
      <c r="BJ499" s="70"/>
      <c r="BK499" s="70"/>
      <c r="BL499" s="70"/>
      <c r="BM499" s="70"/>
      <c r="BN499" s="70"/>
      <c r="BO499" s="67">
        <v>3470</v>
      </c>
      <c r="BP499" s="67">
        <v>3470</v>
      </c>
      <c r="BQ499" s="67">
        <v>3470</v>
      </c>
      <c r="BR499" s="68">
        <v>0</v>
      </c>
      <c r="BS499" s="70" t="s">
        <v>2001</v>
      </c>
    </row>
    <row r="500" spans="1:71" x14ac:dyDescent="0.25">
      <c r="A500" s="12">
        <f t="shared" si="2"/>
        <v>45471</v>
      </c>
      <c r="V500" s="67">
        <v>3038.73</v>
      </c>
      <c r="W500" s="67">
        <v>3038.73</v>
      </c>
      <c r="X500" s="67">
        <v>3038.73</v>
      </c>
      <c r="Y500" s="68">
        <v>0</v>
      </c>
      <c r="Z500" s="70" t="s">
        <v>2172</v>
      </c>
      <c r="AK500" s="67">
        <v>3055</v>
      </c>
      <c r="AL500" s="67">
        <v>3072</v>
      </c>
      <c r="AM500" s="67">
        <v>3055</v>
      </c>
      <c r="AN500" s="68">
        <v>2</v>
      </c>
      <c r="AO500" s="70" t="s">
        <v>5593</v>
      </c>
      <c r="AP500" s="67">
        <v>3159</v>
      </c>
      <c r="AQ500" s="67">
        <v>3195.8</v>
      </c>
      <c r="AR500" s="67">
        <v>3152.2</v>
      </c>
      <c r="AS500" s="68">
        <v>349</v>
      </c>
      <c r="AT500" s="70" t="s">
        <v>5594</v>
      </c>
      <c r="AU500" s="67">
        <v>3295</v>
      </c>
      <c r="AV500" s="67">
        <v>3295</v>
      </c>
      <c r="AW500" s="67">
        <v>3295</v>
      </c>
      <c r="AX500" s="68">
        <v>0</v>
      </c>
      <c r="AY500" s="70" t="s">
        <v>1317</v>
      </c>
      <c r="AZ500" s="70"/>
      <c r="BA500" s="70"/>
      <c r="BB500" s="70"/>
      <c r="BC500" s="70"/>
      <c r="BD500" s="70"/>
      <c r="BE500" s="67">
        <v>3439</v>
      </c>
      <c r="BF500" s="67">
        <v>3439</v>
      </c>
      <c r="BG500" s="67">
        <v>3439</v>
      </c>
      <c r="BH500" s="68">
        <v>0</v>
      </c>
      <c r="BI500" s="70" t="s">
        <v>1037</v>
      </c>
      <c r="BJ500" s="70"/>
      <c r="BK500" s="70"/>
      <c r="BL500" s="70"/>
      <c r="BM500" s="70"/>
      <c r="BN500" s="70"/>
      <c r="BO500" s="67">
        <v>3460</v>
      </c>
      <c r="BP500" s="67">
        <v>3460</v>
      </c>
      <c r="BQ500" s="67">
        <v>3460</v>
      </c>
      <c r="BR500" s="68">
        <v>2</v>
      </c>
      <c r="BS500" s="70" t="s">
        <v>423</v>
      </c>
    </row>
    <row r="501" spans="1:71" x14ac:dyDescent="0.25">
      <c r="A501" s="12">
        <f t="shared" si="2"/>
        <v>45474</v>
      </c>
      <c r="V501" s="67">
        <v>3038.73</v>
      </c>
      <c r="W501" s="67">
        <v>3038.73</v>
      </c>
      <c r="X501" s="67">
        <v>3038.73</v>
      </c>
      <c r="Y501" s="68">
        <v>166</v>
      </c>
      <c r="Z501" s="70" t="s">
        <v>651</v>
      </c>
      <c r="AK501" s="67">
        <v>2903</v>
      </c>
      <c r="AL501" s="67">
        <v>2915</v>
      </c>
      <c r="AM501" s="67">
        <v>2875</v>
      </c>
      <c r="AN501" s="68">
        <v>91</v>
      </c>
      <c r="AO501" s="70" t="s">
        <v>985</v>
      </c>
      <c r="AP501" s="67">
        <v>3027</v>
      </c>
      <c r="AQ501" s="67">
        <v>3041.8</v>
      </c>
      <c r="AR501" s="67">
        <v>3012.2</v>
      </c>
      <c r="AS501" s="68">
        <v>810</v>
      </c>
      <c r="AT501" s="70" t="s">
        <v>4932</v>
      </c>
      <c r="AU501" s="67">
        <v>3123</v>
      </c>
      <c r="AV501" s="67">
        <v>3159.6</v>
      </c>
      <c r="AW501" s="67">
        <v>3119.4</v>
      </c>
      <c r="AX501" s="68">
        <v>14</v>
      </c>
      <c r="AY501" s="70" t="s">
        <v>750</v>
      </c>
      <c r="AZ501" s="70"/>
      <c r="BA501" s="70"/>
      <c r="BB501" s="70"/>
      <c r="BC501" s="70"/>
      <c r="BD501" s="70"/>
      <c r="BE501" s="67">
        <v>3293</v>
      </c>
      <c r="BF501" s="67">
        <v>3311</v>
      </c>
      <c r="BG501" s="67">
        <v>3304</v>
      </c>
      <c r="BH501" s="68">
        <v>9</v>
      </c>
      <c r="BI501" s="70" t="s">
        <v>2233</v>
      </c>
      <c r="BJ501" s="70"/>
      <c r="BK501" s="70"/>
      <c r="BL501" s="70"/>
      <c r="BM501" s="70"/>
      <c r="BN501" s="70"/>
      <c r="BO501" s="67">
        <v>3407</v>
      </c>
      <c r="BP501" s="67">
        <v>3407</v>
      </c>
      <c r="BQ501" s="67">
        <v>3407</v>
      </c>
      <c r="BR501" s="68">
        <v>0</v>
      </c>
      <c r="BS501" s="70" t="s">
        <v>423</v>
      </c>
    </row>
    <row r="502" spans="1:71" x14ac:dyDescent="0.25">
      <c r="A502" s="12">
        <f t="shared" si="2"/>
        <v>45475</v>
      </c>
      <c r="AK502" s="67">
        <v>2989</v>
      </c>
      <c r="AL502" s="67">
        <v>2990</v>
      </c>
      <c r="AM502" s="67">
        <v>2976</v>
      </c>
      <c r="AN502" s="68">
        <v>10</v>
      </c>
      <c r="AO502" s="70" t="s">
        <v>3819</v>
      </c>
      <c r="AP502" s="67">
        <v>3107</v>
      </c>
      <c r="AQ502" s="67">
        <v>3114.4</v>
      </c>
      <c r="AR502" s="67">
        <v>3075</v>
      </c>
      <c r="AS502" s="68">
        <v>245</v>
      </c>
      <c r="AT502" s="70" t="s">
        <v>5595</v>
      </c>
      <c r="AU502" s="67">
        <v>3211</v>
      </c>
      <c r="AV502" s="67">
        <v>3211</v>
      </c>
      <c r="AW502" s="67">
        <v>3211</v>
      </c>
      <c r="AX502" s="68">
        <v>0</v>
      </c>
      <c r="AY502" s="70" t="s">
        <v>750</v>
      </c>
      <c r="AZ502" s="70"/>
      <c r="BA502" s="70"/>
      <c r="BB502" s="70"/>
      <c r="BC502" s="70"/>
      <c r="BD502" s="70"/>
      <c r="BE502" s="67">
        <v>3376</v>
      </c>
      <c r="BF502" s="67">
        <v>3376</v>
      </c>
      <c r="BG502" s="67">
        <v>3376</v>
      </c>
      <c r="BH502" s="68">
        <v>0</v>
      </c>
      <c r="BI502" s="70" t="s">
        <v>2233</v>
      </c>
      <c r="BJ502" s="70"/>
      <c r="BK502" s="70"/>
      <c r="BL502" s="70"/>
      <c r="BM502" s="70"/>
      <c r="BN502" s="70"/>
      <c r="BO502" s="67">
        <v>3426</v>
      </c>
      <c r="BP502" s="67">
        <v>3426</v>
      </c>
      <c r="BQ502" s="67">
        <v>3426</v>
      </c>
      <c r="BR502" s="68">
        <v>0</v>
      </c>
      <c r="BS502" s="70" t="s">
        <v>423</v>
      </c>
    </row>
    <row r="503" spans="1:71" x14ac:dyDescent="0.25">
      <c r="A503" s="12">
        <f t="shared" si="2"/>
        <v>45476</v>
      </c>
      <c r="AK503" s="67">
        <v>2987</v>
      </c>
      <c r="AL503" s="67">
        <v>2987</v>
      </c>
      <c r="AM503" s="67">
        <v>2987</v>
      </c>
      <c r="AN503" s="68">
        <v>1</v>
      </c>
      <c r="AO503" s="70" t="s">
        <v>5596</v>
      </c>
      <c r="AP503" s="67">
        <v>3094</v>
      </c>
      <c r="AQ503" s="67">
        <v>3112.8</v>
      </c>
      <c r="AR503" s="67">
        <v>3090</v>
      </c>
      <c r="AS503" s="68">
        <v>328</v>
      </c>
      <c r="AT503" s="70" t="s">
        <v>4619</v>
      </c>
      <c r="AU503" s="67">
        <v>3211</v>
      </c>
      <c r="AV503" s="67">
        <v>3211</v>
      </c>
      <c r="AW503" s="67">
        <v>3211</v>
      </c>
      <c r="AX503" s="68">
        <v>0</v>
      </c>
      <c r="AY503" s="70" t="s">
        <v>750</v>
      </c>
      <c r="AZ503" s="70"/>
      <c r="BA503" s="70"/>
      <c r="BB503" s="70"/>
      <c r="BC503" s="70"/>
      <c r="BD503" s="70"/>
      <c r="BE503" s="67">
        <v>3396</v>
      </c>
      <c r="BF503" s="67">
        <v>3404</v>
      </c>
      <c r="BG503" s="67">
        <v>3397</v>
      </c>
      <c r="BH503" s="68">
        <v>5</v>
      </c>
      <c r="BI503" s="70" t="s">
        <v>2233</v>
      </c>
      <c r="BJ503" s="70"/>
      <c r="BK503" s="70"/>
      <c r="BL503" s="70"/>
      <c r="BM503" s="70"/>
      <c r="BN503" s="70"/>
      <c r="BO503" s="67">
        <v>3426</v>
      </c>
      <c r="BP503" s="67">
        <v>3426</v>
      </c>
      <c r="BQ503" s="67">
        <v>3426</v>
      </c>
      <c r="BR503" s="68">
        <v>0</v>
      </c>
      <c r="BS503" s="70" t="s">
        <v>423</v>
      </c>
    </row>
    <row r="504" spans="1:71" x14ac:dyDescent="0.25">
      <c r="A504" s="12">
        <f t="shared" si="2"/>
        <v>45477</v>
      </c>
      <c r="AK504" s="67">
        <v>2980</v>
      </c>
      <c r="AL504" s="67">
        <v>2980</v>
      </c>
      <c r="AM504" s="67">
        <v>2980</v>
      </c>
      <c r="AN504" s="68">
        <v>2</v>
      </c>
      <c r="AO504" s="70" t="s">
        <v>3981</v>
      </c>
      <c r="AP504" s="67">
        <v>3080</v>
      </c>
      <c r="AQ504" s="67">
        <v>3090</v>
      </c>
      <c r="AR504" s="67">
        <v>3061</v>
      </c>
      <c r="AS504" s="68">
        <v>166</v>
      </c>
      <c r="AT504" s="70" t="s">
        <v>5597</v>
      </c>
      <c r="AU504" s="67">
        <v>3211</v>
      </c>
      <c r="AV504" s="67">
        <v>3211</v>
      </c>
      <c r="AW504" s="67">
        <v>3211</v>
      </c>
      <c r="AX504" s="68">
        <v>0</v>
      </c>
      <c r="AY504" s="70" t="s">
        <v>750</v>
      </c>
      <c r="AZ504" s="70"/>
      <c r="BA504" s="70"/>
      <c r="BB504" s="70"/>
      <c r="BC504" s="70"/>
      <c r="BD504" s="70"/>
      <c r="BE504" s="67">
        <v>3396</v>
      </c>
      <c r="BF504" s="67">
        <v>3396</v>
      </c>
      <c r="BG504" s="67">
        <v>3396</v>
      </c>
      <c r="BH504" s="68">
        <v>0</v>
      </c>
      <c r="BI504" s="70" t="s">
        <v>2233</v>
      </c>
      <c r="BJ504" s="70"/>
      <c r="BK504" s="70"/>
      <c r="BL504" s="70"/>
      <c r="BM504" s="70"/>
      <c r="BN504" s="70"/>
      <c r="BO504" s="67">
        <v>3426</v>
      </c>
      <c r="BP504" s="67">
        <v>3426</v>
      </c>
      <c r="BQ504" s="67">
        <v>3426</v>
      </c>
      <c r="BR504" s="68">
        <v>0</v>
      </c>
      <c r="BS504" s="70" t="s">
        <v>423</v>
      </c>
    </row>
    <row r="505" spans="1:71" x14ac:dyDescent="0.25">
      <c r="A505" s="12">
        <f t="shared" si="2"/>
        <v>45478</v>
      </c>
      <c r="AK505" s="67">
        <v>2956</v>
      </c>
      <c r="AL505" s="67">
        <v>2956</v>
      </c>
      <c r="AM505" s="67">
        <v>2956</v>
      </c>
      <c r="AN505" s="68">
        <v>0</v>
      </c>
      <c r="AO505" s="70" t="s">
        <v>3981</v>
      </c>
      <c r="AP505" s="67">
        <v>3058</v>
      </c>
      <c r="AQ505" s="67">
        <v>3069.8</v>
      </c>
      <c r="AR505" s="67">
        <v>3050</v>
      </c>
      <c r="AS505" s="68">
        <v>110</v>
      </c>
      <c r="AT505" s="70" t="s">
        <v>5598</v>
      </c>
      <c r="AU505" s="67">
        <v>3211</v>
      </c>
      <c r="AV505" s="67">
        <v>3211</v>
      </c>
      <c r="AW505" s="67">
        <v>3211</v>
      </c>
      <c r="AX505" s="68">
        <v>0</v>
      </c>
      <c r="AY505" s="70" t="s">
        <v>750</v>
      </c>
      <c r="AZ505" s="70"/>
      <c r="BA505" s="70"/>
      <c r="BB505" s="70"/>
      <c r="BC505" s="70"/>
      <c r="BD505" s="70"/>
      <c r="BE505" s="67">
        <v>3367</v>
      </c>
      <c r="BF505" s="67">
        <v>3367</v>
      </c>
      <c r="BG505" s="67">
        <v>3367</v>
      </c>
      <c r="BH505" s="68">
        <v>3</v>
      </c>
      <c r="BI505" s="70" t="s">
        <v>2432</v>
      </c>
      <c r="BJ505" s="70"/>
      <c r="BK505" s="70"/>
      <c r="BL505" s="70"/>
      <c r="BM505" s="70"/>
      <c r="BN505" s="70"/>
      <c r="BO505" s="67">
        <v>3426</v>
      </c>
      <c r="BP505" s="67">
        <v>3426</v>
      </c>
      <c r="BQ505" s="67">
        <v>3426</v>
      </c>
      <c r="BR505" s="68">
        <v>0</v>
      </c>
      <c r="BS505" s="70" t="s">
        <v>423</v>
      </c>
    </row>
    <row r="506" spans="1:71" x14ac:dyDescent="0.25">
      <c r="A506" s="12">
        <f t="shared" si="2"/>
        <v>45481</v>
      </c>
      <c r="AK506" s="67">
        <v>2912</v>
      </c>
      <c r="AL506" s="67">
        <v>2923.4</v>
      </c>
      <c r="AM506" s="67">
        <v>2913.6</v>
      </c>
      <c r="AN506" s="68">
        <v>5</v>
      </c>
      <c r="AO506" s="70" t="s">
        <v>715</v>
      </c>
      <c r="AP506" s="67">
        <v>3021</v>
      </c>
      <c r="AQ506" s="67">
        <v>3046.4</v>
      </c>
      <c r="AR506" s="67">
        <v>3020</v>
      </c>
      <c r="AS506" s="68">
        <v>306</v>
      </c>
      <c r="AT506" s="70" t="s">
        <v>4787</v>
      </c>
      <c r="AU506" s="67">
        <v>3173</v>
      </c>
      <c r="AV506" s="67">
        <v>3176.2</v>
      </c>
      <c r="AW506" s="67">
        <v>3176.2</v>
      </c>
      <c r="AX506" s="68">
        <v>1</v>
      </c>
      <c r="AY506" s="70" t="s">
        <v>883</v>
      </c>
      <c r="AZ506" s="70"/>
      <c r="BA506" s="70"/>
      <c r="BB506" s="70"/>
      <c r="BC506" s="70"/>
      <c r="BD506" s="70"/>
      <c r="BE506" s="67">
        <v>3332</v>
      </c>
      <c r="BF506" s="67">
        <v>3335</v>
      </c>
      <c r="BG506" s="67">
        <v>3331</v>
      </c>
      <c r="BH506" s="68">
        <v>10</v>
      </c>
      <c r="BI506" s="70" t="s">
        <v>2432</v>
      </c>
      <c r="BJ506" s="70"/>
      <c r="BK506" s="70"/>
      <c r="BL506" s="70"/>
      <c r="BM506" s="70"/>
      <c r="BN506" s="70"/>
      <c r="BO506" s="67">
        <v>3426</v>
      </c>
      <c r="BP506" s="67">
        <v>3426</v>
      </c>
      <c r="BQ506" s="67">
        <v>3426</v>
      </c>
      <c r="BR506" s="68">
        <v>0</v>
      </c>
      <c r="BS506" s="70" t="s">
        <v>423</v>
      </c>
    </row>
    <row r="507" spans="1:71" x14ac:dyDescent="0.25">
      <c r="A507" s="12">
        <f t="shared" si="2"/>
        <v>45482</v>
      </c>
      <c r="AK507" s="67">
        <v>2822</v>
      </c>
      <c r="AL507" s="67">
        <v>2830</v>
      </c>
      <c r="AM507" s="67">
        <v>2815.8</v>
      </c>
      <c r="AN507" s="68">
        <v>101</v>
      </c>
      <c r="AO507" s="70" t="s">
        <v>5593</v>
      </c>
      <c r="AP507" s="67">
        <v>2943</v>
      </c>
      <c r="AQ507" s="67">
        <v>2951.4</v>
      </c>
      <c r="AR507" s="67">
        <v>2929.2</v>
      </c>
      <c r="AS507" s="68">
        <v>543</v>
      </c>
      <c r="AT507" s="70" t="s">
        <v>5599</v>
      </c>
      <c r="AU507" s="67">
        <v>3173</v>
      </c>
      <c r="AV507" s="67">
        <v>3173</v>
      </c>
      <c r="AW507" s="67">
        <v>3173</v>
      </c>
      <c r="AX507" s="68">
        <v>0</v>
      </c>
      <c r="AY507" s="70" t="s">
        <v>883</v>
      </c>
      <c r="AZ507" s="70"/>
      <c r="BA507" s="70"/>
      <c r="BB507" s="70"/>
      <c r="BC507" s="70"/>
      <c r="BD507" s="70"/>
      <c r="BE507" s="67">
        <v>3267</v>
      </c>
      <c r="BF507" s="67">
        <v>3276</v>
      </c>
      <c r="BG507" s="67">
        <v>3266</v>
      </c>
      <c r="BH507" s="68">
        <v>109</v>
      </c>
      <c r="BI507" s="70" t="s">
        <v>2255</v>
      </c>
      <c r="BJ507" s="70"/>
      <c r="BK507" s="70"/>
      <c r="BL507" s="70"/>
      <c r="BM507" s="70"/>
      <c r="BN507" s="70"/>
      <c r="BO507" s="67">
        <v>3426</v>
      </c>
      <c r="BP507" s="67">
        <v>3426</v>
      </c>
      <c r="BQ507" s="67">
        <v>3426</v>
      </c>
      <c r="BR507" s="68">
        <v>0</v>
      </c>
      <c r="BS507" s="70" t="s">
        <v>423</v>
      </c>
    </row>
    <row r="508" spans="1:71" x14ac:dyDescent="0.25">
      <c r="A508" s="12">
        <f t="shared" si="2"/>
        <v>45483</v>
      </c>
      <c r="AK508" s="67">
        <v>2809</v>
      </c>
      <c r="AL508" s="67">
        <v>2810</v>
      </c>
      <c r="AM508" s="67">
        <v>2803</v>
      </c>
      <c r="AN508" s="68">
        <v>19</v>
      </c>
      <c r="AO508" s="70" t="s">
        <v>4051</v>
      </c>
      <c r="AP508" s="67">
        <v>2929</v>
      </c>
      <c r="AQ508" s="67">
        <v>2945.6</v>
      </c>
      <c r="AR508" s="67">
        <v>2924.2</v>
      </c>
      <c r="AS508" s="68">
        <v>364</v>
      </c>
      <c r="AT508" s="70" t="s">
        <v>5600</v>
      </c>
      <c r="AU508" s="67">
        <v>3072</v>
      </c>
      <c r="AV508" s="67">
        <v>3075.4</v>
      </c>
      <c r="AW508" s="67">
        <v>3070</v>
      </c>
      <c r="AX508" s="68">
        <v>25</v>
      </c>
      <c r="AY508" s="70" t="s">
        <v>936</v>
      </c>
      <c r="AZ508" s="70"/>
      <c r="BA508" s="70"/>
      <c r="BB508" s="70"/>
      <c r="BC508" s="70"/>
      <c r="BD508" s="70"/>
      <c r="BE508" s="67">
        <v>3252</v>
      </c>
      <c r="BF508" s="67">
        <v>3255</v>
      </c>
      <c r="BG508" s="67">
        <v>3248</v>
      </c>
      <c r="BH508" s="68">
        <v>60</v>
      </c>
      <c r="BI508" s="70" t="s">
        <v>2319</v>
      </c>
      <c r="BJ508" s="70"/>
      <c r="BK508" s="70"/>
      <c r="BL508" s="70"/>
      <c r="BM508" s="70"/>
      <c r="BN508" s="70"/>
      <c r="BO508" s="67">
        <v>3364</v>
      </c>
      <c r="BP508" s="67">
        <v>3364</v>
      </c>
      <c r="BQ508" s="67">
        <v>3364</v>
      </c>
      <c r="BR508" s="68">
        <v>0</v>
      </c>
      <c r="BS508" s="70" t="s">
        <v>423</v>
      </c>
    </row>
    <row r="509" spans="1:71" x14ac:dyDescent="0.25">
      <c r="A509" s="12">
        <f t="shared" si="2"/>
        <v>45484</v>
      </c>
      <c r="AK509" s="67">
        <v>2858</v>
      </c>
      <c r="AL509" s="67">
        <v>2858.8</v>
      </c>
      <c r="AM509" s="67">
        <v>2855</v>
      </c>
      <c r="AN509" s="68">
        <v>11</v>
      </c>
      <c r="AO509" s="70" t="s">
        <v>2299</v>
      </c>
      <c r="AP509" s="67">
        <v>2953</v>
      </c>
      <c r="AQ509" s="67">
        <v>2960</v>
      </c>
      <c r="AR509" s="67">
        <v>2930</v>
      </c>
      <c r="AS509" s="68">
        <v>699</v>
      </c>
      <c r="AT509" s="70" t="s">
        <v>5601</v>
      </c>
      <c r="AU509" s="67">
        <v>3055</v>
      </c>
      <c r="AV509" s="67">
        <v>3048.2</v>
      </c>
      <c r="AW509" s="67">
        <v>3041.2</v>
      </c>
      <c r="AX509" s="68">
        <v>14</v>
      </c>
      <c r="AY509" s="70" t="s">
        <v>1367</v>
      </c>
      <c r="AZ509" s="70"/>
      <c r="BA509" s="70"/>
      <c r="BB509" s="70"/>
      <c r="BC509" s="70"/>
      <c r="BD509" s="70"/>
      <c r="BE509" s="67">
        <v>3258</v>
      </c>
      <c r="BF509" s="67">
        <v>3260</v>
      </c>
      <c r="BG509" s="67">
        <v>3244</v>
      </c>
      <c r="BH509" s="68">
        <v>58</v>
      </c>
      <c r="BI509" s="70" t="s">
        <v>549</v>
      </c>
      <c r="BJ509" s="70"/>
      <c r="BK509" s="70"/>
      <c r="BL509" s="70"/>
      <c r="BM509" s="70"/>
      <c r="BN509" s="70"/>
      <c r="BO509" s="67">
        <v>3360</v>
      </c>
      <c r="BP509" s="67">
        <v>3360</v>
      </c>
      <c r="BQ509" s="67">
        <v>3360</v>
      </c>
      <c r="BR509" s="68">
        <v>0</v>
      </c>
      <c r="BS509" s="70" t="s">
        <v>423</v>
      </c>
    </row>
    <row r="510" spans="1:71" x14ac:dyDescent="0.25">
      <c r="A510" s="12">
        <f t="shared" si="2"/>
        <v>45485</v>
      </c>
      <c r="AK510" s="67">
        <v>2828</v>
      </c>
      <c r="AL510" s="67">
        <v>2828</v>
      </c>
      <c r="AM510" s="67">
        <v>2828</v>
      </c>
      <c r="AN510" s="68">
        <v>6</v>
      </c>
      <c r="AO510" s="70" t="s">
        <v>3981</v>
      </c>
      <c r="AP510" s="67">
        <v>2907</v>
      </c>
      <c r="AQ510" s="67">
        <v>2941</v>
      </c>
      <c r="AR510" s="67">
        <v>2902</v>
      </c>
      <c r="AS510" s="68">
        <v>843</v>
      </c>
      <c r="AT510" s="70" t="s">
        <v>3686</v>
      </c>
      <c r="AU510" s="67">
        <v>3032</v>
      </c>
      <c r="AV510" s="67">
        <v>3031.6</v>
      </c>
      <c r="AW510" s="67">
        <v>3031.6</v>
      </c>
      <c r="AX510" s="68">
        <v>5</v>
      </c>
      <c r="AY510" s="70" t="s">
        <v>906</v>
      </c>
      <c r="AZ510" s="70"/>
      <c r="BA510" s="70"/>
      <c r="BB510" s="70"/>
      <c r="BC510" s="70"/>
      <c r="BD510" s="70"/>
      <c r="BE510" s="67">
        <v>3224</v>
      </c>
      <c r="BF510" s="67">
        <v>3231</v>
      </c>
      <c r="BG510" s="67">
        <v>3223</v>
      </c>
      <c r="BH510" s="68">
        <v>17</v>
      </c>
      <c r="BI510" s="70" t="s">
        <v>1005</v>
      </c>
      <c r="BJ510" s="70"/>
      <c r="BK510" s="70"/>
      <c r="BL510" s="70"/>
      <c r="BM510" s="70"/>
      <c r="BN510" s="70"/>
      <c r="BO510" s="67">
        <v>3339</v>
      </c>
      <c r="BP510" s="67">
        <v>3339</v>
      </c>
      <c r="BQ510" s="67">
        <v>3339</v>
      </c>
      <c r="BR510" s="68">
        <v>0</v>
      </c>
      <c r="BS510" s="70" t="s">
        <v>423</v>
      </c>
    </row>
    <row r="511" spans="1:71" x14ac:dyDescent="0.25">
      <c r="A511" s="12">
        <f t="shared" si="2"/>
        <v>45488</v>
      </c>
      <c r="AK511" s="67">
        <v>2842</v>
      </c>
      <c r="AL511" s="67">
        <v>2842</v>
      </c>
      <c r="AM511" s="67">
        <v>2842</v>
      </c>
      <c r="AN511" s="68">
        <v>2</v>
      </c>
      <c r="AO511" s="70" t="s">
        <v>3981</v>
      </c>
      <c r="AP511" s="67">
        <v>2963</v>
      </c>
      <c r="AQ511" s="67">
        <v>2969.8</v>
      </c>
      <c r="AR511" s="67">
        <v>2940</v>
      </c>
      <c r="AS511" s="68">
        <v>340</v>
      </c>
      <c r="AT511" s="70" t="s">
        <v>5558</v>
      </c>
      <c r="AU511" s="67">
        <v>3085</v>
      </c>
      <c r="AV511" s="67">
        <v>3084.6</v>
      </c>
      <c r="AW511" s="67">
        <v>3084.6</v>
      </c>
      <c r="AX511" s="68">
        <v>1</v>
      </c>
      <c r="AY511" s="70" t="s">
        <v>906</v>
      </c>
      <c r="AZ511" s="70"/>
      <c r="BA511" s="70"/>
      <c r="BB511" s="70"/>
      <c r="BC511" s="70"/>
      <c r="BD511" s="70"/>
      <c r="BE511" s="67">
        <v>3253</v>
      </c>
      <c r="BF511" s="67">
        <v>3255</v>
      </c>
      <c r="BG511" s="67">
        <v>3247</v>
      </c>
      <c r="BH511" s="68">
        <v>64</v>
      </c>
      <c r="BI511" s="70" t="s">
        <v>2272</v>
      </c>
      <c r="BJ511" s="70"/>
      <c r="BK511" s="70"/>
      <c r="BL511" s="70"/>
      <c r="BM511" s="70"/>
      <c r="BN511" s="70"/>
      <c r="BO511" s="67">
        <v>3362</v>
      </c>
      <c r="BP511" s="67">
        <v>3362</v>
      </c>
      <c r="BQ511" s="67">
        <v>3362</v>
      </c>
      <c r="BR511" s="68">
        <v>2</v>
      </c>
      <c r="BS511" s="70" t="s">
        <v>2353</v>
      </c>
    </row>
    <row r="512" spans="1:71" x14ac:dyDescent="0.25">
      <c r="A512" s="12">
        <f t="shared" si="2"/>
        <v>45489</v>
      </c>
      <c r="AK512" s="67">
        <v>2838</v>
      </c>
      <c r="AL512" s="67">
        <v>2838</v>
      </c>
      <c r="AM512" s="67">
        <v>2838</v>
      </c>
      <c r="AN512" s="68">
        <v>0</v>
      </c>
      <c r="AO512" s="70" t="s">
        <v>3981</v>
      </c>
      <c r="AP512" s="67">
        <v>2942</v>
      </c>
      <c r="AQ512" s="67">
        <v>2950</v>
      </c>
      <c r="AR512" s="67">
        <v>2927</v>
      </c>
      <c r="AS512" s="68">
        <v>808</v>
      </c>
      <c r="AT512" s="70" t="s">
        <v>5602</v>
      </c>
      <c r="AU512" s="67">
        <v>3071</v>
      </c>
      <c r="AV512" s="67">
        <v>3074.8</v>
      </c>
      <c r="AW512" s="67">
        <v>3039.2</v>
      </c>
      <c r="AX512" s="68">
        <v>14</v>
      </c>
      <c r="AY512" s="70" t="s">
        <v>922</v>
      </c>
      <c r="AZ512" s="70"/>
      <c r="BA512" s="70"/>
      <c r="BB512" s="70"/>
      <c r="BC512" s="70"/>
      <c r="BD512" s="70"/>
      <c r="BE512" s="67">
        <v>3231</v>
      </c>
      <c r="BF512" s="67">
        <v>3231</v>
      </c>
      <c r="BG512" s="67">
        <v>3231</v>
      </c>
      <c r="BH512" s="68">
        <v>33</v>
      </c>
      <c r="BI512" s="70" t="s">
        <v>823</v>
      </c>
      <c r="BJ512" s="70"/>
      <c r="BK512" s="70"/>
      <c r="BL512" s="70"/>
      <c r="BM512" s="70"/>
      <c r="BN512" s="70"/>
      <c r="BO512" s="67">
        <v>3362</v>
      </c>
      <c r="BP512" s="67">
        <v>3362</v>
      </c>
      <c r="BQ512" s="67">
        <v>3362</v>
      </c>
      <c r="BR512" s="68">
        <v>0</v>
      </c>
      <c r="BS512" s="70" t="s">
        <v>2353</v>
      </c>
    </row>
    <row r="513" spans="1:71" x14ac:dyDescent="0.25">
      <c r="A513" s="12">
        <f t="shared" si="2"/>
        <v>45490</v>
      </c>
      <c r="AK513" s="67">
        <v>2865</v>
      </c>
      <c r="AL513" s="67">
        <v>2865</v>
      </c>
      <c r="AM513" s="67">
        <v>2865</v>
      </c>
      <c r="AN513" s="68">
        <v>0</v>
      </c>
      <c r="AO513" s="70" t="s">
        <v>3981</v>
      </c>
      <c r="AP513" s="67">
        <v>2982</v>
      </c>
      <c r="AQ513" s="67">
        <v>2985.4</v>
      </c>
      <c r="AR513" s="67">
        <v>2951.4</v>
      </c>
      <c r="AS513" s="68">
        <v>694</v>
      </c>
      <c r="AT513" s="70" t="s">
        <v>5603</v>
      </c>
      <c r="AU513" s="67">
        <v>3101</v>
      </c>
      <c r="AV513" s="67">
        <v>3101</v>
      </c>
      <c r="AW513" s="67">
        <v>3101</v>
      </c>
      <c r="AX513" s="68">
        <v>89</v>
      </c>
      <c r="AY513" s="70" t="s">
        <v>930</v>
      </c>
      <c r="AZ513" s="70"/>
      <c r="BA513" s="70"/>
      <c r="BB513" s="70"/>
      <c r="BC513" s="70"/>
      <c r="BD513" s="70"/>
      <c r="BE513" s="67">
        <v>3269</v>
      </c>
      <c r="BF513" s="67">
        <v>3270</v>
      </c>
      <c r="BG513" s="67">
        <v>3268</v>
      </c>
      <c r="BH513" s="68">
        <v>12</v>
      </c>
      <c r="BI513" s="70" t="s">
        <v>2794</v>
      </c>
      <c r="BJ513" s="70"/>
      <c r="BK513" s="70"/>
      <c r="BL513" s="70"/>
      <c r="BM513" s="70"/>
      <c r="BN513" s="70"/>
      <c r="BO513" s="67">
        <v>3362</v>
      </c>
      <c r="BP513" s="67">
        <v>3362</v>
      </c>
      <c r="BQ513" s="67">
        <v>3362</v>
      </c>
      <c r="BR513" s="68">
        <v>0</v>
      </c>
      <c r="BS513" s="70" t="s">
        <v>2353</v>
      </c>
    </row>
    <row r="514" spans="1:71" x14ac:dyDescent="0.25">
      <c r="A514" s="12">
        <f t="shared" si="2"/>
        <v>45491</v>
      </c>
      <c r="AK514" s="67">
        <v>2846</v>
      </c>
      <c r="AL514" s="67">
        <v>2846</v>
      </c>
      <c r="AM514" s="67">
        <v>2843.8</v>
      </c>
      <c r="AN514" s="68">
        <v>24</v>
      </c>
      <c r="AO514" s="70" t="s">
        <v>3981</v>
      </c>
      <c r="AP514" s="67">
        <v>2974</v>
      </c>
      <c r="AQ514" s="67">
        <v>2976.8</v>
      </c>
      <c r="AR514" s="67">
        <v>2958</v>
      </c>
      <c r="AS514" s="68">
        <v>889</v>
      </c>
      <c r="AT514" s="70" t="s">
        <v>5504</v>
      </c>
      <c r="AU514" s="67">
        <v>3100</v>
      </c>
      <c r="AV514" s="67">
        <v>3100</v>
      </c>
      <c r="AW514" s="67">
        <v>3070</v>
      </c>
      <c r="AX514" s="68">
        <v>24</v>
      </c>
      <c r="AY514" s="70" t="s">
        <v>1455</v>
      </c>
      <c r="AZ514" s="70"/>
      <c r="BA514" s="70"/>
      <c r="BB514" s="70"/>
      <c r="BC514" s="70"/>
      <c r="BD514" s="70"/>
      <c r="BE514" s="67">
        <v>3263</v>
      </c>
      <c r="BF514" s="67">
        <v>3265</v>
      </c>
      <c r="BG514" s="67">
        <v>3253</v>
      </c>
      <c r="BH514" s="68">
        <v>45</v>
      </c>
      <c r="BI514" s="70" t="s">
        <v>4158</v>
      </c>
      <c r="BJ514" s="70"/>
      <c r="BK514" s="70"/>
      <c r="BL514" s="70"/>
      <c r="BM514" s="70"/>
      <c r="BN514" s="70"/>
      <c r="BO514" s="67">
        <v>3362</v>
      </c>
      <c r="BP514" s="67">
        <v>3362</v>
      </c>
      <c r="BQ514" s="67">
        <v>3362</v>
      </c>
      <c r="BR514" s="68">
        <v>0</v>
      </c>
      <c r="BS514" s="70" t="s">
        <v>2353</v>
      </c>
    </row>
    <row r="515" spans="1:71" x14ac:dyDescent="0.25">
      <c r="A515" s="12">
        <f t="shared" si="2"/>
        <v>45492</v>
      </c>
      <c r="AK515" s="67">
        <v>2846</v>
      </c>
      <c r="AL515" s="67">
        <v>2852.2</v>
      </c>
      <c r="AM515" s="67">
        <v>2837</v>
      </c>
      <c r="AN515" s="68">
        <v>24</v>
      </c>
      <c r="AO515" s="70" t="s">
        <v>3981</v>
      </c>
      <c r="AP515" s="67">
        <v>2976</v>
      </c>
      <c r="AQ515" s="67">
        <v>2978.2</v>
      </c>
      <c r="AR515" s="67">
        <v>2950</v>
      </c>
      <c r="AS515" s="68">
        <v>708</v>
      </c>
      <c r="AT515" s="70" t="s">
        <v>5604</v>
      </c>
      <c r="AU515" s="67">
        <v>3100</v>
      </c>
      <c r="AV515" s="67">
        <v>3100</v>
      </c>
      <c r="AW515" s="67">
        <v>3100</v>
      </c>
      <c r="AX515" s="68">
        <v>0</v>
      </c>
      <c r="AY515" s="70" t="s">
        <v>1455</v>
      </c>
      <c r="AZ515" s="70"/>
      <c r="BA515" s="70"/>
      <c r="BB515" s="70"/>
      <c r="BC515" s="70"/>
      <c r="BD515" s="70"/>
      <c r="BE515" s="67">
        <v>3263</v>
      </c>
      <c r="BF515" s="67">
        <v>3263</v>
      </c>
      <c r="BG515" s="67">
        <v>3263</v>
      </c>
      <c r="BH515" s="68">
        <v>0</v>
      </c>
      <c r="BI515" s="70" t="s">
        <v>4158</v>
      </c>
      <c r="BJ515" s="70"/>
      <c r="BK515" s="70"/>
      <c r="BL515" s="70"/>
      <c r="BM515" s="70"/>
      <c r="BN515" s="70"/>
      <c r="BO515" s="67">
        <v>3362</v>
      </c>
      <c r="BP515" s="67">
        <v>3362</v>
      </c>
      <c r="BQ515" s="67">
        <v>3362</v>
      </c>
      <c r="BR515" s="68">
        <v>0</v>
      </c>
      <c r="BS515" s="70" t="s">
        <v>2353</v>
      </c>
    </row>
    <row r="516" spans="1:71" x14ac:dyDescent="0.25">
      <c r="A516" s="12">
        <f t="shared" ref="A516:A579" si="3">WORKDAY.INTL(A515,1)</f>
        <v>45495</v>
      </c>
      <c r="AK516" s="67">
        <v>2857</v>
      </c>
      <c r="AL516" s="67">
        <v>2864.8</v>
      </c>
      <c r="AM516" s="67">
        <v>2863.4</v>
      </c>
      <c r="AN516" s="68">
        <v>9</v>
      </c>
      <c r="AO516" s="70" t="s">
        <v>3981</v>
      </c>
      <c r="AP516" s="67">
        <v>2989</v>
      </c>
      <c r="AQ516" s="67">
        <v>2996.4</v>
      </c>
      <c r="AR516" s="67">
        <v>2972.8</v>
      </c>
      <c r="AS516" s="68">
        <v>274</v>
      </c>
      <c r="AT516" s="70" t="s">
        <v>5605</v>
      </c>
      <c r="AU516" s="67">
        <v>3097</v>
      </c>
      <c r="AV516" s="67">
        <v>3084.2</v>
      </c>
      <c r="AW516" s="67">
        <v>3084</v>
      </c>
      <c r="AX516" s="68">
        <v>10</v>
      </c>
      <c r="AY516" s="70" t="s">
        <v>3875</v>
      </c>
      <c r="AZ516" s="70"/>
      <c r="BA516" s="70"/>
      <c r="BB516" s="70"/>
      <c r="BC516" s="70"/>
      <c r="BD516" s="70"/>
      <c r="BE516" s="67">
        <v>3313</v>
      </c>
      <c r="BF516" s="67">
        <v>3313</v>
      </c>
      <c r="BG516" s="67">
        <v>3313</v>
      </c>
      <c r="BH516" s="68">
        <v>0</v>
      </c>
      <c r="BI516" s="70" t="s">
        <v>4158</v>
      </c>
      <c r="BJ516" s="70"/>
      <c r="BK516" s="70"/>
      <c r="BL516" s="70"/>
      <c r="BM516" s="70"/>
      <c r="BN516" s="70"/>
      <c r="BO516" s="67">
        <v>3362</v>
      </c>
      <c r="BP516" s="67">
        <v>3362</v>
      </c>
      <c r="BQ516" s="67">
        <v>3362</v>
      </c>
      <c r="BR516" s="68">
        <v>0</v>
      </c>
      <c r="BS516" s="70" t="s">
        <v>2353</v>
      </c>
    </row>
    <row r="517" spans="1:71" x14ac:dyDescent="0.25">
      <c r="A517" s="12">
        <f t="shared" si="3"/>
        <v>45496</v>
      </c>
      <c r="AK517" s="67">
        <v>2887</v>
      </c>
      <c r="AL517" s="67">
        <v>2887</v>
      </c>
      <c r="AM517" s="67">
        <v>2887</v>
      </c>
      <c r="AN517" s="68">
        <v>0</v>
      </c>
      <c r="AO517" s="70" t="s">
        <v>3981</v>
      </c>
      <c r="AP517" s="67">
        <v>3027</v>
      </c>
      <c r="AQ517" s="67">
        <v>3027.8</v>
      </c>
      <c r="AR517" s="67">
        <v>3006</v>
      </c>
      <c r="AS517" s="68">
        <v>372</v>
      </c>
      <c r="AT517" s="70" t="s">
        <v>5606</v>
      </c>
      <c r="AU517" s="67">
        <v>3161</v>
      </c>
      <c r="AV517" s="67">
        <v>3165</v>
      </c>
      <c r="AW517" s="67">
        <v>3159.2</v>
      </c>
      <c r="AX517" s="68">
        <v>16</v>
      </c>
      <c r="AY517" s="70" t="s">
        <v>449</v>
      </c>
      <c r="AZ517" s="70"/>
      <c r="BA517" s="70"/>
      <c r="BB517" s="70"/>
      <c r="BC517" s="70"/>
      <c r="BD517" s="70"/>
      <c r="BE517" s="67">
        <v>3313</v>
      </c>
      <c r="BF517" s="67">
        <v>3313</v>
      </c>
      <c r="BG517" s="67">
        <v>3313</v>
      </c>
      <c r="BH517" s="68">
        <v>21</v>
      </c>
      <c r="BI517" s="70" t="s">
        <v>4158</v>
      </c>
      <c r="BJ517" s="70"/>
      <c r="BK517" s="70"/>
      <c r="BL517" s="70"/>
      <c r="BM517" s="70"/>
      <c r="BN517" s="70"/>
      <c r="BO517" s="67">
        <v>3373</v>
      </c>
      <c r="BP517" s="67">
        <v>3373</v>
      </c>
      <c r="BQ517" s="67">
        <v>3373</v>
      </c>
      <c r="BR517" s="68">
        <v>0</v>
      </c>
      <c r="BS517" s="70" t="s">
        <v>2353</v>
      </c>
    </row>
    <row r="518" spans="1:71" x14ac:dyDescent="0.25">
      <c r="A518" s="12">
        <f t="shared" si="3"/>
        <v>45497</v>
      </c>
      <c r="AK518" s="67">
        <v>2897</v>
      </c>
      <c r="AL518" s="67">
        <v>2897</v>
      </c>
      <c r="AM518" s="67">
        <v>2897</v>
      </c>
      <c r="AN518" s="68">
        <v>0</v>
      </c>
      <c r="AO518" s="70" t="s">
        <v>3981</v>
      </c>
      <c r="AP518" s="67">
        <v>3040</v>
      </c>
      <c r="AQ518" s="67">
        <v>3049</v>
      </c>
      <c r="AR518" s="67">
        <v>3026.4</v>
      </c>
      <c r="AS518" s="68">
        <v>431</v>
      </c>
      <c r="AT518" s="70" t="s">
        <v>5607</v>
      </c>
      <c r="AU518" s="67">
        <v>3178</v>
      </c>
      <c r="AV518" s="67">
        <v>3179</v>
      </c>
      <c r="AW518" s="67">
        <v>3173.8</v>
      </c>
      <c r="AX518" s="68">
        <v>10</v>
      </c>
      <c r="AY518" s="70" t="s">
        <v>2220</v>
      </c>
      <c r="AZ518" s="70"/>
      <c r="BA518" s="70"/>
      <c r="BB518" s="70"/>
      <c r="BC518" s="70"/>
      <c r="BD518" s="70"/>
      <c r="BE518" s="67">
        <v>3313</v>
      </c>
      <c r="BF518" s="67">
        <v>3313</v>
      </c>
      <c r="BG518" s="67">
        <v>3313</v>
      </c>
      <c r="BH518" s="68">
        <v>0</v>
      </c>
      <c r="BI518" s="70" t="s">
        <v>4158</v>
      </c>
      <c r="BJ518" s="70"/>
      <c r="BK518" s="70"/>
      <c r="BL518" s="70"/>
      <c r="BM518" s="70"/>
      <c r="BN518" s="70"/>
      <c r="BO518" s="67">
        <v>3378</v>
      </c>
      <c r="BP518" s="67">
        <v>3378</v>
      </c>
      <c r="BQ518" s="67">
        <v>3378</v>
      </c>
      <c r="BR518" s="68">
        <v>0</v>
      </c>
      <c r="BS518" s="70" t="s">
        <v>2353</v>
      </c>
    </row>
    <row r="519" spans="1:71" x14ac:dyDescent="0.25">
      <c r="A519" s="12">
        <f t="shared" si="3"/>
        <v>45498</v>
      </c>
      <c r="AK519" s="67">
        <v>2949</v>
      </c>
      <c r="AL519" s="67">
        <v>2949</v>
      </c>
      <c r="AM519" s="67">
        <v>2949</v>
      </c>
      <c r="AN519" s="68">
        <v>0</v>
      </c>
      <c r="AO519" s="70" t="s">
        <v>3981</v>
      </c>
      <c r="AP519" s="67">
        <v>3084</v>
      </c>
      <c r="AQ519" s="67">
        <v>3090</v>
      </c>
      <c r="AR519" s="67">
        <v>3050.4</v>
      </c>
      <c r="AS519" s="68">
        <v>357</v>
      </c>
      <c r="AT519" s="70" t="s">
        <v>5608</v>
      </c>
      <c r="AU519" s="67">
        <v>3197</v>
      </c>
      <c r="AV519" s="67">
        <v>3197</v>
      </c>
      <c r="AW519" s="67">
        <v>3197</v>
      </c>
      <c r="AX519" s="68">
        <v>0</v>
      </c>
      <c r="AY519" s="70" t="s">
        <v>2220</v>
      </c>
      <c r="AZ519" s="70"/>
      <c r="BA519" s="70"/>
      <c r="BB519" s="70"/>
      <c r="BC519" s="70"/>
      <c r="BD519" s="70"/>
      <c r="BE519" s="67">
        <v>3352</v>
      </c>
      <c r="BF519" s="67">
        <v>3352</v>
      </c>
      <c r="BG519" s="67">
        <v>3352</v>
      </c>
      <c r="BH519" s="68">
        <v>1</v>
      </c>
      <c r="BI519" s="70" t="s">
        <v>4158</v>
      </c>
      <c r="BJ519" s="70"/>
      <c r="BK519" s="70"/>
      <c r="BL519" s="70"/>
      <c r="BM519" s="70"/>
      <c r="BN519" s="70"/>
      <c r="BO519" s="67">
        <v>3417</v>
      </c>
      <c r="BP519" s="67">
        <v>3417</v>
      </c>
      <c r="BQ519" s="67">
        <v>3417</v>
      </c>
      <c r="BR519" s="68">
        <v>0</v>
      </c>
      <c r="BS519" s="70" t="s">
        <v>2353</v>
      </c>
    </row>
    <row r="520" spans="1:71" x14ac:dyDescent="0.25">
      <c r="A520" s="12">
        <f t="shared" si="3"/>
        <v>45499</v>
      </c>
      <c r="AK520" s="67">
        <v>2933</v>
      </c>
      <c r="AL520" s="67">
        <v>2933</v>
      </c>
      <c r="AM520" s="67">
        <v>2933</v>
      </c>
      <c r="AN520" s="68">
        <v>0</v>
      </c>
      <c r="AO520" s="70" t="s">
        <v>3981</v>
      </c>
      <c r="AP520" s="67">
        <v>3059</v>
      </c>
      <c r="AQ520" s="67">
        <v>3063.2</v>
      </c>
      <c r="AR520" s="67">
        <v>3046.4</v>
      </c>
      <c r="AS520" s="68">
        <v>544</v>
      </c>
      <c r="AT520" s="70" t="s">
        <v>820</v>
      </c>
      <c r="AU520" s="67">
        <v>3190</v>
      </c>
      <c r="AV520" s="67">
        <v>3190.2</v>
      </c>
      <c r="AW520" s="67">
        <v>3184.8</v>
      </c>
      <c r="AX520" s="68">
        <v>15</v>
      </c>
      <c r="AY520" s="70" t="s">
        <v>3848</v>
      </c>
      <c r="AZ520" s="70"/>
      <c r="BA520" s="70"/>
      <c r="BB520" s="70"/>
      <c r="BC520" s="70"/>
      <c r="BD520" s="70"/>
      <c r="BE520" s="67">
        <v>3352</v>
      </c>
      <c r="BF520" s="67">
        <v>3352</v>
      </c>
      <c r="BG520" s="67">
        <v>3352</v>
      </c>
      <c r="BH520" s="68">
        <v>0</v>
      </c>
      <c r="BI520" s="70" t="s">
        <v>4158</v>
      </c>
      <c r="BJ520" s="70"/>
      <c r="BK520" s="70"/>
      <c r="BL520" s="70"/>
      <c r="BM520" s="70"/>
      <c r="BN520" s="70"/>
      <c r="BO520" s="67">
        <v>3417</v>
      </c>
      <c r="BP520" s="67">
        <v>3417</v>
      </c>
      <c r="BQ520" s="67">
        <v>3417</v>
      </c>
      <c r="BR520" s="68">
        <v>0</v>
      </c>
      <c r="BS520" s="70" t="s">
        <v>2353</v>
      </c>
    </row>
    <row r="521" spans="1:71" x14ac:dyDescent="0.25">
      <c r="A521" s="12">
        <f t="shared" si="3"/>
        <v>45502</v>
      </c>
      <c r="AK521" s="67">
        <v>2866</v>
      </c>
      <c r="AL521" s="67">
        <v>2866</v>
      </c>
      <c r="AM521" s="67">
        <v>2866</v>
      </c>
      <c r="AN521" s="68">
        <v>0</v>
      </c>
      <c r="AO521" s="70" t="s">
        <v>3981</v>
      </c>
      <c r="AP521" s="67">
        <v>2988</v>
      </c>
      <c r="AQ521" s="67">
        <v>2997.2</v>
      </c>
      <c r="AR521" s="67">
        <v>2960</v>
      </c>
      <c r="AS521" s="68">
        <v>402</v>
      </c>
      <c r="AT521" s="70" t="s">
        <v>5609</v>
      </c>
      <c r="AU521" s="67">
        <v>3131</v>
      </c>
      <c r="AV521" s="67">
        <v>3131</v>
      </c>
      <c r="AW521" s="67">
        <v>3131</v>
      </c>
      <c r="AX521" s="68">
        <v>0</v>
      </c>
      <c r="AY521" s="70" t="s">
        <v>3848</v>
      </c>
      <c r="AZ521" s="70"/>
      <c r="BA521" s="70"/>
      <c r="BB521" s="70"/>
      <c r="BC521" s="70"/>
      <c r="BD521" s="70"/>
      <c r="BE521" s="67">
        <v>3298</v>
      </c>
      <c r="BF521" s="67">
        <v>3298</v>
      </c>
      <c r="BG521" s="67">
        <v>3281</v>
      </c>
      <c r="BH521" s="68">
        <v>11</v>
      </c>
      <c r="BI521" s="70" t="s">
        <v>4670</v>
      </c>
      <c r="BJ521" s="70"/>
      <c r="BK521" s="70"/>
      <c r="BL521" s="70"/>
      <c r="BM521" s="70"/>
      <c r="BN521" s="70"/>
      <c r="BO521" s="67">
        <v>3417</v>
      </c>
      <c r="BP521" s="67">
        <v>3417</v>
      </c>
      <c r="BQ521" s="67">
        <v>3417</v>
      </c>
      <c r="BR521" s="68">
        <v>0</v>
      </c>
      <c r="BS521" s="70" t="s">
        <v>2353</v>
      </c>
    </row>
    <row r="522" spans="1:71" x14ac:dyDescent="0.25">
      <c r="A522" s="12">
        <f t="shared" si="3"/>
        <v>45503</v>
      </c>
      <c r="AK522" s="67">
        <v>2854</v>
      </c>
      <c r="AL522" s="67">
        <v>2854</v>
      </c>
      <c r="AM522" s="67">
        <v>2854</v>
      </c>
      <c r="AN522" s="68">
        <v>0</v>
      </c>
      <c r="AO522" s="70" t="s">
        <v>3981</v>
      </c>
      <c r="AP522" s="67">
        <v>2984</v>
      </c>
      <c r="AQ522" s="67">
        <v>3015</v>
      </c>
      <c r="AR522" s="67">
        <v>2980.4</v>
      </c>
      <c r="AS522" s="68">
        <v>248</v>
      </c>
      <c r="AT522" s="70" t="s">
        <v>5609</v>
      </c>
      <c r="AU522" s="67">
        <v>3122</v>
      </c>
      <c r="AV522" s="67">
        <v>3140.8</v>
      </c>
      <c r="AW522" s="67">
        <v>3123.4</v>
      </c>
      <c r="AX522" s="68">
        <v>3</v>
      </c>
      <c r="AY522" s="70" t="s">
        <v>2233</v>
      </c>
      <c r="AZ522" s="70"/>
      <c r="BA522" s="70"/>
      <c r="BB522" s="70"/>
      <c r="BC522" s="70"/>
      <c r="BD522" s="70"/>
      <c r="BE522" s="67">
        <v>3288</v>
      </c>
      <c r="BF522" s="67">
        <v>3304</v>
      </c>
      <c r="BG522" s="67">
        <v>3293</v>
      </c>
      <c r="BH522" s="68">
        <v>12</v>
      </c>
      <c r="BI522" s="70" t="s">
        <v>3154</v>
      </c>
      <c r="BJ522" s="70"/>
      <c r="BK522" s="70"/>
      <c r="BL522" s="70"/>
      <c r="BM522" s="70"/>
      <c r="BN522" s="70"/>
      <c r="BO522" s="67">
        <v>3392</v>
      </c>
      <c r="BP522" s="67">
        <v>3392</v>
      </c>
      <c r="BQ522" s="67">
        <v>3392</v>
      </c>
      <c r="BR522" s="68">
        <v>0</v>
      </c>
      <c r="BS522" s="70" t="s">
        <v>2353</v>
      </c>
    </row>
    <row r="523" spans="1:71" x14ac:dyDescent="0.25">
      <c r="A523" s="12">
        <f t="shared" si="3"/>
        <v>45504</v>
      </c>
      <c r="AK523" s="67">
        <v>2809</v>
      </c>
      <c r="AL523" s="67">
        <v>2809</v>
      </c>
      <c r="AM523" s="67">
        <v>2809</v>
      </c>
      <c r="AN523" s="68">
        <v>0</v>
      </c>
      <c r="AO523" s="70" t="s">
        <v>3981</v>
      </c>
      <c r="AP523" s="67">
        <v>2940</v>
      </c>
      <c r="AQ523" s="67">
        <v>2956.8</v>
      </c>
      <c r="AR523" s="67">
        <v>2933</v>
      </c>
      <c r="AS523" s="68">
        <v>440</v>
      </c>
      <c r="AT523" s="70" t="s">
        <v>5610</v>
      </c>
      <c r="AU523" s="67">
        <v>3080</v>
      </c>
      <c r="AV523" s="67">
        <v>3098.6</v>
      </c>
      <c r="AW523" s="67">
        <v>3084.4</v>
      </c>
      <c r="AX523" s="68">
        <v>10</v>
      </c>
      <c r="AY523" s="70" t="s">
        <v>2063</v>
      </c>
      <c r="AZ523" s="70"/>
      <c r="BA523" s="70"/>
      <c r="BB523" s="70"/>
      <c r="BC523" s="70"/>
      <c r="BD523" s="70"/>
      <c r="BE523" s="67">
        <v>3252</v>
      </c>
      <c r="BF523" s="67">
        <v>3263</v>
      </c>
      <c r="BG523" s="67">
        <v>3250</v>
      </c>
      <c r="BH523" s="68">
        <v>27</v>
      </c>
      <c r="BI523" s="70" t="s">
        <v>3985</v>
      </c>
      <c r="BJ523" s="70"/>
      <c r="BK523" s="70"/>
      <c r="BL523" s="70"/>
      <c r="BM523" s="70"/>
      <c r="BN523" s="70"/>
      <c r="BO523" s="67">
        <v>3371</v>
      </c>
      <c r="BP523" s="67">
        <v>3375</v>
      </c>
      <c r="BQ523" s="67">
        <v>3375</v>
      </c>
      <c r="BR523" s="68">
        <v>2</v>
      </c>
      <c r="BS523" s="70" t="s">
        <v>2078</v>
      </c>
    </row>
    <row r="524" spans="1:71" x14ac:dyDescent="0.25">
      <c r="A524" s="12">
        <f t="shared" si="3"/>
        <v>45505</v>
      </c>
      <c r="AK524" s="67">
        <v>2761</v>
      </c>
      <c r="AL524" s="67">
        <v>2761</v>
      </c>
      <c r="AM524" s="67">
        <v>2761</v>
      </c>
      <c r="AN524" s="68">
        <v>0</v>
      </c>
      <c r="AO524" s="70" t="s">
        <v>3981</v>
      </c>
      <c r="AP524" s="67">
        <v>2890</v>
      </c>
      <c r="AQ524" s="67">
        <v>2905</v>
      </c>
      <c r="AR524" s="67">
        <v>2884</v>
      </c>
      <c r="AS524" s="68">
        <v>684</v>
      </c>
      <c r="AT524" s="70" t="s">
        <v>5611</v>
      </c>
      <c r="AU524" s="67">
        <v>3028</v>
      </c>
      <c r="AV524" s="67">
        <v>3053</v>
      </c>
      <c r="AW524" s="67">
        <v>3026</v>
      </c>
      <c r="AX524" s="68">
        <v>22</v>
      </c>
      <c r="AY524" s="70" t="s">
        <v>2593</v>
      </c>
      <c r="AZ524" s="70"/>
      <c r="BA524" s="70"/>
      <c r="BB524" s="70"/>
      <c r="BC524" s="70"/>
      <c r="BD524" s="70"/>
      <c r="BE524" s="67">
        <v>3215</v>
      </c>
      <c r="BF524" s="67">
        <v>3232</v>
      </c>
      <c r="BG524" s="67">
        <v>3210</v>
      </c>
      <c r="BH524" s="68">
        <v>144</v>
      </c>
      <c r="BI524" s="70" t="s">
        <v>4667</v>
      </c>
      <c r="BJ524" s="70"/>
      <c r="BK524" s="70"/>
      <c r="BL524" s="70"/>
      <c r="BM524" s="70"/>
      <c r="BN524" s="70"/>
      <c r="BO524" s="67">
        <v>3339</v>
      </c>
      <c r="BP524" s="67">
        <v>3339</v>
      </c>
      <c r="BQ524" s="67">
        <v>3339</v>
      </c>
      <c r="BR524" s="68">
        <v>0</v>
      </c>
      <c r="BS524" s="70" t="s">
        <v>2078</v>
      </c>
    </row>
    <row r="525" spans="1:71" x14ac:dyDescent="0.25">
      <c r="A525" s="12">
        <f t="shared" si="3"/>
        <v>45506</v>
      </c>
      <c r="AK525" s="67">
        <v>2750</v>
      </c>
      <c r="AL525" s="67">
        <v>2755</v>
      </c>
      <c r="AM525" s="67">
        <v>2746</v>
      </c>
      <c r="AN525" s="68">
        <v>3</v>
      </c>
      <c r="AO525" s="70" t="s">
        <v>3981</v>
      </c>
      <c r="AP525" s="67">
        <v>2890</v>
      </c>
      <c r="AQ525" s="67">
        <v>2906.4</v>
      </c>
      <c r="AR525" s="67">
        <v>2883</v>
      </c>
      <c r="AS525" s="68">
        <v>348</v>
      </c>
      <c r="AT525" s="70" t="s">
        <v>5612</v>
      </c>
      <c r="AU525" s="67">
        <v>3054</v>
      </c>
      <c r="AV525" s="67">
        <v>3057.8</v>
      </c>
      <c r="AW525" s="67">
        <v>3051.6</v>
      </c>
      <c r="AX525" s="68">
        <v>10</v>
      </c>
      <c r="AY525" s="70" t="s">
        <v>1523</v>
      </c>
      <c r="AZ525" s="70"/>
      <c r="BA525" s="70"/>
      <c r="BB525" s="70"/>
      <c r="BC525" s="70"/>
      <c r="BD525" s="70"/>
      <c r="BE525" s="67">
        <v>3215</v>
      </c>
      <c r="BF525" s="67">
        <v>3215</v>
      </c>
      <c r="BG525" s="67">
        <v>3215</v>
      </c>
      <c r="BH525" s="68">
        <v>2</v>
      </c>
      <c r="BI525" s="70" t="s">
        <v>4667</v>
      </c>
      <c r="BJ525" s="70"/>
      <c r="BK525" s="70"/>
      <c r="BL525" s="70"/>
      <c r="BM525" s="70"/>
      <c r="BN525" s="70"/>
      <c r="BO525" s="67">
        <v>3339</v>
      </c>
      <c r="BP525" s="67">
        <v>3339</v>
      </c>
      <c r="BQ525" s="67">
        <v>3339</v>
      </c>
      <c r="BR525" s="68">
        <v>0</v>
      </c>
      <c r="BS525" s="70" t="s">
        <v>2078</v>
      </c>
    </row>
    <row r="526" spans="1:71" x14ac:dyDescent="0.25">
      <c r="A526" s="12">
        <f t="shared" si="3"/>
        <v>45509</v>
      </c>
      <c r="AK526" s="67">
        <v>2817</v>
      </c>
      <c r="AL526" s="67">
        <v>2815.2</v>
      </c>
      <c r="AM526" s="67">
        <v>2815.2</v>
      </c>
      <c r="AN526" s="68">
        <v>1</v>
      </c>
      <c r="AO526" s="70" t="s">
        <v>3981</v>
      </c>
      <c r="AP526" s="67">
        <v>2969</v>
      </c>
      <c r="AQ526" s="67">
        <v>2978</v>
      </c>
      <c r="AR526" s="67">
        <v>2953</v>
      </c>
      <c r="AS526" s="68">
        <v>407</v>
      </c>
      <c r="AT526" s="70" t="s">
        <v>5613</v>
      </c>
      <c r="AU526" s="67">
        <v>3113</v>
      </c>
      <c r="AV526" s="67">
        <v>3114</v>
      </c>
      <c r="AW526" s="67">
        <v>3113.2</v>
      </c>
      <c r="AX526" s="68">
        <v>2</v>
      </c>
      <c r="AY526" s="70" t="s">
        <v>2264</v>
      </c>
      <c r="AZ526" s="70"/>
      <c r="BA526" s="70"/>
      <c r="BB526" s="70"/>
      <c r="BC526" s="70"/>
      <c r="BD526" s="70"/>
      <c r="BE526" s="67">
        <v>3280</v>
      </c>
      <c r="BF526" s="67">
        <v>3280</v>
      </c>
      <c r="BG526" s="67">
        <v>3280</v>
      </c>
      <c r="BH526" s="68">
        <v>10</v>
      </c>
      <c r="BI526" s="70" t="s">
        <v>5614</v>
      </c>
      <c r="BJ526" s="70"/>
      <c r="BK526" s="70"/>
      <c r="BL526" s="70"/>
      <c r="BM526" s="70"/>
      <c r="BN526" s="70"/>
      <c r="BO526" s="67">
        <v>3368</v>
      </c>
      <c r="BP526" s="67">
        <v>3368</v>
      </c>
      <c r="BQ526" s="67">
        <v>3368</v>
      </c>
      <c r="BR526" s="68">
        <v>0</v>
      </c>
      <c r="BS526" s="70" t="s">
        <v>2078</v>
      </c>
    </row>
    <row r="527" spans="1:71" x14ac:dyDescent="0.25">
      <c r="A527" s="12">
        <f t="shared" si="3"/>
        <v>45510</v>
      </c>
      <c r="AK527" s="67">
        <v>2829</v>
      </c>
      <c r="AL527" s="67">
        <v>2829</v>
      </c>
      <c r="AM527" s="67">
        <v>2829</v>
      </c>
      <c r="AN527" s="68">
        <v>0</v>
      </c>
      <c r="AO527" s="70" t="s">
        <v>3981</v>
      </c>
      <c r="AP527" s="67">
        <v>2970</v>
      </c>
      <c r="AQ527" s="67">
        <v>2978</v>
      </c>
      <c r="AR527" s="67">
        <v>2950.6</v>
      </c>
      <c r="AS527" s="68">
        <v>362</v>
      </c>
      <c r="AT527" s="70" t="s">
        <v>5615</v>
      </c>
      <c r="AU527" s="67">
        <v>3143</v>
      </c>
      <c r="AV527" s="67">
        <v>3148.6</v>
      </c>
      <c r="AW527" s="67">
        <v>3146</v>
      </c>
      <c r="AX527" s="68">
        <v>20</v>
      </c>
      <c r="AY527" s="70" t="s">
        <v>2675</v>
      </c>
      <c r="AZ527" s="70"/>
      <c r="BA527" s="70"/>
      <c r="BB527" s="70"/>
      <c r="BC527" s="70"/>
      <c r="BD527" s="70"/>
      <c r="BE527" s="67">
        <v>3280</v>
      </c>
      <c r="BF527" s="67">
        <v>3280</v>
      </c>
      <c r="BG527" s="67">
        <v>3280</v>
      </c>
      <c r="BH527" s="68">
        <v>0</v>
      </c>
      <c r="BI527" s="70" t="s">
        <v>5614</v>
      </c>
      <c r="BJ527" s="70"/>
      <c r="BK527" s="70"/>
      <c r="BL527" s="70"/>
      <c r="BM527" s="70"/>
      <c r="BN527" s="70"/>
      <c r="BO527" s="67">
        <v>3368</v>
      </c>
      <c r="BP527" s="67">
        <v>3368</v>
      </c>
      <c r="BQ527" s="67">
        <v>3368</v>
      </c>
      <c r="BR527" s="68">
        <v>0</v>
      </c>
      <c r="BS527" s="70" t="s">
        <v>2078</v>
      </c>
    </row>
    <row r="528" spans="1:71" x14ac:dyDescent="0.25">
      <c r="A528" s="12">
        <f t="shared" si="3"/>
        <v>45511</v>
      </c>
      <c r="AK528" s="67">
        <v>2779</v>
      </c>
      <c r="AL528" s="67">
        <v>2782.4</v>
      </c>
      <c r="AM528" s="67">
        <v>2777.4</v>
      </c>
      <c r="AN528" s="68">
        <v>21</v>
      </c>
      <c r="AO528" s="70" t="s">
        <v>823</v>
      </c>
      <c r="AP528" s="67">
        <v>2934</v>
      </c>
      <c r="AQ528" s="67">
        <v>2953</v>
      </c>
      <c r="AR528" s="67">
        <v>2924.2</v>
      </c>
      <c r="AS528" s="68">
        <v>809</v>
      </c>
      <c r="AT528" s="70" t="s">
        <v>5616</v>
      </c>
      <c r="AU528" s="67">
        <v>3092</v>
      </c>
      <c r="AV528" s="67">
        <v>3097</v>
      </c>
      <c r="AW528" s="67">
        <v>3095</v>
      </c>
      <c r="AX528" s="68">
        <v>4</v>
      </c>
      <c r="AY528" s="70" t="s">
        <v>2254</v>
      </c>
      <c r="AZ528" s="70"/>
      <c r="BA528" s="70"/>
      <c r="BB528" s="70"/>
      <c r="BC528" s="70"/>
      <c r="BD528" s="70"/>
      <c r="BE528" s="67">
        <v>3277</v>
      </c>
      <c r="BF528" s="67">
        <v>3277.2</v>
      </c>
      <c r="BG528" s="67">
        <v>3277.2</v>
      </c>
      <c r="BH528" s="68">
        <v>10</v>
      </c>
      <c r="BI528" s="70" t="s">
        <v>900</v>
      </c>
      <c r="BJ528" s="70"/>
      <c r="BK528" s="70"/>
      <c r="BL528" s="70"/>
      <c r="BM528" s="70"/>
      <c r="BN528" s="70"/>
      <c r="BO528" s="67">
        <v>3368</v>
      </c>
      <c r="BP528" s="67">
        <v>3368</v>
      </c>
      <c r="BQ528" s="67">
        <v>3368</v>
      </c>
      <c r="BR528" s="68">
        <v>0</v>
      </c>
      <c r="BS528" s="70" t="s">
        <v>2078</v>
      </c>
    </row>
    <row r="529" spans="1:71" x14ac:dyDescent="0.25">
      <c r="A529" s="12">
        <f t="shared" si="3"/>
        <v>45512</v>
      </c>
      <c r="AK529" s="67">
        <v>2779</v>
      </c>
      <c r="AL529" s="67">
        <v>2779</v>
      </c>
      <c r="AM529" s="67">
        <v>2779</v>
      </c>
      <c r="AN529" s="68">
        <v>0</v>
      </c>
      <c r="AO529" s="70" t="s">
        <v>823</v>
      </c>
      <c r="AP529" s="67">
        <v>2923</v>
      </c>
      <c r="AQ529" s="67">
        <v>2930</v>
      </c>
      <c r="AR529" s="67">
        <v>2911</v>
      </c>
      <c r="AS529" s="68">
        <v>1160</v>
      </c>
      <c r="AT529" s="70" t="s">
        <v>5617</v>
      </c>
      <c r="AU529" s="67">
        <v>3082</v>
      </c>
      <c r="AV529" s="67">
        <v>3081.6</v>
      </c>
      <c r="AW529" s="67">
        <v>3081.6</v>
      </c>
      <c r="AX529" s="68">
        <v>9</v>
      </c>
      <c r="AY529" s="70" t="s">
        <v>2259</v>
      </c>
      <c r="AZ529" s="70"/>
      <c r="BA529" s="70"/>
      <c r="BB529" s="70"/>
      <c r="BC529" s="70"/>
      <c r="BD529" s="70"/>
      <c r="BE529" s="67">
        <v>3267</v>
      </c>
      <c r="BF529" s="67">
        <v>3282</v>
      </c>
      <c r="BG529" s="67">
        <v>3266.8</v>
      </c>
      <c r="BH529" s="68">
        <v>25</v>
      </c>
      <c r="BI529" s="70" t="s">
        <v>1072</v>
      </c>
      <c r="BJ529" s="70"/>
      <c r="BK529" s="70"/>
      <c r="BL529" s="70"/>
      <c r="BM529" s="70"/>
      <c r="BN529" s="70"/>
      <c r="BO529" s="67">
        <v>3368</v>
      </c>
      <c r="BP529" s="67">
        <v>3368</v>
      </c>
      <c r="BQ529" s="67">
        <v>3368</v>
      </c>
      <c r="BR529" s="68">
        <v>0</v>
      </c>
      <c r="BS529" s="70" t="s">
        <v>2078</v>
      </c>
    </row>
    <row r="530" spans="1:71" x14ac:dyDescent="0.25">
      <c r="A530" s="12">
        <f t="shared" si="3"/>
        <v>45513</v>
      </c>
      <c r="AK530" s="67">
        <v>2779</v>
      </c>
      <c r="AL530" s="67">
        <v>2779</v>
      </c>
      <c r="AM530" s="67">
        <v>2779</v>
      </c>
      <c r="AN530" s="68">
        <v>0</v>
      </c>
      <c r="AO530" s="70" t="s">
        <v>823</v>
      </c>
      <c r="AP530" s="67">
        <v>2923</v>
      </c>
      <c r="AQ530" s="67">
        <v>2930</v>
      </c>
      <c r="AR530" s="67">
        <v>2911</v>
      </c>
      <c r="AS530" s="68">
        <v>1160</v>
      </c>
      <c r="AT530" s="70" t="s">
        <v>5617</v>
      </c>
      <c r="AU530" s="67">
        <v>3082</v>
      </c>
      <c r="AV530" s="67">
        <v>3081.6</v>
      </c>
      <c r="AW530" s="67">
        <v>3081.6</v>
      </c>
      <c r="AX530" s="68">
        <v>9</v>
      </c>
      <c r="AY530" s="70" t="s">
        <v>2259</v>
      </c>
      <c r="AZ530" s="70"/>
      <c r="BA530" s="70"/>
      <c r="BB530" s="70"/>
      <c r="BC530" s="70"/>
      <c r="BD530" s="70"/>
      <c r="BE530" s="67">
        <v>3267</v>
      </c>
      <c r="BF530" s="67">
        <v>3282</v>
      </c>
      <c r="BG530" s="67">
        <v>3266.8</v>
      </c>
      <c r="BH530" s="68">
        <v>25</v>
      </c>
      <c r="BI530" s="70" t="s">
        <v>1072</v>
      </c>
      <c r="BJ530" s="70"/>
      <c r="BK530" s="70"/>
      <c r="BL530" s="70"/>
      <c r="BM530" s="70"/>
      <c r="BN530" s="70"/>
      <c r="BO530" s="67">
        <v>3368</v>
      </c>
      <c r="BP530" s="67">
        <v>3368</v>
      </c>
      <c r="BQ530" s="67">
        <v>3368</v>
      </c>
      <c r="BR530" s="68">
        <v>0</v>
      </c>
      <c r="BS530" s="70" t="s">
        <v>2078</v>
      </c>
    </row>
    <row r="531" spans="1:71" x14ac:dyDescent="0.25">
      <c r="A531" s="12">
        <f t="shared" si="3"/>
        <v>45516</v>
      </c>
      <c r="AK531" s="67">
        <v>2697</v>
      </c>
      <c r="AL531" s="67">
        <v>2697</v>
      </c>
      <c r="AM531" s="67">
        <v>2697</v>
      </c>
      <c r="AN531" s="68">
        <v>1</v>
      </c>
      <c r="AO531" s="70" t="s">
        <v>823</v>
      </c>
      <c r="AP531" s="67">
        <v>2850</v>
      </c>
      <c r="AQ531" s="67">
        <v>2885</v>
      </c>
      <c r="AR531" s="67">
        <v>2845</v>
      </c>
      <c r="AS531" s="68">
        <v>278</v>
      </c>
      <c r="AT531" s="70" t="s">
        <v>5479</v>
      </c>
      <c r="AU531" s="67">
        <v>3014</v>
      </c>
      <c r="AV531" s="67">
        <v>3021.8</v>
      </c>
      <c r="AW531" s="67">
        <v>3014.2</v>
      </c>
      <c r="AX531" s="68">
        <v>32</v>
      </c>
      <c r="AY531" s="70" t="s">
        <v>2871</v>
      </c>
      <c r="AZ531" s="70"/>
      <c r="BA531" s="70"/>
      <c r="BB531" s="70"/>
      <c r="BC531" s="70"/>
      <c r="BD531" s="70"/>
      <c r="BE531" s="67">
        <v>3192</v>
      </c>
      <c r="BF531" s="67">
        <v>3206.8</v>
      </c>
      <c r="BG531" s="67">
        <v>3194</v>
      </c>
      <c r="BH531" s="68">
        <v>30</v>
      </c>
      <c r="BI531" s="70" t="s">
        <v>1121</v>
      </c>
      <c r="BJ531" s="70"/>
      <c r="BK531" s="70"/>
      <c r="BL531" s="70"/>
      <c r="BM531" s="70"/>
      <c r="BN531" s="70"/>
      <c r="BO531" s="67">
        <v>3306</v>
      </c>
      <c r="BP531" s="67">
        <v>3306</v>
      </c>
      <c r="BQ531" s="67">
        <v>3306</v>
      </c>
      <c r="BR531" s="68">
        <v>0</v>
      </c>
      <c r="BS531" s="70" t="s">
        <v>2078</v>
      </c>
    </row>
    <row r="532" spans="1:71" x14ac:dyDescent="0.25">
      <c r="A532" s="12">
        <f t="shared" si="3"/>
        <v>45517</v>
      </c>
      <c r="AK532" s="67">
        <v>2726</v>
      </c>
      <c r="AL532" s="67">
        <v>2727</v>
      </c>
      <c r="AM532" s="67">
        <v>2724.4</v>
      </c>
      <c r="AN532" s="68">
        <v>3</v>
      </c>
      <c r="AO532" s="70" t="s">
        <v>2177</v>
      </c>
      <c r="AP532" s="67">
        <v>2888</v>
      </c>
      <c r="AQ532" s="67">
        <v>2895</v>
      </c>
      <c r="AR532" s="67">
        <v>2882</v>
      </c>
      <c r="AS532" s="68">
        <v>148</v>
      </c>
      <c r="AT532" s="70" t="s">
        <v>5618</v>
      </c>
      <c r="AU532" s="67">
        <v>3055</v>
      </c>
      <c r="AV532" s="67">
        <v>3059</v>
      </c>
      <c r="AW532" s="67">
        <v>3059</v>
      </c>
      <c r="AX532" s="68">
        <v>1</v>
      </c>
      <c r="AY532" s="70" t="s">
        <v>990</v>
      </c>
      <c r="AZ532" s="70"/>
      <c r="BA532" s="70"/>
      <c r="BB532" s="70"/>
      <c r="BC532" s="70"/>
      <c r="BD532" s="70"/>
      <c r="BE532" s="67">
        <v>3201</v>
      </c>
      <c r="BF532" s="67">
        <v>3201</v>
      </c>
      <c r="BG532" s="67">
        <v>3201</v>
      </c>
      <c r="BH532" s="68">
        <v>7</v>
      </c>
      <c r="BI532" s="70" t="s">
        <v>590</v>
      </c>
      <c r="BJ532" s="70"/>
      <c r="BK532" s="70"/>
      <c r="BL532" s="70"/>
      <c r="BM532" s="70"/>
      <c r="BN532" s="70"/>
      <c r="BO532" s="67">
        <v>3306</v>
      </c>
      <c r="BP532" s="67">
        <v>3306</v>
      </c>
      <c r="BQ532" s="67">
        <v>3306</v>
      </c>
      <c r="BR532" s="68">
        <v>0</v>
      </c>
      <c r="BS532" s="70" t="s">
        <v>2078</v>
      </c>
    </row>
    <row r="533" spans="1:71" x14ac:dyDescent="0.25">
      <c r="A533" s="12">
        <f t="shared" si="3"/>
        <v>45518</v>
      </c>
      <c r="AK533" s="67">
        <v>2690</v>
      </c>
      <c r="AL533" s="67">
        <v>2690</v>
      </c>
      <c r="AM533" s="67">
        <v>2690</v>
      </c>
      <c r="AN533" s="68">
        <v>0</v>
      </c>
      <c r="AO533" s="70" t="s">
        <v>2177</v>
      </c>
      <c r="AP533" s="67">
        <v>2845</v>
      </c>
      <c r="AQ533" s="67">
        <v>2866.8</v>
      </c>
      <c r="AR533" s="67">
        <v>2843</v>
      </c>
      <c r="AS533" s="68">
        <v>240</v>
      </c>
      <c r="AT533" s="70" t="s">
        <v>3623</v>
      </c>
      <c r="AU533" s="67">
        <v>3014</v>
      </c>
      <c r="AV533" s="67">
        <v>3018.6</v>
      </c>
      <c r="AW533" s="67">
        <v>3017</v>
      </c>
      <c r="AX533" s="68">
        <v>2</v>
      </c>
      <c r="AY533" s="70" t="s">
        <v>4658</v>
      </c>
      <c r="AZ533" s="70"/>
      <c r="BA533" s="70"/>
      <c r="BB533" s="70"/>
      <c r="BC533" s="70"/>
      <c r="BD533" s="70"/>
      <c r="BE533" s="67">
        <v>3185</v>
      </c>
      <c r="BF533" s="67">
        <v>3213</v>
      </c>
      <c r="BG533" s="67">
        <v>3183.8</v>
      </c>
      <c r="BH533" s="68">
        <v>34</v>
      </c>
      <c r="BI533" s="70" t="s">
        <v>5619</v>
      </c>
      <c r="BJ533" s="70"/>
      <c r="BK533" s="70"/>
      <c r="BL533" s="70"/>
      <c r="BM533" s="70"/>
      <c r="BN533" s="70"/>
      <c r="BO533" s="67">
        <v>3286</v>
      </c>
      <c r="BP533" s="67">
        <v>3286</v>
      </c>
      <c r="BQ533" s="67">
        <v>3286</v>
      </c>
      <c r="BR533" s="68">
        <v>0</v>
      </c>
      <c r="BS533" s="70" t="s">
        <v>2078</v>
      </c>
    </row>
    <row r="534" spans="1:71" x14ac:dyDescent="0.25">
      <c r="A534" s="12">
        <f t="shared" si="3"/>
        <v>45519</v>
      </c>
      <c r="AK534" s="67">
        <v>2719</v>
      </c>
      <c r="AL534" s="67">
        <v>2720</v>
      </c>
      <c r="AM534" s="67">
        <v>2712.8</v>
      </c>
      <c r="AN534" s="68">
        <v>15</v>
      </c>
      <c r="AO534" s="70" t="s">
        <v>692</v>
      </c>
      <c r="AP534" s="67">
        <v>2874</v>
      </c>
      <c r="AQ534" s="67">
        <v>2899</v>
      </c>
      <c r="AR534" s="67">
        <v>2870.2</v>
      </c>
      <c r="AS534" s="68">
        <v>333</v>
      </c>
      <c r="AT534" s="70" t="s">
        <v>5620</v>
      </c>
      <c r="AU534" s="67">
        <v>3034</v>
      </c>
      <c r="AV534" s="67">
        <v>3034</v>
      </c>
      <c r="AW534" s="67">
        <v>3034</v>
      </c>
      <c r="AX534" s="68">
        <v>1</v>
      </c>
      <c r="AY534" s="70" t="s">
        <v>4027</v>
      </c>
      <c r="AZ534" s="70"/>
      <c r="BA534" s="70"/>
      <c r="BB534" s="70"/>
      <c r="BC534" s="70"/>
      <c r="BD534" s="70"/>
      <c r="BE534" s="67">
        <v>3206</v>
      </c>
      <c r="BF534" s="67">
        <v>3224.8</v>
      </c>
      <c r="BG534" s="67">
        <v>3205.6</v>
      </c>
      <c r="BH534" s="68">
        <v>35</v>
      </c>
      <c r="BI534" s="70" t="s">
        <v>764</v>
      </c>
      <c r="BJ534" s="70"/>
      <c r="BK534" s="70"/>
      <c r="BL534" s="70"/>
      <c r="BM534" s="70"/>
      <c r="BN534" s="70"/>
      <c r="BO534" s="67">
        <v>3286</v>
      </c>
      <c r="BP534" s="67">
        <v>3286</v>
      </c>
      <c r="BQ534" s="67">
        <v>3286</v>
      </c>
      <c r="BR534" s="68">
        <v>0</v>
      </c>
      <c r="BS534" s="70" t="s">
        <v>2078</v>
      </c>
    </row>
    <row r="535" spans="1:71" x14ac:dyDescent="0.25">
      <c r="A535" s="12">
        <f t="shared" si="3"/>
        <v>45520</v>
      </c>
      <c r="AK535" s="67">
        <v>2625</v>
      </c>
      <c r="AL535" s="67">
        <v>2652</v>
      </c>
      <c r="AM535" s="67">
        <v>2625</v>
      </c>
      <c r="AN535" s="68">
        <v>9</v>
      </c>
      <c r="AO535" s="70" t="s">
        <v>1071</v>
      </c>
      <c r="AP535" s="67">
        <v>2795</v>
      </c>
      <c r="AQ535" s="67">
        <v>2826.6</v>
      </c>
      <c r="AR535" s="67">
        <v>2792</v>
      </c>
      <c r="AS535" s="68">
        <v>357</v>
      </c>
      <c r="AT535" s="70" t="s">
        <v>5621</v>
      </c>
      <c r="AU535" s="67">
        <v>2974</v>
      </c>
      <c r="AV535" s="67">
        <v>2975</v>
      </c>
      <c r="AW535" s="67">
        <v>2952</v>
      </c>
      <c r="AX535" s="68">
        <v>20</v>
      </c>
      <c r="AY535" s="70" t="s">
        <v>4658</v>
      </c>
      <c r="AZ535" s="70"/>
      <c r="BA535" s="70"/>
      <c r="BB535" s="70"/>
      <c r="BC535" s="70"/>
      <c r="BD535" s="70"/>
      <c r="BE535" s="67">
        <v>3135</v>
      </c>
      <c r="BF535" s="67">
        <v>3161.6</v>
      </c>
      <c r="BG535" s="67">
        <v>3135</v>
      </c>
      <c r="BH535" s="68">
        <v>37</v>
      </c>
      <c r="BI535" s="70" t="s">
        <v>3661</v>
      </c>
      <c r="BJ535" s="70"/>
      <c r="BK535" s="70"/>
      <c r="BL535" s="70"/>
      <c r="BM535" s="70"/>
      <c r="BN535" s="70"/>
      <c r="BO535" s="67">
        <v>3230</v>
      </c>
      <c r="BP535" s="67">
        <v>3230</v>
      </c>
      <c r="BQ535" s="67">
        <v>3230</v>
      </c>
      <c r="BR535" s="68">
        <v>0</v>
      </c>
      <c r="BS535" s="70" t="s">
        <v>2078</v>
      </c>
    </row>
    <row r="536" spans="1:71" x14ac:dyDescent="0.25">
      <c r="A536" s="12">
        <f t="shared" si="3"/>
        <v>45523</v>
      </c>
      <c r="AK536" s="67">
        <v>2619</v>
      </c>
      <c r="AL536" s="67">
        <v>2619</v>
      </c>
      <c r="AM536" s="67">
        <v>2619</v>
      </c>
      <c r="AN536" s="68">
        <v>0</v>
      </c>
      <c r="AO536" s="70" t="s">
        <v>1071</v>
      </c>
      <c r="AP536" s="67">
        <v>2789</v>
      </c>
      <c r="AQ536" s="67">
        <v>2798.8</v>
      </c>
      <c r="AR536" s="67">
        <v>2783</v>
      </c>
      <c r="AS536" s="68">
        <v>157</v>
      </c>
      <c r="AT536" s="70" t="s">
        <v>5622</v>
      </c>
      <c r="AU536" s="67">
        <v>2954</v>
      </c>
      <c r="AV536" s="67">
        <v>2954</v>
      </c>
      <c r="AW536" s="67">
        <v>2954</v>
      </c>
      <c r="AX536" s="68">
        <v>2</v>
      </c>
      <c r="AY536" s="70" t="s">
        <v>5089</v>
      </c>
      <c r="AZ536" s="70"/>
      <c r="BA536" s="70"/>
      <c r="BB536" s="70"/>
      <c r="BC536" s="70"/>
      <c r="BD536" s="70"/>
      <c r="BE536" s="67">
        <v>3126</v>
      </c>
      <c r="BF536" s="67">
        <v>3130.4</v>
      </c>
      <c r="BG536" s="67">
        <v>3123.2</v>
      </c>
      <c r="BH536" s="68">
        <v>53</v>
      </c>
      <c r="BI536" s="70" t="s">
        <v>2576</v>
      </c>
      <c r="BJ536" s="70"/>
      <c r="BK536" s="70"/>
      <c r="BL536" s="70"/>
      <c r="BM536" s="70"/>
      <c r="BN536" s="70"/>
      <c r="BO536" s="67">
        <v>3201</v>
      </c>
      <c r="BP536" s="67">
        <v>3201</v>
      </c>
      <c r="BQ536" s="67">
        <v>3201</v>
      </c>
      <c r="BR536" s="68">
        <v>0</v>
      </c>
      <c r="BS536" s="70" t="s">
        <v>2078</v>
      </c>
    </row>
    <row r="537" spans="1:71" x14ac:dyDescent="0.25">
      <c r="A537" s="12">
        <f t="shared" si="3"/>
        <v>45524</v>
      </c>
      <c r="AK537" s="67">
        <v>2644</v>
      </c>
      <c r="AL537" s="67">
        <v>2640</v>
      </c>
      <c r="AM537" s="67">
        <v>2631.8</v>
      </c>
      <c r="AN537" s="68">
        <v>8</v>
      </c>
      <c r="AO537" s="70" t="s">
        <v>4952</v>
      </c>
      <c r="AP537" s="67">
        <v>2824</v>
      </c>
      <c r="AQ537" s="67">
        <v>2829.8</v>
      </c>
      <c r="AR537" s="67">
        <v>2798.2</v>
      </c>
      <c r="AS537" s="68">
        <v>399</v>
      </c>
      <c r="AT537" s="70" t="s">
        <v>5413</v>
      </c>
      <c r="AU537" s="67">
        <v>2971</v>
      </c>
      <c r="AV537" s="67">
        <v>2979.2</v>
      </c>
      <c r="AW537" s="67">
        <v>2960</v>
      </c>
      <c r="AX537" s="68">
        <v>5</v>
      </c>
      <c r="AY537" s="70" t="s">
        <v>4148</v>
      </c>
      <c r="AZ537" s="70"/>
      <c r="BA537" s="70"/>
      <c r="BB537" s="70"/>
      <c r="BC537" s="70"/>
      <c r="BD537" s="70"/>
      <c r="BE537" s="67">
        <v>3165</v>
      </c>
      <c r="BF537" s="67">
        <v>3165</v>
      </c>
      <c r="BG537" s="67">
        <v>3165</v>
      </c>
      <c r="BH537" s="68">
        <v>7</v>
      </c>
      <c r="BI537" s="70" t="s">
        <v>1020</v>
      </c>
      <c r="BJ537" s="70"/>
      <c r="BK537" s="70"/>
      <c r="BL537" s="70"/>
      <c r="BM537" s="70"/>
      <c r="BN537" s="70"/>
      <c r="BO537" s="67">
        <v>3201</v>
      </c>
      <c r="BP537" s="67">
        <v>3201</v>
      </c>
      <c r="BQ537" s="67">
        <v>3201</v>
      </c>
      <c r="BR537" s="68">
        <v>0</v>
      </c>
      <c r="BS537" s="70" t="s">
        <v>2078</v>
      </c>
    </row>
    <row r="538" spans="1:71" x14ac:dyDescent="0.25">
      <c r="A538" s="12">
        <f t="shared" si="3"/>
        <v>45525</v>
      </c>
      <c r="AK538" s="67">
        <v>2642</v>
      </c>
      <c r="AL538" s="67">
        <v>2650</v>
      </c>
      <c r="AM538" s="67">
        <v>2642</v>
      </c>
      <c r="AN538" s="68">
        <v>15</v>
      </c>
      <c r="AO538" s="70" t="s">
        <v>1011</v>
      </c>
      <c r="AP538" s="67">
        <v>2825</v>
      </c>
      <c r="AQ538" s="67">
        <v>2838.6</v>
      </c>
      <c r="AR538" s="67">
        <v>2822.6</v>
      </c>
      <c r="AS538" s="68">
        <v>329</v>
      </c>
      <c r="AT538" s="70" t="s">
        <v>5623</v>
      </c>
      <c r="AU538" s="67">
        <v>3006</v>
      </c>
      <c r="AV538" s="67">
        <v>3009.8</v>
      </c>
      <c r="AW538" s="67">
        <v>2975</v>
      </c>
      <c r="AX538" s="68">
        <v>13</v>
      </c>
      <c r="AY538" s="70" t="s">
        <v>1439</v>
      </c>
      <c r="AZ538" s="70"/>
      <c r="BA538" s="70"/>
      <c r="BB538" s="70"/>
      <c r="BC538" s="70"/>
      <c r="BD538" s="70"/>
      <c r="BE538" s="67">
        <v>3170</v>
      </c>
      <c r="BF538" s="67">
        <v>3178.4</v>
      </c>
      <c r="BG538" s="67">
        <v>3172.8</v>
      </c>
      <c r="BH538" s="68">
        <v>29</v>
      </c>
      <c r="BI538" s="70" t="s">
        <v>4925</v>
      </c>
      <c r="BJ538" s="70"/>
      <c r="BK538" s="70"/>
      <c r="BL538" s="70"/>
      <c r="BM538" s="70"/>
      <c r="BN538" s="70"/>
      <c r="BO538" s="67">
        <v>3201</v>
      </c>
      <c r="BP538" s="67">
        <v>3201</v>
      </c>
      <c r="BQ538" s="67">
        <v>3201</v>
      </c>
      <c r="BR538" s="68">
        <v>0</v>
      </c>
      <c r="BS538" s="70" t="s">
        <v>2078</v>
      </c>
    </row>
    <row r="539" spans="1:71" x14ac:dyDescent="0.25">
      <c r="A539" s="12">
        <f t="shared" si="3"/>
        <v>45526</v>
      </c>
      <c r="AK539" s="67">
        <v>2649</v>
      </c>
      <c r="AL539" s="67">
        <v>2649</v>
      </c>
      <c r="AM539" s="67">
        <v>2649</v>
      </c>
      <c r="AN539" s="68">
        <v>0</v>
      </c>
      <c r="AO539" s="70" t="s">
        <v>1011</v>
      </c>
      <c r="AP539" s="67">
        <v>2830</v>
      </c>
      <c r="AQ539" s="67">
        <v>2837</v>
      </c>
      <c r="AR539" s="67">
        <v>2815.6</v>
      </c>
      <c r="AS539" s="68">
        <v>837</v>
      </c>
      <c r="AT539" s="70" t="s">
        <v>5624</v>
      </c>
      <c r="AU539" s="67">
        <v>2983</v>
      </c>
      <c r="AV539" s="67">
        <v>2984.8</v>
      </c>
      <c r="AW539" s="67">
        <v>2980.6</v>
      </c>
      <c r="AX539" s="68">
        <v>25</v>
      </c>
      <c r="AY539" s="70" t="s">
        <v>1439</v>
      </c>
      <c r="AZ539" s="70"/>
      <c r="BA539" s="70"/>
      <c r="BB539" s="70"/>
      <c r="BC539" s="70"/>
      <c r="BD539" s="70"/>
      <c r="BE539" s="67">
        <v>3171</v>
      </c>
      <c r="BF539" s="67">
        <v>3175.2</v>
      </c>
      <c r="BG539" s="67">
        <v>3169</v>
      </c>
      <c r="BH539" s="68">
        <v>42</v>
      </c>
      <c r="BI539" s="70" t="s">
        <v>561</v>
      </c>
      <c r="BJ539" s="70"/>
      <c r="BK539" s="70"/>
      <c r="BL539" s="70"/>
      <c r="BM539" s="70"/>
      <c r="BN539" s="70"/>
      <c r="BO539" s="67">
        <v>3201</v>
      </c>
      <c r="BP539" s="67">
        <v>3201</v>
      </c>
      <c r="BQ539" s="67">
        <v>3201</v>
      </c>
      <c r="BR539" s="68">
        <v>0</v>
      </c>
      <c r="BS539" s="70" t="s">
        <v>2078</v>
      </c>
    </row>
    <row r="540" spans="1:71" x14ac:dyDescent="0.25">
      <c r="A540" s="12">
        <f t="shared" si="3"/>
        <v>45527</v>
      </c>
      <c r="AK540" s="67">
        <v>2626</v>
      </c>
      <c r="AL540" s="67">
        <v>2626</v>
      </c>
      <c r="AM540" s="67">
        <v>2626</v>
      </c>
      <c r="AN540" s="68">
        <v>0</v>
      </c>
      <c r="AO540" s="70" t="s">
        <v>1559</v>
      </c>
      <c r="AP540" s="67">
        <v>2793</v>
      </c>
      <c r="AQ540" s="67">
        <v>2806</v>
      </c>
      <c r="AR540" s="67">
        <v>2787.2</v>
      </c>
      <c r="AS540" s="68">
        <v>267</v>
      </c>
      <c r="AT540" s="70" t="s">
        <v>5625</v>
      </c>
      <c r="AU540" s="67">
        <v>2962</v>
      </c>
      <c r="AV540" s="67">
        <v>2962</v>
      </c>
      <c r="AW540" s="67">
        <v>2962</v>
      </c>
      <c r="AX540" s="68">
        <v>0</v>
      </c>
      <c r="AY540" s="70" t="s">
        <v>1439</v>
      </c>
      <c r="AZ540" s="70"/>
      <c r="BA540" s="70"/>
      <c r="BB540" s="70"/>
      <c r="BC540" s="70"/>
      <c r="BD540" s="70"/>
      <c r="BE540" s="67">
        <v>3138</v>
      </c>
      <c r="BF540" s="67">
        <v>3147.2</v>
      </c>
      <c r="BG540" s="67">
        <v>3137.6</v>
      </c>
      <c r="BH540" s="68">
        <v>39</v>
      </c>
      <c r="BI540" s="70" t="s">
        <v>1412</v>
      </c>
      <c r="BJ540" s="70"/>
      <c r="BK540" s="70"/>
      <c r="BL540" s="70"/>
      <c r="BM540" s="70"/>
      <c r="BN540" s="70"/>
      <c r="BO540" s="67">
        <v>3201</v>
      </c>
      <c r="BP540" s="67">
        <v>3201</v>
      </c>
      <c r="BQ540" s="67">
        <v>3201</v>
      </c>
      <c r="BR540" s="68">
        <v>0</v>
      </c>
      <c r="BS540" s="70" t="s">
        <v>2078</v>
      </c>
    </row>
    <row r="541" spans="1:71" x14ac:dyDescent="0.25">
      <c r="A541" s="12">
        <f t="shared" si="3"/>
        <v>45530</v>
      </c>
      <c r="AK541" s="67">
        <v>2549</v>
      </c>
      <c r="AL541" s="67">
        <v>2536</v>
      </c>
      <c r="AM541" s="67">
        <v>2532.8000000000002</v>
      </c>
      <c r="AN541" s="68">
        <v>8</v>
      </c>
      <c r="AO541" s="70" t="s">
        <v>814</v>
      </c>
      <c r="AP541" s="67">
        <v>2726</v>
      </c>
      <c r="AQ541" s="67">
        <v>2750</v>
      </c>
      <c r="AR541" s="67">
        <v>2708.8</v>
      </c>
      <c r="AS541" s="68">
        <v>1037</v>
      </c>
      <c r="AT541" s="70" t="s">
        <v>5626</v>
      </c>
      <c r="AU541" s="67">
        <v>2906</v>
      </c>
      <c r="AV541" s="67">
        <v>2912.2</v>
      </c>
      <c r="AW541" s="67">
        <v>2901.8</v>
      </c>
      <c r="AX541" s="68">
        <v>11</v>
      </c>
      <c r="AY541" s="70" t="s">
        <v>1533</v>
      </c>
      <c r="AZ541" s="70"/>
      <c r="BA541" s="70"/>
      <c r="BB541" s="70"/>
      <c r="BC541" s="70"/>
      <c r="BD541" s="70"/>
      <c r="BE541" s="67">
        <v>3081</v>
      </c>
      <c r="BF541" s="67">
        <v>3098.4</v>
      </c>
      <c r="BG541" s="67">
        <v>3080</v>
      </c>
      <c r="BH541" s="68">
        <v>61</v>
      </c>
      <c r="BI541" s="70" t="s">
        <v>5627</v>
      </c>
      <c r="BJ541" s="70"/>
      <c r="BK541" s="70"/>
      <c r="BL541" s="70"/>
      <c r="BM541" s="70"/>
      <c r="BN541" s="70"/>
      <c r="BO541" s="67">
        <v>3161</v>
      </c>
      <c r="BP541" s="67">
        <v>3161</v>
      </c>
      <c r="BQ541" s="67">
        <v>3161</v>
      </c>
      <c r="BR541" s="68">
        <v>0</v>
      </c>
      <c r="BS541" s="70" t="s">
        <v>2078</v>
      </c>
    </row>
    <row r="542" spans="1:71" x14ac:dyDescent="0.25">
      <c r="A542" s="12">
        <f t="shared" si="3"/>
        <v>45531</v>
      </c>
      <c r="AK542" s="67">
        <v>2518</v>
      </c>
      <c r="AL542" s="67">
        <v>2527.1999999999998</v>
      </c>
      <c r="AM542" s="67">
        <v>2514.1999999999998</v>
      </c>
      <c r="AN542" s="68">
        <v>51</v>
      </c>
      <c r="AO542" s="70" t="s">
        <v>525</v>
      </c>
      <c r="AP542" s="67">
        <v>2707</v>
      </c>
      <c r="AQ542" s="67">
        <v>2725.8</v>
      </c>
      <c r="AR542" s="67">
        <v>2704</v>
      </c>
      <c r="AS542" s="68">
        <v>1044</v>
      </c>
      <c r="AT542" s="70" t="s">
        <v>5628</v>
      </c>
      <c r="AU542" s="67">
        <v>2885</v>
      </c>
      <c r="AV542" s="67">
        <v>2894.4</v>
      </c>
      <c r="AW542" s="67">
        <v>2884.2</v>
      </c>
      <c r="AX542" s="68">
        <v>32</v>
      </c>
      <c r="AY542" s="70" t="s">
        <v>4611</v>
      </c>
      <c r="AZ542" s="70"/>
      <c r="BA542" s="70"/>
      <c r="BB542" s="70"/>
      <c r="BC542" s="70"/>
      <c r="BD542" s="70"/>
      <c r="BE542" s="67">
        <v>3066</v>
      </c>
      <c r="BF542" s="67">
        <v>3081.6</v>
      </c>
      <c r="BG542" s="67">
        <v>3060</v>
      </c>
      <c r="BH542" s="68">
        <v>36</v>
      </c>
      <c r="BI542" s="70" t="s">
        <v>2602</v>
      </c>
      <c r="BJ542" s="70"/>
      <c r="BK542" s="70"/>
      <c r="BL542" s="70"/>
      <c r="BM542" s="70"/>
      <c r="BN542" s="70"/>
      <c r="BO542" s="67">
        <v>3144</v>
      </c>
      <c r="BP542" s="67">
        <v>3144</v>
      </c>
      <c r="BQ542" s="67">
        <v>3144</v>
      </c>
      <c r="BR542" s="68">
        <v>0</v>
      </c>
      <c r="BS542" s="70" t="s">
        <v>2078</v>
      </c>
    </row>
    <row r="543" spans="1:71" x14ac:dyDescent="0.25">
      <c r="A543" s="12">
        <f t="shared" si="3"/>
        <v>45532</v>
      </c>
      <c r="AK543" s="67">
        <v>2552</v>
      </c>
      <c r="AL543" s="67">
        <v>2553.8000000000002</v>
      </c>
      <c r="AM543" s="67">
        <v>2552</v>
      </c>
      <c r="AN543" s="68">
        <v>63</v>
      </c>
      <c r="AO543" s="70" t="s">
        <v>4682</v>
      </c>
      <c r="AP543" s="67">
        <v>2745</v>
      </c>
      <c r="AQ543" s="67">
        <v>2762.2</v>
      </c>
      <c r="AR543" s="67">
        <v>2743.2</v>
      </c>
      <c r="AS543" s="68">
        <v>737</v>
      </c>
      <c r="AT543" s="70" t="s">
        <v>5629</v>
      </c>
      <c r="AU543" s="67">
        <v>2900</v>
      </c>
      <c r="AV543" s="67">
        <v>2932.2</v>
      </c>
      <c r="AW543" s="67">
        <v>2898.6</v>
      </c>
      <c r="AX543" s="68">
        <v>29</v>
      </c>
      <c r="AY543" s="70" t="s">
        <v>564</v>
      </c>
      <c r="AZ543" s="70"/>
      <c r="BA543" s="70"/>
      <c r="BB543" s="70"/>
      <c r="BC543" s="70"/>
      <c r="BD543" s="70"/>
      <c r="BE543" s="67">
        <v>3108</v>
      </c>
      <c r="BF543" s="67">
        <v>3108.8</v>
      </c>
      <c r="BG543" s="67">
        <v>3100</v>
      </c>
      <c r="BH543" s="68">
        <v>55</v>
      </c>
      <c r="BI543" s="70" t="s">
        <v>5630</v>
      </c>
      <c r="BJ543" s="70"/>
      <c r="BK543" s="70"/>
      <c r="BL543" s="70"/>
      <c r="BM543" s="70"/>
      <c r="BN543" s="70"/>
      <c r="BO543" s="67">
        <v>3144</v>
      </c>
      <c r="BP543" s="67">
        <v>3144</v>
      </c>
      <c r="BQ543" s="67">
        <v>3144</v>
      </c>
      <c r="BR543" s="68">
        <v>0</v>
      </c>
      <c r="BS543" s="70" t="s">
        <v>2078</v>
      </c>
    </row>
    <row r="544" spans="1:71" x14ac:dyDescent="0.25">
      <c r="A544" s="12">
        <f t="shared" si="3"/>
        <v>45533</v>
      </c>
      <c r="AK544" s="67">
        <v>2545</v>
      </c>
      <c r="AL544" s="67">
        <v>2546.8000000000002</v>
      </c>
      <c r="AM544" s="67">
        <v>2540</v>
      </c>
      <c r="AN544" s="68">
        <v>160</v>
      </c>
      <c r="AO544" s="70" t="s">
        <v>2873</v>
      </c>
      <c r="AP544" s="67">
        <v>2742</v>
      </c>
      <c r="AQ544" s="67">
        <v>2759</v>
      </c>
      <c r="AR544" s="67">
        <v>2735</v>
      </c>
      <c r="AS544" s="68">
        <v>228</v>
      </c>
      <c r="AT544" s="70" t="s">
        <v>5631</v>
      </c>
      <c r="AU544" s="67">
        <v>2884</v>
      </c>
      <c r="AV544" s="67">
        <v>2893.8</v>
      </c>
      <c r="AW544" s="67">
        <v>2879.6</v>
      </c>
      <c r="AX544" s="68">
        <v>71</v>
      </c>
      <c r="AY544" s="70" t="s">
        <v>2491</v>
      </c>
      <c r="AZ544" s="70"/>
      <c r="BA544" s="70"/>
      <c r="BB544" s="70"/>
      <c r="BC544" s="70"/>
      <c r="BD544" s="70"/>
      <c r="BE544" s="67">
        <v>3087</v>
      </c>
      <c r="BF544" s="67">
        <v>3087</v>
      </c>
      <c r="BG544" s="67">
        <v>3087</v>
      </c>
      <c r="BH544" s="68">
        <v>5</v>
      </c>
      <c r="BI544" s="70" t="s">
        <v>5630</v>
      </c>
      <c r="BJ544" s="70"/>
      <c r="BK544" s="70"/>
      <c r="BL544" s="70"/>
      <c r="BM544" s="70"/>
      <c r="BN544" s="70"/>
      <c r="BO544" s="67">
        <v>3144</v>
      </c>
      <c r="BP544" s="67">
        <v>3144</v>
      </c>
      <c r="BQ544" s="67">
        <v>3144</v>
      </c>
      <c r="BR544" s="68">
        <v>0</v>
      </c>
      <c r="BS544" s="70" t="s">
        <v>2078</v>
      </c>
    </row>
    <row r="545" spans="1:71" x14ac:dyDescent="0.25">
      <c r="A545" s="12">
        <f t="shared" si="3"/>
        <v>45534</v>
      </c>
      <c r="AK545" s="67">
        <v>2571.33</v>
      </c>
      <c r="AL545" s="67">
        <v>2571.33</v>
      </c>
      <c r="AM545" s="67">
        <v>2571.33</v>
      </c>
      <c r="AN545" s="68">
        <v>0</v>
      </c>
      <c r="AO545" s="70" t="s">
        <v>2873</v>
      </c>
      <c r="AP545" s="67">
        <v>2765</v>
      </c>
      <c r="AQ545" s="67">
        <v>2780</v>
      </c>
      <c r="AR545" s="67">
        <v>2760.6</v>
      </c>
      <c r="AS545" s="68">
        <v>573</v>
      </c>
      <c r="AT545" s="70" t="s">
        <v>5632</v>
      </c>
      <c r="AU545" s="67">
        <v>2920</v>
      </c>
      <c r="AV545" s="67">
        <v>2931</v>
      </c>
      <c r="AW545" s="67">
        <v>2910</v>
      </c>
      <c r="AX545" s="68">
        <v>32</v>
      </c>
      <c r="AY545" s="70" t="s">
        <v>2491</v>
      </c>
      <c r="AZ545" s="70"/>
      <c r="BA545" s="70"/>
      <c r="BB545" s="70"/>
      <c r="BC545" s="70"/>
      <c r="BD545" s="70"/>
      <c r="BE545" s="67">
        <v>3087</v>
      </c>
      <c r="BF545" s="67">
        <v>3087</v>
      </c>
      <c r="BG545" s="67">
        <v>3087</v>
      </c>
      <c r="BH545" s="68">
        <v>0</v>
      </c>
      <c r="BI545" s="70" t="s">
        <v>5630</v>
      </c>
      <c r="BJ545" s="70"/>
      <c r="BK545" s="70"/>
      <c r="BL545" s="70"/>
      <c r="BM545" s="70"/>
      <c r="BN545" s="70"/>
      <c r="BO545" s="67">
        <v>3144</v>
      </c>
      <c r="BP545" s="67">
        <v>3144</v>
      </c>
      <c r="BQ545" s="67">
        <v>3144</v>
      </c>
      <c r="BR545" s="68">
        <v>0</v>
      </c>
      <c r="BS545" s="70" t="s">
        <v>2078</v>
      </c>
    </row>
    <row r="546" spans="1:71" x14ac:dyDescent="0.25">
      <c r="A546" s="12">
        <f t="shared" si="3"/>
        <v>45537</v>
      </c>
      <c r="AK546" s="67">
        <v>2571.33</v>
      </c>
      <c r="AL546" s="67">
        <v>2571.33</v>
      </c>
      <c r="AM546" s="67">
        <v>2571.33</v>
      </c>
      <c r="AN546" s="68">
        <v>157</v>
      </c>
      <c r="AO546" s="70" t="s">
        <v>651</v>
      </c>
      <c r="AP546" s="67">
        <v>2801</v>
      </c>
      <c r="AQ546" s="67">
        <v>2819</v>
      </c>
      <c r="AR546" s="67">
        <v>2797</v>
      </c>
      <c r="AS546" s="68">
        <v>339</v>
      </c>
      <c r="AT546" s="70" t="s">
        <v>5633</v>
      </c>
      <c r="AU546" s="67">
        <v>2921</v>
      </c>
      <c r="AV546" s="67">
        <v>2921</v>
      </c>
      <c r="AW546" s="67">
        <v>2921</v>
      </c>
      <c r="AX546" s="68">
        <v>0</v>
      </c>
      <c r="AY546" s="70" t="s">
        <v>2491</v>
      </c>
      <c r="AZ546" s="70"/>
      <c r="BA546" s="70"/>
      <c r="BB546" s="70"/>
      <c r="BC546" s="70"/>
      <c r="BD546" s="70"/>
      <c r="BE546" s="67">
        <v>3105</v>
      </c>
      <c r="BF546" s="67">
        <v>3105</v>
      </c>
      <c r="BG546" s="67">
        <v>3105</v>
      </c>
      <c r="BH546" s="68">
        <v>6</v>
      </c>
      <c r="BI546" s="70" t="s">
        <v>2162</v>
      </c>
      <c r="BJ546" s="70"/>
      <c r="BK546" s="70"/>
      <c r="BL546" s="70"/>
      <c r="BM546" s="70"/>
      <c r="BN546" s="70"/>
      <c r="BO546" s="67">
        <v>3144</v>
      </c>
      <c r="BP546" s="67">
        <v>3144</v>
      </c>
      <c r="BQ546" s="67">
        <v>3144</v>
      </c>
      <c r="BR546" s="68">
        <v>0</v>
      </c>
      <c r="BS546" s="70" t="s">
        <v>2078</v>
      </c>
    </row>
    <row r="547" spans="1:71" x14ac:dyDescent="0.25">
      <c r="A547" s="12">
        <f t="shared" si="3"/>
        <v>45538</v>
      </c>
      <c r="AP547" s="67">
        <v>2838</v>
      </c>
      <c r="AQ547" s="67">
        <v>2840.8</v>
      </c>
      <c r="AR547" s="67">
        <v>2819</v>
      </c>
      <c r="AS547" s="68">
        <v>587</v>
      </c>
      <c r="AT547" s="70" t="s">
        <v>4586</v>
      </c>
      <c r="AU547" s="67">
        <v>2985</v>
      </c>
      <c r="AV547" s="67">
        <v>2985</v>
      </c>
      <c r="AW547" s="67">
        <v>2967.8</v>
      </c>
      <c r="AX547" s="68">
        <v>9</v>
      </c>
      <c r="AY547" s="70" t="s">
        <v>1022</v>
      </c>
      <c r="AZ547" s="70"/>
      <c r="BA547" s="70"/>
      <c r="BB547" s="70"/>
      <c r="BC547" s="70"/>
      <c r="BD547" s="70"/>
      <c r="BE547" s="67">
        <v>3151</v>
      </c>
      <c r="BF547" s="67">
        <v>3157</v>
      </c>
      <c r="BG547" s="67">
        <v>3129.6</v>
      </c>
      <c r="BH547" s="68">
        <v>42</v>
      </c>
      <c r="BI547" s="70" t="s">
        <v>1386</v>
      </c>
      <c r="BJ547" s="70"/>
      <c r="BK547" s="70"/>
      <c r="BL547" s="70"/>
      <c r="BM547" s="70"/>
      <c r="BN547" s="70"/>
      <c r="BO547" s="67">
        <v>3163</v>
      </c>
      <c r="BP547" s="67">
        <v>3163</v>
      </c>
      <c r="BQ547" s="67">
        <v>3163</v>
      </c>
      <c r="BR547" s="68">
        <v>0</v>
      </c>
      <c r="BS547" s="70" t="s">
        <v>2078</v>
      </c>
    </row>
    <row r="548" spans="1:71" x14ac:dyDescent="0.25">
      <c r="A548" s="12">
        <f t="shared" si="3"/>
        <v>45539</v>
      </c>
      <c r="AP548" s="67">
        <v>2897</v>
      </c>
      <c r="AQ548" s="67">
        <v>2908</v>
      </c>
      <c r="AR548" s="67">
        <v>2891</v>
      </c>
      <c r="AS548" s="68">
        <v>742</v>
      </c>
      <c r="AT548" s="70" t="s">
        <v>5634</v>
      </c>
      <c r="AU548" s="67">
        <v>3047</v>
      </c>
      <c r="AV548" s="67">
        <v>3047.4</v>
      </c>
      <c r="AW548" s="67">
        <v>3039.4</v>
      </c>
      <c r="AX548" s="68">
        <v>62</v>
      </c>
      <c r="AY548" s="70" t="s">
        <v>5635</v>
      </c>
      <c r="AZ548" s="70"/>
      <c r="BA548" s="70"/>
      <c r="BB548" s="70"/>
      <c r="BC548" s="70"/>
      <c r="BD548" s="70"/>
      <c r="BE548" s="67">
        <v>3197</v>
      </c>
      <c r="BF548" s="67">
        <v>3205</v>
      </c>
      <c r="BG548" s="67">
        <v>3195</v>
      </c>
      <c r="BH548" s="68">
        <v>52</v>
      </c>
      <c r="BI548" s="70" t="s">
        <v>1386</v>
      </c>
      <c r="BJ548" s="70"/>
      <c r="BK548" s="70"/>
      <c r="BL548" s="70"/>
      <c r="BM548" s="70"/>
      <c r="BN548" s="70"/>
      <c r="BO548" s="67">
        <v>3211</v>
      </c>
      <c r="BP548" s="67">
        <v>3211</v>
      </c>
      <c r="BQ548" s="67">
        <v>3211</v>
      </c>
      <c r="BR548" s="68">
        <v>0</v>
      </c>
      <c r="BS548" s="70" t="s">
        <v>2078</v>
      </c>
    </row>
    <row r="549" spans="1:71" x14ac:dyDescent="0.25">
      <c r="A549" s="12">
        <f t="shared" si="3"/>
        <v>45540</v>
      </c>
      <c r="AP549" s="67">
        <v>2896</v>
      </c>
      <c r="AQ549" s="67">
        <v>2910</v>
      </c>
      <c r="AR549" s="67">
        <v>2888.2</v>
      </c>
      <c r="AS549" s="68">
        <v>378</v>
      </c>
      <c r="AT549" s="70" t="s">
        <v>5636</v>
      </c>
      <c r="AU549" s="67">
        <v>3048</v>
      </c>
      <c r="AV549" s="67">
        <v>3048</v>
      </c>
      <c r="AW549" s="67">
        <v>3048</v>
      </c>
      <c r="AX549" s="68">
        <v>5</v>
      </c>
      <c r="AY549" s="70" t="s">
        <v>3981</v>
      </c>
      <c r="AZ549" s="70"/>
      <c r="BA549" s="70"/>
      <c r="BB549" s="70"/>
      <c r="BC549" s="70"/>
      <c r="BD549" s="70"/>
      <c r="BE549" s="67">
        <v>3199</v>
      </c>
      <c r="BF549" s="67">
        <v>3199</v>
      </c>
      <c r="BG549" s="67">
        <v>3199</v>
      </c>
      <c r="BH549" s="68">
        <v>6</v>
      </c>
      <c r="BI549" s="70" t="s">
        <v>1386</v>
      </c>
      <c r="BJ549" s="70"/>
      <c r="BK549" s="70"/>
      <c r="BL549" s="70"/>
      <c r="BM549" s="70"/>
      <c r="BN549" s="70"/>
      <c r="BO549" s="67">
        <v>3211</v>
      </c>
      <c r="BP549" s="67">
        <v>3211</v>
      </c>
      <c r="BQ549" s="67">
        <v>3211</v>
      </c>
      <c r="BR549" s="68">
        <v>0</v>
      </c>
      <c r="BS549" s="70" t="s">
        <v>2078</v>
      </c>
    </row>
    <row r="550" spans="1:71" x14ac:dyDescent="0.25">
      <c r="A550" s="12">
        <f t="shared" si="3"/>
        <v>45541</v>
      </c>
      <c r="AP550" s="67">
        <v>2883</v>
      </c>
      <c r="AQ550" s="67">
        <v>2892.8</v>
      </c>
      <c r="AR550" s="67">
        <v>2870</v>
      </c>
      <c r="AS550" s="68">
        <v>303</v>
      </c>
      <c r="AT550" s="70" t="s">
        <v>5637</v>
      </c>
      <c r="AU550" s="67">
        <v>3045</v>
      </c>
      <c r="AV550" s="67">
        <v>3049</v>
      </c>
      <c r="AW550" s="67">
        <v>3049</v>
      </c>
      <c r="AX550" s="68">
        <v>1</v>
      </c>
      <c r="AY550" s="70" t="s">
        <v>3981</v>
      </c>
      <c r="AZ550" s="70"/>
      <c r="BA550" s="70"/>
      <c r="BB550" s="70"/>
      <c r="BC550" s="70"/>
      <c r="BD550" s="70"/>
      <c r="BE550" s="67">
        <v>3200</v>
      </c>
      <c r="BF550" s="67">
        <v>3200</v>
      </c>
      <c r="BG550" s="67">
        <v>3200</v>
      </c>
      <c r="BH550" s="68">
        <v>11</v>
      </c>
      <c r="BI550" s="70" t="s">
        <v>5065</v>
      </c>
      <c r="BJ550" s="70"/>
      <c r="BK550" s="70"/>
      <c r="BL550" s="70"/>
      <c r="BM550" s="70"/>
      <c r="BN550" s="70"/>
      <c r="BO550" s="67">
        <v>3211</v>
      </c>
      <c r="BP550" s="67">
        <v>3211</v>
      </c>
      <c r="BQ550" s="67">
        <v>3211</v>
      </c>
      <c r="BR550" s="68">
        <v>0</v>
      </c>
      <c r="BS550" s="70" t="s">
        <v>2078</v>
      </c>
    </row>
    <row r="551" spans="1:71" x14ac:dyDescent="0.25">
      <c r="A551" s="12">
        <f t="shared" si="3"/>
        <v>45544</v>
      </c>
      <c r="AP551" s="67">
        <v>2878</v>
      </c>
      <c r="AQ551" s="67">
        <v>2881</v>
      </c>
      <c r="AR551" s="67">
        <v>2870</v>
      </c>
      <c r="AS551" s="68">
        <v>361</v>
      </c>
      <c r="AT551" s="70" t="s">
        <v>5415</v>
      </c>
      <c r="AU551" s="67">
        <v>3045</v>
      </c>
      <c r="AV551" s="67">
        <v>3050</v>
      </c>
      <c r="AW551" s="67">
        <v>3050</v>
      </c>
      <c r="AX551" s="68">
        <v>5</v>
      </c>
      <c r="AY551" s="70" t="s">
        <v>3819</v>
      </c>
      <c r="AZ551" s="70"/>
      <c r="BA551" s="70"/>
      <c r="BB551" s="70"/>
      <c r="BC551" s="70"/>
      <c r="BD551" s="70"/>
      <c r="BE551" s="67">
        <v>3215</v>
      </c>
      <c r="BF551" s="67">
        <v>3221</v>
      </c>
      <c r="BG551" s="67">
        <v>3200</v>
      </c>
      <c r="BH551" s="68">
        <v>38</v>
      </c>
      <c r="BI551" s="70" t="s">
        <v>4174</v>
      </c>
      <c r="BJ551" s="70"/>
      <c r="BK551" s="70"/>
      <c r="BL551" s="70"/>
      <c r="BM551" s="70"/>
      <c r="BN551" s="70"/>
      <c r="BO551" s="67">
        <v>3215</v>
      </c>
      <c r="BP551" s="67">
        <v>3215</v>
      </c>
      <c r="BQ551" s="67">
        <v>3215</v>
      </c>
      <c r="BR551" s="68">
        <v>0</v>
      </c>
      <c r="BS551" s="70" t="s">
        <v>2078</v>
      </c>
    </row>
    <row r="552" spans="1:71" x14ac:dyDescent="0.25">
      <c r="A552" s="12">
        <f t="shared" si="3"/>
        <v>45545</v>
      </c>
      <c r="AP552" s="67">
        <v>2880</v>
      </c>
      <c r="AQ552" s="67">
        <v>2886</v>
      </c>
      <c r="AR552" s="67">
        <v>2874</v>
      </c>
      <c r="AS552" s="68">
        <v>453</v>
      </c>
      <c r="AT552" s="70" t="s">
        <v>2861</v>
      </c>
      <c r="AU552" s="67">
        <v>3045</v>
      </c>
      <c r="AV552" s="67">
        <v>3045</v>
      </c>
      <c r="AW552" s="67">
        <v>3044.8</v>
      </c>
      <c r="AX552" s="68">
        <v>9</v>
      </c>
      <c r="AY552" s="70" t="s">
        <v>5635</v>
      </c>
      <c r="AZ552" s="70"/>
      <c r="BA552" s="70"/>
      <c r="BB552" s="70"/>
      <c r="BC552" s="70"/>
      <c r="BD552" s="70"/>
      <c r="BE552" s="67">
        <v>3215</v>
      </c>
      <c r="BF552" s="67">
        <v>3229</v>
      </c>
      <c r="BG552" s="67">
        <v>3215</v>
      </c>
      <c r="BH552" s="68">
        <v>33</v>
      </c>
      <c r="BI552" s="70" t="s">
        <v>3801</v>
      </c>
      <c r="BJ552" s="70"/>
      <c r="BK552" s="70"/>
      <c r="BL552" s="70"/>
      <c r="BM552" s="70"/>
      <c r="BN552" s="70"/>
      <c r="BO552" s="67">
        <v>3215</v>
      </c>
      <c r="BP552" s="67">
        <v>3215</v>
      </c>
      <c r="BQ552" s="67">
        <v>3215</v>
      </c>
      <c r="BR552" s="68">
        <v>0</v>
      </c>
      <c r="BS552" s="70" t="s">
        <v>2078</v>
      </c>
    </row>
    <row r="553" spans="1:71" x14ac:dyDescent="0.25">
      <c r="A553" s="12">
        <f t="shared" si="3"/>
        <v>45546</v>
      </c>
      <c r="AP553" s="67">
        <v>2882</v>
      </c>
      <c r="AQ553" s="67">
        <v>2885.2</v>
      </c>
      <c r="AR553" s="67">
        <v>2870</v>
      </c>
      <c r="AS553" s="68">
        <v>567</v>
      </c>
      <c r="AT553" s="70" t="s">
        <v>2839</v>
      </c>
      <c r="AU553" s="67">
        <v>3045</v>
      </c>
      <c r="AV553" s="67">
        <v>3048</v>
      </c>
      <c r="AW553" s="67">
        <v>3043</v>
      </c>
      <c r="AX553" s="68">
        <v>18</v>
      </c>
      <c r="AY553" s="70" t="s">
        <v>588</v>
      </c>
      <c r="AZ553" s="70"/>
      <c r="BA553" s="70"/>
      <c r="BB553" s="70"/>
      <c r="BC553" s="70"/>
      <c r="BD553" s="70"/>
      <c r="BE553" s="67">
        <v>3225</v>
      </c>
      <c r="BF553" s="67">
        <v>3225</v>
      </c>
      <c r="BG553" s="67">
        <v>3220</v>
      </c>
      <c r="BH553" s="68">
        <v>40</v>
      </c>
      <c r="BI553" s="70" t="s">
        <v>5638</v>
      </c>
      <c r="BJ553" s="70"/>
      <c r="BK553" s="70"/>
      <c r="BL553" s="70"/>
      <c r="BM553" s="70"/>
      <c r="BN553" s="70"/>
      <c r="BO553" s="67">
        <v>3218</v>
      </c>
      <c r="BP553" s="67">
        <v>3218</v>
      </c>
      <c r="BQ553" s="67">
        <v>3218</v>
      </c>
      <c r="BR553" s="68">
        <v>0</v>
      </c>
      <c r="BS553" s="70" t="s">
        <v>2078</v>
      </c>
    </row>
    <row r="554" spans="1:71" x14ac:dyDescent="0.25">
      <c r="A554" s="12">
        <f t="shared" si="3"/>
        <v>45547</v>
      </c>
      <c r="AP554" s="67">
        <v>2914</v>
      </c>
      <c r="AQ554" s="67">
        <v>2917</v>
      </c>
      <c r="AR554" s="67">
        <v>2873.6</v>
      </c>
      <c r="AS554" s="68">
        <v>232</v>
      </c>
      <c r="AT554" s="70" t="s">
        <v>3366</v>
      </c>
      <c r="AU554" s="67">
        <v>3053</v>
      </c>
      <c r="AV554" s="67">
        <v>3053</v>
      </c>
      <c r="AW554" s="67">
        <v>3053</v>
      </c>
      <c r="AX554" s="68">
        <v>0</v>
      </c>
      <c r="AY554" s="70" t="s">
        <v>588</v>
      </c>
      <c r="AZ554" s="70"/>
      <c r="BA554" s="70"/>
      <c r="BB554" s="70"/>
      <c r="BC554" s="70"/>
      <c r="BD554" s="70"/>
      <c r="BE554" s="67">
        <v>3250</v>
      </c>
      <c r="BF554" s="67">
        <v>3250</v>
      </c>
      <c r="BG554" s="67">
        <v>3240</v>
      </c>
      <c r="BH554" s="68">
        <v>10</v>
      </c>
      <c r="BI554" s="70" t="s">
        <v>5638</v>
      </c>
      <c r="BJ554" s="70"/>
      <c r="BK554" s="70"/>
      <c r="BL554" s="70"/>
      <c r="BM554" s="70"/>
      <c r="BN554" s="70"/>
      <c r="BO554" s="67">
        <v>3247</v>
      </c>
      <c r="BP554" s="67">
        <v>3247</v>
      </c>
      <c r="BQ554" s="67">
        <v>3247</v>
      </c>
      <c r="BR554" s="68">
        <v>0</v>
      </c>
      <c r="BS554" s="70" t="s">
        <v>2078</v>
      </c>
    </row>
    <row r="555" spans="1:71" x14ac:dyDescent="0.25">
      <c r="A555" s="12">
        <f t="shared" si="3"/>
        <v>45548</v>
      </c>
      <c r="AP555" s="67">
        <v>2891</v>
      </c>
      <c r="AQ555" s="67">
        <v>2899.8</v>
      </c>
      <c r="AR555" s="67">
        <v>2879.4</v>
      </c>
      <c r="AS555" s="68">
        <v>581</v>
      </c>
      <c r="AT555" s="70" t="s">
        <v>5639</v>
      </c>
      <c r="AU555" s="67">
        <v>3045</v>
      </c>
      <c r="AV555" s="67">
        <v>3044.6</v>
      </c>
      <c r="AW555" s="67">
        <v>3044.6</v>
      </c>
      <c r="AX555" s="68">
        <v>10</v>
      </c>
      <c r="AY555" s="70" t="s">
        <v>2307</v>
      </c>
      <c r="AZ555" s="70"/>
      <c r="BA555" s="70"/>
      <c r="BB555" s="70"/>
      <c r="BC555" s="70"/>
      <c r="BD555" s="70"/>
      <c r="BE555" s="67">
        <v>3229</v>
      </c>
      <c r="BF555" s="67">
        <v>3228.8</v>
      </c>
      <c r="BG555" s="67">
        <v>3205.6</v>
      </c>
      <c r="BH555" s="68">
        <v>97</v>
      </c>
      <c r="BI555" s="70" t="s">
        <v>3637</v>
      </c>
      <c r="BJ555" s="70"/>
      <c r="BK555" s="70"/>
      <c r="BL555" s="70"/>
      <c r="BM555" s="70"/>
      <c r="BN555" s="70"/>
      <c r="BO555" s="67">
        <v>3247</v>
      </c>
      <c r="BP555" s="67">
        <v>3247</v>
      </c>
      <c r="BQ555" s="67">
        <v>3247</v>
      </c>
      <c r="BR555" s="68">
        <v>0</v>
      </c>
      <c r="BS555" s="70" t="s">
        <v>2078</v>
      </c>
    </row>
    <row r="556" spans="1:71" x14ac:dyDescent="0.25">
      <c r="A556" s="12">
        <f t="shared" si="3"/>
        <v>45551</v>
      </c>
      <c r="AP556" s="67">
        <v>2879</v>
      </c>
      <c r="AQ556" s="67">
        <v>2881</v>
      </c>
      <c r="AR556" s="67">
        <v>2864</v>
      </c>
      <c r="AS556" s="68">
        <v>289</v>
      </c>
      <c r="AT556" s="70" t="s">
        <v>5640</v>
      </c>
      <c r="AU556" s="67">
        <v>3032</v>
      </c>
      <c r="AV556" s="67">
        <v>3032.2</v>
      </c>
      <c r="AW556" s="67">
        <v>3015</v>
      </c>
      <c r="AX556" s="68">
        <v>52</v>
      </c>
      <c r="AY556" s="70" t="s">
        <v>4984</v>
      </c>
      <c r="AZ556" s="70"/>
      <c r="BA556" s="70"/>
      <c r="BB556" s="70"/>
      <c r="BC556" s="70"/>
      <c r="BD556" s="70"/>
      <c r="BE556" s="67">
        <v>3198</v>
      </c>
      <c r="BF556" s="67">
        <v>3199.2</v>
      </c>
      <c r="BG556" s="67">
        <v>3187</v>
      </c>
      <c r="BH556" s="68">
        <v>11</v>
      </c>
      <c r="BI556" s="70" t="s">
        <v>5641</v>
      </c>
      <c r="BJ556" s="70"/>
      <c r="BK556" s="70"/>
      <c r="BL556" s="70"/>
      <c r="BM556" s="70"/>
      <c r="BN556" s="70"/>
      <c r="BO556" s="67">
        <v>3247</v>
      </c>
      <c r="BP556" s="67">
        <v>3247</v>
      </c>
      <c r="BQ556" s="67">
        <v>3247</v>
      </c>
      <c r="BR556" s="68">
        <v>0</v>
      </c>
      <c r="BS556" s="70" t="s">
        <v>2078</v>
      </c>
    </row>
    <row r="557" spans="1:71" x14ac:dyDescent="0.25">
      <c r="A557" s="12">
        <f t="shared" si="3"/>
        <v>45552</v>
      </c>
      <c r="AP557" s="67">
        <v>2870</v>
      </c>
      <c r="AQ557" s="67">
        <v>2883.8</v>
      </c>
      <c r="AR557" s="67">
        <v>2860.2</v>
      </c>
      <c r="AS557" s="68">
        <v>341</v>
      </c>
      <c r="AT557" s="70" t="s">
        <v>5642</v>
      </c>
      <c r="AU557" s="67">
        <v>3030</v>
      </c>
      <c r="AV557" s="67">
        <v>3035</v>
      </c>
      <c r="AW557" s="67">
        <v>3030</v>
      </c>
      <c r="AX557" s="68">
        <v>12</v>
      </c>
      <c r="AY557" s="70" t="s">
        <v>834</v>
      </c>
      <c r="AZ557" s="67">
        <v>3135</v>
      </c>
      <c r="BA557" s="67">
        <v>3144.8</v>
      </c>
      <c r="BB557" s="67">
        <v>3144.8</v>
      </c>
      <c r="BC557" s="68">
        <v>4</v>
      </c>
      <c r="BD557" s="70" t="s">
        <v>454</v>
      </c>
      <c r="BE557" s="67">
        <v>3206</v>
      </c>
      <c r="BF557" s="67">
        <v>3211.2</v>
      </c>
      <c r="BG557" s="67">
        <v>3200</v>
      </c>
      <c r="BH557" s="68">
        <v>52</v>
      </c>
      <c r="BI557" s="70" t="s">
        <v>5643</v>
      </c>
      <c r="BJ557" s="70"/>
      <c r="BK557" s="70"/>
      <c r="BL557" s="70"/>
      <c r="BM557" s="70"/>
      <c r="BN557" s="70"/>
      <c r="BO557" s="67">
        <v>3247</v>
      </c>
      <c r="BP557" s="67">
        <v>3247</v>
      </c>
      <c r="BQ557" s="67">
        <v>3247</v>
      </c>
      <c r="BR557" s="68">
        <v>0</v>
      </c>
      <c r="BS557" s="70" t="s">
        <v>2078</v>
      </c>
    </row>
    <row r="558" spans="1:71" x14ac:dyDescent="0.25">
      <c r="A558" s="12">
        <f t="shared" si="3"/>
        <v>45553</v>
      </c>
      <c r="AP558" s="67">
        <v>2884</v>
      </c>
      <c r="AQ558" s="67">
        <v>2890.4</v>
      </c>
      <c r="AR558" s="67">
        <v>2880</v>
      </c>
      <c r="AS558" s="68">
        <v>94</v>
      </c>
      <c r="AT558" s="70" t="s">
        <v>5644</v>
      </c>
      <c r="AU558" s="67">
        <v>3041</v>
      </c>
      <c r="AV558" s="67">
        <v>3048.2</v>
      </c>
      <c r="AW558" s="67">
        <v>3040.4</v>
      </c>
      <c r="AX558" s="68">
        <v>6</v>
      </c>
      <c r="AY558" s="70" t="s">
        <v>5645</v>
      </c>
      <c r="AZ558" s="67">
        <v>3135</v>
      </c>
      <c r="BA558" s="67">
        <v>3135</v>
      </c>
      <c r="BB558" s="67">
        <v>3135</v>
      </c>
      <c r="BC558" s="68">
        <v>0</v>
      </c>
      <c r="BD558" s="70" t="s">
        <v>454</v>
      </c>
      <c r="BE558" s="67">
        <v>3218</v>
      </c>
      <c r="BF558" s="67">
        <v>3220</v>
      </c>
      <c r="BG558" s="67">
        <v>3212</v>
      </c>
      <c r="BH558" s="68">
        <v>40</v>
      </c>
      <c r="BI558" s="70" t="s">
        <v>3170</v>
      </c>
      <c r="BJ558" s="70"/>
      <c r="BK558" s="70"/>
      <c r="BL558" s="70"/>
      <c r="BM558" s="70"/>
      <c r="BN558" s="70"/>
      <c r="BO558" s="67">
        <v>3247</v>
      </c>
      <c r="BP558" s="67">
        <v>3247</v>
      </c>
      <c r="BQ558" s="67">
        <v>3247</v>
      </c>
      <c r="BR558" s="68">
        <v>0</v>
      </c>
      <c r="BS558" s="70" t="s">
        <v>2078</v>
      </c>
    </row>
    <row r="559" spans="1:71" x14ac:dyDescent="0.25">
      <c r="A559" s="12">
        <f t="shared" si="3"/>
        <v>45554</v>
      </c>
      <c r="AP559" s="67">
        <v>2835</v>
      </c>
      <c r="AQ559" s="67">
        <v>2850</v>
      </c>
      <c r="AR559" s="67">
        <v>2827.2</v>
      </c>
      <c r="AS559" s="68">
        <v>290</v>
      </c>
      <c r="AT559" s="70" t="s">
        <v>5646</v>
      </c>
      <c r="AU559" s="67">
        <v>2993</v>
      </c>
      <c r="AV559" s="67">
        <v>3005</v>
      </c>
      <c r="AW559" s="67">
        <v>2997</v>
      </c>
      <c r="AX559" s="68">
        <v>15</v>
      </c>
      <c r="AY559" s="70" t="s">
        <v>1599</v>
      </c>
      <c r="AZ559" s="67">
        <v>3100</v>
      </c>
      <c r="BA559" s="67">
        <v>3100</v>
      </c>
      <c r="BB559" s="67">
        <v>3100</v>
      </c>
      <c r="BC559" s="68">
        <v>0</v>
      </c>
      <c r="BD559" s="70" t="s">
        <v>454</v>
      </c>
      <c r="BE559" s="67">
        <v>3165</v>
      </c>
      <c r="BF559" s="67">
        <v>3176.8</v>
      </c>
      <c r="BG559" s="67">
        <v>3164.8</v>
      </c>
      <c r="BH559" s="68">
        <v>72</v>
      </c>
      <c r="BI559" s="70" t="s">
        <v>2231</v>
      </c>
      <c r="BJ559" s="70"/>
      <c r="BK559" s="70"/>
      <c r="BL559" s="70"/>
      <c r="BM559" s="70"/>
      <c r="BN559" s="70"/>
      <c r="BO559" s="67">
        <v>3227</v>
      </c>
      <c r="BP559" s="67">
        <v>3227</v>
      </c>
      <c r="BQ559" s="67">
        <v>3227</v>
      </c>
      <c r="BR559" s="68">
        <v>0</v>
      </c>
      <c r="BS559" s="70" t="s">
        <v>2078</v>
      </c>
    </row>
    <row r="560" spans="1:71" x14ac:dyDescent="0.25">
      <c r="A560" s="12">
        <f t="shared" si="3"/>
        <v>45555</v>
      </c>
      <c r="AP560" s="67">
        <v>2824</v>
      </c>
      <c r="AQ560" s="67">
        <v>2842</v>
      </c>
      <c r="AR560" s="67">
        <v>2821</v>
      </c>
      <c r="AS560" s="68">
        <v>222</v>
      </c>
      <c r="AT560" s="70" t="s">
        <v>5647</v>
      </c>
      <c r="AU560" s="67">
        <v>2985</v>
      </c>
      <c r="AV560" s="67">
        <v>2987</v>
      </c>
      <c r="AW560" s="67">
        <v>2987</v>
      </c>
      <c r="AX560" s="68">
        <v>2</v>
      </c>
      <c r="AY560" s="70" t="s">
        <v>1599</v>
      </c>
      <c r="AZ560" s="67">
        <v>3100</v>
      </c>
      <c r="BA560" s="67">
        <v>3100</v>
      </c>
      <c r="BB560" s="67">
        <v>3100</v>
      </c>
      <c r="BC560" s="68">
        <v>0</v>
      </c>
      <c r="BD560" s="70" t="s">
        <v>454</v>
      </c>
      <c r="BE560" s="67">
        <v>3159</v>
      </c>
      <c r="BF560" s="67">
        <v>3172</v>
      </c>
      <c r="BG560" s="67">
        <v>3159</v>
      </c>
      <c r="BH560" s="68">
        <v>13</v>
      </c>
      <c r="BI560" s="70" t="s">
        <v>2581</v>
      </c>
      <c r="BJ560" s="70"/>
      <c r="BK560" s="70"/>
      <c r="BL560" s="70"/>
      <c r="BM560" s="70"/>
      <c r="BN560" s="70"/>
      <c r="BO560" s="67">
        <v>3227</v>
      </c>
      <c r="BP560" s="67">
        <v>3227</v>
      </c>
      <c r="BQ560" s="67">
        <v>3227</v>
      </c>
      <c r="BR560" s="68">
        <v>0</v>
      </c>
      <c r="BS560" s="70" t="s">
        <v>2078</v>
      </c>
    </row>
    <row r="561" spans="1:71" x14ac:dyDescent="0.25">
      <c r="A561" s="12">
        <f t="shared" si="3"/>
        <v>45558</v>
      </c>
      <c r="AP561" s="67">
        <v>2790</v>
      </c>
      <c r="AQ561" s="67">
        <v>2805</v>
      </c>
      <c r="AR561" s="67">
        <v>2788.2</v>
      </c>
      <c r="AS561" s="68">
        <v>88</v>
      </c>
      <c r="AT561" s="70" t="s">
        <v>5648</v>
      </c>
      <c r="AU561" s="67">
        <v>2959</v>
      </c>
      <c r="AV561" s="67">
        <v>2962.8</v>
      </c>
      <c r="AW561" s="67">
        <v>2958.8</v>
      </c>
      <c r="AX561" s="68">
        <v>10</v>
      </c>
      <c r="AY561" s="70" t="s">
        <v>2470</v>
      </c>
      <c r="AZ561" s="67">
        <v>3063</v>
      </c>
      <c r="BA561" s="67">
        <v>3063</v>
      </c>
      <c r="BB561" s="67">
        <v>3063</v>
      </c>
      <c r="BC561" s="68">
        <v>0</v>
      </c>
      <c r="BD561" s="70" t="s">
        <v>454</v>
      </c>
      <c r="BE561" s="67">
        <v>3100</v>
      </c>
      <c r="BF561" s="67">
        <v>3120</v>
      </c>
      <c r="BG561" s="67">
        <v>3100</v>
      </c>
      <c r="BH561" s="68">
        <v>20</v>
      </c>
      <c r="BI561" s="70" t="s">
        <v>4050</v>
      </c>
      <c r="BJ561" s="70"/>
      <c r="BK561" s="70"/>
      <c r="BL561" s="70"/>
      <c r="BM561" s="70"/>
      <c r="BN561" s="70"/>
      <c r="BO561" s="67">
        <v>3210</v>
      </c>
      <c r="BP561" s="67">
        <v>3210</v>
      </c>
      <c r="BQ561" s="67">
        <v>3210</v>
      </c>
      <c r="BR561" s="68">
        <v>0</v>
      </c>
      <c r="BS561" s="70" t="s">
        <v>2078</v>
      </c>
    </row>
    <row r="562" spans="1:71" x14ac:dyDescent="0.25">
      <c r="A562" s="12">
        <f t="shared" si="3"/>
        <v>45559</v>
      </c>
      <c r="AP562" s="67">
        <v>2790</v>
      </c>
      <c r="AQ562" s="67">
        <v>2805</v>
      </c>
      <c r="AR562" s="67">
        <v>2788.2</v>
      </c>
      <c r="AS562" s="68">
        <v>88</v>
      </c>
      <c r="AT562" s="70" t="s">
        <v>5648</v>
      </c>
      <c r="AU562" s="67">
        <v>2959</v>
      </c>
      <c r="AV562" s="67">
        <v>2962.8</v>
      </c>
      <c r="AW562" s="67">
        <v>2958.8</v>
      </c>
      <c r="AX562" s="68">
        <v>10</v>
      </c>
      <c r="AY562" s="70" t="s">
        <v>2470</v>
      </c>
      <c r="AZ562" s="67">
        <v>3063</v>
      </c>
      <c r="BA562" s="67">
        <v>3063</v>
      </c>
      <c r="BB562" s="67">
        <v>3063</v>
      </c>
      <c r="BC562" s="68">
        <v>0</v>
      </c>
      <c r="BD562" s="70" t="s">
        <v>454</v>
      </c>
      <c r="BE562" s="67">
        <v>3100</v>
      </c>
      <c r="BF562" s="67">
        <v>3120</v>
      </c>
      <c r="BG562" s="67">
        <v>3100</v>
      </c>
      <c r="BH562" s="68">
        <v>20</v>
      </c>
      <c r="BI562" s="70" t="s">
        <v>4050</v>
      </c>
      <c r="BJ562" s="70"/>
      <c r="BK562" s="70"/>
      <c r="BL562" s="70"/>
      <c r="BM562" s="70"/>
      <c r="BN562" s="70"/>
      <c r="BO562" s="67">
        <v>3210</v>
      </c>
      <c r="BP562" s="67">
        <v>3210</v>
      </c>
      <c r="BQ562" s="67">
        <v>3210</v>
      </c>
      <c r="BR562" s="68">
        <v>0</v>
      </c>
      <c r="BS562" s="70" t="s">
        <v>2078</v>
      </c>
    </row>
    <row r="563" spans="1:71" x14ac:dyDescent="0.25">
      <c r="A563" s="12">
        <f t="shared" si="3"/>
        <v>45560</v>
      </c>
      <c r="AP563" s="67">
        <v>2794</v>
      </c>
      <c r="AQ563" s="67">
        <v>2805</v>
      </c>
      <c r="AR563" s="67">
        <v>2790</v>
      </c>
      <c r="AS563" s="68">
        <v>33</v>
      </c>
      <c r="AT563" s="70" t="s">
        <v>3732</v>
      </c>
      <c r="AU563" s="67">
        <v>2959</v>
      </c>
      <c r="AV563" s="67">
        <v>2959</v>
      </c>
      <c r="AW563" s="67">
        <v>2959</v>
      </c>
      <c r="AX563" s="68">
        <v>0</v>
      </c>
      <c r="AY563" s="70" t="s">
        <v>2470</v>
      </c>
      <c r="AZ563" s="67">
        <v>3063</v>
      </c>
      <c r="BA563" s="67">
        <v>3063</v>
      </c>
      <c r="BB563" s="67">
        <v>3063</v>
      </c>
      <c r="BC563" s="68">
        <v>0</v>
      </c>
      <c r="BD563" s="70" t="s">
        <v>454</v>
      </c>
      <c r="BE563" s="67">
        <v>3123</v>
      </c>
      <c r="BF563" s="67">
        <v>3132.8</v>
      </c>
      <c r="BG563" s="67">
        <v>3123.2</v>
      </c>
      <c r="BH563" s="68">
        <v>85</v>
      </c>
      <c r="BI563" s="70" t="s">
        <v>3745</v>
      </c>
      <c r="BJ563" s="70"/>
      <c r="BK563" s="70"/>
      <c r="BL563" s="70"/>
      <c r="BM563" s="70"/>
      <c r="BN563" s="70"/>
      <c r="BO563" s="67">
        <v>3192</v>
      </c>
      <c r="BP563" s="67">
        <v>3192</v>
      </c>
      <c r="BQ563" s="67">
        <v>3192</v>
      </c>
      <c r="BR563" s="68">
        <v>0</v>
      </c>
      <c r="BS563" s="70" t="s">
        <v>2078</v>
      </c>
    </row>
    <row r="564" spans="1:71" x14ac:dyDescent="0.25">
      <c r="A564" s="12">
        <f t="shared" si="3"/>
        <v>45561</v>
      </c>
      <c r="AP564" s="67">
        <v>2839</v>
      </c>
      <c r="AQ564" s="67">
        <v>2840</v>
      </c>
      <c r="AR564" s="67">
        <v>2818</v>
      </c>
      <c r="AS564" s="68">
        <v>119</v>
      </c>
      <c r="AT564" s="70" t="s">
        <v>2751</v>
      </c>
      <c r="AU564" s="67">
        <v>2984</v>
      </c>
      <c r="AV564" s="67">
        <v>2988.2</v>
      </c>
      <c r="AW564" s="67">
        <v>2970</v>
      </c>
      <c r="AX564" s="68">
        <v>36</v>
      </c>
      <c r="AY564" s="70" t="s">
        <v>1106</v>
      </c>
      <c r="AZ564" s="67">
        <v>3063</v>
      </c>
      <c r="BA564" s="67">
        <v>3063</v>
      </c>
      <c r="BB564" s="67">
        <v>3063</v>
      </c>
      <c r="BC564" s="68">
        <v>0</v>
      </c>
      <c r="BD564" s="70" t="s">
        <v>454</v>
      </c>
      <c r="BE564" s="67">
        <v>3144</v>
      </c>
      <c r="BF564" s="67">
        <v>3149.6</v>
      </c>
      <c r="BG564" s="67">
        <v>3128</v>
      </c>
      <c r="BH564" s="68">
        <v>142</v>
      </c>
      <c r="BI564" s="70" t="s">
        <v>2842</v>
      </c>
      <c r="BJ564" s="70"/>
      <c r="BK564" s="70"/>
      <c r="BL564" s="70"/>
      <c r="BM564" s="70"/>
      <c r="BN564" s="70"/>
      <c r="BO564" s="67">
        <v>3192</v>
      </c>
      <c r="BP564" s="67">
        <v>3192</v>
      </c>
      <c r="BQ564" s="67">
        <v>3192</v>
      </c>
      <c r="BR564" s="68">
        <v>0</v>
      </c>
      <c r="BS564" s="70" t="s">
        <v>2078</v>
      </c>
    </row>
    <row r="565" spans="1:71" x14ac:dyDescent="0.25">
      <c r="A565" s="12">
        <f t="shared" si="3"/>
        <v>45562</v>
      </c>
      <c r="AP565" s="67">
        <v>2808</v>
      </c>
      <c r="AQ565" s="67">
        <v>2826.4</v>
      </c>
      <c r="AR565" s="67">
        <v>2802</v>
      </c>
      <c r="AS565" s="68">
        <v>335</v>
      </c>
      <c r="AT565" s="70" t="s">
        <v>5649</v>
      </c>
      <c r="AU565" s="67">
        <v>2955</v>
      </c>
      <c r="AV565" s="67">
        <v>2974.6</v>
      </c>
      <c r="AW565" s="67">
        <v>2955.2</v>
      </c>
      <c r="AX565" s="68">
        <v>53</v>
      </c>
      <c r="AY565" s="70" t="s">
        <v>848</v>
      </c>
      <c r="AZ565" s="67">
        <v>3055</v>
      </c>
      <c r="BA565" s="67">
        <v>3055</v>
      </c>
      <c r="BB565" s="67">
        <v>3055</v>
      </c>
      <c r="BC565" s="68">
        <v>0</v>
      </c>
      <c r="BD565" s="70" t="s">
        <v>454</v>
      </c>
      <c r="BE565" s="67">
        <v>3118</v>
      </c>
      <c r="BF565" s="67">
        <v>3128</v>
      </c>
      <c r="BG565" s="67">
        <v>3116.8</v>
      </c>
      <c r="BH565" s="68">
        <v>76</v>
      </c>
      <c r="BI565" s="70" t="s">
        <v>5650</v>
      </c>
      <c r="BJ565" s="70"/>
      <c r="BK565" s="70"/>
      <c r="BL565" s="70"/>
      <c r="BM565" s="70"/>
      <c r="BN565" s="70"/>
      <c r="BO565" s="67">
        <v>3177</v>
      </c>
      <c r="BP565" s="67">
        <v>3177</v>
      </c>
      <c r="BQ565" s="67">
        <v>3177</v>
      </c>
      <c r="BR565" s="68">
        <v>0</v>
      </c>
      <c r="BS565" s="70" t="s">
        <v>2078</v>
      </c>
    </row>
    <row r="566" spans="1:71" x14ac:dyDescent="0.25">
      <c r="A566" s="12">
        <f t="shared" si="3"/>
        <v>45565</v>
      </c>
      <c r="AP566" s="67">
        <v>2835</v>
      </c>
      <c r="AQ566" s="67">
        <v>2836.4</v>
      </c>
      <c r="AR566" s="67">
        <v>2810.2</v>
      </c>
      <c r="AS566" s="68">
        <v>254</v>
      </c>
      <c r="AT566" s="70" t="s">
        <v>3058</v>
      </c>
      <c r="AU566" s="67">
        <v>2969</v>
      </c>
      <c r="AV566" s="67">
        <v>2969.4</v>
      </c>
      <c r="AW566" s="67">
        <v>2960.6</v>
      </c>
      <c r="AX566" s="68">
        <v>8</v>
      </c>
      <c r="AY566" s="70" t="s">
        <v>867</v>
      </c>
      <c r="AZ566" s="67">
        <v>3055</v>
      </c>
      <c r="BA566" s="67">
        <v>3055</v>
      </c>
      <c r="BB566" s="67">
        <v>3055</v>
      </c>
      <c r="BC566" s="68">
        <v>0</v>
      </c>
      <c r="BD566" s="70" t="s">
        <v>454</v>
      </c>
      <c r="BE566" s="67">
        <v>3135</v>
      </c>
      <c r="BF566" s="67">
        <v>3135</v>
      </c>
      <c r="BG566" s="67">
        <v>3120.8</v>
      </c>
      <c r="BH566" s="68">
        <v>63</v>
      </c>
      <c r="BI566" s="70" t="s">
        <v>5651</v>
      </c>
      <c r="BJ566" s="70"/>
      <c r="BK566" s="70"/>
      <c r="BL566" s="70"/>
      <c r="BM566" s="70"/>
      <c r="BN566" s="70"/>
      <c r="BO566" s="67">
        <v>3177</v>
      </c>
      <c r="BP566" s="67">
        <v>3177</v>
      </c>
      <c r="BQ566" s="67">
        <v>3177</v>
      </c>
      <c r="BR566" s="68">
        <v>0</v>
      </c>
      <c r="BS566" s="70" t="s">
        <v>2078</v>
      </c>
    </row>
    <row r="567" spans="1:71" x14ac:dyDescent="0.25">
      <c r="A567" s="12">
        <f t="shared" si="3"/>
        <v>45566</v>
      </c>
      <c r="AP567" s="67">
        <v>2886</v>
      </c>
      <c r="AQ567" s="67">
        <v>2893.2</v>
      </c>
      <c r="AR567" s="67">
        <v>2874</v>
      </c>
      <c r="AS567" s="68">
        <v>649</v>
      </c>
      <c r="AT567" s="70" t="s">
        <v>3711</v>
      </c>
      <c r="AU567" s="67">
        <v>3029</v>
      </c>
      <c r="AV567" s="67">
        <v>3030.6</v>
      </c>
      <c r="AW567" s="67">
        <v>3013.6</v>
      </c>
      <c r="AX567" s="68">
        <v>201</v>
      </c>
      <c r="AY567" s="70" t="s">
        <v>1044</v>
      </c>
      <c r="AZ567" s="67">
        <v>3090</v>
      </c>
      <c r="BA567" s="67">
        <v>3090</v>
      </c>
      <c r="BB567" s="67">
        <v>3090</v>
      </c>
      <c r="BC567" s="68">
        <v>0</v>
      </c>
      <c r="BD567" s="70" t="s">
        <v>454</v>
      </c>
      <c r="BE567" s="67">
        <v>3197</v>
      </c>
      <c r="BF567" s="67">
        <v>3198</v>
      </c>
      <c r="BG567" s="67">
        <v>3170</v>
      </c>
      <c r="BH567" s="68">
        <v>68</v>
      </c>
      <c r="BI567" s="70" t="s">
        <v>3727</v>
      </c>
      <c r="BJ567" s="70"/>
      <c r="BK567" s="70"/>
      <c r="BL567" s="70"/>
      <c r="BM567" s="70"/>
      <c r="BN567" s="70"/>
      <c r="BO567" s="67">
        <v>3200</v>
      </c>
      <c r="BP567" s="67">
        <v>3200</v>
      </c>
      <c r="BQ567" s="67">
        <v>3200</v>
      </c>
      <c r="BR567" s="68">
        <v>0</v>
      </c>
      <c r="BS567" s="70" t="s">
        <v>2078</v>
      </c>
    </row>
    <row r="568" spans="1:71" x14ac:dyDescent="0.25">
      <c r="A568" s="12">
        <f t="shared" si="3"/>
        <v>45567</v>
      </c>
      <c r="AP568" s="67">
        <v>2984</v>
      </c>
      <c r="AQ568" s="67">
        <v>2992.8</v>
      </c>
      <c r="AR568" s="67">
        <v>2955</v>
      </c>
      <c r="AS568" s="68">
        <v>615</v>
      </c>
      <c r="AT568" s="70" t="s">
        <v>4872</v>
      </c>
      <c r="AU568" s="67">
        <v>3121</v>
      </c>
      <c r="AV568" s="67">
        <v>3122.6</v>
      </c>
      <c r="AW568" s="67">
        <v>3094.6</v>
      </c>
      <c r="AX568" s="68">
        <v>89</v>
      </c>
      <c r="AY568" s="70" t="s">
        <v>1044</v>
      </c>
      <c r="AZ568" s="67">
        <v>3191</v>
      </c>
      <c r="BA568" s="67">
        <v>3191</v>
      </c>
      <c r="BB568" s="67">
        <v>3191</v>
      </c>
      <c r="BC568" s="68">
        <v>0</v>
      </c>
      <c r="BD568" s="70" t="s">
        <v>454</v>
      </c>
      <c r="BE568" s="67">
        <v>3274</v>
      </c>
      <c r="BF568" s="67">
        <v>3285.2</v>
      </c>
      <c r="BG568" s="67">
        <v>3246</v>
      </c>
      <c r="BH568" s="68">
        <v>233</v>
      </c>
      <c r="BI568" s="70" t="s">
        <v>3197</v>
      </c>
      <c r="BJ568" s="70"/>
      <c r="BK568" s="70"/>
      <c r="BL568" s="70"/>
      <c r="BM568" s="70"/>
      <c r="BN568" s="70"/>
      <c r="BO568" s="67">
        <v>3229</v>
      </c>
      <c r="BP568" s="67">
        <v>3229</v>
      </c>
      <c r="BQ568" s="67">
        <v>3229</v>
      </c>
      <c r="BR568" s="68">
        <v>0</v>
      </c>
      <c r="BS568" s="70" t="s">
        <v>2078</v>
      </c>
    </row>
    <row r="569" spans="1:71" x14ac:dyDescent="0.25">
      <c r="A569" s="12">
        <f t="shared" si="3"/>
        <v>45568</v>
      </c>
      <c r="AP569" s="67">
        <v>2966</v>
      </c>
      <c r="AQ569" s="67">
        <v>2978</v>
      </c>
      <c r="AR569" s="67">
        <v>2951.2</v>
      </c>
      <c r="AS569" s="68">
        <v>519</v>
      </c>
      <c r="AT569" s="70" t="s">
        <v>5652</v>
      </c>
      <c r="AU569" s="67">
        <v>3110</v>
      </c>
      <c r="AV569" s="67">
        <v>3109</v>
      </c>
      <c r="AW569" s="67">
        <v>3107.8</v>
      </c>
      <c r="AX569" s="68">
        <v>42</v>
      </c>
      <c r="AY569" s="70" t="s">
        <v>1076</v>
      </c>
      <c r="AZ569" s="67">
        <v>3191</v>
      </c>
      <c r="BA569" s="67">
        <v>3191</v>
      </c>
      <c r="BB569" s="67">
        <v>3191</v>
      </c>
      <c r="BC569" s="68">
        <v>0</v>
      </c>
      <c r="BD569" s="70" t="s">
        <v>454</v>
      </c>
      <c r="BE569" s="67">
        <v>3262</v>
      </c>
      <c r="BF569" s="67">
        <v>3269.6</v>
      </c>
      <c r="BG569" s="67">
        <v>3250</v>
      </c>
      <c r="BH569" s="68">
        <v>99</v>
      </c>
      <c r="BI569" s="70" t="s">
        <v>5653</v>
      </c>
      <c r="BJ569" s="70"/>
      <c r="BK569" s="70"/>
      <c r="BL569" s="70"/>
      <c r="BM569" s="70"/>
      <c r="BN569" s="70"/>
      <c r="BO569" s="67">
        <v>3229</v>
      </c>
      <c r="BP569" s="67">
        <v>3229</v>
      </c>
      <c r="BQ569" s="67">
        <v>3229</v>
      </c>
      <c r="BR569" s="68">
        <v>0</v>
      </c>
      <c r="BS569" s="70" t="s">
        <v>2078</v>
      </c>
    </row>
    <row r="570" spans="1:71" x14ac:dyDescent="0.25">
      <c r="A570" s="12">
        <f t="shared" si="3"/>
        <v>45569</v>
      </c>
      <c r="AP570" s="67">
        <v>2951</v>
      </c>
      <c r="AQ570" s="67">
        <v>2959.8</v>
      </c>
      <c r="AR570" s="67">
        <v>2944</v>
      </c>
      <c r="AS570" s="68">
        <v>301</v>
      </c>
      <c r="AT570" s="70" t="s">
        <v>5654</v>
      </c>
      <c r="AU570" s="67">
        <v>3109</v>
      </c>
      <c r="AV570" s="67">
        <v>3110.8</v>
      </c>
      <c r="AW570" s="67">
        <v>3110.8</v>
      </c>
      <c r="AX570" s="68">
        <v>9</v>
      </c>
      <c r="AY570" s="70" t="s">
        <v>1164</v>
      </c>
      <c r="AZ570" s="67">
        <v>3191</v>
      </c>
      <c r="BA570" s="67">
        <v>0</v>
      </c>
      <c r="BB570" s="67">
        <v>0</v>
      </c>
      <c r="BC570" s="68">
        <v>0</v>
      </c>
      <c r="BD570" s="70" t="s">
        <v>454</v>
      </c>
      <c r="BE570" s="67">
        <v>3240</v>
      </c>
      <c r="BF570" s="67">
        <v>3256.6</v>
      </c>
      <c r="BG570" s="67">
        <v>3238.8</v>
      </c>
      <c r="BH570" s="68">
        <v>115</v>
      </c>
      <c r="BI570" s="70" t="s">
        <v>5655</v>
      </c>
      <c r="BJ570" s="70"/>
      <c r="BK570" s="70"/>
      <c r="BL570" s="70"/>
      <c r="BM570" s="70"/>
      <c r="BN570" s="70"/>
      <c r="BO570" s="67">
        <v>3229</v>
      </c>
      <c r="BP570" s="67">
        <v>0</v>
      </c>
      <c r="BQ570" s="67">
        <v>0</v>
      </c>
      <c r="BR570" s="68">
        <v>0</v>
      </c>
      <c r="BS570" s="70" t="s">
        <v>2078</v>
      </c>
    </row>
    <row r="571" spans="1:71" x14ac:dyDescent="0.25">
      <c r="A571" s="12">
        <f t="shared" si="3"/>
        <v>45572</v>
      </c>
      <c r="AP571" s="67">
        <v>2923</v>
      </c>
      <c r="AQ571" s="67">
        <v>2936</v>
      </c>
      <c r="AR571" s="67">
        <v>2918</v>
      </c>
      <c r="AS571" s="68">
        <v>430</v>
      </c>
      <c r="AT571" s="70" t="s">
        <v>1446</v>
      </c>
      <c r="AU571" s="67">
        <v>3075</v>
      </c>
      <c r="AV571" s="67">
        <v>3080.4</v>
      </c>
      <c r="AW571" s="67">
        <v>3065</v>
      </c>
      <c r="AX571" s="68">
        <v>74</v>
      </c>
      <c r="AY571" s="70" t="s">
        <v>877</v>
      </c>
      <c r="AZ571" s="67">
        <v>3167</v>
      </c>
      <c r="BA571" s="67">
        <v>0</v>
      </c>
      <c r="BB571" s="67">
        <v>0</v>
      </c>
      <c r="BC571" s="68">
        <v>0</v>
      </c>
      <c r="BD571" s="70" t="s">
        <v>454</v>
      </c>
      <c r="BE571" s="67">
        <v>3221</v>
      </c>
      <c r="BF571" s="67">
        <v>3227.8</v>
      </c>
      <c r="BG571" s="67">
        <v>3210</v>
      </c>
      <c r="BH571" s="68">
        <v>187</v>
      </c>
      <c r="BI571" s="70" t="s">
        <v>5656</v>
      </c>
      <c r="BJ571" s="70"/>
      <c r="BK571" s="70"/>
      <c r="BL571" s="70"/>
      <c r="BM571" s="70"/>
      <c r="BN571" s="70"/>
      <c r="BO571" s="67">
        <v>3229</v>
      </c>
      <c r="BP571" s="67">
        <v>0</v>
      </c>
      <c r="BQ571" s="67">
        <v>0</v>
      </c>
      <c r="BR571" s="68">
        <v>0</v>
      </c>
      <c r="BS571" s="70" t="s">
        <v>2078</v>
      </c>
    </row>
    <row r="572" spans="1:71" x14ac:dyDescent="0.25">
      <c r="A572" s="12">
        <f t="shared" si="3"/>
        <v>45573</v>
      </c>
      <c r="AP572" s="67">
        <v>2922</v>
      </c>
      <c r="AQ572" s="67">
        <v>2943.8</v>
      </c>
      <c r="AR572" s="67">
        <v>2916.2</v>
      </c>
      <c r="AS572" s="68">
        <v>374</v>
      </c>
      <c r="AT572" s="70" t="s">
        <v>5657</v>
      </c>
      <c r="AU572" s="67">
        <v>3067</v>
      </c>
      <c r="AV572" s="67">
        <v>3083</v>
      </c>
      <c r="AW572" s="67">
        <v>3075</v>
      </c>
      <c r="AX572" s="68">
        <v>108</v>
      </c>
      <c r="AY572" s="70" t="s">
        <v>5068</v>
      </c>
      <c r="AZ572" s="67">
        <v>3160</v>
      </c>
      <c r="BA572" s="67">
        <v>0</v>
      </c>
      <c r="BB572" s="67">
        <v>0</v>
      </c>
      <c r="BC572" s="68">
        <v>0</v>
      </c>
      <c r="BD572" s="70" t="s">
        <v>454</v>
      </c>
      <c r="BE572" s="67">
        <v>3220</v>
      </c>
      <c r="BF572" s="67">
        <v>3241.4</v>
      </c>
      <c r="BG572" s="67">
        <v>3216</v>
      </c>
      <c r="BH572" s="68">
        <v>131</v>
      </c>
      <c r="BI572" s="70" t="s">
        <v>2759</v>
      </c>
      <c r="BJ572" s="70"/>
      <c r="BK572" s="70"/>
      <c r="BL572" s="70"/>
      <c r="BM572" s="70"/>
      <c r="BN572" s="70"/>
      <c r="BO572" s="67">
        <v>3284</v>
      </c>
      <c r="BP572" s="67">
        <v>3299.2</v>
      </c>
      <c r="BQ572" s="67">
        <v>3299.2</v>
      </c>
      <c r="BR572" s="68">
        <v>1</v>
      </c>
      <c r="BS572" s="70" t="s">
        <v>667</v>
      </c>
    </row>
    <row r="573" spans="1:71" x14ac:dyDescent="0.25">
      <c r="A573" s="12">
        <f t="shared" si="3"/>
        <v>45574</v>
      </c>
      <c r="AP573" s="67">
        <v>2936</v>
      </c>
      <c r="AQ573" s="67">
        <v>2948.8</v>
      </c>
      <c r="AR573" s="67">
        <v>2930</v>
      </c>
      <c r="AS573" s="68">
        <v>510</v>
      </c>
      <c r="AT573" s="70" t="s">
        <v>5658</v>
      </c>
      <c r="AU573" s="67">
        <v>3082</v>
      </c>
      <c r="AV573" s="67">
        <v>3090</v>
      </c>
      <c r="AW573" s="67">
        <v>3078</v>
      </c>
      <c r="AX573" s="68">
        <v>211</v>
      </c>
      <c r="AY573" s="70" t="s">
        <v>575</v>
      </c>
      <c r="AZ573" s="67">
        <v>3160</v>
      </c>
      <c r="BA573" s="67">
        <v>0</v>
      </c>
      <c r="BB573" s="67">
        <v>0</v>
      </c>
      <c r="BC573" s="68">
        <v>0</v>
      </c>
      <c r="BD573" s="70" t="s">
        <v>454</v>
      </c>
      <c r="BE573" s="67">
        <v>3229</v>
      </c>
      <c r="BF573" s="67">
        <v>3252.6</v>
      </c>
      <c r="BG573" s="67">
        <v>3225</v>
      </c>
      <c r="BH573" s="68">
        <v>199</v>
      </c>
      <c r="BI573" s="70" t="s">
        <v>5659</v>
      </c>
      <c r="BJ573" s="70"/>
      <c r="BK573" s="70"/>
      <c r="BL573" s="70"/>
      <c r="BM573" s="70"/>
      <c r="BN573" s="70"/>
      <c r="BO573" s="67">
        <v>3284</v>
      </c>
      <c r="BP573" s="67">
        <v>0</v>
      </c>
      <c r="BQ573" s="67">
        <v>0</v>
      </c>
      <c r="BR573" s="68">
        <v>0</v>
      </c>
      <c r="BS573" s="70" t="s">
        <v>667</v>
      </c>
    </row>
    <row r="574" spans="1:71" x14ac:dyDescent="0.25">
      <c r="A574" s="12">
        <f t="shared" si="3"/>
        <v>45575</v>
      </c>
      <c r="AP574" s="67">
        <v>2931</v>
      </c>
      <c r="AQ574" s="67">
        <v>2950</v>
      </c>
      <c r="AR574" s="67">
        <v>2929</v>
      </c>
      <c r="AS574" s="68">
        <v>728</v>
      </c>
      <c r="AT574" s="70" t="s">
        <v>5660</v>
      </c>
      <c r="AU574" s="67">
        <v>3075</v>
      </c>
      <c r="AV574" s="67">
        <v>3087</v>
      </c>
      <c r="AW574" s="67">
        <v>3077</v>
      </c>
      <c r="AX574" s="68">
        <v>133</v>
      </c>
      <c r="AY574" s="70" t="s">
        <v>4030</v>
      </c>
      <c r="AZ574" s="67">
        <v>3160</v>
      </c>
      <c r="BA574" s="67">
        <v>0</v>
      </c>
      <c r="BB574" s="67">
        <v>0</v>
      </c>
      <c r="BC574" s="68">
        <v>0</v>
      </c>
      <c r="BD574" s="70" t="s">
        <v>454</v>
      </c>
      <c r="BE574" s="67">
        <v>3233</v>
      </c>
      <c r="BF574" s="67">
        <v>3244.6</v>
      </c>
      <c r="BG574" s="67">
        <v>3225</v>
      </c>
      <c r="BH574" s="68">
        <v>231</v>
      </c>
      <c r="BI574" s="70" t="s">
        <v>5400</v>
      </c>
      <c r="BJ574" s="70"/>
      <c r="BK574" s="70"/>
      <c r="BL574" s="70"/>
      <c r="BM574" s="70"/>
      <c r="BN574" s="70"/>
      <c r="BO574" s="67">
        <v>3284</v>
      </c>
      <c r="BP574" s="67">
        <v>0</v>
      </c>
      <c r="BQ574" s="67">
        <v>0</v>
      </c>
      <c r="BR574" s="68">
        <v>0</v>
      </c>
      <c r="BS574" s="70" t="s">
        <v>667</v>
      </c>
    </row>
    <row r="575" spans="1:71" x14ac:dyDescent="0.25">
      <c r="A575" s="12">
        <f t="shared" si="3"/>
        <v>45576</v>
      </c>
      <c r="AP575" s="67">
        <v>2899</v>
      </c>
      <c r="AQ575" s="67">
        <v>2907</v>
      </c>
      <c r="AR575" s="67">
        <v>2889.2</v>
      </c>
      <c r="AS575" s="68">
        <v>344</v>
      </c>
      <c r="AT575" s="70" t="s">
        <v>5661</v>
      </c>
      <c r="AU575" s="67">
        <v>3035</v>
      </c>
      <c r="AV575" s="67">
        <v>3040.6</v>
      </c>
      <c r="AW575" s="67">
        <v>3026</v>
      </c>
      <c r="AX575" s="68">
        <v>20</v>
      </c>
      <c r="AY575" s="70" t="s">
        <v>2525</v>
      </c>
      <c r="AZ575" s="67">
        <v>3149</v>
      </c>
      <c r="BA575" s="67">
        <v>0</v>
      </c>
      <c r="BB575" s="67">
        <v>0</v>
      </c>
      <c r="BC575" s="68">
        <v>0</v>
      </c>
      <c r="BD575" s="70" t="s">
        <v>454</v>
      </c>
      <c r="BE575" s="67">
        <v>3198</v>
      </c>
      <c r="BF575" s="67">
        <v>3200</v>
      </c>
      <c r="BG575" s="67">
        <v>3180</v>
      </c>
      <c r="BH575" s="68">
        <v>91</v>
      </c>
      <c r="BI575" s="70" t="s">
        <v>5662</v>
      </c>
      <c r="BJ575" s="70"/>
      <c r="BK575" s="70"/>
      <c r="BL575" s="70"/>
      <c r="BM575" s="70"/>
      <c r="BN575" s="70"/>
      <c r="BO575" s="67">
        <v>3280</v>
      </c>
      <c r="BP575" s="67">
        <v>0</v>
      </c>
      <c r="BQ575" s="67">
        <v>0</v>
      </c>
      <c r="BR575" s="68">
        <v>0</v>
      </c>
      <c r="BS575" s="70" t="s">
        <v>667</v>
      </c>
    </row>
    <row r="576" spans="1:71" x14ac:dyDescent="0.25">
      <c r="A576" s="12">
        <f t="shared" si="3"/>
        <v>45579</v>
      </c>
      <c r="AP576" s="67">
        <v>2859</v>
      </c>
      <c r="AQ576" s="67">
        <v>2866.8</v>
      </c>
      <c r="AR576" s="67">
        <v>2853.2</v>
      </c>
      <c r="AS576" s="68">
        <v>380</v>
      </c>
      <c r="AT576" s="70" t="s">
        <v>5663</v>
      </c>
      <c r="AU576" s="67">
        <v>2983</v>
      </c>
      <c r="AV576" s="67">
        <v>2995</v>
      </c>
      <c r="AW576" s="67">
        <v>2982.6</v>
      </c>
      <c r="AX576" s="68">
        <v>81</v>
      </c>
      <c r="AY576" s="70" t="s">
        <v>2154</v>
      </c>
      <c r="AZ576" s="67">
        <v>3095</v>
      </c>
      <c r="BA576" s="67">
        <v>0</v>
      </c>
      <c r="BB576" s="67">
        <v>0</v>
      </c>
      <c r="BC576" s="68">
        <v>0</v>
      </c>
      <c r="BD576" s="70" t="s">
        <v>454</v>
      </c>
      <c r="BE576" s="67">
        <v>3159</v>
      </c>
      <c r="BF576" s="67">
        <v>3162.2</v>
      </c>
      <c r="BG576" s="67">
        <v>3150</v>
      </c>
      <c r="BH576" s="68">
        <v>103</v>
      </c>
      <c r="BI576" s="70" t="s">
        <v>1017</v>
      </c>
      <c r="BJ576" s="70"/>
      <c r="BK576" s="70"/>
      <c r="BL576" s="70"/>
      <c r="BM576" s="70"/>
      <c r="BN576" s="70"/>
      <c r="BO576" s="67">
        <v>3260</v>
      </c>
      <c r="BP576" s="67">
        <v>0</v>
      </c>
      <c r="BQ576" s="67">
        <v>0</v>
      </c>
      <c r="BR576" s="68">
        <v>2</v>
      </c>
      <c r="BS576" s="70" t="s">
        <v>667</v>
      </c>
    </row>
    <row r="577" spans="1:72" x14ac:dyDescent="0.25">
      <c r="A577" s="12">
        <f t="shared" si="3"/>
        <v>45580</v>
      </c>
      <c r="AP577" s="67">
        <v>2825</v>
      </c>
      <c r="AQ577" s="67">
        <v>2842.8</v>
      </c>
      <c r="AR577" s="67">
        <v>2817.2</v>
      </c>
      <c r="AS577" s="68">
        <v>547</v>
      </c>
      <c r="AT577" s="70" t="s">
        <v>5664</v>
      </c>
      <c r="AU577" s="67">
        <v>2950</v>
      </c>
      <c r="AV577" s="67">
        <v>2967.8</v>
      </c>
      <c r="AW577" s="67">
        <v>2945.6</v>
      </c>
      <c r="AX577" s="68">
        <v>318</v>
      </c>
      <c r="AY577" s="70" t="s">
        <v>5665</v>
      </c>
      <c r="AZ577" s="67">
        <v>3062</v>
      </c>
      <c r="BA577" s="67">
        <v>0</v>
      </c>
      <c r="BB577" s="67">
        <v>0</v>
      </c>
      <c r="BC577" s="68">
        <v>0</v>
      </c>
      <c r="BD577" s="70" t="s">
        <v>454</v>
      </c>
      <c r="BE577" s="67">
        <v>3117</v>
      </c>
      <c r="BF577" s="67">
        <v>3132</v>
      </c>
      <c r="BG577" s="67">
        <v>3110.2</v>
      </c>
      <c r="BH577" s="68">
        <v>358</v>
      </c>
      <c r="BI577" s="70" t="s">
        <v>2305</v>
      </c>
      <c r="BJ577" s="70"/>
      <c r="BK577" s="70"/>
      <c r="BL577" s="70"/>
      <c r="BM577" s="70"/>
      <c r="BN577" s="70"/>
      <c r="BO577" s="67">
        <v>3220</v>
      </c>
      <c r="BP577" s="67">
        <v>3220</v>
      </c>
      <c r="BQ577" s="67">
        <v>3220</v>
      </c>
      <c r="BR577" s="68">
        <v>1</v>
      </c>
      <c r="BS577" s="70" t="s">
        <v>1274</v>
      </c>
    </row>
    <row r="578" spans="1:72" x14ac:dyDescent="0.25">
      <c r="A578" s="12">
        <f t="shared" si="3"/>
        <v>45581</v>
      </c>
      <c r="AP578" s="67">
        <v>2796</v>
      </c>
      <c r="AQ578" s="67">
        <v>2807.4</v>
      </c>
      <c r="AR578" s="67">
        <v>2793.2</v>
      </c>
      <c r="AS578" s="68">
        <v>530</v>
      </c>
      <c r="AT578" s="70" t="s">
        <v>4563</v>
      </c>
      <c r="AU578" s="67">
        <v>2915</v>
      </c>
      <c r="AV578" s="67">
        <v>2936</v>
      </c>
      <c r="AW578" s="67">
        <v>2914.2</v>
      </c>
      <c r="AX578" s="68">
        <v>166</v>
      </c>
      <c r="AY578" s="70" t="s">
        <v>1052</v>
      </c>
      <c r="AZ578" s="67">
        <v>3032</v>
      </c>
      <c r="BA578" s="67">
        <v>0</v>
      </c>
      <c r="BB578" s="67">
        <v>0</v>
      </c>
      <c r="BC578" s="68">
        <v>0</v>
      </c>
      <c r="BD578" s="70" t="s">
        <v>454</v>
      </c>
      <c r="BE578" s="67">
        <v>3082</v>
      </c>
      <c r="BF578" s="67">
        <v>3094.4</v>
      </c>
      <c r="BG578" s="67">
        <v>3080</v>
      </c>
      <c r="BH578" s="68">
        <v>212</v>
      </c>
      <c r="BI578" s="70" t="s">
        <v>5666</v>
      </c>
      <c r="BJ578" s="70"/>
      <c r="BK578" s="70"/>
      <c r="BL578" s="70"/>
      <c r="BM578" s="70"/>
      <c r="BN578" s="70"/>
      <c r="BO578" s="67">
        <v>3190</v>
      </c>
      <c r="BP578" s="67">
        <v>3190</v>
      </c>
      <c r="BQ578" s="67">
        <v>3190</v>
      </c>
      <c r="BR578" s="68">
        <v>1</v>
      </c>
      <c r="BS578" s="70" t="s">
        <v>1394</v>
      </c>
    </row>
    <row r="579" spans="1:72" x14ac:dyDescent="0.25">
      <c r="A579" s="12">
        <f t="shared" si="3"/>
        <v>45582</v>
      </c>
      <c r="AP579" s="67">
        <v>2823</v>
      </c>
      <c r="AQ579" s="67">
        <v>2836.6</v>
      </c>
      <c r="AR579" s="67">
        <v>2820.8</v>
      </c>
      <c r="AS579" s="68">
        <v>361</v>
      </c>
      <c r="AT579" s="70" t="s">
        <v>5667</v>
      </c>
      <c r="AU579" s="67">
        <v>2940</v>
      </c>
      <c r="AV579" s="67">
        <v>2954</v>
      </c>
      <c r="AW579" s="67">
        <v>2938</v>
      </c>
      <c r="AX579" s="68">
        <v>167</v>
      </c>
      <c r="AY579" s="70" t="s">
        <v>1345</v>
      </c>
      <c r="AZ579" s="67">
        <v>3032</v>
      </c>
      <c r="BA579" s="67">
        <v>0</v>
      </c>
      <c r="BB579" s="67">
        <v>0</v>
      </c>
      <c r="BC579" s="68">
        <v>0</v>
      </c>
      <c r="BD579" s="70" t="s">
        <v>454</v>
      </c>
      <c r="BE579" s="67">
        <v>3102</v>
      </c>
      <c r="BF579" s="67">
        <v>3115</v>
      </c>
      <c r="BG579" s="67">
        <v>3097.2</v>
      </c>
      <c r="BH579" s="68">
        <v>104</v>
      </c>
      <c r="BI579" s="70" t="s">
        <v>2690</v>
      </c>
      <c r="BJ579" s="70"/>
      <c r="BK579" s="70"/>
      <c r="BL579" s="70"/>
      <c r="BM579" s="70"/>
      <c r="BN579" s="70"/>
      <c r="BO579" s="67">
        <v>3190</v>
      </c>
      <c r="BP579" s="67">
        <v>0</v>
      </c>
      <c r="BQ579" s="67">
        <v>0</v>
      </c>
      <c r="BR579" s="68">
        <v>0</v>
      </c>
      <c r="BS579" s="70" t="s">
        <v>1394</v>
      </c>
    </row>
    <row r="580" spans="1:72" x14ac:dyDescent="0.25">
      <c r="A580" s="12">
        <f t="shared" ref="A580:A610" si="4">WORKDAY.INTL(A579,1)</f>
        <v>45583</v>
      </c>
      <c r="AP580" s="67">
        <v>2835</v>
      </c>
      <c r="AQ580" s="67">
        <v>2849</v>
      </c>
      <c r="AR580" s="67">
        <v>2822.8</v>
      </c>
      <c r="AS580" s="68">
        <v>444</v>
      </c>
      <c r="AT580" s="70" t="s">
        <v>5668</v>
      </c>
      <c r="AU580" s="67">
        <v>2950</v>
      </c>
      <c r="AV580" s="67">
        <v>2971.6</v>
      </c>
      <c r="AW580" s="67">
        <v>2942</v>
      </c>
      <c r="AX580" s="68">
        <v>88</v>
      </c>
      <c r="AY580" s="70" t="s">
        <v>5669</v>
      </c>
      <c r="AZ580" s="67">
        <v>3032</v>
      </c>
      <c r="BA580" s="67">
        <v>0</v>
      </c>
      <c r="BB580" s="67">
        <v>0</v>
      </c>
      <c r="BC580" s="68">
        <v>0</v>
      </c>
      <c r="BD580" s="70" t="s">
        <v>454</v>
      </c>
      <c r="BE580" s="67">
        <v>3099</v>
      </c>
      <c r="BF580" s="67">
        <v>3115.2</v>
      </c>
      <c r="BG580" s="67">
        <v>3094</v>
      </c>
      <c r="BH580" s="68">
        <v>312</v>
      </c>
      <c r="BI580" s="70" t="s">
        <v>5670</v>
      </c>
      <c r="BJ580" s="70"/>
      <c r="BK580" s="70"/>
      <c r="BL580" s="70"/>
      <c r="BM580" s="70"/>
      <c r="BN580" s="70"/>
      <c r="BO580" s="67">
        <v>3190</v>
      </c>
      <c r="BP580" s="67">
        <v>0</v>
      </c>
      <c r="BQ580" s="67">
        <v>0</v>
      </c>
      <c r="BR580" s="68">
        <v>0</v>
      </c>
      <c r="BS580" s="70" t="s">
        <v>1394</v>
      </c>
    </row>
    <row r="581" spans="1:72" x14ac:dyDescent="0.25">
      <c r="A581" s="12">
        <f t="shared" si="4"/>
        <v>45586</v>
      </c>
      <c r="AP581" s="67">
        <v>2838</v>
      </c>
      <c r="AQ581" s="67">
        <v>2839</v>
      </c>
      <c r="AR581" s="67">
        <v>2821.6</v>
      </c>
      <c r="AS581" s="68">
        <v>182</v>
      </c>
      <c r="AT581" s="70" t="s">
        <v>5671</v>
      </c>
      <c r="AU581" s="67">
        <v>2948</v>
      </c>
      <c r="AV581" s="67">
        <v>2957.8</v>
      </c>
      <c r="AW581" s="67">
        <v>2938.2</v>
      </c>
      <c r="AX581" s="68">
        <v>60</v>
      </c>
      <c r="AY581" s="70" t="s">
        <v>2769</v>
      </c>
      <c r="AZ581" s="67">
        <v>3032</v>
      </c>
      <c r="BA581" s="67">
        <v>0</v>
      </c>
      <c r="BB581" s="67">
        <v>0</v>
      </c>
      <c r="BC581" s="68">
        <v>0</v>
      </c>
      <c r="BD581" s="70" t="s">
        <v>454</v>
      </c>
      <c r="BE581" s="67">
        <v>3098</v>
      </c>
      <c r="BF581" s="67">
        <v>3101.4</v>
      </c>
      <c r="BG581" s="67">
        <v>3082</v>
      </c>
      <c r="BH581" s="68">
        <v>136</v>
      </c>
      <c r="BI581" s="70" t="s">
        <v>5672</v>
      </c>
      <c r="BJ581" s="70"/>
      <c r="BK581" s="70"/>
      <c r="BL581" s="70"/>
      <c r="BM581" s="70"/>
      <c r="BN581" s="70"/>
      <c r="BO581" s="67">
        <v>3190</v>
      </c>
      <c r="BP581" s="67">
        <v>0</v>
      </c>
      <c r="BQ581" s="67">
        <v>0</v>
      </c>
      <c r="BR581" s="68">
        <v>0</v>
      </c>
      <c r="BS581" s="70" t="s">
        <v>1394</v>
      </c>
    </row>
    <row r="582" spans="1:72" x14ac:dyDescent="0.25">
      <c r="A582" s="12">
        <f t="shared" si="4"/>
        <v>45587</v>
      </c>
      <c r="AP582" s="67">
        <v>2859</v>
      </c>
      <c r="AQ582" s="67">
        <v>2859</v>
      </c>
      <c r="AR582" s="67">
        <v>2829.2</v>
      </c>
      <c r="AS582" s="68">
        <v>435</v>
      </c>
      <c r="AT582" s="70" t="s">
        <v>5673</v>
      </c>
      <c r="AU582" s="67">
        <v>2974</v>
      </c>
      <c r="AV582" s="67">
        <v>2974.4</v>
      </c>
      <c r="AW582" s="67">
        <v>2946</v>
      </c>
      <c r="AX582" s="68">
        <v>170</v>
      </c>
      <c r="AY582" s="70" t="s">
        <v>5090</v>
      </c>
      <c r="AZ582" s="67">
        <v>3032</v>
      </c>
      <c r="BA582" s="67">
        <v>0</v>
      </c>
      <c r="BB582" s="67">
        <v>0</v>
      </c>
      <c r="BC582" s="68">
        <v>0</v>
      </c>
      <c r="BD582" s="70" t="s">
        <v>454</v>
      </c>
      <c r="BE582" s="67">
        <v>3102</v>
      </c>
      <c r="BF582" s="67">
        <v>3108</v>
      </c>
      <c r="BG582" s="67">
        <v>3088.8</v>
      </c>
      <c r="BH582" s="68">
        <v>141</v>
      </c>
      <c r="BI582" s="70" t="s">
        <v>5674</v>
      </c>
      <c r="BJ582" s="70"/>
      <c r="BK582" s="70"/>
      <c r="BL582" s="70"/>
      <c r="BM582" s="70"/>
      <c r="BN582" s="70"/>
      <c r="BO582" s="67">
        <v>3190</v>
      </c>
      <c r="BP582" s="67">
        <v>0</v>
      </c>
      <c r="BQ582" s="67">
        <v>0</v>
      </c>
      <c r="BR582" s="68">
        <v>0</v>
      </c>
      <c r="BS582" s="70" t="s">
        <v>1394</v>
      </c>
    </row>
    <row r="583" spans="1:72" x14ac:dyDescent="0.25">
      <c r="A583" s="12">
        <f t="shared" si="4"/>
        <v>45588</v>
      </c>
      <c r="AP583" s="67">
        <v>2937</v>
      </c>
      <c r="AQ583" s="67">
        <v>2942.8</v>
      </c>
      <c r="AR583" s="67">
        <v>2930</v>
      </c>
      <c r="AS583" s="68">
        <v>299</v>
      </c>
      <c r="AT583" s="70" t="s">
        <v>5675</v>
      </c>
      <c r="AU583" s="67">
        <v>3043</v>
      </c>
      <c r="AV583" s="67">
        <v>3051.6</v>
      </c>
      <c r="AW583" s="67">
        <v>3040.4</v>
      </c>
      <c r="AX583" s="68">
        <v>287</v>
      </c>
      <c r="AY583" s="70" t="s">
        <v>4070</v>
      </c>
      <c r="AZ583" s="67">
        <v>3095</v>
      </c>
      <c r="BA583" s="67">
        <v>0</v>
      </c>
      <c r="BB583" s="67">
        <v>0</v>
      </c>
      <c r="BC583" s="68">
        <v>0</v>
      </c>
      <c r="BD583" s="70" t="s">
        <v>454</v>
      </c>
      <c r="BE583" s="67">
        <v>3182</v>
      </c>
      <c r="BF583" s="67">
        <v>3186.2</v>
      </c>
      <c r="BG583" s="67">
        <v>3175</v>
      </c>
      <c r="BH583" s="68">
        <v>72</v>
      </c>
      <c r="BI583" s="70" t="s">
        <v>5676</v>
      </c>
      <c r="BJ583" s="70"/>
      <c r="BK583" s="70"/>
      <c r="BL583" s="70"/>
      <c r="BM583" s="70"/>
      <c r="BN583" s="70"/>
      <c r="BO583" s="67">
        <v>3190</v>
      </c>
      <c r="BP583" s="67">
        <v>0</v>
      </c>
      <c r="BQ583" s="67">
        <v>0</v>
      </c>
      <c r="BR583" s="68">
        <v>0</v>
      </c>
      <c r="BS583" s="70" t="s">
        <v>1394</v>
      </c>
    </row>
    <row r="584" spans="1:72" x14ac:dyDescent="0.25">
      <c r="A584" s="12">
        <f t="shared" si="4"/>
        <v>45589</v>
      </c>
      <c r="AP584" s="67">
        <v>2937</v>
      </c>
      <c r="AQ584" s="67">
        <v>2942.8</v>
      </c>
      <c r="AR584" s="67">
        <v>2930</v>
      </c>
      <c r="AS584" s="1">
        <v>299</v>
      </c>
      <c r="AT584" s="70" t="s">
        <v>5675</v>
      </c>
      <c r="AU584" s="67">
        <v>3043</v>
      </c>
      <c r="AV584" s="67">
        <v>3051.6</v>
      </c>
      <c r="AW584" s="67">
        <v>3040.4</v>
      </c>
      <c r="AX584">
        <v>287</v>
      </c>
      <c r="AY584" s="70" t="s">
        <v>4070</v>
      </c>
      <c r="AZ584" s="67">
        <v>3095</v>
      </c>
      <c r="BA584" s="67">
        <v>0</v>
      </c>
      <c r="BB584" s="67">
        <v>0</v>
      </c>
      <c r="BC584" s="68">
        <v>0</v>
      </c>
      <c r="BD584" s="70" t="s">
        <v>454</v>
      </c>
      <c r="BE584" s="67">
        <v>3182</v>
      </c>
      <c r="BF584" s="67">
        <v>3186.2</v>
      </c>
      <c r="BG584" s="67">
        <v>3175</v>
      </c>
      <c r="BH584">
        <v>72</v>
      </c>
      <c r="BI584" s="70" t="s">
        <v>5676</v>
      </c>
      <c r="BJ584" s="70"/>
      <c r="BK584" s="70"/>
      <c r="BL584" s="70"/>
      <c r="BM584" s="70"/>
      <c r="BN584" s="70"/>
      <c r="BO584" s="67">
        <v>3190</v>
      </c>
      <c r="BP584" s="67">
        <v>0</v>
      </c>
      <c r="BQ584" s="67">
        <v>0</v>
      </c>
      <c r="BR584" s="68">
        <v>0</v>
      </c>
      <c r="BS584" s="70" t="s">
        <v>1394</v>
      </c>
    </row>
    <row r="585" spans="1:72" x14ac:dyDescent="0.25">
      <c r="A585" s="12">
        <f t="shared" si="4"/>
        <v>45590</v>
      </c>
      <c r="AP585" s="67">
        <v>2923</v>
      </c>
      <c r="AQ585" s="67">
        <v>2934.2</v>
      </c>
      <c r="AR585" s="67">
        <v>2919.8</v>
      </c>
      <c r="AS585" s="1">
        <v>397</v>
      </c>
      <c r="AT585" s="70" t="s">
        <v>4721</v>
      </c>
      <c r="AU585" s="67">
        <v>3040</v>
      </c>
      <c r="AV585" s="67">
        <v>3046.8</v>
      </c>
      <c r="AW585" s="67">
        <v>3040</v>
      </c>
      <c r="AX585">
        <v>122</v>
      </c>
      <c r="AY585" s="70" t="s">
        <v>5677</v>
      </c>
      <c r="AZ585" s="67">
        <v>3095</v>
      </c>
      <c r="BA585" s="67">
        <v>0</v>
      </c>
      <c r="BB585" s="67">
        <v>0</v>
      </c>
      <c r="BC585" s="68">
        <v>0</v>
      </c>
      <c r="BD585" s="70" t="s">
        <v>454</v>
      </c>
      <c r="BE585" s="67">
        <v>3165</v>
      </c>
      <c r="BF585" s="67">
        <v>3183.2</v>
      </c>
      <c r="BG585" s="67">
        <v>3160</v>
      </c>
      <c r="BH585">
        <v>77</v>
      </c>
      <c r="BI585" s="70" t="s">
        <v>5678</v>
      </c>
      <c r="BJ585" s="70"/>
      <c r="BK585" s="70"/>
      <c r="BL585" s="70"/>
      <c r="BM585" s="70"/>
      <c r="BN585" s="70"/>
      <c r="BO585" s="67">
        <v>3190</v>
      </c>
      <c r="BP585" s="67">
        <v>0</v>
      </c>
      <c r="BQ585" s="67">
        <v>0</v>
      </c>
      <c r="BR585" s="68">
        <v>0</v>
      </c>
      <c r="BS585" s="70" t="s">
        <v>1394</v>
      </c>
    </row>
    <row r="586" spans="1:72" x14ac:dyDescent="0.25">
      <c r="A586" s="12">
        <f t="shared" si="4"/>
        <v>45593</v>
      </c>
      <c r="AP586" s="67">
        <v>2883</v>
      </c>
      <c r="AQ586" s="67">
        <v>2899.2</v>
      </c>
      <c r="AR586" s="67">
        <v>2880</v>
      </c>
      <c r="AS586" s="1">
        <v>1366</v>
      </c>
      <c r="AT586" s="70" t="s">
        <v>5679</v>
      </c>
      <c r="AU586" s="67">
        <v>3002</v>
      </c>
      <c r="AV586" s="67">
        <v>3015.2</v>
      </c>
      <c r="AW586" s="67">
        <v>2994</v>
      </c>
      <c r="AX586">
        <v>165</v>
      </c>
      <c r="AY586" s="70" t="s">
        <v>5680</v>
      </c>
      <c r="AZ586" s="67">
        <v>3095</v>
      </c>
      <c r="BA586" s="67">
        <v>0</v>
      </c>
      <c r="BB586" s="67">
        <v>0</v>
      </c>
      <c r="BC586" s="68">
        <v>0</v>
      </c>
      <c r="BD586" s="70" t="s">
        <v>454</v>
      </c>
      <c r="BE586" s="67">
        <v>3152</v>
      </c>
      <c r="BF586" s="67">
        <v>3162.4</v>
      </c>
      <c r="BG586" s="67">
        <v>3125.2</v>
      </c>
      <c r="BH586">
        <v>185</v>
      </c>
      <c r="BI586" s="70" t="s">
        <v>4149</v>
      </c>
      <c r="BJ586" s="70"/>
      <c r="BK586" s="70"/>
      <c r="BL586" s="70"/>
      <c r="BM586" s="70"/>
      <c r="BN586" s="70"/>
      <c r="BO586" s="67">
        <v>3190</v>
      </c>
      <c r="BP586" s="67">
        <v>0</v>
      </c>
      <c r="BQ586" s="67">
        <v>0</v>
      </c>
      <c r="BR586" s="68">
        <v>0</v>
      </c>
      <c r="BS586" s="70" t="s">
        <v>1394</v>
      </c>
    </row>
    <row r="587" spans="1:72" x14ac:dyDescent="0.25">
      <c r="A587" s="12">
        <f t="shared" si="4"/>
        <v>45594</v>
      </c>
      <c r="AP587" s="67">
        <v>2873</v>
      </c>
      <c r="AQ587" s="67">
        <v>2891.8</v>
      </c>
      <c r="AR587" s="67">
        <v>2870</v>
      </c>
      <c r="AS587" s="1">
        <v>1215</v>
      </c>
      <c r="AT587" s="70" t="s">
        <v>5681</v>
      </c>
      <c r="AU587" s="67">
        <v>2987</v>
      </c>
      <c r="AV587" s="67">
        <v>3009.8</v>
      </c>
      <c r="AW587" s="67">
        <v>2984.6</v>
      </c>
      <c r="AX587">
        <v>147</v>
      </c>
      <c r="AY587" s="70" t="s">
        <v>5470</v>
      </c>
      <c r="AZ587" s="67">
        <v>3095</v>
      </c>
      <c r="BA587" s="67">
        <v>0</v>
      </c>
      <c r="BB587" s="67">
        <v>0</v>
      </c>
      <c r="BC587">
        <v>0</v>
      </c>
      <c r="BD587" s="70" t="s">
        <v>454</v>
      </c>
      <c r="BE587" s="67">
        <v>3132</v>
      </c>
      <c r="BF587" s="67">
        <v>3160</v>
      </c>
      <c r="BG587" s="67">
        <v>3130</v>
      </c>
      <c r="BH587">
        <v>236</v>
      </c>
      <c r="BI587" s="70" t="s">
        <v>5682</v>
      </c>
      <c r="BJ587" s="70"/>
      <c r="BK587" s="70"/>
      <c r="BL587" s="70"/>
      <c r="BM587" s="70"/>
      <c r="BN587" s="70"/>
      <c r="BO587" s="67">
        <v>3190</v>
      </c>
      <c r="BP587" s="67">
        <v>0</v>
      </c>
      <c r="BQ587" s="67">
        <v>0</v>
      </c>
      <c r="BR587">
        <v>0</v>
      </c>
      <c r="BS587" s="70" t="s">
        <v>1394</v>
      </c>
    </row>
    <row r="588" spans="1:72" x14ac:dyDescent="0.25">
      <c r="A588" s="12">
        <f t="shared" si="4"/>
        <v>45595</v>
      </c>
      <c r="AP588" s="67">
        <v>2874</v>
      </c>
      <c r="AQ588" s="67">
        <v>2888</v>
      </c>
      <c r="AR588" s="67">
        <v>2864</v>
      </c>
      <c r="AS588" s="1">
        <v>733</v>
      </c>
      <c r="AT588" s="70" t="s">
        <v>5683</v>
      </c>
      <c r="AU588" s="67">
        <v>2978</v>
      </c>
      <c r="AV588" s="67">
        <v>2992.6</v>
      </c>
      <c r="AW588" s="67">
        <v>2972</v>
      </c>
      <c r="AX588">
        <v>94</v>
      </c>
      <c r="AY588" s="70" t="s">
        <v>5684</v>
      </c>
      <c r="AZ588" s="67">
        <v>3085</v>
      </c>
      <c r="BA588" s="67">
        <v>0</v>
      </c>
      <c r="BB588" s="67">
        <v>0</v>
      </c>
      <c r="BC588">
        <v>0</v>
      </c>
      <c r="BD588" s="70" t="s">
        <v>454</v>
      </c>
      <c r="BE588" s="67">
        <v>3111</v>
      </c>
      <c r="BF588" s="67">
        <v>3143.2</v>
      </c>
      <c r="BG588" s="67">
        <v>3106</v>
      </c>
      <c r="BH588">
        <v>299</v>
      </c>
      <c r="BI588" s="70" t="s">
        <v>4154</v>
      </c>
      <c r="BJ588" s="70"/>
      <c r="BK588" s="70"/>
      <c r="BL588" s="70"/>
      <c r="BM588" s="70"/>
      <c r="BN588" s="70"/>
      <c r="BO588" s="67">
        <v>3190</v>
      </c>
      <c r="BP588" s="67">
        <v>0</v>
      </c>
      <c r="BQ588" s="67">
        <v>0</v>
      </c>
      <c r="BR588">
        <v>0</v>
      </c>
      <c r="BS588" s="70" t="s">
        <v>1394</v>
      </c>
      <c r="BT588" s="67"/>
    </row>
    <row r="589" spans="1:72" x14ac:dyDescent="0.25">
      <c r="A589" s="12">
        <f t="shared" si="4"/>
        <v>45596</v>
      </c>
      <c r="AP589" s="67">
        <v>2889</v>
      </c>
      <c r="AQ589" s="67">
        <v>2891</v>
      </c>
      <c r="AR589" s="67">
        <v>2854</v>
      </c>
      <c r="AS589">
        <v>651</v>
      </c>
      <c r="AT589">
        <v>3597</v>
      </c>
      <c r="AU589" s="67">
        <v>3013</v>
      </c>
      <c r="AV589" s="67">
        <v>3020.8</v>
      </c>
      <c r="AW589" s="67">
        <v>2961.4</v>
      </c>
      <c r="AX589">
        <v>379</v>
      </c>
      <c r="AY589" s="70">
        <v>1492</v>
      </c>
      <c r="AZ589" s="67">
        <v>3085</v>
      </c>
      <c r="BA589" s="67">
        <v>0</v>
      </c>
      <c r="BB589" s="67">
        <v>0</v>
      </c>
      <c r="BC589">
        <v>0</v>
      </c>
      <c r="BD589">
        <v>4</v>
      </c>
      <c r="BE589" s="67">
        <v>3145</v>
      </c>
      <c r="BF589" s="67">
        <v>3148.8</v>
      </c>
      <c r="BG589" s="67">
        <v>3099.4</v>
      </c>
      <c r="BH589">
        <v>139</v>
      </c>
      <c r="BI589" s="70" t="s">
        <v>4045</v>
      </c>
      <c r="BJ589" s="70"/>
      <c r="BK589" s="70"/>
      <c r="BL589" s="70"/>
      <c r="BM589" s="70"/>
      <c r="BN589" s="70"/>
      <c r="BO589" s="67">
        <v>3190</v>
      </c>
      <c r="BP589" s="67">
        <v>0</v>
      </c>
      <c r="BQ589" s="67">
        <v>0</v>
      </c>
      <c r="BR589">
        <v>0</v>
      </c>
      <c r="BS589">
        <v>17</v>
      </c>
    </row>
    <row r="590" spans="1:72" x14ac:dyDescent="0.25">
      <c r="A590" s="12">
        <f t="shared" si="4"/>
        <v>45597</v>
      </c>
      <c r="AP590" s="67">
        <v>2882</v>
      </c>
      <c r="AQ590" s="67">
        <v>2886</v>
      </c>
      <c r="AR590" s="67">
        <v>2868.6</v>
      </c>
      <c r="AS590">
        <v>205</v>
      </c>
      <c r="AT590" s="64" t="s">
        <v>2776</v>
      </c>
      <c r="AU590" s="67">
        <v>3017</v>
      </c>
      <c r="AV590" s="67">
        <v>3022.8</v>
      </c>
      <c r="AW590" s="67">
        <v>3004</v>
      </c>
      <c r="AX590">
        <v>211</v>
      </c>
      <c r="AY590" s="70" t="s">
        <v>5685</v>
      </c>
      <c r="AZ590" s="67">
        <v>3085</v>
      </c>
      <c r="BA590" s="67">
        <v>0</v>
      </c>
      <c r="BB590" s="67">
        <v>0</v>
      </c>
      <c r="BC590">
        <v>0</v>
      </c>
      <c r="BD590" s="64" t="s">
        <v>454</v>
      </c>
      <c r="BE590" s="67">
        <v>3163</v>
      </c>
      <c r="BF590" s="67">
        <v>3166</v>
      </c>
      <c r="BG590" s="67">
        <v>3144</v>
      </c>
      <c r="BH590">
        <v>76</v>
      </c>
      <c r="BI590" s="70" t="s">
        <v>1040</v>
      </c>
      <c r="BJ590" s="70"/>
      <c r="BK590" s="70"/>
      <c r="BL590" s="70"/>
      <c r="BM590" s="70"/>
      <c r="BN590" s="70"/>
      <c r="BO590" s="67">
        <v>3190</v>
      </c>
      <c r="BP590" s="67">
        <v>0</v>
      </c>
      <c r="BQ590" s="67">
        <v>0</v>
      </c>
      <c r="BR590">
        <v>0</v>
      </c>
      <c r="BS590" s="64" t="s">
        <v>1394</v>
      </c>
    </row>
    <row r="591" spans="1:72" x14ac:dyDescent="0.25">
      <c r="A591" s="12">
        <f t="shared" si="4"/>
        <v>45600</v>
      </c>
      <c r="AP591" s="67">
        <v>2886</v>
      </c>
      <c r="AQ591" s="67">
        <v>2899</v>
      </c>
      <c r="AR591" s="67">
        <v>2875</v>
      </c>
      <c r="AS591">
        <v>99</v>
      </c>
      <c r="AT591" s="64" t="s">
        <v>1600</v>
      </c>
      <c r="AU591" s="67">
        <v>3019</v>
      </c>
      <c r="AV591" s="67">
        <v>3024.8</v>
      </c>
      <c r="AW591" s="67">
        <v>3010</v>
      </c>
      <c r="AX591">
        <v>152</v>
      </c>
      <c r="AY591" s="70" t="s">
        <v>639</v>
      </c>
      <c r="AZ591" s="67">
        <v>3085</v>
      </c>
      <c r="BA591" s="67">
        <v>0</v>
      </c>
      <c r="BB591" s="67">
        <v>0</v>
      </c>
      <c r="BC591">
        <v>0</v>
      </c>
      <c r="BD591" s="64" t="s">
        <v>454</v>
      </c>
      <c r="BE591" s="67">
        <v>3150</v>
      </c>
      <c r="BF591" s="67">
        <v>3160.8</v>
      </c>
      <c r="BG591" s="67">
        <v>3132</v>
      </c>
      <c r="BH591">
        <v>41</v>
      </c>
      <c r="BI591" s="70" t="s">
        <v>2036</v>
      </c>
      <c r="BJ591" s="70"/>
      <c r="BK591" s="70"/>
      <c r="BL591" s="70"/>
      <c r="BM591" s="70"/>
      <c r="BN591" s="70"/>
      <c r="BO591" s="67">
        <v>3190</v>
      </c>
      <c r="BP591" s="67">
        <v>0</v>
      </c>
      <c r="BQ591" s="67">
        <v>0</v>
      </c>
      <c r="BR591">
        <v>0</v>
      </c>
      <c r="BS591" s="64" t="s">
        <v>1394</v>
      </c>
    </row>
    <row r="592" spans="1:72" x14ac:dyDescent="0.25">
      <c r="A592" s="12">
        <f t="shared" si="4"/>
        <v>45601</v>
      </c>
      <c r="AP592" s="67">
        <v>2878</v>
      </c>
      <c r="AQ592" s="67">
        <v>2882</v>
      </c>
      <c r="AR592" s="67">
        <v>2865</v>
      </c>
      <c r="AS592">
        <v>168</v>
      </c>
      <c r="AT592" s="64" t="s">
        <v>5686</v>
      </c>
      <c r="AU592" s="67">
        <v>3001</v>
      </c>
      <c r="AV592" s="67">
        <v>3000.8</v>
      </c>
      <c r="AW592" s="67">
        <v>2986.2</v>
      </c>
      <c r="AX592">
        <v>137</v>
      </c>
      <c r="AY592" s="70" t="s">
        <v>5687</v>
      </c>
      <c r="AZ592" s="67">
        <v>3081</v>
      </c>
      <c r="BA592" s="67">
        <v>0</v>
      </c>
      <c r="BB592" s="67">
        <v>0</v>
      </c>
      <c r="BC592">
        <v>0</v>
      </c>
      <c r="BD592" s="64" t="s">
        <v>454</v>
      </c>
      <c r="BE592" s="67">
        <v>3130</v>
      </c>
      <c r="BF592" s="67">
        <v>3135</v>
      </c>
      <c r="BG592" s="67">
        <v>3113</v>
      </c>
      <c r="BH592">
        <v>42</v>
      </c>
      <c r="BI592" s="70" t="s">
        <v>5688</v>
      </c>
      <c r="BJ592" s="70"/>
      <c r="BK592" s="70"/>
      <c r="BL592" s="70"/>
      <c r="BM592" s="70"/>
      <c r="BN592" s="70"/>
      <c r="BO592" s="67">
        <v>3186</v>
      </c>
      <c r="BP592" s="67">
        <v>3186.4</v>
      </c>
      <c r="BQ592" s="67">
        <v>3186.4</v>
      </c>
      <c r="BR592">
        <v>1</v>
      </c>
      <c r="BS592" s="64" t="s">
        <v>676</v>
      </c>
    </row>
    <row r="593" spans="1:71" x14ac:dyDescent="0.25">
      <c r="A593" s="12">
        <f t="shared" si="4"/>
        <v>45602</v>
      </c>
      <c r="AP593" s="67">
        <v>2902</v>
      </c>
      <c r="AQ593" s="67">
        <v>2930</v>
      </c>
      <c r="AR593" s="67">
        <v>2892</v>
      </c>
      <c r="AS593">
        <v>115</v>
      </c>
      <c r="AT593" s="64" t="s">
        <v>5689</v>
      </c>
      <c r="AU593" s="67">
        <v>3026</v>
      </c>
      <c r="AV593" s="67">
        <v>3048</v>
      </c>
      <c r="AW593" s="67">
        <v>3012.8</v>
      </c>
      <c r="AX593">
        <v>219</v>
      </c>
      <c r="AY593" s="70" t="s">
        <v>5690</v>
      </c>
      <c r="AZ593" s="67">
        <v>3081</v>
      </c>
      <c r="BA593" s="67">
        <v>0</v>
      </c>
      <c r="BB593" s="67">
        <v>0</v>
      </c>
      <c r="BC593">
        <v>0</v>
      </c>
      <c r="BD593" s="64" t="s">
        <v>454</v>
      </c>
      <c r="BE593" s="67">
        <v>3143</v>
      </c>
      <c r="BF593" s="67">
        <v>3174.8</v>
      </c>
      <c r="BG593" s="67">
        <v>3129</v>
      </c>
      <c r="BH593">
        <v>154</v>
      </c>
      <c r="BI593" s="70" t="s">
        <v>5691</v>
      </c>
      <c r="BJ593" s="70"/>
      <c r="BK593" s="70"/>
      <c r="BL593" s="70"/>
      <c r="BM593" s="70"/>
      <c r="BN593" s="70"/>
      <c r="BO593" s="67">
        <v>3186</v>
      </c>
      <c r="BP593" s="67">
        <v>0</v>
      </c>
      <c r="BQ593" s="67">
        <v>0</v>
      </c>
      <c r="BR593">
        <v>0</v>
      </c>
      <c r="BS593" s="64" t="s">
        <v>676</v>
      </c>
    </row>
    <row r="594" spans="1:71" x14ac:dyDescent="0.25">
      <c r="A594" s="12">
        <f t="shared" si="4"/>
        <v>45603</v>
      </c>
      <c r="AP594" s="67">
        <v>2938</v>
      </c>
      <c r="AQ594" s="67">
        <v>2956</v>
      </c>
      <c r="AR594" s="67">
        <v>2931.8</v>
      </c>
      <c r="AS594">
        <v>106</v>
      </c>
      <c r="AT594" s="64" t="s">
        <v>3013</v>
      </c>
      <c r="AU594" s="67">
        <v>3060</v>
      </c>
      <c r="AV594" s="67">
        <v>3076</v>
      </c>
      <c r="AW594" s="67">
        <v>3055</v>
      </c>
      <c r="AX594">
        <v>186</v>
      </c>
      <c r="AY594" s="70" t="s">
        <v>672</v>
      </c>
      <c r="AZ594" s="67">
        <v>3099</v>
      </c>
      <c r="BA594" s="67">
        <v>0</v>
      </c>
      <c r="BB594" s="67">
        <v>0</v>
      </c>
      <c r="BC594">
        <v>0</v>
      </c>
      <c r="BD594" s="64" t="s">
        <v>454</v>
      </c>
      <c r="BE594" s="67">
        <v>3176</v>
      </c>
      <c r="BF594" s="67">
        <v>3190</v>
      </c>
      <c r="BG594" s="67">
        <v>3170.6</v>
      </c>
      <c r="BH594">
        <v>144</v>
      </c>
      <c r="BI594" s="70" t="s">
        <v>3895</v>
      </c>
      <c r="BJ594" s="70"/>
      <c r="BK594" s="70"/>
      <c r="BL594" s="70"/>
      <c r="BM594" s="70"/>
      <c r="BN594" s="70"/>
      <c r="BO594" s="67">
        <v>3186</v>
      </c>
      <c r="BP594" s="67">
        <v>0</v>
      </c>
      <c r="BQ594" s="67">
        <v>0</v>
      </c>
      <c r="BR594">
        <v>0</v>
      </c>
      <c r="BS594" s="64" t="s">
        <v>676</v>
      </c>
    </row>
    <row r="595" spans="1:71" x14ac:dyDescent="0.25">
      <c r="A595" s="12">
        <f t="shared" si="4"/>
        <v>45604</v>
      </c>
      <c r="AP595" s="67">
        <v>2957</v>
      </c>
      <c r="AQ595" s="67">
        <v>2959</v>
      </c>
      <c r="AR595" s="67">
        <v>2921</v>
      </c>
      <c r="AS595">
        <v>234</v>
      </c>
      <c r="AT595" s="67" t="s">
        <v>3585</v>
      </c>
      <c r="AU595" s="67">
        <v>3080</v>
      </c>
      <c r="AV595" s="67">
        <v>3089</v>
      </c>
      <c r="AW595" s="67">
        <v>3043</v>
      </c>
      <c r="AX595">
        <v>252</v>
      </c>
      <c r="AY595" s="67" t="s">
        <v>655</v>
      </c>
      <c r="AZ595" s="67">
        <v>3114</v>
      </c>
      <c r="BA595" s="67">
        <v>0</v>
      </c>
      <c r="BB595" s="67">
        <v>0</v>
      </c>
      <c r="BC595">
        <v>0</v>
      </c>
      <c r="BD595" s="67" t="s">
        <v>454</v>
      </c>
      <c r="BE595" s="67">
        <v>3193</v>
      </c>
      <c r="BF595" s="67">
        <v>3193.6</v>
      </c>
      <c r="BG595" s="67">
        <v>3184</v>
      </c>
      <c r="BH595">
        <v>72</v>
      </c>
      <c r="BI595" s="67" t="s">
        <v>3953</v>
      </c>
      <c r="BJ595" s="67"/>
      <c r="BK595" s="67"/>
      <c r="BL595" s="67"/>
      <c r="BM595" s="67"/>
      <c r="BN595" s="67"/>
      <c r="BO595" s="67">
        <v>3186</v>
      </c>
      <c r="BP595" s="67">
        <v>0</v>
      </c>
      <c r="BQ595" s="67">
        <v>0</v>
      </c>
      <c r="BR595">
        <v>0</v>
      </c>
      <c r="BS595" s="67" t="s">
        <v>676</v>
      </c>
    </row>
    <row r="596" spans="1:71" x14ac:dyDescent="0.25">
      <c r="A596" s="12">
        <f t="shared" si="4"/>
        <v>45607</v>
      </c>
      <c r="AP596" s="67">
        <v>3021</v>
      </c>
      <c r="AQ596" s="67">
        <v>3023</v>
      </c>
      <c r="AR596" s="67">
        <v>2980</v>
      </c>
      <c r="AS596" s="81">
        <v>181</v>
      </c>
      <c r="AT596" s="67" t="s">
        <v>5692</v>
      </c>
      <c r="AU596" s="67">
        <v>3146</v>
      </c>
      <c r="AV596" s="67">
        <v>3150.2</v>
      </c>
      <c r="AW596" s="67">
        <v>3109.2</v>
      </c>
      <c r="AX596" s="81">
        <v>84</v>
      </c>
      <c r="AY596" s="67" t="s">
        <v>5693</v>
      </c>
      <c r="AZ596" s="67">
        <v>3173</v>
      </c>
      <c r="BA596" s="67">
        <v>0</v>
      </c>
      <c r="BB596" s="67">
        <v>0</v>
      </c>
      <c r="BC596" s="81">
        <v>0</v>
      </c>
      <c r="BD596" s="67" t="s">
        <v>454</v>
      </c>
      <c r="BE596" s="67">
        <v>3248</v>
      </c>
      <c r="BF596" s="67">
        <v>3249</v>
      </c>
      <c r="BG596" s="67">
        <v>3217</v>
      </c>
      <c r="BH596" s="81">
        <v>117</v>
      </c>
      <c r="BI596" s="67" t="s">
        <v>3898</v>
      </c>
      <c r="BJ596" s="67"/>
      <c r="BK596" s="67"/>
      <c r="BL596" s="67"/>
      <c r="BM596" s="67"/>
      <c r="BN596" s="67"/>
      <c r="BO596" s="67">
        <v>3186</v>
      </c>
      <c r="BP596" s="67">
        <v>0</v>
      </c>
      <c r="BQ596" s="67">
        <v>0</v>
      </c>
      <c r="BR596" s="81">
        <v>0</v>
      </c>
      <c r="BS596" s="67" t="s">
        <v>676</v>
      </c>
    </row>
    <row r="597" spans="1:71" x14ac:dyDescent="0.25">
      <c r="A597" s="12">
        <f t="shared" si="4"/>
        <v>45608</v>
      </c>
      <c r="AP597" s="67">
        <v>3081</v>
      </c>
      <c r="AQ597" s="67">
        <v>3086.2</v>
      </c>
      <c r="AR597" s="67">
        <v>3060</v>
      </c>
      <c r="AS597" s="81">
        <v>280</v>
      </c>
      <c r="AT597" s="67" t="s">
        <v>2104</v>
      </c>
      <c r="AU597" s="67">
        <v>3202</v>
      </c>
      <c r="AV597" s="67">
        <v>3207.4</v>
      </c>
      <c r="AW597" s="67">
        <v>3185</v>
      </c>
      <c r="AX597" s="81">
        <v>134</v>
      </c>
      <c r="AY597" s="67" t="s">
        <v>5694</v>
      </c>
      <c r="AZ597" s="67">
        <v>3227</v>
      </c>
      <c r="BA597" s="67">
        <v>0</v>
      </c>
      <c r="BB597" s="67">
        <v>0</v>
      </c>
      <c r="BC597" s="81">
        <v>0</v>
      </c>
      <c r="BD597" s="67" t="s">
        <v>454</v>
      </c>
      <c r="BE597" s="67">
        <v>3298</v>
      </c>
      <c r="BF597" s="67">
        <v>3300</v>
      </c>
      <c r="BG597" s="67">
        <v>3279.8</v>
      </c>
      <c r="BH597" s="81">
        <v>44</v>
      </c>
      <c r="BI597" s="67" t="s">
        <v>4749</v>
      </c>
      <c r="BJ597" s="67"/>
      <c r="BK597" s="67"/>
      <c r="BL597" s="67"/>
      <c r="BM597" s="67"/>
      <c r="BN597" s="67"/>
      <c r="BO597" s="67">
        <v>3226</v>
      </c>
      <c r="BP597" s="67">
        <v>0</v>
      </c>
      <c r="BQ597" s="67">
        <v>0</v>
      </c>
      <c r="BR597" s="81">
        <v>0</v>
      </c>
      <c r="BS597" s="67" t="s">
        <v>676</v>
      </c>
    </row>
    <row r="598" spans="1:71" x14ac:dyDescent="0.25">
      <c r="A598" s="12">
        <f t="shared" si="4"/>
        <v>45609</v>
      </c>
      <c r="AP598" s="67">
        <v>3035</v>
      </c>
      <c r="AQ598" s="67">
        <v>3065.8</v>
      </c>
      <c r="AR598" s="67">
        <v>3033.2</v>
      </c>
      <c r="AS598" s="81">
        <v>538</v>
      </c>
      <c r="AT598" s="67" t="s">
        <v>5695</v>
      </c>
      <c r="AU598" s="67">
        <v>3161</v>
      </c>
      <c r="AV598" s="67">
        <v>3187</v>
      </c>
      <c r="AW598" s="67">
        <v>3161</v>
      </c>
      <c r="AX598" s="81">
        <v>430</v>
      </c>
      <c r="AY598" s="67" t="s">
        <v>5445</v>
      </c>
      <c r="AZ598" s="67">
        <v>3227</v>
      </c>
      <c r="BA598" s="67">
        <v>0</v>
      </c>
      <c r="BB598" s="67">
        <v>0</v>
      </c>
      <c r="BC598" s="81">
        <v>0</v>
      </c>
      <c r="BD598" s="67" t="s">
        <v>454</v>
      </c>
      <c r="BE598" s="67">
        <v>3256</v>
      </c>
      <c r="BF598" s="67">
        <v>3290.8</v>
      </c>
      <c r="BG598" s="67">
        <v>3255</v>
      </c>
      <c r="BH598" s="81">
        <v>172</v>
      </c>
      <c r="BI598" s="67" t="s">
        <v>4458</v>
      </c>
      <c r="BJ598" s="67"/>
      <c r="BK598" s="67"/>
      <c r="BL598" s="67"/>
      <c r="BM598" s="67"/>
      <c r="BN598" s="67"/>
      <c r="BO598" s="67">
        <v>3226</v>
      </c>
      <c r="BP598" s="67">
        <v>0</v>
      </c>
      <c r="BQ598" s="67">
        <v>0</v>
      </c>
      <c r="BR598" s="81">
        <v>0</v>
      </c>
      <c r="BS598" s="67" t="s">
        <v>676</v>
      </c>
    </row>
    <row r="599" spans="1:71" x14ac:dyDescent="0.25">
      <c r="A599" s="12">
        <f t="shared" si="4"/>
        <v>45610</v>
      </c>
      <c r="AP599" s="67">
        <v>3070</v>
      </c>
      <c r="AQ599" s="67">
        <v>3084</v>
      </c>
      <c r="AR599" s="67">
        <v>3060</v>
      </c>
      <c r="AS599" s="81">
        <v>564</v>
      </c>
      <c r="AT599" s="67" t="s">
        <v>4154</v>
      </c>
      <c r="AU599" s="67">
        <v>3191</v>
      </c>
      <c r="AV599" s="67">
        <v>3204.6</v>
      </c>
      <c r="AW599" s="67">
        <v>3185</v>
      </c>
      <c r="AX599" s="81">
        <v>610</v>
      </c>
      <c r="AY599" s="67" t="s">
        <v>5575</v>
      </c>
      <c r="AZ599" s="67">
        <v>3227</v>
      </c>
      <c r="BA599" s="67">
        <v>0</v>
      </c>
      <c r="BB599" s="67">
        <v>0</v>
      </c>
      <c r="BC599" s="81">
        <v>0</v>
      </c>
      <c r="BD599" s="67" t="s">
        <v>454</v>
      </c>
      <c r="BE599" s="67">
        <v>3285</v>
      </c>
      <c r="BF599" s="67">
        <v>3305.8</v>
      </c>
      <c r="BG599" s="67">
        <v>3281</v>
      </c>
      <c r="BH599" s="81">
        <v>167</v>
      </c>
      <c r="BI599" s="67" t="s">
        <v>5696</v>
      </c>
      <c r="BJ599" s="67"/>
      <c r="BK599" s="67"/>
      <c r="BL599" s="67"/>
      <c r="BM599" s="67"/>
      <c r="BN599" s="67"/>
      <c r="BO599" s="67">
        <v>3270</v>
      </c>
      <c r="BP599" s="67">
        <v>0</v>
      </c>
      <c r="BQ599" s="67">
        <v>0</v>
      </c>
      <c r="BR599" s="81">
        <v>0</v>
      </c>
      <c r="BS599" s="67" t="s">
        <v>676</v>
      </c>
    </row>
    <row r="600" spans="1:71" x14ac:dyDescent="0.25">
      <c r="A600" s="12">
        <f t="shared" si="4"/>
        <v>45611</v>
      </c>
      <c r="AP600" s="67">
        <v>3009</v>
      </c>
      <c r="AQ600" s="67">
        <v>3018.8</v>
      </c>
      <c r="AR600" s="67">
        <v>2999</v>
      </c>
      <c r="AS600" s="81">
        <v>216</v>
      </c>
      <c r="AT600" s="67" t="s">
        <v>5697</v>
      </c>
      <c r="AU600" s="67">
        <v>3132</v>
      </c>
      <c r="AV600" s="67">
        <v>3148.2</v>
      </c>
      <c r="AW600" s="67">
        <v>3123</v>
      </c>
      <c r="AX600" s="81">
        <v>365</v>
      </c>
      <c r="AY600" s="67" t="s">
        <v>948</v>
      </c>
      <c r="AZ600" s="67">
        <v>3215</v>
      </c>
      <c r="BA600" s="67">
        <v>0</v>
      </c>
      <c r="BB600" s="67">
        <v>0</v>
      </c>
      <c r="BC600" s="81">
        <v>0</v>
      </c>
      <c r="BD600" s="67" t="s">
        <v>454</v>
      </c>
      <c r="BE600" s="67">
        <v>3240</v>
      </c>
      <c r="BF600" s="67">
        <v>3250.6</v>
      </c>
      <c r="BG600" s="67">
        <v>3224</v>
      </c>
      <c r="BH600" s="81">
        <v>358</v>
      </c>
      <c r="BI600" s="67" t="s">
        <v>5698</v>
      </c>
      <c r="BJ600" s="67"/>
      <c r="BK600" s="67"/>
      <c r="BL600" s="67"/>
      <c r="BM600" s="67"/>
      <c r="BN600" s="67"/>
      <c r="BO600" s="67">
        <v>3270</v>
      </c>
      <c r="BP600" s="67">
        <v>0</v>
      </c>
      <c r="BQ600" s="67">
        <v>0</v>
      </c>
      <c r="BR600" s="81">
        <v>0</v>
      </c>
      <c r="BS600" s="67" t="s">
        <v>676</v>
      </c>
    </row>
    <row r="601" spans="1:71" x14ac:dyDescent="0.25">
      <c r="A601" s="12">
        <f t="shared" si="4"/>
        <v>45614</v>
      </c>
      <c r="AP601" s="67">
        <v>3035</v>
      </c>
      <c r="AQ601" s="67">
        <v>3040.2</v>
      </c>
      <c r="AR601" s="67">
        <v>3018</v>
      </c>
      <c r="AS601" s="81">
        <v>276</v>
      </c>
      <c r="AT601" s="67" t="s">
        <v>5780</v>
      </c>
      <c r="AU601" s="67">
        <v>3147</v>
      </c>
      <c r="AV601" s="67">
        <v>3149.2</v>
      </c>
      <c r="AW601" s="67">
        <v>3129.2</v>
      </c>
      <c r="AX601" s="81">
        <v>1034</v>
      </c>
      <c r="AY601" s="67" t="s">
        <v>5781</v>
      </c>
      <c r="AZ601" s="67">
        <v>3215</v>
      </c>
      <c r="BA601" s="67">
        <v>0</v>
      </c>
      <c r="BB601" s="67">
        <v>0</v>
      </c>
      <c r="BC601" s="81">
        <v>0</v>
      </c>
      <c r="BD601" s="67" t="s">
        <v>454</v>
      </c>
      <c r="BE601" s="67">
        <v>3262</v>
      </c>
      <c r="BF601" s="67">
        <v>3262.6</v>
      </c>
      <c r="BG601" s="67">
        <v>3241.8</v>
      </c>
      <c r="BH601" s="81">
        <v>509</v>
      </c>
      <c r="BI601" s="67" t="s">
        <v>1266</v>
      </c>
      <c r="BJ601" s="67"/>
      <c r="BK601" s="67"/>
      <c r="BL601" s="67"/>
      <c r="BM601" s="67"/>
      <c r="BN601" s="67"/>
      <c r="BO601" s="67">
        <v>3270</v>
      </c>
      <c r="BP601" s="67">
        <v>0</v>
      </c>
      <c r="BQ601" s="67">
        <v>0</v>
      </c>
      <c r="BR601" s="81">
        <v>0</v>
      </c>
      <c r="BS601" s="67" t="s">
        <v>676</v>
      </c>
    </row>
    <row r="602" spans="1:71" x14ac:dyDescent="0.25">
      <c r="A602" s="12">
        <f t="shared" si="4"/>
        <v>45615</v>
      </c>
      <c r="AP602" s="67">
        <v>3072</v>
      </c>
      <c r="AQ602" s="67">
        <v>3080</v>
      </c>
      <c r="AR602" s="67">
        <v>3030.2</v>
      </c>
      <c r="AS602" s="81">
        <v>349</v>
      </c>
      <c r="AT602" s="67" t="s">
        <v>5796</v>
      </c>
      <c r="AU602" s="67">
        <v>3185</v>
      </c>
      <c r="AV602" s="67">
        <v>3189.8</v>
      </c>
      <c r="AW602" s="67">
        <v>3143</v>
      </c>
      <c r="AX602" s="81">
        <v>205</v>
      </c>
      <c r="AY602" s="67" t="s">
        <v>5797</v>
      </c>
      <c r="AZ602" s="67">
        <v>3220</v>
      </c>
      <c r="BA602" s="67">
        <v>0</v>
      </c>
      <c r="BB602" s="67">
        <v>0</v>
      </c>
      <c r="BC602" s="81">
        <v>0</v>
      </c>
      <c r="BD602" s="67" t="s">
        <v>454</v>
      </c>
      <c r="BE602" s="67">
        <v>3291</v>
      </c>
      <c r="BF602" s="67">
        <v>3299.2</v>
      </c>
      <c r="BG602" s="67">
        <v>3248</v>
      </c>
      <c r="BH602" s="81">
        <v>238</v>
      </c>
      <c r="BI602" s="67" t="s">
        <v>5798</v>
      </c>
      <c r="BJ602" s="67"/>
      <c r="BK602" s="67"/>
      <c r="BL602" s="67"/>
      <c r="BM602" s="67"/>
      <c r="BN602" s="67"/>
      <c r="BO602" s="67">
        <v>3276</v>
      </c>
      <c r="BP602" s="67">
        <v>0</v>
      </c>
      <c r="BQ602" s="67">
        <v>0</v>
      </c>
      <c r="BR602" s="81">
        <v>0</v>
      </c>
      <c r="BS602" s="67" t="s">
        <v>676</v>
      </c>
    </row>
    <row r="603" spans="1:71" x14ac:dyDescent="0.25">
      <c r="A603" s="12">
        <f t="shared" si="4"/>
        <v>45616</v>
      </c>
      <c r="AP603" s="67">
        <v>3035</v>
      </c>
      <c r="AQ603" s="67">
        <v>3044</v>
      </c>
      <c r="AR603" s="67">
        <v>3020.6</v>
      </c>
      <c r="AS603" s="81">
        <v>503</v>
      </c>
      <c r="AT603" s="67" t="s">
        <v>5809</v>
      </c>
      <c r="AU603" s="67">
        <v>3148</v>
      </c>
      <c r="AV603" s="67">
        <v>3155.6</v>
      </c>
      <c r="AW603" s="67">
        <v>3133</v>
      </c>
      <c r="AX603" s="81">
        <v>709</v>
      </c>
      <c r="AY603" s="67" t="s">
        <v>5810</v>
      </c>
      <c r="AZ603" s="67">
        <v>3220</v>
      </c>
      <c r="BA603" s="67">
        <v>0</v>
      </c>
      <c r="BB603" s="67">
        <v>0</v>
      </c>
      <c r="BC603" s="81">
        <v>0</v>
      </c>
      <c r="BD603" s="67" t="s">
        <v>454</v>
      </c>
      <c r="BE603" s="67">
        <v>3244</v>
      </c>
      <c r="BF603" s="67">
        <v>3252</v>
      </c>
      <c r="BG603" s="67">
        <v>3241.8</v>
      </c>
      <c r="BH603" s="81">
        <v>177</v>
      </c>
      <c r="BI603" s="67" t="s">
        <v>1600</v>
      </c>
      <c r="BJ603" s="67"/>
      <c r="BK603" s="67"/>
      <c r="BL603" s="67"/>
      <c r="BM603" s="67"/>
      <c r="BN603" s="67"/>
      <c r="BO603" s="67">
        <v>3273</v>
      </c>
      <c r="BP603" s="67">
        <v>0</v>
      </c>
      <c r="BQ603" s="67">
        <v>0</v>
      </c>
      <c r="BR603" s="81">
        <v>0</v>
      </c>
      <c r="BS603" s="67" t="s">
        <v>676</v>
      </c>
    </row>
    <row r="604" spans="1:71" x14ac:dyDescent="0.25">
      <c r="A604" s="12">
        <f t="shared" si="4"/>
        <v>45617</v>
      </c>
      <c r="AP604" s="67">
        <v>3077</v>
      </c>
      <c r="AQ604" s="67">
        <v>3085.8</v>
      </c>
      <c r="AR604" s="67">
        <v>3060</v>
      </c>
      <c r="AS604" s="81">
        <v>174</v>
      </c>
      <c r="AT604" s="67" t="s">
        <v>5820</v>
      </c>
      <c r="AU604" s="67">
        <v>3184</v>
      </c>
      <c r="AV604" s="67">
        <v>3197.2</v>
      </c>
      <c r="AW604" s="67">
        <v>3163</v>
      </c>
      <c r="AX604" s="81">
        <v>420</v>
      </c>
      <c r="AY604" s="67" t="s">
        <v>2641</v>
      </c>
      <c r="AZ604" s="67">
        <v>3225</v>
      </c>
      <c r="BA604" s="67">
        <v>0</v>
      </c>
      <c r="BB604" s="67">
        <v>0</v>
      </c>
      <c r="BC604" s="81">
        <v>0</v>
      </c>
      <c r="BD604" s="67" t="s">
        <v>454</v>
      </c>
      <c r="BE604" s="67">
        <v>3286</v>
      </c>
      <c r="BF604" s="67">
        <v>3298.4</v>
      </c>
      <c r="BG604" s="67">
        <v>3273.6</v>
      </c>
      <c r="BH604" s="81">
        <v>206</v>
      </c>
      <c r="BI604" s="67" t="s">
        <v>5821</v>
      </c>
      <c r="BJ604" s="67"/>
      <c r="BK604" s="67"/>
      <c r="BL604" s="67"/>
      <c r="BM604" s="67"/>
      <c r="BN604" s="67"/>
      <c r="BO604" s="67">
        <v>3304</v>
      </c>
      <c r="BP604" s="67">
        <v>3308.8</v>
      </c>
      <c r="BQ604" s="67">
        <v>3308.8</v>
      </c>
      <c r="BR604" s="81">
        <v>1</v>
      </c>
      <c r="BS604" s="67" t="s">
        <v>2413</v>
      </c>
    </row>
    <row r="605" spans="1:71" x14ac:dyDescent="0.25">
      <c r="A605" s="12">
        <f t="shared" si="4"/>
        <v>45618</v>
      </c>
      <c r="AP605" s="67">
        <v>3053</v>
      </c>
      <c r="AQ605" s="67">
        <v>3064.8</v>
      </c>
      <c r="AR605" s="67">
        <v>3038</v>
      </c>
      <c r="AS605" s="81">
        <v>454</v>
      </c>
      <c r="AT605" s="67" t="s">
        <v>3879</v>
      </c>
      <c r="AU605" s="67">
        <v>3150</v>
      </c>
      <c r="AV605" s="67">
        <v>3161.6</v>
      </c>
      <c r="AW605" s="67">
        <v>3143</v>
      </c>
      <c r="AX605" s="81">
        <v>371</v>
      </c>
      <c r="AY605" s="67" t="s">
        <v>5830</v>
      </c>
      <c r="AZ605" s="67">
        <v>3216</v>
      </c>
      <c r="BA605" s="67">
        <v>0</v>
      </c>
      <c r="BB605" s="67">
        <v>0</v>
      </c>
      <c r="BC605" s="81">
        <v>0</v>
      </c>
      <c r="BD605" s="67" t="s">
        <v>454</v>
      </c>
      <c r="BE605" s="67">
        <v>3240</v>
      </c>
      <c r="BF605" s="67">
        <v>3264.6</v>
      </c>
      <c r="BG605" s="67">
        <v>3236.2</v>
      </c>
      <c r="BH605" s="81">
        <v>211</v>
      </c>
      <c r="BI605" s="67" t="s">
        <v>2773</v>
      </c>
      <c r="BJ605" s="67"/>
      <c r="BK605" s="67"/>
      <c r="BL605" s="67"/>
      <c r="BM605" s="67"/>
      <c r="BN605" s="67"/>
      <c r="BO605" s="67">
        <v>3251</v>
      </c>
      <c r="BP605" s="67">
        <v>3251.2</v>
      </c>
      <c r="BQ605" s="67">
        <v>3251.2</v>
      </c>
      <c r="BR605" s="81">
        <v>1</v>
      </c>
      <c r="BS605" s="67" t="s">
        <v>622</v>
      </c>
    </row>
    <row r="606" spans="1:71" x14ac:dyDescent="0.25">
      <c r="A606" s="12">
        <f t="shared" si="4"/>
        <v>45621</v>
      </c>
      <c r="AP606" s="67">
        <v>3020</v>
      </c>
      <c r="AQ606" s="67">
        <v>3037.2</v>
      </c>
      <c r="AR606" s="67">
        <v>3020</v>
      </c>
      <c r="AS606" s="81">
        <v>221</v>
      </c>
      <c r="AT606" s="67" t="s">
        <v>3176</v>
      </c>
      <c r="AU606" s="67">
        <v>3126</v>
      </c>
      <c r="AV606" s="67">
        <v>3136.6</v>
      </c>
      <c r="AW606" s="67">
        <v>3119.8</v>
      </c>
      <c r="AX606" s="81">
        <v>324</v>
      </c>
      <c r="AY606" s="67" t="s">
        <v>5841</v>
      </c>
      <c r="AZ606" s="67">
        <v>3200</v>
      </c>
      <c r="BA606" s="67">
        <v>0</v>
      </c>
      <c r="BB606" s="67">
        <v>0</v>
      </c>
      <c r="BC606" s="81">
        <v>0</v>
      </c>
      <c r="BD606" s="67" t="s">
        <v>454</v>
      </c>
      <c r="BE606" s="67">
        <v>3222</v>
      </c>
      <c r="BF606" s="67">
        <v>3240</v>
      </c>
      <c r="BG606" s="67">
        <v>3217.2</v>
      </c>
      <c r="BH606" s="81">
        <v>291</v>
      </c>
      <c r="BI606" s="67" t="s">
        <v>3032</v>
      </c>
      <c r="BJ606" s="67"/>
      <c r="BK606" s="67"/>
      <c r="BL606" s="67"/>
      <c r="BM606" s="67"/>
      <c r="BN606" s="67"/>
      <c r="BO606" s="67">
        <v>3243</v>
      </c>
      <c r="BP606" s="67">
        <v>0</v>
      </c>
      <c r="BQ606" s="67">
        <v>0</v>
      </c>
      <c r="BR606" s="81">
        <v>0</v>
      </c>
      <c r="BS606" s="67" t="s">
        <v>622</v>
      </c>
    </row>
    <row r="607" spans="1:71" x14ac:dyDescent="0.25">
      <c r="A607" s="12">
        <f t="shared" si="4"/>
        <v>45622</v>
      </c>
      <c r="AP607" s="67">
        <v>3008</v>
      </c>
      <c r="AQ607" s="67">
        <v>3024</v>
      </c>
      <c r="AR607" s="67">
        <v>3006.2</v>
      </c>
      <c r="AS607" s="81">
        <v>332</v>
      </c>
      <c r="AT607" s="67" t="s">
        <v>639</v>
      </c>
      <c r="AU607" s="67">
        <v>3099</v>
      </c>
      <c r="AV607" s="67">
        <v>3120</v>
      </c>
      <c r="AW607" s="67">
        <v>3097.6</v>
      </c>
      <c r="AX607" s="81">
        <v>513</v>
      </c>
      <c r="AY607" s="67" t="s">
        <v>708</v>
      </c>
      <c r="AZ607" s="67">
        <v>3184</v>
      </c>
      <c r="BA607" s="67">
        <v>0</v>
      </c>
      <c r="BB607" s="67">
        <v>0</v>
      </c>
      <c r="BC607" s="81">
        <v>0</v>
      </c>
      <c r="BD607" s="67" t="s">
        <v>454</v>
      </c>
      <c r="BE607" s="67">
        <v>3206</v>
      </c>
      <c r="BF607" s="67">
        <v>3220</v>
      </c>
      <c r="BG607" s="67">
        <v>3203.2</v>
      </c>
      <c r="BH607" s="81">
        <v>175</v>
      </c>
      <c r="BI607" s="67" t="s">
        <v>1297</v>
      </c>
      <c r="BJ607" s="67"/>
      <c r="BK607" s="67"/>
      <c r="BL607" s="67"/>
      <c r="BM607" s="67"/>
      <c r="BN607" s="67"/>
      <c r="BO607" s="67">
        <v>3226</v>
      </c>
      <c r="BP607" s="67">
        <v>0</v>
      </c>
      <c r="BQ607" s="67">
        <v>0</v>
      </c>
      <c r="BR607" s="81">
        <v>10</v>
      </c>
      <c r="BS607" s="67" t="s">
        <v>622</v>
      </c>
    </row>
    <row r="608" spans="1:71" x14ac:dyDescent="0.25">
      <c r="A608" s="12">
        <f t="shared" si="4"/>
        <v>45623</v>
      </c>
      <c r="AP608" s="67">
        <v>3000</v>
      </c>
      <c r="AQ608" s="67">
        <v>3010</v>
      </c>
      <c r="AR608" s="67">
        <v>2990.6</v>
      </c>
      <c r="AS608" s="81">
        <v>454</v>
      </c>
      <c r="AT608" s="67" t="s">
        <v>5082</v>
      </c>
      <c r="AU608" s="67">
        <v>3092</v>
      </c>
      <c r="AV608" s="67">
        <v>3104</v>
      </c>
      <c r="AW608" s="67">
        <v>3082</v>
      </c>
      <c r="AX608" s="81">
        <v>751</v>
      </c>
      <c r="AY608" s="67" t="s">
        <v>5862</v>
      </c>
      <c r="AZ608" s="67">
        <v>3162</v>
      </c>
      <c r="BA608" s="67">
        <v>3172.8</v>
      </c>
      <c r="BB608" s="67">
        <v>3172.8</v>
      </c>
      <c r="BC608" s="81">
        <v>1</v>
      </c>
      <c r="BD608" s="67" t="s">
        <v>792</v>
      </c>
      <c r="BE608" s="67">
        <v>3194</v>
      </c>
      <c r="BF608" s="67">
        <v>3209.6</v>
      </c>
      <c r="BG608" s="67">
        <v>3185</v>
      </c>
      <c r="BH608" s="81">
        <v>83</v>
      </c>
      <c r="BI608" s="67" t="s">
        <v>3225</v>
      </c>
      <c r="BJ608" s="67"/>
      <c r="BK608" s="67"/>
      <c r="BL608" s="67"/>
      <c r="BM608" s="67"/>
      <c r="BN608" s="67"/>
      <c r="BO608" s="67">
        <v>3213</v>
      </c>
      <c r="BP608" s="67">
        <v>0</v>
      </c>
      <c r="BQ608" s="67">
        <v>0</v>
      </c>
      <c r="BR608" s="81">
        <v>0</v>
      </c>
      <c r="BS608" s="67" t="s">
        <v>622</v>
      </c>
    </row>
    <row r="609" spans="1:71" x14ac:dyDescent="0.25">
      <c r="A609" s="12">
        <f t="shared" si="4"/>
        <v>45624</v>
      </c>
      <c r="AP609" s="67">
        <v>3007.22</v>
      </c>
      <c r="AQ609" s="67">
        <v>0</v>
      </c>
      <c r="AR609" s="67">
        <v>0</v>
      </c>
      <c r="AS609" s="81">
        <v>0</v>
      </c>
      <c r="AT609" s="67" t="s">
        <v>5082</v>
      </c>
      <c r="AU609" s="67">
        <v>3150</v>
      </c>
      <c r="AV609" s="67">
        <v>3160</v>
      </c>
      <c r="AW609" s="67">
        <v>3109.8</v>
      </c>
      <c r="AX609" s="81">
        <v>125</v>
      </c>
      <c r="AY609" s="67" t="s">
        <v>614</v>
      </c>
      <c r="AZ609" s="67">
        <v>3162</v>
      </c>
      <c r="BA609" s="67">
        <v>0</v>
      </c>
      <c r="BB609" s="67">
        <v>0</v>
      </c>
      <c r="BC609" s="81">
        <v>0</v>
      </c>
      <c r="BD609" s="67" t="s">
        <v>792</v>
      </c>
      <c r="BE609" s="67">
        <v>3250</v>
      </c>
      <c r="BF609" s="67">
        <v>3255</v>
      </c>
      <c r="BG609" s="67">
        <v>3196</v>
      </c>
      <c r="BH609" s="81">
        <v>85</v>
      </c>
      <c r="BI609" s="67" t="s">
        <v>3612</v>
      </c>
      <c r="BJ609" s="67"/>
      <c r="BK609" s="67"/>
      <c r="BL609" s="67"/>
      <c r="BM609" s="67"/>
      <c r="BN609" s="67"/>
      <c r="BO609" s="67">
        <v>3213</v>
      </c>
      <c r="BP609" s="67">
        <v>0</v>
      </c>
      <c r="BQ609" s="67">
        <v>0</v>
      </c>
      <c r="BR609" s="81">
        <v>0</v>
      </c>
      <c r="BS609" s="67" t="s">
        <v>622</v>
      </c>
    </row>
    <row r="610" spans="1:71" x14ac:dyDescent="0.25">
      <c r="A610" s="12">
        <f t="shared" si="4"/>
        <v>45625</v>
      </c>
      <c r="AP610" s="67">
        <v>3007</v>
      </c>
      <c r="AQ610" s="67">
        <v>0</v>
      </c>
      <c r="AR610" s="67">
        <v>0</v>
      </c>
      <c r="AS610" s="81">
        <v>0</v>
      </c>
      <c r="AT610" s="67" t="s">
        <v>5082</v>
      </c>
      <c r="AU610" s="67">
        <v>3130</v>
      </c>
      <c r="AV610" s="67">
        <v>3150</v>
      </c>
      <c r="AW610" s="67">
        <v>3127.4</v>
      </c>
      <c r="AX610" s="81">
        <v>112</v>
      </c>
      <c r="AY610" s="67" t="s">
        <v>5881</v>
      </c>
      <c r="AZ610" s="67">
        <v>3162</v>
      </c>
      <c r="BA610" s="67">
        <v>0</v>
      </c>
      <c r="BB610" s="67">
        <v>0</v>
      </c>
      <c r="BC610" s="81">
        <v>0</v>
      </c>
      <c r="BD610" s="67" t="s">
        <v>792</v>
      </c>
      <c r="BE610" s="67">
        <v>3238</v>
      </c>
      <c r="BF610" s="67">
        <v>3257.6</v>
      </c>
      <c r="BG610" s="67">
        <v>3235</v>
      </c>
      <c r="BH610" s="81">
        <v>177</v>
      </c>
      <c r="BI610" s="67" t="s">
        <v>5882</v>
      </c>
      <c r="BJ610" s="67"/>
      <c r="BK610" s="67"/>
      <c r="BL610" s="67"/>
      <c r="BM610" s="67"/>
      <c r="BN610" s="67"/>
      <c r="BO610" s="67">
        <v>3213</v>
      </c>
      <c r="BP610" s="67">
        <v>0</v>
      </c>
      <c r="BQ610" s="67">
        <v>0</v>
      </c>
      <c r="BR610" s="81">
        <v>0</v>
      </c>
      <c r="BS610" s="67" t="s">
        <v>622</v>
      </c>
    </row>
    <row r="611" spans="1:71" x14ac:dyDescent="0.25">
      <c r="A611" s="12">
        <v>45628</v>
      </c>
      <c r="AP611" s="67">
        <v>3007</v>
      </c>
      <c r="AQ611" s="67">
        <v>0</v>
      </c>
      <c r="AR611" s="67">
        <v>0</v>
      </c>
      <c r="AS611" s="81">
        <v>1227</v>
      </c>
      <c r="AT611" s="67" t="s">
        <v>651</v>
      </c>
      <c r="AU611" s="67">
        <v>3113</v>
      </c>
      <c r="AV611" s="67">
        <v>3120.8</v>
      </c>
      <c r="AW611" s="67">
        <v>3100</v>
      </c>
      <c r="AX611" s="81">
        <v>448</v>
      </c>
      <c r="AY611" s="67" t="s">
        <v>5890</v>
      </c>
      <c r="AZ611" s="67">
        <v>3162</v>
      </c>
      <c r="BA611" s="67">
        <v>0</v>
      </c>
      <c r="BB611" s="67">
        <v>0</v>
      </c>
      <c r="BC611" s="81">
        <v>0</v>
      </c>
      <c r="BD611" s="67" t="s">
        <v>792</v>
      </c>
      <c r="BE611" s="67">
        <v>3207</v>
      </c>
      <c r="BF611" s="67">
        <v>3224.8</v>
      </c>
      <c r="BG611" s="67">
        <v>3192</v>
      </c>
      <c r="BH611" s="81">
        <v>210</v>
      </c>
      <c r="BI611" s="67" t="s">
        <v>5891</v>
      </c>
      <c r="BJ611" s="67"/>
      <c r="BK611" s="67"/>
      <c r="BL611" s="67"/>
      <c r="BM611" s="67"/>
      <c r="BN611" s="67"/>
      <c r="BO611" s="67">
        <v>3211</v>
      </c>
      <c r="BP611" s="67">
        <v>0</v>
      </c>
      <c r="BQ611" s="67">
        <v>0</v>
      </c>
      <c r="BR611" s="81">
        <v>0</v>
      </c>
      <c r="BS611" s="67" t="s">
        <v>622</v>
      </c>
    </row>
    <row r="612" spans="1:71" x14ac:dyDescent="0.25">
      <c r="A612" s="12">
        <v>45629</v>
      </c>
      <c r="AP612" s="67"/>
      <c r="AQ612" s="67"/>
      <c r="AR612" s="67"/>
      <c r="AS612" s="81"/>
      <c r="AT612" s="67"/>
      <c r="AU612" s="67">
        <v>3130</v>
      </c>
      <c r="AV612" s="67">
        <v>3135.8</v>
      </c>
      <c r="AW612" s="67">
        <v>3111.2</v>
      </c>
      <c r="AX612" s="81">
        <v>369</v>
      </c>
      <c r="AY612" s="67" t="s">
        <v>4493</v>
      </c>
      <c r="AZ612" s="67">
        <v>3169</v>
      </c>
      <c r="BA612" s="67">
        <v>0</v>
      </c>
      <c r="BB612" s="67">
        <v>0</v>
      </c>
      <c r="BC612" s="81">
        <v>0</v>
      </c>
      <c r="BD612" s="67" t="s">
        <v>792</v>
      </c>
      <c r="BE612" s="67">
        <v>3228</v>
      </c>
      <c r="BF612" s="67">
        <v>3234.4</v>
      </c>
      <c r="BG612" s="67">
        <v>3214</v>
      </c>
      <c r="BH612" s="81">
        <v>160</v>
      </c>
      <c r="BI612" s="67" t="s">
        <v>5784</v>
      </c>
      <c r="BJ612" s="67"/>
      <c r="BK612" s="67"/>
      <c r="BL612" s="67"/>
      <c r="BM612" s="67"/>
      <c r="BN612" s="67"/>
      <c r="BO612" s="67">
        <v>3211</v>
      </c>
      <c r="BP612" s="67">
        <v>0</v>
      </c>
      <c r="BQ612" s="67">
        <v>0</v>
      </c>
      <c r="BR612" s="81">
        <v>0</v>
      </c>
      <c r="BS612" s="67" t="s">
        <v>622</v>
      </c>
    </row>
    <row r="613" spans="1:71" x14ac:dyDescent="0.25">
      <c r="A613" s="12">
        <v>45630</v>
      </c>
      <c r="AP613" s="67"/>
      <c r="AQ613" s="67"/>
      <c r="AR613" s="67"/>
      <c r="AS613" s="81"/>
      <c r="AT613" s="67"/>
      <c r="AU613" s="67">
        <v>3112</v>
      </c>
      <c r="AV613" s="67">
        <v>3125.4</v>
      </c>
      <c r="AW613" s="67">
        <v>3105.2</v>
      </c>
      <c r="AX613" s="81">
        <v>131</v>
      </c>
      <c r="AY613" s="67" t="s">
        <v>5909</v>
      </c>
      <c r="AZ613" s="67">
        <v>3169</v>
      </c>
      <c r="BA613" s="67">
        <v>0</v>
      </c>
      <c r="BB613" s="67">
        <v>0</v>
      </c>
      <c r="BC613" s="81">
        <v>0</v>
      </c>
      <c r="BD613" s="67" t="s">
        <v>792</v>
      </c>
      <c r="BE613" s="67">
        <v>3206</v>
      </c>
      <c r="BF613" s="67">
        <v>3220</v>
      </c>
      <c r="BG613" s="67">
        <v>3203</v>
      </c>
      <c r="BH613" s="81">
        <v>57</v>
      </c>
      <c r="BI613" s="67" t="s">
        <v>5910</v>
      </c>
      <c r="BJ613" s="67"/>
      <c r="BK613" s="67"/>
      <c r="BL613" s="67"/>
      <c r="BM613" s="67"/>
      <c r="BN613" s="67"/>
      <c r="BO613" s="67">
        <v>3209</v>
      </c>
      <c r="BP613" s="67">
        <v>0</v>
      </c>
      <c r="BQ613" s="67">
        <v>0</v>
      </c>
      <c r="BR613" s="81">
        <v>0</v>
      </c>
      <c r="BS613" s="67" t="s">
        <v>622</v>
      </c>
    </row>
    <row r="614" spans="1:71" x14ac:dyDescent="0.25">
      <c r="A614" s="12">
        <v>45631</v>
      </c>
      <c r="AP614" s="67"/>
      <c r="AQ614" s="67"/>
      <c r="AR614" s="67"/>
      <c r="AS614" s="81"/>
      <c r="AT614" s="67"/>
      <c r="AU614" s="67">
        <v>3077</v>
      </c>
      <c r="AV614" s="67">
        <v>3104</v>
      </c>
      <c r="AW614" s="67">
        <v>3075.2</v>
      </c>
      <c r="AX614" s="81">
        <v>165</v>
      </c>
      <c r="AY614" s="67" t="s">
        <v>5919</v>
      </c>
      <c r="AZ614" s="67">
        <v>3155</v>
      </c>
      <c r="BA614" s="67">
        <v>0</v>
      </c>
      <c r="BB614" s="67">
        <v>0</v>
      </c>
      <c r="BC614" s="81">
        <v>0</v>
      </c>
      <c r="BD614" s="67" t="s">
        <v>792</v>
      </c>
      <c r="BE614" s="67">
        <v>3171</v>
      </c>
      <c r="BF614" s="67">
        <v>3201</v>
      </c>
      <c r="BG614" s="67">
        <v>3169</v>
      </c>
      <c r="BH614" s="81">
        <v>85</v>
      </c>
      <c r="BI614" s="67" t="s">
        <v>3905</v>
      </c>
      <c r="BJ614" s="67"/>
      <c r="BK614" s="67"/>
      <c r="BL614" s="67"/>
      <c r="BM614" s="67"/>
      <c r="BN614" s="67"/>
      <c r="BO614" s="67">
        <v>3180</v>
      </c>
      <c r="BP614" s="67">
        <v>3180</v>
      </c>
      <c r="BQ614" s="67">
        <v>3180</v>
      </c>
      <c r="BR614" s="81">
        <v>1</v>
      </c>
      <c r="BS614" s="67" t="s">
        <v>1149</v>
      </c>
    </row>
    <row r="615" spans="1:71" x14ac:dyDescent="0.25">
      <c r="A615" s="12">
        <v>45632</v>
      </c>
      <c r="AP615" s="67"/>
      <c r="AQ615" s="67"/>
      <c r="AR615" s="67"/>
      <c r="AS615" s="81"/>
      <c r="AT615" s="67"/>
      <c r="AU615" s="67">
        <v>3105</v>
      </c>
      <c r="AV615" s="67">
        <v>3124</v>
      </c>
      <c r="AW615" s="67">
        <v>3100.4</v>
      </c>
      <c r="AX615" s="81">
        <v>402</v>
      </c>
      <c r="AY615" s="67" t="s">
        <v>2433</v>
      </c>
      <c r="AZ615" s="67">
        <v>3164</v>
      </c>
      <c r="BA615" s="67">
        <v>0</v>
      </c>
      <c r="BB615" s="67">
        <v>0</v>
      </c>
      <c r="BC615" s="81">
        <v>0</v>
      </c>
      <c r="BD615" s="67" t="s">
        <v>792</v>
      </c>
      <c r="BE615" s="67">
        <v>3194</v>
      </c>
      <c r="BF615" s="67">
        <v>3217</v>
      </c>
      <c r="BG615" s="67">
        <v>3188.8</v>
      </c>
      <c r="BH615" s="81">
        <v>158</v>
      </c>
      <c r="BI615" s="67" t="s">
        <v>5930</v>
      </c>
      <c r="BJ615" s="67"/>
      <c r="BK615" s="67"/>
      <c r="BL615" s="67"/>
      <c r="BM615" s="67"/>
      <c r="BN615" s="67"/>
      <c r="BO615" s="67">
        <v>3180</v>
      </c>
      <c r="BP615" s="67">
        <v>0</v>
      </c>
      <c r="BQ615" s="67">
        <v>0</v>
      </c>
      <c r="BR615" s="81">
        <v>0</v>
      </c>
      <c r="BS615" s="67" t="s">
        <v>1149</v>
      </c>
    </row>
    <row r="616" spans="1:71" x14ac:dyDescent="0.25">
      <c r="A616" s="5">
        <v>45635</v>
      </c>
      <c r="AP616" s="67"/>
      <c r="AQ616" s="67"/>
      <c r="AR616" s="67"/>
      <c r="AS616" s="81"/>
      <c r="AT616" s="67"/>
      <c r="AU616" s="67">
        <v>3119</v>
      </c>
      <c r="AV616" s="67">
        <v>3130</v>
      </c>
      <c r="AW616" s="67">
        <v>3106.2</v>
      </c>
      <c r="AX616" s="81">
        <v>108</v>
      </c>
      <c r="AY616" s="67" t="s">
        <v>640</v>
      </c>
      <c r="AZ616" s="67">
        <v>3185</v>
      </c>
      <c r="BA616" s="67">
        <v>3196</v>
      </c>
      <c r="BB616" s="67">
        <v>3192</v>
      </c>
      <c r="BC616" s="81">
        <v>12</v>
      </c>
      <c r="BD616" s="67" t="s">
        <v>1394</v>
      </c>
      <c r="BE616" s="67">
        <v>3199</v>
      </c>
      <c r="BF616" s="67">
        <v>3217</v>
      </c>
      <c r="BG616" s="67">
        <v>3193.6</v>
      </c>
      <c r="BH616" s="81">
        <v>112</v>
      </c>
      <c r="BI616" s="67" t="s">
        <v>1308</v>
      </c>
      <c r="BJ616" s="67"/>
      <c r="BK616" s="67"/>
      <c r="BL616" s="67"/>
      <c r="BM616" s="67"/>
      <c r="BN616" s="67"/>
      <c r="BO616" s="67">
        <v>3180</v>
      </c>
      <c r="BP616" s="67">
        <v>0</v>
      </c>
      <c r="BQ616" s="67">
        <v>0</v>
      </c>
      <c r="BR616" s="81">
        <v>0</v>
      </c>
      <c r="BS616" s="67" t="s">
        <v>1149</v>
      </c>
    </row>
    <row r="617" spans="1:71" x14ac:dyDescent="0.25">
      <c r="A617" s="5">
        <v>45636</v>
      </c>
      <c r="AP617" s="67"/>
      <c r="AQ617" s="67"/>
      <c r="AR617" s="67"/>
      <c r="AS617" s="81"/>
      <c r="AT617" s="67"/>
      <c r="AU617" s="67">
        <v>3129</v>
      </c>
      <c r="AV617" s="67">
        <v>3136</v>
      </c>
      <c r="AW617" s="67">
        <v>3112</v>
      </c>
      <c r="AX617" s="81">
        <v>210</v>
      </c>
      <c r="AY617" s="67" t="s">
        <v>5945</v>
      </c>
      <c r="AZ617" s="67">
        <v>3185</v>
      </c>
      <c r="BA617" s="67">
        <v>0</v>
      </c>
      <c r="BB617" s="67">
        <v>0</v>
      </c>
      <c r="BC617" s="81">
        <v>0</v>
      </c>
      <c r="BD617" s="67" t="s">
        <v>1394</v>
      </c>
      <c r="BE617" s="67">
        <v>3220</v>
      </c>
      <c r="BF617" s="67">
        <v>3225</v>
      </c>
      <c r="BG617" s="67">
        <v>3205</v>
      </c>
      <c r="BH617" s="81">
        <v>194</v>
      </c>
      <c r="BI617" s="67" t="s">
        <v>1303</v>
      </c>
      <c r="BJ617" s="67"/>
      <c r="BK617" s="67"/>
      <c r="BL617" s="67"/>
      <c r="BM617" s="67"/>
      <c r="BN617" s="67"/>
      <c r="BO617" s="67">
        <v>3180</v>
      </c>
      <c r="BP617" s="67">
        <v>0</v>
      </c>
      <c r="BQ617" s="67">
        <v>0</v>
      </c>
      <c r="BR617" s="81">
        <v>0</v>
      </c>
      <c r="BS617" s="67" t="s">
        <v>1149</v>
      </c>
    </row>
    <row r="618" spans="1:71" x14ac:dyDescent="0.25">
      <c r="A618" s="5">
        <v>45637</v>
      </c>
      <c r="AP618" s="67"/>
      <c r="AQ618" s="67"/>
      <c r="AR618" s="67"/>
      <c r="AS618" s="81"/>
      <c r="AT618" s="67"/>
      <c r="AU618" s="67">
        <v>3186</v>
      </c>
      <c r="AV618" s="67">
        <v>3196.6</v>
      </c>
      <c r="AW618" s="67">
        <v>3159</v>
      </c>
      <c r="AX618" s="81">
        <v>216</v>
      </c>
      <c r="AY618" s="67" t="s">
        <v>5956</v>
      </c>
      <c r="AZ618" s="67">
        <v>3232</v>
      </c>
      <c r="BA618" s="67">
        <v>0</v>
      </c>
      <c r="BB618" s="67">
        <v>0</v>
      </c>
      <c r="BC618" s="81">
        <v>0</v>
      </c>
      <c r="BD618" s="67" t="s">
        <v>1394</v>
      </c>
      <c r="BE618" s="67">
        <v>3279</v>
      </c>
      <c r="BF618" s="67">
        <v>3284.4</v>
      </c>
      <c r="BG618" s="67">
        <v>3248.2</v>
      </c>
      <c r="BH618" s="81">
        <v>344</v>
      </c>
      <c r="BI618" s="67" t="s">
        <v>3032</v>
      </c>
      <c r="BJ618" s="67"/>
      <c r="BK618" s="67"/>
      <c r="BL618" s="67"/>
      <c r="BM618" s="67"/>
      <c r="BN618" s="67"/>
      <c r="BO618" s="67">
        <v>3180</v>
      </c>
      <c r="BP618" s="67">
        <v>0</v>
      </c>
      <c r="BQ618" s="67">
        <v>0</v>
      </c>
      <c r="BR618" s="81">
        <v>0</v>
      </c>
      <c r="BS618" s="67" t="s">
        <v>1149</v>
      </c>
    </row>
    <row r="619" spans="1:71" x14ac:dyDescent="0.25">
      <c r="A619" s="5">
        <v>45638</v>
      </c>
      <c r="AP619" s="67"/>
      <c r="AQ619" s="67"/>
      <c r="AR619" s="67"/>
      <c r="AS619" s="81"/>
      <c r="AT619" s="67"/>
      <c r="AU619" s="67">
        <v>3133</v>
      </c>
      <c r="AV619" s="67">
        <v>3137.4</v>
      </c>
      <c r="AW619" s="67">
        <v>3118</v>
      </c>
      <c r="AX619" s="81">
        <v>229</v>
      </c>
      <c r="AY619" s="67" t="s">
        <v>2540</v>
      </c>
      <c r="AZ619" s="67">
        <v>3214</v>
      </c>
      <c r="BA619" s="67">
        <v>0</v>
      </c>
      <c r="BB619" s="67">
        <v>0</v>
      </c>
      <c r="BC619" s="81">
        <v>0</v>
      </c>
      <c r="BD619" s="67" t="s">
        <v>1394</v>
      </c>
      <c r="BE619" s="67">
        <v>3241</v>
      </c>
      <c r="BF619" s="67">
        <v>3245.2</v>
      </c>
      <c r="BG619" s="67">
        <v>3223</v>
      </c>
      <c r="BH619" s="81">
        <v>127</v>
      </c>
      <c r="BI619" s="67" t="s">
        <v>5966</v>
      </c>
      <c r="BJ619" s="67"/>
      <c r="BK619" s="67"/>
      <c r="BL619" s="67"/>
      <c r="BM619" s="67"/>
      <c r="BN619" s="67"/>
      <c r="BO619" s="67">
        <v>3200</v>
      </c>
      <c r="BP619" s="67">
        <v>0</v>
      </c>
      <c r="BQ619" s="67">
        <v>0</v>
      </c>
      <c r="BR619" s="81">
        <v>0</v>
      </c>
      <c r="BS619" s="67" t="s">
        <v>1149</v>
      </c>
    </row>
    <row r="620" spans="1:71" x14ac:dyDescent="0.25">
      <c r="A620" s="5">
        <v>45639</v>
      </c>
      <c r="AP620" s="67"/>
      <c r="AQ620" s="67"/>
      <c r="AR620" s="67"/>
      <c r="AS620" s="81"/>
      <c r="AT620" s="67"/>
      <c r="AU620" s="67">
        <v>3151</v>
      </c>
      <c r="AV620" s="67">
        <v>3153.6</v>
      </c>
      <c r="AW620" s="67">
        <v>3120</v>
      </c>
      <c r="AX620" s="81">
        <v>243</v>
      </c>
      <c r="AY620" s="67" t="s">
        <v>3639</v>
      </c>
      <c r="AZ620" s="67">
        <v>3214</v>
      </c>
      <c r="BA620" s="67">
        <v>0</v>
      </c>
      <c r="BB620" s="67">
        <v>0</v>
      </c>
      <c r="BC620" s="81">
        <v>0</v>
      </c>
      <c r="BD620" s="67" t="s">
        <v>1394</v>
      </c>
      <c r="BE620" s="67">
        <v>3267</v>
      </c>
      <c r="BF620" s="67">
        <v>3268</v>
      </c>
      <c r="BG620" s="67">
        <v>3247</v>
      </c>
      <c r="BH620" s="81">
        <v>194</v>
      </c>
      <c r="BI620" s="67" t="s">
        <v>5976</v>
      </c>
      <c r="BJ620" s="67"/>
      <c r="BK620" s="67"/>
      <c r="BL620" s="67"/>
      <c r="BM620" s="67"/>
      <c r="BN620" s="67"/>
      <c r="BO620" s="67">
        <v>3200</v>
      </c>
      <c r="BP620" s="67">
        <v>0</v>
      </c>
      <c r="BQ620" s="67">
        <v>0</v>
      </c>
      <c r="BR620" s="81">
        <v>0</v>
      </c>
      <c r="BS620" s="67" t="s">
        <v>1149</v>
      </c>
    </row>
    <row r="621" spans="1:71" x14ac:dyDescent="0.25">
      <c r="A621" s="5">
        <f>WORKDAY.INTL(A620,1,,)+1</f>
        <v>45643</v>
      </c>
      <c r="AP621" s="67"/>
      <c r="AQ621" s="67"/>
      <c r="AR621" s="67"/>
      <c r="AS621" s="81"/>
      <c r="AT621" s="67"/>
      <c r="AU621" s="67">
        <v>3189</v>
      </c>
      <c r="AV621" s="67">
        <v>3199.8</v>
      </c>
      <c r="AW621" s="67">
        <v>3151.8</v>
      </c>
      <c r="AX621" s="81">
        <v>100</v>
      </c>
      <c r="AY621" s="67" t="s">
        <v>5987</v>
      </c>
      <c r="AZ621" s="67">
        <v>3239</v>
      </c>
      <c r="BA621" s="67">
        <v>0</v>
      </c>
      <c r="BB621" s="67">
        <v>0</v>
      </c>
      <c r="BC621" s="81">
        <v>0</v>
      </c>
      <c r="BD621" s="67" t="s">
        <v>1394</v>
      </c>
      <c r="BE621" s="67">
        <v>3280</v>
      </c>
      <c r="BF621" s="67">
        <v>3290</v>
      </c>
      <c r="BG621" s="67">
        <v>3252.8</v>
      </c>
      <c r="BH621" s="81">
        <v>110</v>
      </c>
      <c r="BI621" s="67" t="s">
        <v>5988</v>
      </c>
      <c r="BJ621" s="67"/>
      <c r="BK621" s="67"/>
      <c r="BL621" s="67"/>
      <c r="BM621" s="67"/>
      <c r="BN621" s="67"/>
      <c r="BO621" s="67">
        <v>3200</v>
      </c>
      <c r="BP621" s="67">
        <v>0</v>
      </c>
      <c r="BQ621" s="67">
        <v>0</v>
      </c>
      <c r="BR621" s="81">
        <v>0</v>
      </c>
      <c r="BS621" s="67" t="s">
        <v>1149</v>
      </c>
    </row>
    <row r="622" spans="1:71" x14ac:dyDescent="0.25">
      <c r="A622" s="5">
        <f>WORKDAY.INTL(A621,1,,)</f>
        <v>45644</v>
      </c>
      <c r="AP622" s="67"/>
      <c r="AQ622" s="67"/>
      <c r="AR622" s="67"/>
      <c r="AS622" s="81"/>
      <c r="AT622" s="67"/>
      <c r="AU622" s="67">
        <v>3185</v>
      </c>
      <c r="AV622" s="67">
        <v>3199</v>
      </c>
      <c r="AW622" s="67">
        <v>3172.2</v>
      </c>
      <c r="AX622" s="81">
        <v>331</v>
      </c>
      <c r="AY622" s="67" t="s">
        <v>5997</v>
      </c>
      <c r="AZ622" s="67">
        <v>3239</v>
      </c>
      <c r="BA622" s="67">
        <v>0</v>
      </c>
      <c r="BB622" s="67">
        <v>0</v>
      </c>
      <c r="BC622" s="81">
        <v>0</v>
      </c>
      <c r="BD622" s="67" t="s">
        <v>1394</v>
      </c>
      <c r="BE622" s="67">
        <v>3288</v>
      </c>
      <c r="BF622" s="67">
        <v>3291</v>
      </c>
      <c r="BG622" s="67">
        <v>3280</v>
      </c>
      <c r="BH622" s="81">
        <v>64</v>
      </c>
      <c r="BI622" s="67" t="s">
        <v>1293</v>
      </c>
      <c r="BJ622" s="67"/>
      <c r="BK622" s="67"/>
      <c r="BL622" s="67"/>
      <c r="BM622" s="67"/>
      <c r="BN622" s="67"/>
      <c r="BO622" s="67">
        <v>3200</v>
      </c>
      <c r="BP622" s="67">
        <v>0</v>
      </c>
      <c r="BQ622" s="67">
        <v>0</v>
      </c>
      <c r="BR622" s="81">
        <v>0</v>
      </c>
      <c r="BS622" s="67" t="s">
        <v>1149</v>
      </c>
    </row>
    <row r="623" spans="1:71" x14ac:dyDescent="0.25">
      <c r="A623" s="5">
        <f>WORKDAY.INTL(A622,1,,)</f>
        <v>45645</v>
      </c>
      <c r="AP623" s="67"/>
      <c r="AQ623" s="67"/>
      <c r="AR623" s="67"/>
      <c r="AS623" s="81"/>
      <c r="AT623" s="67"/>
      <c r="AU623" s="67">
        <v>3173</v>
      </c>
      <c r="AV623" s="67">
        <v>3182</v>
      </c>
      <c r="AW623" s="67">
        <v>3160</v>
      </c>
      <c r="AX623" s="81">
        <v>263</v>
      </c>
      <c r="AY623" s="67" t="s">
        <v>6004</v>
      </c>
      <c r="AZ623" s="67">
        <v>3239</v>
      </c>
      <c r="BA623" s="67">
        <v>0</v>
      </c>
      <c r="BB623" s="67">
        <v>0</v>
      </c>
      <c r="BC623" s="81">
        <v>0</v>
      </c>
      <c r="BD623" s="67" t="s">
        <v>1394</v>
      </c>
      <c r="BE623" s="67">
        <v>3267</v>
      </c>
      <c r="BF623" s="67">
        <v>3275</v>
      </c>
      <c r="BG623" s="67">
        <v>3264</v>
      </c>
      <c r="BH623" s="81">
        <v>31</v>
      </c>
      <c r="BI623" s="67" t="s">
        <v>2141</v>
      </c>
      <c r="BJ623" s="67"/>
      <c r="BK623" s="67"/>
      <c r="BL623" s="67"/>
      <c r="BM623" s="67"/>
      <c r="BN623" s="67"/>
      <c r="BO623" s="67">
        <v>3200</v>
      </c>
      <c r="BP623" s="67">
        <v>0</v>
      </c>
      <c r="BQ623" s="67">
        <v>0</v>
      </c>
      <c r="BR623" s="81">
        <v>0</v>
      </c>
      <c r="BS623" s="67" t="s">
        <v>1149</v>
      </c>
    </row>
    <row r="624" spans="1:71" x14ac:dyDescent="0.25">
      <c r="A624" s="5">
        <f t="shared" ref="A624:A626" si="5">WORKDAY.INTL(A623,1,,)</f>
        <v>45646</v>
      </c>
      <c r="AP624" s="67"/>
      <c r="AQ624" s="67"/>
      <c r="AR624" s="67"/>
      <c r="AS624" s="81"/>
      <c r="AT624" s="67"/>
      <c r="AU624" s="67">
        <v>3223</v>
      </c>
      <c r="AV624" s="67">
        <v>3230</v>
      </c>
      <c r="AW624" s="67">
        <v>3207.8</v>
      </c>
      <c r="AX624" s="81">
        <v>59</v>
      </c>
      <c r="AY624" s="67" t="s">
        <v>1312</v>
      </c>
      <c r="AZ624" s="67">
        <v>3266</v>
      </c>
      <c r="BA624" s="67">
        <v>0</v>
      </c>
      <c r="BB624" s="67">
        <v>0</v>
      </c>
      <c r="BC624" s="81">
        <v>0</v>
      </c>
      <c r="BD624" s="67" t="s">
        <v>1394</v>
      </c>
      <c r="BE624" s="67">
        <v>3310</v>
      </c>
      <c r="BF624" s="67">
        <v>3318</v>
      </c>
      <c r="BG624" s="67">
        <v>3296.4</v>
      </c>
      <c r="BH624" s="81">
        <v>132</v>
      </c>
      <c r="BI624" s="67" t="s">
        <v>6014</v>
      </c>
      <c r="BJ624" s="67"/>
      <c r="BK624" s="67"/>
      <c r="BL624" s="67"/>
      <c r="BM624" s="67"/>
      <c r="BN624" s="67"/>
      <c r="BO624" s="67">
        <v>3210</v>
      </c>
      <c r="BP624" s="67">
        <v>0</v>
      </c>
      <c r="BQ624" s="67">
        <v>0</v>
      </c>
      <c r="BR624" s="81">
        <v>0</v>
      </c>
      <c r="BS624" s="67" t="s">
        <v>1149</v>
      </c>
    </row>
    <row r="625" spans="1:71" x14ac:dyDescent="0.25">
      <c r="A625" s="5">
        <f>WORKDAY.INTL(A624,1,,)</f>
        <v>45649</v>
      </c>
      <c r="AP625" s="67"/>
      <c r="AQ625" s="67"/>
      <c r="AR625" s="67"/>
      <c r="AS625" s="81"/>
      <c r="AT625" s="67"/>
      <c r="AU625" s="67">
        <v>3267</v>
      </c>
      <c r="AV625" s="67">
        <v>3271.8</v>
      </c>
      <c r="AW625" s="67">
        <v>3244</v>
      </c>
      <c r="AX625" s="81">
        <v>203</v>
      </c>
      <c r="AY625" s="67" t="s">
        <v>5861</v>
      </c>
      <c r="AZ625" s="67">
        <v>3307</v>
      </c>
      <c r="BA625" s="67">
        <v>0</v>
      </c>
      <c r="BB625" s="67">
        <v>0</v>
      </c>
      <c r="BC625" s="81">
        <v>0</v>
      </c>
      <c r="BD625" s="67" t="s">
        <v>1394</v>
      </c>
      <c r="BE625" s="67">
        <v>3349</v>
      </c>
      <c r="BF625" s="67">
        <v>3360</v>
      </c>
      <c r="BG625" s="67">
        <v>3317.6</v>
      </c>
      <c r="BH625" s="81">
        <v>306</v>
      </c>
      <c r="BI625" s="67" t="s">
        <v>6020</v>
      </c>
      <c r="BJ625" s="67"/>
      <c r="BK625" s="67"/>
      <c r="BL625" s="67"/>
      <c r="BM625" s="67"/>
      <c r="BN625" s="67"/>
      <c r="BO625" s="67">
        <v>3263</v>
      </c>
      <c r="BP625" s="67">
        <v>0</v>
      </c>
      <c r="BQ625" s="67">
        <v>0</v>
      </c>
      <c r="BR625" s="81">
        <v>0</v>
      </c>
      <c r="BS625" s="67" t="s">
        <v>1149</v>
      </c>
    </row>
    <row r="626" spans="1:71" x14ac:dyDescent="0.25">
      <c r="A626" s="5">
        <f t="shared" si="5"/>
        <v>45650</v>
      </c>
      <c r="AP626" s="67"/>
      <c r="AQ626" s="67"/>
      <c r="AR626" s="67"/>
      <c r="AS626" s="81"/>
      <c r="AT626" s="67"/>
      <c r="AU626" s="67">
        <v>3300</v>
      </c>
      <c r="AV626" s="67">
        <v>3305</v>
      </c>
      <c r="AW626" s="67">
        <v>3280</v>
      </c>
      <c r="AX626" s="81">
        <v>204</v>
      </c>
      <c r="AY626" s="67" t="s">
        <v>4536</v>
      </c>
      <c r="AZ626" s="67">
        <v>3346</v>
      </c>
      <c r="BA626" s="67">
        <v>0</v>
      </c>
      <c r="BB626" s="67">
        <v>0</v>
      </c>
      <c r="BC626" s="81">
        <v>0</v>
      </c>
      <c r="BD626" s="67" t="s">
        <v>1394</v>
      </c>
      <c r="BE626" s="67">
        <v>3385</v>
      </c>
      <c r="BF626" s="67">
        <v>3390</v>
      </c>
      <c r="BG626" s="67">
        <v>3374</v>
      </c>
      <c r="BH626" s="81">
        <v>89</v>
      </c>
      <c r="BI626" s="67" t="s">
        <v>6030</v>
      </c>
      <c r="BJ626" s="67"/>
      <c r="BK626" s="67"/>
      <c r="BL626" s="67"/>
      <c r="BM626" s="67"/>
      <c r="BN626" s="67"/>
      <c r="BO626" s="67">
        <v>3263</v>
      </c>
      <c r="BP626" s="67">
        <v>0</v>
      </c>
      <c r="BQ626" s="67">
        <v>0</v>
      </c>
      <c r="BR626" s="81">
        <v>0</v>
      </c>
      <c r="BS626" s="67" t="s">
        <v>1149</v>
      </c>
    </row>
    <row r="627" spans="1:71" x14ac:dyDescent="0.25">
      <c r="A627" s="5">
        <f>WORKDAY.INTL(A626,1,,)+2</f>
        <v>45653</v>
      </c>
      <c r="AP627" s="67"/>
      <c r="AQ627" s="67"/>
      <c r="AR627" s="67"/>
      <c r="AS627" s="81"/>
      <c r="AT627" s="67"/>
      <c r="AU627" s="67">
        <v>3367</v>
      </c>
      <c r="AV627" s="67">
        <v>3381.4</v>
      </c>
      <c r="AW627" s="67">
        <v>3347.6</v>
      </c>
      <c r="AX627" s="81">
        <v>138</v>
      </c>
      <c r="AY627" s="67" t="s">
        <v>5997</v>
      </c>
      <c r="AZ627" s="67">
        <v>3427</v>
      </c>
      <c r="BA627" s="67">
        <v>0</v>
      </c>
      <c r="BB627" s="67">
        <v>0</v>
      </c>
      <c r="BC627" s="81">
        <v>0</v>
      </c>
      <c r="BD627" s="67" t="s">
        <v>1394</v>
      </c>
      <c r="BE627" s="67">
        <v>3472</v>
      </c>
      <c r="BF627" s="67">
        <v>3493</v>
      </c>
      <c r="BG627" s="67">
        <v>3455</v>
      </c>
      <c r="BH627" s="81">
        <v>530</v>
      </c>
      <c r="BI627" s="67" t="s">
        <v>2792</v>
      </c>
      <c r="BJ627" s="67"/>
      <c r="BK627" s="67"/>
      <c r="BL627" s="67"/>
      <c r="BM627" s="67"/>
      <c r="BN627" s="67"/>
      <c r="BO627" s="67">
        <v>3317</v>
      </c>
      <c r="BP627" s="67">
        <v>0</v>
      </c>
      <c r="BQ627" s="67">
        <v>0</v>
      </c>
      <c r="BR627" s="81">
        <v>0</v>
      </c>
      <c r="BS627" s="67" t="s">
        <v>1149</v>
      </c>
    </row>
    <row r="628" spans="1:71" x14ac:dyDescent="0.25">
      <c r="A628" s="5">
        <f>WORKDAY.INTL(A627,1,,)</f>
        <v>45656</v>
      </c>
      <c r="AP628" s="67"/>
      <c r="AQ628" s="67"/>
      <c r="AR628" s="67"/>
      <c r="AS628" s="81"/>
      <c r="AT628" s="67"/>
      <c r="AU628" s="67">
        <v>3393</v>
      </c>
      <c r="AV628" s="67">
        <v>3394</v>
      </c>
      <c r="AW628" s="67">
        <v>3357.6</v>
      </c>
      <c r="AX628" s="81">
        <v>282</v>
      </c>
      <c r="AY628" s="67" t="s">
        <v>4637</v>
      </c>
      <c r="AZ628" s="67">
        <v>3453</v>
      </c>
      <c r="BA628" s="67">
        <v>0</v>
      </c>
      <c r="BB628" s="67">
        <v>0</v>
      </c>
      <c r="BC628" s="81">
        <v>0</v>
      </c>
      <c r="BD628" s="67" t="s">
        <v>1394</v>
      </c>
      <c r="BE628" s="67">
        <v>3496</v>
      </c>
      <c r="BF628" s="67">
        <v>3497.6</v>
      </c>
      <c r="BG628" s="67">
        <v>3463.2</v>
      </c>
      <c r="BH628" s="81">
        <v>323</v>
      </c>
      <c r="BI628" s="67" t="s">
        <v>3947</v>
      </c>
      <c r="BJ628" s="67"/>
      <c r="BK628" s="67"/>
      <c r="BL628" s="67"/>
      <c r="BM628" s="67"/>
      <c r="BN628" s="67"/>
      <c r="BO628" s="67">
        <v>3323</v>
      </c>
      <c r="BP628" s="67">
        <v>0</v>
      </c>
      <c r="BQ628" s="67">
        <v>0</v>
      </c>
      <c r="BR628" s="81">
        <v>0</v>
      </c>
      <c r="BS628" s="67" t="s">
        <v>1149</v>
      </c>
    </row>
    <row r="629" spans="1:71" x14ac:dyDescent="0.25">
      <c r="A629" s="5">
        <f>WORKDAY.INTL(A628,1,,)</f>
        <v>45657</v>
      </c>
      <c r="AP629" s="67"/>
      <c r="AQ629" s="67"/>
      <c r="AR629" s="67"/>
      <c r="AS629" s="81"/>
      <c r="AT629" s="67"/>
      <c r="AU629" s="67">
        <v>3369</v>
      </c>
      <c r="AV629" s="67">
        <v>3376</v>
      </c>
      <c r="AW629" s="67">
        <v>3360</v>
      </c>
      <c r="AX629" s="81">
        <v>84</v>
      </c>
      <c r="AY629" s="67" t="s">
        <v>1335</v>
      </c>
      <c r="AZ629" s="67">
        <v>3432</v>
      </c>
      <c r="BA629" s="67">
        <v>3428.8</v>
      </c>
      <c r="BB629" s="67">
        <v>3428.8</v>
      </c>
      <c r="BC629" s="81">
        <v>9</v>
      </c>
      <c r="BD629" s="67" t="s">
        <v>2001</v>
      </c>
      <c r="BE629" s="67">
        <v>3480</v>
      </c>
      <c r="BF629" s="67">
        <v>3491</v>
      </c>
      <c r="BG629" s="67">
        <v>3470.8</v>
      </c>
      <c r="BH629" s="81">
        <v>118</v>
      </c>
      <c r="BI629" s="67" t="s">
        <v>6051</v>
      </c>
      <c r="BJ629" s="67"/>
      <c r="BK629" s="67"/>
      <c r="BL629" s="67"/>
      <c r="BM629" s="67"/>
      <c r="BN629" s="67"/>
      <c r="BO629" s="67">
        <v>3324</v>
      </c>
      <c r="BP629" s="67">
        <v>0</v>
      </c>
      <c r="BQ629" s="67">
        <v>0</v>
      </c>
      <c r="BR629" s="81">
        <v>0</v>
      </c>
      <c r="BS629" s="67" t="s">
        <v>1149</v>
      </c>
    </row>
    <row r="630" spans="1:71" x14ac:dyDescent="0.25">
      <c r="A630" s="5">
        <f>WORKDAY.INTL(A629,1,,)+1</f>
        <v>45659</v>
      </c>
      <c r="AP630" s="67"/>
      <c r="AQ630" s="67"/>
      <c r="AR630" s="67"/>
      <c r="AS630" s="81"/>
      <c r="AT630" s="67"/>
      <c r="AU630" s="67">
        <v>3364</v>
      </c>
      <c r="AV630" s="67">
        <v>3389.8</v>
      </c>
      <c r="AW630" s="67">
        <v>3360</v>
      </c>
      <c r="AX630" s="81">
        <v>130</v>
      </c>
      <c r="AY630" s="67" t="s">
        <v>4534</v>
      </c>
      <c r="AZ630" s="67">
        <v>3432</v>
      </c>
      <c r="BA630" s="67">
        <v>0</v>
      </c>
      <c r="BB630" s="67">
        <v>0</v>
      </c>
      <c r="BC630" s="81">
        <v>0</v>
      </c>
      <c r="BD630" s="67" t="s">
        <v>2001</v>
      </c>
      <c r="BE630" s="67">
        <v>3473</v>
      </c>
      <c r="BF630" s="67">
        <v>3495</v>
      </c>
      <c r="BG630" s="67">
        <v>3465.2</v>
      </c>
      <c r="BH630" s="81">
        <v>138</v>
      </c>
      <c r="BI630" s="67" t="s">
        <v>6059</v>
      </c>
      <c r="BJ630" s="67"/>
      <c r="BK630" s="67"/>
      <c r="BL630" s="67"/>
      <c r="BM630" s="67"/>
      <c r="BN630" s="67"/>
      <c r="BO630" s="67">
        <v>3324</v>
      </c>
      <c r="BP630" s="67">
        <v>0</v>
      </c>
      <c r="BQ630" s="67">
        <v>0</v>
      </c>
      <c r="BR630" s="81">
        <v>0</v>
      </c>
      <c r="BS630" s="67" t="s">
        <v>1149</v>
      </c>
    </row>
    <row r="631" spans="1:71" x14ac:dyDescent="0.25">
      <c r="A631" s="5">
        <f t="shared" ref="A631" si="6">WORKDAY.INTL(A630,1,,)</f>
        <v>45660</v>
      </c>
      <c r="AP631" s="67"/>
      <c r="AQ631" s="67"/>
      <c r="AR631" s="67"/>
      <c r="AS631" s="81"/>
      <c r="AT631" s="67"/>
      <c r="AU631" s="67">
        <v>3410</v>
      </c>
      <c r="AV631" s="67">
        <v>3412.6</v>
      </c>
      <c r="AW631" s="67">
        <v>3382.2</v>
      </c>
      <c r="AX631" s="81">
        <v>228</v>
      </c>
      <c r="AY631" s="67" t="s">
        <v>6068</v>
      </c>
      <c r="AZ631" s="67">
        <v>3474</v>
      </c>
      <c r="BA631" s="67">
        <v>0</v>
      </c>
      <c r="BB631" s="67">
        <v>0</v>
      </c>
      <c r="BC631" s="81">
        <v>0</v>
      </c>
      <c r="BD631" s="67" t="s">
        <v>2001</v>
      </c>
      <c r="BE631" s="67">
        <v>3526</v>
      </c>
      <c r="BF631" s="67">
        <v>3527.2</v>
      </c>
      <c r="BG631" s="67">
        <v>3498</v>
      </c>
      <c r="BH631" s="81">
        <v>170</v>
      </c>
      <c r="BI631" s="67" t="s">
        <v>6069</v>
      </c>
      <c r="BJ631" s="67"/>
      <c r="BK631" s="67"/>
      <c r="BL631" s="67"/>
      <c r="BM631" s="67"/>
      <c r="BN631" s="67"/>
      <c r="BO631" s="67">
        <v>3352</v>
      </c>
      <c r="BP631" s="67">
        <v>0</v>
      </c>
      <c r="BQ631" s="67">
        <v>0</v>
      </c>
      <c r="BR631" s="81">
        <v>0</v>
      </c>
      <c r="BS631" s="67" t="s">
        <v>1149</v>
      </c>
    </row>
    <row r="632" spans="1:71" x14ac:dyDescent="0.25">
      <c r="A632" s="5">
        <f>WORKDAY.INTL(A631,1,,)</f>
        <v>45663</v>
      </c>
      <c r="AP632" s="67"/>
      <c r="AQ632" s="67"/>
      <c r="AR632" s="67"/>
      <c r="AS632" s="81"/>
      <c r="AT632" s="67"/>
      <c r="AU632" s="67">
        <v>3354</v>
      </c>
      <c r="AV632" s="67">
        <v>3370</v>
      </c>
      <c r="AW632" s="67">
        <v>3347.8</v>
      </c>
      <c r="AX632" s="81">
        <v>131</v>
      </c>
      <c r="AY632" s="67" t="s">
        <v>6077</v>
      </c>
      <c r="AZ632" s="67">
        <v>3445</v>
      </c>
      <c r="BA632" s="67">
        <v>0</v>
      </c>
      <c r="BB632" s="67">
        <v>0</v>
      </c>
      <c r="BC632" s="81">
        <v>0</v>
      </c>
      <c r="BD632" s="67" t="s">
        <v>2001</v>
      </c>
      <c r="BE632" s="67">
        <v>3464</v>
      </c>
      <c r="BF632" s="67">
        <v>3493.8</v>
      </c>
      <c r="BG632" s="67">
        <v>3460</v>
      </c>
      <c r="BH632" s="81">
        <v>95</v>
      </c>
      <c r="BI632" s="67" t="s">
        <v>6078</v>
      </c>
      <c r="BJ632" s="67"/>
      <c r="BK632" s="67"/>
      <c r="BL632" s="67"/>
      <c r="BM632" s="67"/>
      <c r="BN632" s="67"/>
      <c r="BO632" s="67">
        <v>3352</v>
      </c>
      <c r="BP632" s="67">
        <v>0</v>
      </c>
      <c r="BQ632" s="67">
        <v>0</v>
      </c>
      <c r="BR632" s="81">
        <v>0</v>
      </c>
      <c r="BS632" s="67" t="s">
        <v>1149</v>
      </c>
    </row>
    <row r="633" spans="1:71" x14ac:dyDescent="0.25">
      <c r="A633" s="5">
        <f>WORKDAY.INTL(A632,1,,)</f>
        <v>45664</v>
      </c>
      <c r="AP633" s="67"/>
      <c r="AQ633" s="67"/>
      <c r="AR633" s="67"/>
      <c r="AS633" s="81"/>
      <c r="AT633" s="67"/>
      <c r="AU633" s="67">
        <v>3321</v>
      </c>
      <c r="AV633" s="67">
        <v>3337</v>
      </c>
      <c r="AW633" s="67">
        <v>3313.2</v>
      </c>
      <c r="AX633" s="81">
        <v>299</v>
      </c>
      <c r="AY633" s="67" t="s">
        <v>6087</v>
      </c>
      <c r="AZ633" s="67">
        <v>3395</v>
      </c>
      <c r="BA633" s="67">
        <v>3396.8</v>
      </c>
      <c r="BB633" s="67">
        <v>3391.2</v>
      </c>
      <c r="BC633" s="81">
        <v>6</v>
      </c>
      <c r="BD633" s="67" t="s">
        <v>913</v>
      </c>
      <c r="BE633" s="67">
        <v>3436</v>
      </c>
      <c r="BF633" s="67">
        <v>3454</v>
      </c>
      <c r="BG633" s="67">
        <v>3427.6</v>
      </c>
      <c r="BH633" s="81">
        <v>111</v>
      </c>
      <c r="BI633" s="67" t="s">
        <v>6088</v>
      </c>
      <c r="BJ633" s="67"/>
      <c r="BK633" s="67"/>
      <c r="BL633" s="67"/>
      <c r="BM633" s="67"/>
      <c r="BN633" s="67"/>
      <c r="BO633" s="67">
        <v>3352</v>
      </c>
      <c r="BP633" s="67">
        <v>0</v>
      </c>
      <c r="BQ633" s="67">
        <v>0</v>
      </c>
      <c r="BR633" s="81">
        <v>0</v>
      </c>
      <c r="BS633" s="67" t="s">
        <v>1149</v>
      </c>
    </row>
    <row r="634" spans="1:71" x14ac:dyDescent="0.25">
      <c r="A634" s="5">
        <f t="shared" ref="A634:A641" si="7">WORKDAY.INTL(A633,1,,)</f>
        <v>45665</v>
      </c>
      <c r="AU634" s="67">
        <v>3413</v>
      </c>
      <c r="AV634" s="67">
        <v>3423</v>
      </c>
      <c r="AW634" s="67">
        <v>3372.8</v>
      </c>
      <c r="AX634" s="67">
        <v>237</v>
      </c>
      <c r="AY634" s="67" t="s">
        <v>6101</v>
      </c>
      <c r="AZ634" s="67">
        <v>3480</v>
      </c>
      <c r="BA634" s="67">
        <v>0</v>
      </c>
      <c r="BB634" s="67">
        <v>0</v>
      </c>
      <c r="BC634" s="67">
        <v>0</v>
      </c>
      <c r="BD634" s="67" t="s">
        <v>913</v>
      </c>
      <c r="BE634" s="67">
        <v>3530</v>
      </c>
      <c r="BF634" s="67">
        <v>3535</v>
      </c>
      <c r="BG634" s="67">
        <v>3495.6</v>
      </c>
      <c r="BH634" s="67">
        <v>304</v>
      </c>
      <c r="BI634" s="67" t="s">
        <v>6088</v>
      </c>
      <c r="BJ634" s="67"/>
      <c r="BK634" s="67"/>
      <c r="BL634" s="67"/>
      <c r="BM634" s="67"/>
      <c r="BN634" s="67"/>
      <c r="BO634" s="67">
        <v>3386</v>
      </c>
      <c r="BP634" s="67">
        <v>3370</v>
      </c>
      <c r="BQ634" s="67">
        <v>3370</v>
      </c>
      <c r="BR634" s="67">
        <v>1</v>
      </c>
      <c r="BS634" s="67" t="s">
        <v>1149</v>
      </c>
    </row>
    <row r="635" spans="1:71" x14ac:dyDescent="0.25">
      <c r="A635" s="5">
        <f t="shared" si="7"/>
        <v>45666</v>
      </c>
      <c r="AU635" s="67">
        <v>3393</v>
      </c>
      <c r="AV635" s="67">
        <v>3403.8</v>
      </c>
      <c r="AW635" s="67">
        <v>3384.8</v>
      </c>
      <c r="AX635" s="67">
        <v>170</v>
      </c>
      <c r="AY635" s="67" t="s">
        <v>6102</v>
      </c>
      <c r="AZ635" s="67">
        <v>3480</v>
      </c>
      <c r="BA635" s="67">
        <v>0</v>
      </c>
      <c r="BB635" s="67">
        <v>0</v>
      </c>
      <c r="BC635" s="67">
        <v>0</v>
      </c>
      <c r="BD635" s="67" t="s">
        <v>913</v>
      </c>
      <c r="BE635" s="67">
        <v>3523</v>
      </c>
      <c r="BF635" s="67">
        <v>3524.8</v>
      </c>
      <c r="BG635" s="67">
        <v>3505</v>
      </c>
      <c r="BH635" s="67">
        <v>167</v>
      </c>
      <c r="BI635" s="67" t="s">
        <v>2057</v>
      </c>
      <c r="BJ635" s="67"/>
      <c r="BK635" s="67"/>
      <c r="BL635" s="67"/>
      <c r="BM635" s="67"/>
      <c r="BN635" s="67"/>
      <c r="BO635" s="67">
        <v>3386</v>
      </c>
      <c r="BP635" s="67">
        <v>0</v>
      </c>
      <c r="BQ635" s="67">
        <v>0</v>
      </c>
      <c r="BR635" s="67">
        <v>0</v>
      </c>
      <c r="BS635" s="67" t="s">
        <v>1149</v>
      </c>
    </row>
    <row r="636" spans="1:71" x14ac:dyDescent="0.25">
      <c r="A636" s="5">
        <f t="shared" si="7"/>
        <v>45667</v>
      </c>
      <c r="AU636" s="67">
        <v>3439</v>
      </c>
      <c r="AV636" s="67">
        <v>3440</v>
      </c>
      <c r="AW636" s="67">
        <v>3408</v>
      </c>
      <c r="AX636" s="67">
        <v>199</v>
      </c>
      <c r="AY636" s="67" t="s">
        <v>6113</v>
      </c>
      <c r="AZ636" s="67">
        <v>3504</v>
      </c>
      <c r="BA636" s="67">
        <v>0</v>
      </c>
      <c r="BB636" s="67">
        <v>0</v>
      </c>
      <c r="BC636" s="67">
        <v>0</v>
      </c>
      <c r="BD636" s="67" t="s">
        <v>913</v>
      </c>
      <c r="BE636" s="67">
        <v>3563</v>
      </c>
      <c r="BF636" s="67">
        <v>3569</v>
      </c>
      <c r="BG636" s="67">
        <v>3540</v>
      </c>
      <c r="BH636" s="67">
        <v>59</v>
      </c>
      <c r="BI636" s="67" t="s">
        <v>6114</v>
      </c>
      <c r="BJ636" s="67"/>
      <c r="BK636" s="67"/>
      <c r="BL636" s="67"/>
      <c r="BM636" s="67"/>
      <c r="BN636" s="67"/>
      <c r="BO636" s="67">
        <v>3396</v>
      </c>
      <c r="BP636" s="67">
        <v>3392</v>
      </c>
      <c r="BQ636" s="67">
        <v>3392</v>
      </c>
      <c r="BR636" s="67">
        <v>1</v>
      </c>
      <c r="BS636" s="67" t="s">
        <v>622</v>
      </c>
    </row>
    <row r="637" spans="1:71" x14ac:dyDescent="0.25">
      <c r="A637" s="5">
        <f t="shared" si="7"/>
        <v>45670</v>
      </c>
      <c r="AU637" s="67">
        <v>3589</v>
      </c>
      <c r="AV637" s="67">
        <v>3607.2</v>
      </c>
      <c r="AW637" s="67">
        <v>3560.4</v>
      </c>
      <c r="AX637" s="67">
        <v>261</v>
      </c>
      <c r="AY637" s="67" t="s">
        <v>6119</v>
      </c>
      <c r="AZ637" s="67">
        <v>3673</v>
      </c>
      <c r="BA637" s="67">
        <v>0</v>
      </c>
      <c r="BB637" s="67">
        <v>0</v>
      </c>
      <c r="BC637" s="67">
        <v>0</v>
      </c>
      <c r="BD637" s="67" t="s">
        <v>913</v>
      </c>
      <c r="BE637" s="67">
        <v>3719</v>
      </c>
      <c r="BF637" s="67">
        <v>3720</v>
      </c>
      <c r="BG637" s="67">
        <v>3691.2</v>
      </c>
      <c r="BH637" s="67">
        <v>239</v>
      </c>
      <c r="BI637" s="67" t="s">
        <v>6120</v>
      </c>
      <c r="BJ637" s="67"/>
      <c r="BK637" s="67"/>
      <c r="BL637" s="67"/>
      <c r="BM637" s="67"/>
      <c r="BN637" s="67"/>
      <c r="BO637" s="67">
        <v>3500</v>
      </c>
      <c r="BP637" s="67">
        <v>3500</v>
      </c>
      <c r="BQ637" s="67">
        <v>3500</v>
      </c>
      <c r="BR637" s="67">
        <v>2</v>
      </c>
      <c r="BS637" s="67" t="s">
        <v>1149</v>
      </c>
    </row>
    <row r="638" spans="1:71" x14ac:dyDescent="0.25">
      <c r="A638" s="5">
        <f t="shared" si="7"/>
        <v>45671</v>
      </c>
      <c r="AU638" s="67">
        <v>3556</v>
      </c>
      <c r="AV638" s="67">
        <v>3575</v>
      </c>
      <c r="AW638" s="67">
        <v>3541</v>
      </c>
      <c r="AX638" s="67">
        <v>386</v>
      </c>
      <c r="AY638" s="67" t="s">
        <v>6129</v>
      </c>
      <c r="AZ638" s="67">
        <v>3656</v>
      </c>
      <c r="BA638" s="67">
        <v>3658.4</v>
      </c>
      <c r="BB638" s="67">
        <v>3658.4</v>
      </c>
      <c r="BC638" s="67">
        <v>1</v>
      </c>
      <c r="BD638" s="67" t="s">
        <v>783</v>
      </c>
      <c r="BE638" s="67">
        <v>3687</v>
      </c>
      <c r="BF638" s="67">
        <v>3710</v>
      </c>
      <c r="BG638" s="67">
        <v>3680</v>
      </c>
      <c r="BH638" s="67">
        <v>176</v>
      </c>
      <c r="BI638" s="67" t="s">
        <v>3491</v>
      </c>
      <c r="BJ638" s="67"/>
      <c r="BK638" s="67"/>
      <c r="BL638" s="67"/>
      <c r="BM638" s="67"/>
      <c r="BN638" s="67"/>
      <c r="BO638" s="67">
        <v>3500</v>
      </c>
      <c r="BP638" s="67">
        <v>0</v>
      </c>
      <c r="BQ638" s="67">
        <v>0</v>
      </c>
      <c r="BR638" s="67">
        <v>0</v>
      </c>
      <c r="BS638" s="67" t="s">
        <v>1149</v>
      </c>
    </row>
    <row r="639" spans="1:71" x14ac:dyDescent="0.25">
      <c r="A639" s="5">
        <f t="shared" si="7"/>
        <v>45672</v>
      </c>
      <c r="AU639" s="67">
        <v>3550</v>
      </c>
      <c r="AV639" s="67">
        <v>3569.2</v>
      </c>
      <c r="AW639" s="67">
        <v>3538</v>
      </c>
      <c r="AX639" s="67">
        <v>239</v>
      </c>
      <c r="AY639" s="67" t="s">
        <v>6137</v>
      </c>
      <c r="AZ639" s="67">
        <v>3641</v>
      </c>
      <c r="BA639" s="67">
        <v>0</v>
      </c>
      <c r="BB639" s="67">
        <v>0</v>
      </c>
      <c r="BC639" s="67">
        <v>0</v>
      </c>
      <c r="BD639" s="67" t="s">
        <v>783</v>
      </c>
      <c r="BE639" s="67">
        <v>3682</v>
      </c>
      <c r="BF639" s="67">
        <v>3700</v>
      </c>
      <c r="BG639" s="67">
        <v>3675</v>
      </c>
      <c r="BH639" s="67">
        <v>182</v>
      </c>
      <c r="BI639" s="67" t="s">
        <v>6141</v>
      </c>
      <c r="BJ639" s="67"/>
      <c r="BK639" s="67"/>
      <c r="BL639" s="67"/>
      <c r="BM639" s="67"/>
      <c r="BN639" s="67"/>
      <c r="BO639" s="67">
        <v>3510</v>
      </c>
      <c r="BP639" s="67">
        <v>3521.6</v>
      </c>
      <c r="BQ639" s="67">
        <v>3510.4</v>
      </c>
      <c r="BR639" s="67">
        <v>7</v>
      </c>
      <c r="BS639" s="67" t="s">
        <v>687</v>
      </c>
    </row>
    <row r="640" spans="1:71" x14ac:dyDescent="0.25">
      <c r="A640" s="5">
        <f t="shared" si="7"/>
        <v>45673</v>
      </c>
      <c r="AU640" s="67">
        <v>3553</v>
      </c>
      <c r="AV640" s="67">
        <v>3554</v>
      </c>
      <c r="AW640" s="67">
        <v>3536.2</v>
      </c>
      <c r="AX640" s="67">
        <v>229</v>
      </c>
      <c r="AY640" s="67" t="s">
        <v>3277</v>
      </c>
      <c r="AZ640" s="67">
        <v>3622</v>
      </c>
      <c r="BA640" s="67">
        <v>3630</v>
      </c>
      <c r="BB640" s="67">
        <v>3616.4</v>
      </c>
      <c r="BC640" s="67">
        <v>27</v>
      </c>
      <c r="BD640" s="67" t="s">
        <v>1134</v>
      </c>
      <c r="BE640" s="67">
        <v>3675</v>
      </c>
      <c r="BF640" s="67">
        <v>3683.8</v>
      </c>
      <c r="BG640" s="67">
        <v>3665</v>
      </c>
      <c r="BH640" s="67">
        <v>218</v>
      </c>
      <c r="BI640" s="67" t="s">
        <v>6220</v>
      </c>
      <c r="BJ640" s="67"/>
      <c r="BK640" s="67"/>
      <c r="BL640" s="67"/>
      <c r="BM640" s="67"/>
      <c r="BN640" s="67"/>
      <c r="BO640" s="67">
        <v>3490</v>
      </c>
      <c r="BP640" s="67">
        <v>3490.4</v>
      </c>
      <c r="BQ640" s="67">
        <v>3490.4</v>
      </c>
      <c r="BR640" s="67">
        <v>5</v>
      </c>
      <c r="BS640" s="67" t="s">
        <v>615</v>
      </c>
    </row>
    <row r="641" spans="1:74" x14ac:dyDescent="0.25">
      <c r="A641" s="5">
        <f t="shared" si="7"/>
        <v>45674</v>
      </c>
      <c r="AU641" s="64">
        <v>3531</v>
      </c>
      <c r="AV641" s="64">
        <v>3545</v>
      </c>
      <c r="AW641" s="64">
        <v>3524</v>
      </c>
      <c r="AX641" s="64">
        <v>73</v>
      </c>
      <c r="AY641" s="64" t="s">
        <v>5801</v>
      </c>
      <c r="AZ641" s="64">
        <v>3622</v>
      </c>
      <c r="BA641" s="64">
        <v>0</v>
      </c>
      <c r="BB641" s="64">
        <v>0</v>
      </c>
      <c r="BC641" s="64">
        <v>0</v>
      </c>
      <c r="BD641" s="64" t="s">
        <v>1134</v>
      </c>
      <c r="BE641" s="64">
        <v>3650</v>
      </c>
      <c r="BF641" s="64">
        <v>3669</v>
      </c>
      <c r="BG641" s="64">
        <v>3643</v>
      </c>
      <c r="BH641" s="64">
        <v>28</v>
      </c>
      <c r="BI641" s="64" t="s">
        <v>6150</v>
      </c>
      <c r="BJ641" s="64"/>
      <c r="BK641" s="64"/>
      <c r="BL641" s="64"/>
      <c r="BM641" s="64"/>
      <c r="BN641" s="64"/>
      <c r="BO641" s="64">
        <v>3478</v>
      </c>
      <c r="BP641" s="64">
        <v>3478.4</v>
      </c>
      <c r="BQ641" s="64">
        <v>3477.6</v>
      </c>
      <c r="BR641" s="64">
        <v>3</v>
      </c>
      <c r="BS641" s="64" t="s">
        <v>1138</v>
      </c>
      <c r="BT641" s="95"/>
      <c r="BU641" s="96"/>
      <c r="BV641" s="94"/>
    </row>
    <row r="642" spans="1:74" x14ac:dyDescent="0.25">
      <c r="A642" s="12">
        <v>45677</v>
      </c>
      <c r="AU642" s="64">
        <v>3596</v>
      </c>
      <c r="AV642" s="64">
        <v>3596</v>
      </c>
      <c r="AW642" s="64">
        <v>3570</v>
      </c>
      <c r="AX642" s="64">
        <v>67</v>
      </c>
      <c r="AY642" s="64" t="s">
        <v>6158</v>
      </c>
      <c r="AZ642" s="64">
        <v>3651</v>
      </c>
      <c r="BA642" s="64">
        <v>0</v>
      </c>
      <c r="BB642" s="64">
        <v>0</v>
      </c>
      <c r="BC642" s="64">
        <v>0</v>
      </c>
      <c r="BD642" s="64" t="s">
        <v>1134</v>
      </c>
      <c r="BE642" s="64">
        <v>3723</v>
      </c>
      <c r="BF642" s="64">
        <v>3725</v>
      </c>
      <c r="BG642" s="64">
        <v>3670</v>
      </c>
      <c r="BH642" s="64">
        <v>153</v>
      </c>
      <c r="BI642" s="64" t="s">
        <v>3491</v>
      </c>
      <c r="BJ642" s="64"/>
      <c r="BK642" s="64"/>
      <c r="BL642" s="64"/>
      <c r="BM642" s="64"/>
      <c r="BN642" s="64"/>
      <c r="BO642" s="64">
        <v>3508</v>
      </c>
      <c r="BP642" s="64">
        <v>0</v>
      </c>
      <c r="BQ642" s="64">
        <v>0</v>
      </c>
      <c r="BR642" s="64">
        <v>2</v>
      </c>
      <c r="BS642" s="64" t="s">
        <v>1281</v>
      </c>
      <c r="BT642" s="95"/>
      <c r="BU642" s="96"/>
      <c r="BV642" s="94"/>
    </row>
    <row r="643" spans="1:74" x14ac:dyDescent="0.25">
      <c r="A643" s="12">
        <v>45678</v>
      </c>
      <c r="AU643" s="64">
        <v>3598</v>
      </c>
      <c r="AV643" s="64">
        <v>3606.6</v>
      </c>
      <c r="AW643" s="64">
        <v>3585.2</v>
      </c>
      <c r="AX643" s="64">
        <v>352</v>
      </c>
      <c r="AY643" s="64" t="s">
        <v>2437</v>
      </c>
      <c r="AZ643" s="64">
        <v>3665</v>
      </c>
      <c r="BA643" s="64">
        <v>0</v>
      </c>
      <c r="BB643" s="64">
        <v>0</v>
      </c>
      <c r="BC643" s="64">
        <v>0</v>
      </c>
      <c r="BD643" s="64" t="s">
        <v>1134</v>
      </c>
      <c r="BE643" s="64">
        <v>3707</v>
      </c>
      <c r="BF643" s="64">
        <v>3717.2</v>
      </c>
      <c r="BG643" s="64">
        <v>3698</v>
      </c>
      <c r="BH643" s="64">
        <v>329</v>
      </c>
      <c r="BI643" s="64" t="s">
        <v>4111</v>
      </c>
      <c r="BJ643" s="64"/>
      <c r="BK643" s="64"/>
      <c r="BL643" s="64"/>
      <c r="BM643" s="64"/>
      <c r="BN643" s="64"/>
      <c r="BO643" s="64">
        <v>3472</v>
      </c>
      <c r="BP643" s="64">
        <v>3474.4</v>
      </c>
      <c r="BQ643" s="64">
        <v>3472</v>
      </c>
      <c r="BR643" s="64">
        <v>4</v>
      </c>
      <c r="BS643" s="64" t="s">
        <v>841</v>
      </c>
      <c r="BT643" s="95"/>
      <c r="BU643" s="96"/>
      <c r="BV643" s="94"/>
    </row>
    <row r="644" spans="1:74" x14ac:dyDescent="0.25">
      <c r="A644" s="12">
        <v>45679</v>
      </c>
      <c r="AU644" s="64">
        <v>3568</v>
      </c>
      <c r="AV644" s="64">
        <v>3579</v>
      </c>
      <c r="AW644" s="64">
        <v>3564.2</v>
      </c>
      <c r="AX644" s="64">
        <v>201</v>
      </c>
      <c r="AY644" s="64" t="s">
        <v>6174</v>
      </c>
      <c r="AZ644" s="64">
        <v>3661</v>
      </c>
      <c r="BA644" s="64">
        <v>0</v>
      </c>
      <c r="BB644" s="64">
        <v>0</v>
      </c>
      <c r="BC644" s="64">
        <v>0</v>
      </c>
      <c r="BD644" s="64" t="s">
        <v>1134</v>
      </c>
      <c r="BE644" s="64">
        <v>3683</v>
      </c>
      <c r="BF644" s="64">
        <v>3700</v>
      </c>
      <c r="BG644" s="64">
        <v>3680</v>
      </c>
      <c r="BH644" s="64">
        <v>277</v>
      </c>
      <c r="BI644" s="64" t="s">
        <v>6175</v>
      </c>
      <c r="BJ644" s="64"/>
      <c r="BK644" s="64"/>
      <c r="BL644" s="64"/>
      <c r="BM644" s="64"/>
      <c r="BN644" s="64"/>
      <c r="BO644" s="64">
        <v>3461</v>
      </c>
      <c r="BP644" s="64">
        <v>0</v>
      </c>
      <c r="BQ644" s="64">
        <v>0</v>
      </c>
      <c r="BR644" s="64">
        <v>0</v>
      </c>
      <c r="BS644" s="64" t="s">
        <v>841</v>
      </c>
    </row>
    <row r="645" spans="1:74" x14ac:dyDescent="0.25">
      <c r="A645" s="12">
        <v>45680</v>
      </c>
      <c r="AU645" s="64">
        <v>3538</v>
      </c>
      <c r="AV645" s="64">
        <v>3539.6</v>
      </c>
      <c r="AW645" s="64">
        <v>3515</v>
      </c>
      <c r="AX645" s="64">
        <v>170</v>
      </c>
      <c r="AY645" s="64" t="s">
        <v>6182</v>
      </c>
      <c r="AZ645" s="64">
        <v>3634</v>
      </c>
      <c r="BA645" s="64">
        <v>0</v>
      </c>
      <c r="BB645" s="64">
        <v>0</v>
      </c>
      <c r="BC645" s="64">
        <v>0</v>
      </c>
      <c r="BD645" s="64" t="s">
        <v>1134</v>
      </c>
      <c r="BE645" s="64">
        <v>3662</v>
      </c>
      <c r="BF645" s="64">
        <v>3666</v>
      </c>
      <c r="BG645" s="64">
        <v>3645</v>
      </c>
      <c r="BH645" s="64">
        <v>442</v>
      </c>
      <c r="BI645" s="64" t="s">
        <v>6183</v>
      </c>
      <c r="BJ645" s="64"/>
      <c r="BK645" s="64"/>
      <c r="BL645" s="64"/>
      <c r="BM645" s="64"/>
      <c r="BN645" s="64"/>
      <c r="BO645" s="64">
        <v>3464</v>
      </c>
      <c r="BP645" s="64">
        <v>0</v>
      </c>
      <c r="BQ645" s="64">
        <v>0</v>
      </c>
      <c r="BR645" s="64">
        <v>0</v>
      </c>
      <c r="BS645" s="64" t="s">
        <v>841</v>
      </c>
    </row>
    <row r="646" spans="1:74" x14ac:dyDescent="0.25">
      <c r="A646" s="12">
        <v>45681</v>
      </c>
      <c r="AU646" s="64">
        <v>3526</v>
      </c>
      <c r="AV646" s="64">
        <v>3535</v>
      </c>
      <c r="AW646" s="64">
        <v>3516.2</v>
      </c>
      <c r="AX646" s="64">
        <v>109</v>
      </c>
      <c r="AY646" s="64" t="s">
        <v>5956</v>
      </c>
      <c r="AZ646" s="64">
        <v>3625</v>
      </c>
      <c r="BA646" s="64">
        <v>3606</v>
      </c>
      <c r="BB646" s="64">
        <v>3606</v>
      </c>
      <c r="BC646" s="64">
        <v>2</v>
      </c>
      <c r="BD646" s="64" t="s">
        <v>1134</v>
      </c>
      <c r="BE646" s="64">
        <v>3652</v>
      </c>
      <c r="BF646" s="64">
        <v>3657.2</v>
      </c>
      <c r="BG646" s="64">
        <v>3641</v>
      </c>
      <c r="BH646" s="64">
        <v>94</v>
      </c>
      <c r="BI646" s="64" t="s">
        <v>6193</v>
      </c>
      <c r="BJ646" s="64"/>
      <c r="BK646" s="64"/>
      <c r="BL646" s="64"/>
      <c r="BM646" s="64"/>
      <c r="BN646" s="64"/>
      <c r="BO646" s="64">
        <v>3465</v>
      </c>
      <c r="BP646" s="64">
        <v>3467.2</v>
      </c>
      <c r="BQ646" s="64">
        <v>3457.6</v>
      </c>
      <c r="BR646" s="64">
        <v>5</v>
      </c>
      <c r="BS646" s="64" t="s">
        <v>750</v>
      </c>
    </row>
    <row r="647" spans="1:74" x14ac:dyDescent="0.25">
      <c r="A647" s="12">
        <v>45684</v>
      </c>
      <c r="AU647" s="64">
        <v>3530</v>
      </c>
      <c r="AV647" s="64">
        <v>3539.4</v>
      </c>
      <c r="AW647" s="64">
        <v>3497.2</v>
      </c>
      <c r="AX647" s="64">
        <v>612</v>
      </c>
      <c r="AY647" s="64" t="s">
        <v>6208</v>
      </c>
      <c r="AZ647" s="64">
        <v>3625</v>
      </c>
      <c r="BA647" s="64">
        <v>3611.6</v>
      </c>
      <c r="BB647" s="64">
        <v>3611.6</v>
      </c>
      <c r="BC647" s="64">
        <v>10</v>
      </c>
      <c r="BD647" s="64" t="s">
        <v>1134</v>
      </c>
      <c r="BE647" s="64">
        <v>3662</v>
      </c>
      <c r="BF647" s="64">
        <v>3672</v>
      </c>
      <c r="BG647" s="64">
        <v>3620.4</v>
      </c>
      <c r="BH647" s="64">
        <v>216</v>
      </c>
      <c r="BI647" s="64" t="s">
        <v>6209</v>
      </c>
      <c r="BJ647" s="64"/>
      <c r="BK647" s="64"/>
      <c r="BL647" s="64"/>
      <c r="BM647" s="64"/>
      <c r="BN647" s="64"/>
      <c r="BO647" s="64">
        <v>3459</v>
      </c>
      <c r="BP647" s="64">
        <v>3480.8</v>
      </c>
      <c r="BQ647" s="64">
        <v>3388</v>
      </c>
      <c r="BR647" s="64">
        <v>23</v>
      </c>
      <c r="BS647" s="64" t="s">
        <v>2024</v>
      </c>
    </row>
    <row r="648" spans="1:74" x14ac:dyDescent="0.25">
      <c r="A648" s="12">
        <v>45685</v>
      </c>
      <c r="AU648" s="64">
        <v>3557</v>
      </c>
      <c r="AV648" s="64">
        <v>3583</v>
      </c>
      <c r="AW648" s="64">
        <v>3550</v>
      </c>
      <c r="AX648" s="64">
        <v>896</v>
      </c>
      <c r="AY648" s="64" t="s">
        <v>6200</v>
      </c>
      <c r="AZ648" s="64">
        <v>3649</v>
      </c>
      <c r="BA648" s="64">
        <v>0</v>
      </c>
      <c r="BB648" s="64">
        <v>0</v>
      </c>
      <c r="BC648" s="64">
        <v>0</v>
      </c>
      <c r="BD648" s="64" t="s">
        <v>1134</v>
      </c>
      <c r="BE648" s="64">
        <v>3688</v>
      </c>
      <c r="BF648" s="64">
        <v>3720.4</v>
      </c>
      <c r="BG648" s="64">
        <v>3680.2</v>
      </c>
      <c r="BH648" s="64">
        <v>454</v>
      </c>
      <c r="BI648" s="64" t="s">
        <v>6201</v>
      </c>
      <c r="BJ648" s="64"/>
      <c r="BK648" s="64"/>
      <c r="BL648" s="64"/>
      <c r="BM648" s="64"/>
      <c r="BN648" s="64"/>
      <c r="BO648" s="64">
        <v>3460</v>
      </c>
      <c r="BP648" s="64">
        <v>0</v>
      </c>
      <c r="BQ648" s="64">
        <v>0</v>
      </c>
      <c r="BR648" s="64">
        <v>0</v>
      </c>
      <c r="BS648" s="64" t="s">
        <v>2024</v>
      </c>
    </row>
    <row r="649" spans="1:74" x14ac:dyDescent="0.25">
      <c r="A649" s="12">
        <v>45686</v>
      </c>
      <c r="AU649" s="64">
        <v>3611</v>
      </c>
      <c r="AV649" s="64">
        <v>3611.8</v>
      </c>
      <c r="AW649" s="64">
        <v>3599.2</v>
      </c>
      <c r="AX649" s="64">
        <v>668</v>
      </c>
      <c r="AY649" s="64" t="s">
        <v>6229</v>
      </c>
      <c r="AZ649" s="64">
        <v>3697</v>
      </c>
      <c r="BA649" s="64">
        <v>0</v>
      </c>
      <c r="BB649" s="64">
        <v>0</v>
      </c>
      <c r="BC649" s="64">
        <v>0</v>
      </c>
      <c r="BD649" s="64" t="s">
        <v>1134</v>
      </c>
      <c r="BE649" s="64">
        <v>3747</v>
      </c>
      <c r="BF649" s="64">
        <v>3757</v>
      </c>
      <c r="BG649" s="64">
        <v>3735.4</v>
      </c>
      <c r="BH649" s="64">
        <v>726</v>
      </c>
      <c r="BI649" s="64" t="s">
        <v>1565</v>
      </c>
      <c r="BJ649" s="64"/>
      <c r="BK649" s="64"/>
      <c r="BL649" s="64"/>
      <c r="BM649" s="64"/>
      <c r="BN649" s="64"/>
      <c r="BO649" s="64">
        <v>3520</v>
      </c>
      <c r="BP649" s="64">
        <v>3520</v>
      </c>
      <c r="BQ649" s="64">
        <v>3520</v>
      </c>
      <c r="BR649" s="64">
        <v>1</v>
      </c>
      <c r="BS649" s="64" t="s">
        <v>2024</v>
      </c>
    </row>
    <row r="650" spans="1:74" x14ac:dyDescent="0.25">
      <c r="A650" s="12">
        <v>45687</v>
      </c>
      <c r="AU650" s="64">
        <v>3598</v>
      </c>
      <c r="AV650" s="64">
        <v>3613</v>
      </c>
      <c r="AW650" s="64">
        <v>3594.8</v>
      </c>
      <c r="AX650" s="64">
        <v>623</v>
      </c>
      <c r="AY650" s="64" t="s">
        <v>4802</v>
      </c>
      <c r="AZ650" s="64">
        <v>3700</v>
      </c>
      <c r="BA650" s="64">
        <v>0</v>
      </c>
      <c r="BB650" s="64">
        <v>0</v>
      </c>
      <c r="BC650" s="64">
        <v>0</v>
      </c>
      <c r="BD650" s="64" t="s">
        <v>1134</v>
      </c>
      <c r="BE650" s="64">
        <v>3735</v>
      </c>
      <c r="BF650" s="64">
        <v>3758</v>
      </c>
      <c r="BG650" s="64">
        <v>3725</v>
      </c>
      <c r="BH650" s="64">
        <v>1087</v>
      </c>
      <c r="BI650" s="64" t="s">
        <v>4106</v>
      </c>
      <c r="BJ650" s="64"/>
      <c r="BK650" s="64"/>
      <c r="BL650" s="64"/>
      <c r="BM650" s="64"/>
      <c r="BN650" s="64"/>
      <c r="BO650" s="64">
        <v>3510</v>
      </c>
      <c r="BP650" s="64">
        <v>3520.8</v>
      </c>
      <c r="BQ650" s="64">
        <v>3509.6</v>
      </c>
      <c r="BR650" s="64">
        <v>19</v>
      </c>
      <c r="BS650" s="64" t="s">
        <v>1450</v>
      </c>
    </row>
    <row r="651" spans="1:74" s="64" customFormat="1" x14ac:dyDescent="0.25">
      <c r="A651" s="22">
        <v>45688</v>
      </c>
      <c r="E651" s="25"/>
      <c r="F651" s="25"/>
      <c r="G651" s="56"/>
      <c r="H651" s="56"/>
      <c r="I651" s="56"/>
      <c r="J651" s="25"/>
      <c r="K651" s="25"/>
      <c r="O651" s="25"/>
      <c r="P651" s="25"/>
      <c r="Q651" s="25"/>
      <c r="R651" s="25"/>
      <c r="S651" s="25"/>
      <c r="T651" s="25"/>
      <c r="U651" s="25"/>
      <c r="Y651" s="25"/>
      <c r="Z651" s="25"/>
      <c r="AI651" s="25"/>
      <c r="AJ651" s="25"/>
      <c r="AK651" s="25"/>
      <c r="AL651" s="25"/>
      <c r="AM651" s="25"/>
      <c r="AN651" s="25"/>
      <c r="AO651" s="25"/>
      <c r="AS651" s="25"/>
      <c r="AT651" s="25"/>
      <c r="AU651" s="64">
        <v>3546</v>
      </c>
      <c r="AV651" s="64">
        <v>3563</v>
      </c>
      <c r="AW651" s="64">
        <v>3525.2</v>
      </c>
      <c r="AX651" s="64">
        <v>446</v>
      </c>
      <c r="AY651" s="64" t="s">
        <v>6248</v>
      </c>
      <c r="AZ651" s="64">
        <v>3672</v>
      </c>
      <c r="BA651" s="64">
        <v>0</v>
      </c>
      <c r="BB651" s="64">
        <v>0</v>
      </c>
      <c r="BC651" s="64">
        <v>0</v>
      </c>
      <c r="BD651" s="64" t="s">
        <v>1134</v>
      </c>
      <c r="BE651" s="64">
        <v>3706</v>
      </c>
      <c r="BF651" s="64">
        <v>3723.4</v>
      </c>
      <c r="BG651" s="64">
        <v>3685</v>
      </c>
      <c r="BH651" s="64">
        <v>515</v>
      </c>
      <c r="BI651" s="64" t="s">
        <v>4106</v>
      </c>
      <c r="BO651" s="64">
        <v>3486</v>
      </c>
      <c r="BP651" s="64">
        <v>3502.4</v>
      </c>
      <c r="BQ651" s="64">
        <v>3435.2</v>
      </c>
      <c r="BR651" s="64">
        <v>50</v>
      </c>
      <c r="BS651" s="64" t="s">
        <v>1432</v>
      </c>
    </row>
    <row r="652" spans="1:74" s="64" customFormat="1" x14ac:dyDescent="0.25">
      <c r="A652" s="22">
        <v>45691</v>
      </c>
      <c r="E652" s="25"/>
      <c r="F652" s="25"/>
      <c r="G652" s="56"/>
      <c r="H652" s="56"/>
      <c r="I652" s="56"/>
      <c r="J652" s="25"/>
      <c r="K652" s="25"/>
      <c r="O652" s="25"/>
      <c r="P652" s="25"/>
      <c r="Q652" s="25"/>
      <c r="R652" s="25"/>
      <c r="S652" s="25"/>
      <c r="T652" s="25"/>
      <c r="U652" s="25"/>
      <c r="Y652" s="25"/>
      <c r="Z652" s="25"/>
      <c r="AI652" s="25"/>
      <c r="AJ652" s="25"/>
      <c r="AK652" s="25"/>
      <c r="AL652" s="25"/>
      <c r="AM652" s="25"/>
      <c r="AN652" s="25"/>
      <c r="AO652" s="25"/>
      <c r="AS652" s="25"/>
      <c r="AT652" s="25"/>
      <c r="AU652" s="64">
        <v>3537</v>
      </c>
      <c r="AV652" s="64">
        <v>3541.8</v>
      </c>
      <c r="AW652" s="64">
        <v>3528.6</v>
      </c>
      <c r="AX652" s="64">
        <v>256</v>
      </c>
      <c r="AY652" s="64" t="s">
        <v>6256</v>
      </c>
      <c r="AZ652" s="64">
        <v>3659</v>
      </c>
      <c r="BA652" s="64">
        <v>0</v>
      </c>
      <c r="BB652" s="64">
        <v>0</v>
      </c>
      <c r="BC652" s="64">
        <v>0</v>
      </c>
      <c r="BD652" s="64" t="s">
        <v>1134</v>
      </c>
      <c r="BE652" s="64">
        <v>3697</v>
      </c>
      <c r="BF652" s="64">
        <v>3700</v>
      </c>
      <c r="BG652" s="64">
        <v>3680.2</v>
      </c>
      <c r="BH652" s="64">
        <v>150</v>
      </c>
      <c r="BI652" s="64" t="s">
        <v>6257</v>
      </c>
      <c r="BO652" s="64">
        <v>3477</v>
      </c>
      <c r="BP652" s="64">
        <v>3475.2</v>
      </c>
      <c r="BQ652" s="64">
        <v>3475.2</v>
      </c>
      <c r="BR652" s="64">
        <v>5</v>
      </c>
      <c r="BS652" s="64" t="s">
        <v>3926</v>
      </c>
    </row>
    <row r="653" spans="1:74" s="64" customFormat="1" x14ac:dyDescent="0.25">
      <c r="A653" s="22">
        <v>45692</v>
      </c>
      <c r="E653" s="25"/>
      <c r="F653" s="25"/>
      <c r="G653" s="56"/>
      <c r="H653" s="56"/>
      <c r="I653" s="56"/>
      <c r="J653" s="25"/>
      <c r="K653" s="25"/>
      <c r="O653" s="25"/>
      <c r="P653" s="25"/>
      <c r="Q653" s="25"/>
      <c r="R653" s="25"/>
      <c r="S653" s="25"/>
      <c r="T653" s="25"/>
      <c r="U653" s="25"/>
      <c r="Y653" s="25"/>
      <c r="Z653" s="25"/>
      <c r="AI653" s="25"/>
      <c r="AJ653" s="25"/>
      <c r="AK653" s="25"/>
      <c r="AL653" s="25"/>
      <c r="AM653" s="25"/>
      <c r="AN653" s="25"/>
      <c r="AO653" s="25"/>
      <c r="AS653" s="25"/>
      <c r="AT653" s="25"/>
      <c r="AU653" s="64">
        <v>3598</v>
      </c>
      <c r="AV653" s="64">
        <v>3615</v>
      </c>
      <c r="AW653" s="64">
        <v>3590</v>
      </c>
      <c r="AX653" s="64">
        <v>812</v>
      </c>
      <c r="AY653" s="64" t="s">
        <v>4028</v>
      </c>
      <c r="AZ653" s="64">
        <v>3665</v>
      </c>
      <c r="BA653" s="64">
        <v>0</v>
      </c>
      <c r="BB653" s="64">
        <v>0</v>
      </c>
      <c r="BC653" s="64">
        <v>0</v>
      </c>
      <c r="BD653" s="64" t="s">
        <v>1134</v>
      </c>
      <c r="BE653" s="64">
        <v>3745</v>
      </c>
      <c r="BF653" s="64">
        <v>3771.8</v>
      </c>
      <c r="BG653" s="64">
        <v>3740</v>
      </c>
      <c r="BH653" s="64">
        <v>479</v>
      </c>
      <c r="BI653" s="64" t="s">
        <v>453</v>
      </c>
      <c r="BO653" s="64">
        <v>3498</v>
      </c>
      <c r="BP653" s="64">
        <v>3530</v>
      </c>
      <c r="BQ653" s="64">
        <v>3500</v>
      </c>
      <c r="BR653" s="64">
        <v>3</v>
      </c>
      <c r="BS653" s="64" t="s">
        <v>3926</v>
      </c>
    </row>
    <row r="654" spans="1:74" x14ac:dyDescent="0.25">
      <c r="A654" s="12">
        <v>45693</v>
      </c>
      <c r="AU654" s="64">
        <v>3641</v>
      </c>
      <c r="AV654" s="64">
        <v>3655</v>
      </c>
      <c r="AW654" s="64">
        <v>3622</v>
      </c>
      <c r="AX654" s="64">
        <v>704</v>
      </c>
      <c r="AY654" s="64" t="s">
        <v>3888</v>
      </c>
      <c r="AZ654" s="64">
        <v>3723</v>
      </c>
      <c r="BA654" s="64">
        <v>0</v>
      </c>
      <c r="BB654" s="64">
        <v>0</v>
      </c>
      <c r="BC654" s="64">
        <v>0</v>
      </c>
      <c r="BD654" s="64" t="s">
        <v>1134</v>
      </c>
      <c r="BE654" s="64">
        <v>3773</v>
      </c>
      <c r="BF654" s="64">
        <v>3789.8</v>
      </c>
      <c r="BG654" s="64">
        <v>3762.2</v>
      </c>
      <c r="BH654" s="64">
        <v>422</v>
      </c>
      <c r="BI654" s="64" t="s">
        <v>6227</v>
      </c>
      <c r="BJ654" s="64"/>
      <c r="BK654" s="64"/>
      <c r="BL654" s="64"/>
      <c r="BM654" s="64"/>
      <c r="BN654" s="64"/>
      <c r="BO654" s="64">
        <v>3529</v>
      </c>
      <c r="BP654" s="64">
        <v>3540</v>
      </c>
      <c r="BQ654" s="64">
        <v>3540</v>
      </c>
      <c r="BR654" s="64">
        <v>25</v>
      </c>
      <c r="BS654" s="64" t="s">
        <v>1432</v>
      </c>
    </row>
    <row r="655" spans="1:74" x14ac:dyDescent="0.25">
      <c r="A655" s="12">
        <v>45694</v>
      </c>
      <c r="AU655" s="64">
        <v>3620</v>
      </c>
      <c r="AV655" s="64">
        <v>3628</v>
      </c>
      <c r="AW655" s="64">
        <v>3607</v>
      </c>
      <c r="AX655" s="64">
        <v>333</v>
      </c>
      <c r="AY655" s="64" t="s">
        <v>1133</v>
      </c>
      <c r="AZ655" s="64">
        <v>3723</v>
      </c>
      <c r="BA655" s="64">
        <v>0</v>
      </c>
      <c r="BB655" s="64">
        <v>0</v>
      </c>
      <c r="BC655" s="64">
        <v>0</v>
      </c>
      <c r="BD655" s="64" t="s">
        <v>1134</v>
      </c>
      <c r="BE655" s="64">
        <v>3769</v>
      </c>
      <c r="BF655" s="64">
        <v>3772</v>
      </c>
      <c r="BG655" s="64">
        <v>3748.8</v>
      </c>
      <c r="BH655" s="64">
        <v>453</v>
      </c>
      <c r="BI655" s="64" t="s">
        <v>4071</v>
      </c>
      <c r="BJ655" s="64"/>
      <c r="BK655" s="64"/>
      <c r="BL655" s="64"/>
      <c r="BM655" s="64"/>
      <c r="BN655" s="64"/>
      <c r="BO655" s="64">
        <v>3495</v>
      </c>
      <c r="BP655" s="64">
        <v>3536.8</v>
      </c>
      <c r="BQ655" s="64">
        <v>3495</v>
      </c>
      <c r="BR655" s="64">
        <v>15</v>
      </c>
      <c r="BS655" s="64" t="s">
        <v>2420</v>
      </c>
    </row>
    <row r="656" spans="1:74" x14ac:dyDescent="0.25">
      <c r="A656" s="12">
        <v>45695</v>
      </c>
      <c r="AU656" s="64">
        <v>3574</v>
      </c>
      <c r="AV656" s="64">
        <v>3601.8</v>
      </c>
      <c r="AW656" s="64">
        <v>3573.2</v>
      </c>
      <c r="AX656" s="64">
        <v>348</v>
      </c>
      <c r="AY656" s="64" t="s">
        <v>3881</v>
      </c>
      <c r="AZ656" s="64">
        <v>3708</v>
      </c>
      <c r="BA656" s="64">
        <v>0</v>
      </c>
      <c r="BB656" s="64">
        <v>0</v>
      </c>
      <c r="BC656" s="64">
        <v>0</v>
      </c>
      <c r="BD656" s="64" t="s">
        <v>1134</v>
      </c>
      <c r="BE656" s="64">
        <v>3743</v>
      </c>
      <c r="BF656" s="64">
        <v>3754.2</v>
      </c>
      <c r="BG656" s="64">
        <v>3730</v>
      </c>
      <c r="BH656" s="64">
        <v>417</v>
      </c>
      <c r="BI656" s="64" t="s">
        <v>6283</v>
      </c>
      <c r="BJ656" s="64"/>
      <c r="BK656" s="64"/>
      <c r="BL656" s="64"/>
      <c r="BM656" s="64"/>
      <c r="BN656" s="64"/>
      <c r="BO656" s="64">
        <v>3504</v>
      </c>
      <c r="BP656" s="64">
        <v>3511.2</v>
      </c>
      <c r="BQ656" s="64">
        <v>3502.4</v>
      </c>
      <c r="BR656" s="64">
        <v>38</v>
      </c>
      <c r="BS656" s="64" t="s">
        <v>481</v>
      </c>
    </row>
    <row r="657" spans="1:71" x14ac:dyDescent="0.25">
      <c r="A657" s="12">
        <v>45698</v>
      </c>
      <c r="AU657" s="64">
        <v>3520</v>
      </c>
      <c r="AV657" s="64">
        <v>3530</v>
      </c>
      <c r="AW657" s="64">
        <v>3515</v>
      </c>
      <c r="AX657" s="64">
        <v>153</v>
      </c>
      <c r="AY657" s="64" t="s">
        <v>846</v>
      </c>
      <c r="AZ657" s="64">
        <v>3653</v>
      </c>
      <c r="BA657" s="64">
        <v>0</v>
      </c>
      <c r="BB657" s="64">
        <v>0</v>
      </c>
      <c r="BC657" s="64">
        <v>0</v>
      </c>
      <c r="BD657" s="64" t="s">
        <v>1134</v>
      </c>
      <c r="BE657" s="64">
        <v>3682</v>
      </c>
      <c r="BF657" s="64">
        <v>3700</v>
      </c>
      <c r="BG657" s="64">
        <v>3675</v>
      </c>
      <c r="BH657" s="64">
        <v>135</v>
      </c>
      <c r="BI657" s="64" t="s">
        <v>2278</v>
      </c>
      <c r="BJ657" s="64"/>
      <c r="BK657" s="64"/>
      <c r="BL657" s="64"/>
      <c r="BM657" s="64"/>
      <c r="BN657" s="64"/>
      <c r="BO657" s="64">
        <v>3470</v>
      </c>
      <c r="BP657" s="64">
        <v>3489.6</v>
      </c>
      <c r="BQ657" s="64">
        <v>3470</v>
      </c>
      <c r="BR657" s="64">
        <v>17</v>
      </c>
      <c r="BS657" s="64" t="s">
        <v>1523</v>
      </c>
    </row>
    <row r="658" spans="1:71" x14ac:dyDescent="0.25">
      <c r="A658" s="12">
        <v>45699</v>
      </c>
      <c r="AU658" s="64">
        <v>3580</v>
      </c>
      <c r="AV658" s="64">
        <v>3580</v>
      </c>
      <c r="AW658" s="64">
        <v>3542.2</v>
      </c>
      <c r="AX658" s="64">
        <v>648</v>
      </c>
      <c r="AY658" s="64" t="s">
        <v>5977</v>
      </c>
      <c r="AZ658" s="64">
        <v>3677</v>
      </c>
      <c r="BA658" s="64">
        <v>0</v>
      </c>
      <c r="BB658" s="64">
        <v>0</v>
      </c>
      <c r="BC658" s="64">
        <v>0</v>
      </c>
      <c r="BD658" s="64" t="s">
        <v>1134</v>
      </c>
      <c r="BE658" s="64">
        <v>3723</v>
      </c>
      <c r="BF658" s="64">
        <v>3730</v>
      </c>
      <c r="BG658" s="64">
        <v>3687.2</v>
      </c>
      <c r="BH658" s="64">
        <v>1194</v>
      </c>
      <c r="BI658" s="64" t="s">
        <v>6289</v>
      </c>
      <c r="BJ658" s="64"/>
      <c r="BK658" s="64"/>
      <c r="BL658" s="64"/>
      <c r="BM658" s="64"/>
      <c r="BN658" s="64"/>
      <c r="BO658" s="64">
        <v>3489</v>
      </c>
      <c r="BP658" s="64">
        <v>3510</v>
      </c>
      <c r="BQ658" s="64">
        <v>3486.4</v>
      </c>
      <c r="BR658" s="64">
        <v>12</v>
      </c>
      <c r="BS658" s="64" t="s">
        <v>2442</v>
      </c>
    </row>
    <row r="659" spans="1:71" x14ac:dyDescent="0.25">
      <c r="A659" s="12">
        <v>45700</v>
      </c>
      <c r="AU659" s="64">
        <v>3527</v>
      </c>
      <c r="AV659" s="64">
        <v>3532</v>
      </c>
      <c r="AW659" s="64">
        <v>3525</v>
      </c>
      <c r="AX659" s="64">
        <v>37</v>
      </c>
      <c r="AY659" s="64" t="s">
        <v>6295</v>
      </c>
      <c r="AZ659" s="64">
        <v>3653</v>
      </c>
      <c r="BA659" s="64">
        <v>0</v>
      </c>
      <c r="BB659" s="64">
        <v>0</v>
      </c>
      <c r="BC659" s="64">
        <v>0</v>
      </c>
      <c r="BD659" s="64" t="s">
        <v>1134</v>
      </c>
      <c r="BE659" s="64">
        <v>3690</v>
      </c>
      <c r="BF659" s="64">
        <v>3697.4</v>
      </c>
      <c r="BG659" s="64">
        <v>3677.4</v>
      </c>
      <c r="BH659" s="64">
        <v>238</v>
      </c>
      <c r="BI659" s="64" t="s">
        <v>1960</v>
      </c>
      <c r="BJ659" s="64"/>
      <c r="BK659" s="64"/>
      <c r="BL659" s="64"/>
      <c r="BM659" s="64"/>
      <c r="BN659" s="64"/>
      <c r="BO659" s="64">
        <v>3501</v>
      </c>
      <c r="BP659" s="64">
        <v>3486.4</v>
      </c>
      <c r="BQ659" s="64">
        <v>3484</v>
      </c>
      <c r="BR659" s="64">
        <v>8</v>
      </c>
      <c r="BS659" s="64" t="s">
        <v>971</v>
      </c>
    </row>
    <row r="660" spans="1:71" x14ac:dyDescent="0.25">
      <c r="A660" s="12">
        <v>45701</v>
      </c>
      <c r="AU660" s="64">
        <v>3569</v>
      </c>
      <c r="AV660" s="64">
        <v>3580</v>
      </c>
      <c r="AW660" s="64">
        <v>3569.4</v>
      </c>
      <c r="AX660" s="64">
        <v>111</v>
      </c>
      <c r="AY660" s="64" t="s">
        <v>5588</v>
      </c>
      <c r="AZ660" s="64">
        <v>3669</v>
      </c>
      <c r="BA660" s="64">
        <v>0</v>
      </c>
      <c r="BB660" s="64">
        <v>0</v>
      </c>
      <c r="BC660" s="64">
        <v>0</v>
      </c>
      <c r="BD660" s="64" t="s">
        <v>1134</v>
      </c>
      <c r="BE660" s="64">
        <v>3732</v>
      </c>
      <c r="BF660" s="64">
        <v>3749.4</v>
      </c>
      <c r="BG660" s="64">
        <v>3729</v>
      </c>
      <c r="BH660" s="64">
        <v>290</v>
      </c>
      <c r="BI660" s="64" t="s">
        <v>1012</v>
      </c>
      <c r="BJ660" s="64"/>
      <c r="BK660" s="64"/>
      <c r="BL660" s="64"/>
      <c r="BM660" s="64"/>
      <c r="BN660" s="64"/>
      <c r="BO660" s="64">
        <v>3501</v>
      </c>
      <c r="BP660" s="64">
        <v>0</v>
      </c>
      <c r="BQ660" s="64">
        <v>0</v>
      </c>
      <c r="BR660" s="64">
        <v>0</v>
      </c>
      <c r="BS660" s="64" t="s">
        <v>971</v>
      </c>
    </row>
    <row r="661" spans="1:71" x14ac:dyDescent="0.25">
      <c r="A661" s="12">
        <v>45702</v>
      </c>
      <c r="AU661" s="64">
        <v>3578</v>
      </c>
      <c r="AV661" s="64">
        <v>3582.2</v>
      </c>
      <c r="AW661" s="64">
        <v>3572.8</v>
      </c>
      <c r="AX661" s="64">
        <v>212</v>
      </c>
      <c r="AY661" s="64" t="s">
        <v>1447</v>
      </c>
      <c r="AZ661" s="64">
        <v>3690</v>
      </c>
      <c r="BA661" s="64">
        <v>0</v>
      </c>
      <c r="BB661" s="64">
        <v>0</v>
      </c>
      <c r="BC661" s="64">
        <v>0</v>
      </c>
      <c r="BD661" s="64" t="s">
        <v>1134</v>
      </c>
      <c r="BE661" s="64">
        <v>3740</v>
      </c>
      <c r="BF661" s="64">
        <v>3750</v>
      </c>
      <c r="BG661" s="64">
        <v>3735</v>
      </c>
      <c r="BH661" s="64">
        <v>75</v>
      </c>
      <c r="BI661" s="64" t="s">
        <v>2896</v>
      </c>
      <c r="BJ661" s="64"/>
      <c r="BK661" s="64"/>
      <c r="BL661" s="64"/>
      <c r="BM661" s="64"/>
      <c r="BN661" s="64"/>
      <c r="BO661" s="64">
        <v>3501</v>
      </c>
      <c r="BP661" s="64">
        <v>0</v>
      </c>
      <c r="BQ661" s="64">
        <v>0</v>
      </c>
      <c r="BR661" s="64">
        <v>0</v>
      </c>
      <c r="BS661" s="64" t="s">
        <v>971</v>
      </c>
    </row>
    <row r="662" spans="1:71" x14ac:dyDescent="0.25">
      <c r="A662" s="12">
        <v>45705</v>
      </c>
      <c r="AU662" s="64">
        <v>3547</v>
      </c>
      <c r="AV662" s="64">
        <v>3560</v>
      </c>
      <c r="AW662" s="64">
        <v>3540</v>
      </c>
      <c r="AX662" s="64">
        <v>7</v>
      </c>
      <c r="AY662" s="64" t="s">
        <v>6312</v>
      </c>
      <c r="AZ662" s="64">
        <v>3621</v>
      </c>
      <c r="BA662" s="64">
        <v>0</v>
      </c>
      <c r="BB662" s="64">
        <v>0</v>
      </c>
      <c r="BC662" s="64">
        <v>0</v>
      </c>
      <c r="BD662" s="64" t="s">
        <v>1134</v>
      </c>
      <c r="BE662" s="64">
        <v>3705</v>
      </c>
      <c r="BF662" s="64">
        <v>3755</v>
      </c>
      <c r="BG662" s="64">
        <v>3701.2</v>
      </c>
      <c r="BH662" s="64">
        <v>215</v>
      </c>
      <c r="BI662" s="64" t="s">
        <v>3781</v>
      </c>
      <c r="BJ662" s="64"/>
      <c r="BK662" s="64"/>
      <c r="BL662" s="64"/>
      <c r="BM662" s="64"/>
      <c r="BN662" s="64"/>
      <c r="BO662" s="64">
        <v>3450</v>
      </c>
      <c r="BP662" s="64">
        <v>3450</v>
      </c>
      <c r="BQ662" s="64">
        <v>3450</v>
      </c>
      <c r="BR662" s="64">
        <v>10</v>
      </c>
      <c r="BS662" s="64" t="s">
        <v>971</v>
      </c>
    </row>
    <row r="663" spans="1:71" x14ac:dyDescent="0.25">
      <c r="A663" s="12">
        <f t="shared" ref="A663:A676" si="8">WORKDAY.INTL(A662,1)</f>
        <v>45706</v>
      </c>
      <c r="AU663" s="64">
        <v>3593</v>
      </c>
      <c r="AV663" s="64">
        <v>3603</v>
      </c>
      <c r="AW663" s="64">
        <v>3575.6</v>
      </c>
      <c r="AX663" s="64">
        <v>291</v>
      </c>
      <c r="AY663" s="64" t="s">
        <v>6322</v>
      </c>
      <c r="AZ663" s="64">
        <v>3702</v>
      </c>
      <c r="BA663" s="64">
        <v>3584</v>
      </c>
      <c r="BB663" s="64">
        <v>3584</v>
      </c>
      <c r="BC663" s="64">
        <v>1</v>
      </c>
      <c r="BD663" s="64" t="s">
        <v>1134</v>
      </c>
      <c r="BE663" s="64">
        <v>3754</v>
      </c>
      <c r="BF663" s="64">
        <v>3766.4</v>
      </c>
      <c r="BG663" s="64">
        <v>3724.4</v>
      </c>
      <c r="BH663" s="64">
        <v>819</v>
      </c>
      <c r="BI663" s="64" t="s">
        <v>6323</v>
      </c>
      <c r="BJ663" s="64"/>
      <c r="BK663" s="64"/>
      <c r="BL663" s="64"/>
      <c r="BM663" s="64"/>
      <c r="BN663" s="64"/>
      <c r="BO663" s="64">
        <v>3500</v>
      </c>
      <c r="BP663" s="64">
        <v>3500</v>
      </c>
      <c r="BQ663" s="64">
        <v>3500</v>
      </c>
      <c r="BR663" s="64">
        <v>6</v>
      </c>
      <c r="BS663" s="64" t="s">
        <v>481</v>
      </c>
    </row>
    <row r="664" spans="1:71" x14ac:dyDescent="0.25">
      <c r="A664" s="12">
        <f t="shared" si="8"/>
        <v>45707</v>
      </c>
      <c r="AU664" s="64">
        <v>3643</v>
      </c>
      <c r="AV664" s="64">
        <v>3646.8</v>
      </c>
      <c r="AW664" s="64">
        <v>3630</v>
      </c>
      <c r="AX664" s="64">
        <v>158</v>
      </c>
      <c r="AY664" s="64" t="s">
        <v>5086</v>
      </c>
      <c r="AZ664" s="64">
        <v>3749</v>
      </c>
      <c r="BA664" s="64">
        <v>0</v>
      </c>
      <c r="BB664" s="64">
        <v>0</v>
      </c>
      <c r="BC664" s="64">
        <v>0</v>
      </c>
      <c r="BD664" s="64" t="s">
        <v>1134</v>
      </c>
      <c r="BE664" s="64">
        <v>3809</v>
      </c>
      <c r="BF664" s="64">
        <v>3813.2</v>
      </c>
      <c r="BG664" s="64">
        <v>3794.8</v>
      </c>
      <c r="BH664" s="64">
        <v>465</v>
      </c>
      <c r="BI664" s="64" t="s">
        <v>6333</v>
      </c>
      <c r="BJ664" s="64"/>
      <c r="BK664" s="64"/>
      <c r="BL664" s="64"/>
      <c r="BM664" s="64"/>
      <c r="BN664" s="64"/>
      <c r="BO664" s="64">
        <v>3521</v>
      </c>
      <c r="BP664" s="64">
        <v>0</v>
      </c>
      <c r="BQ664" s="64">
        <v>0</v>
      </c>
      <c r="BR664" s="64">
        <v>0</v>
      </c>
      <c r="BS664" s="64" t="s">
        <v>481</v>
      </c>
    </row>
    <row r="665" spans="1:71" x14ac:dyDescent="0.25">
      <c r="A665" s="12">
        <f t="shared" si="8"/>
        <v>45708</v>
      </c>
      <c r="AU665" s="64">
        <v>3659</v>
      </c>
      <c r="AV665" s="64">
        <v>3662.8</v>
      </c>
      <c r="AW665" s="64">
        <v>3641.8</v>
      </c>
      <c r="AX665" s="64">
        <v>114</v>
      </c>
      <c r="AY665" s="64" t="s">
        <v>1389</v>
      </c>
      <c r="AZ665" s="64">
        <v>3788</v>
      </c>
      <c r="BA665" s="64">
        <v>3791.2</v>
      </c>
      <c r="BB665" s="64">
        <v>3788.4</v>
      </c>
      <c r="BC665" s="64">
        <v>6</v>
      </c>
      <c r="BD665" s="64" t="s">
        <v>1274</v>
      </c>
      <c r="BE665" s="64">
        <v>3833</v>
      </c>
      <c r="BF665" s="64">
        <v>3838.8</v>
      </c>
      <c r="BG665" s="64">
        <v>3820</v>
      </c>
      <c r="BH665" s="64">
        <v>338</v>
      </c>
      <c r="BI665" s="64" t="s">
        <v>3364</v>
      </c>
      <c r="BJ665" s="64"/>
      <c r="BK665" s="64"/>
      <c r="BL665" s="64"/>
      <c r="BM665" s="64"/>
      <c r="BN665" s="64"/>
      <c r="BO665" s="64">
        <v>3590</v>
      </c>
      <c r="BP665" s="64">
        <v>3592</v>
      </c>
      <c r="BQ665" s="64">
        <v>3560</v>
      </c>
      <c r="BR665" s="64">
        <v>49</v>
      </c>
      <c r="BS665" s="64" t="s">
        <v>1089</v>
      </c>
    </row>
    <row r="666" spans="1:71" x14ac:dyDescent="0.25">
      <c r="A666" s="12">
        <f t="shared" si="8"/>
        <v>45709</v>
      </c>
      <c r="AU666" s="64">
        <v>3593</v>
      </c>
      <c r="AV666" s="64">
        <v>3609.4</v>
      </c>
      <c r="AW666" s="64">
        <v>3583.6</v>
      </c>
      <c r="AX666" s="64">
        <v>128</v>
      </c>
      <c r="AY666" s="64" t="s">
        <v>6104</v>
      </c>
      <c r="AZ666" s="64">
        <v>3734</v>
      </c>
      <c r="BA666" s="64">
        <v>3740.8</v>
      </c>
      <c r="BB666" s="64">
        <v>3736</v>
      </c>
      <c r="BC666" s="64">
        <v>4</v>
      </c>
      <c r="BD666" s="64" t="s">
        <v>2353</v>
      </c>
      <c r="BE666" s="64">
        <v>3769</v>
      </c>
      <c r="BF666" s="64">
        <v>3788</v>
      </c>
      <c r="BG666" s="64">
        <v>3764.4</v>
      </c>
      <c r="BH666" s="64">
        <v>234</v>
      </c>
      <c r="BI666" s="64" t="s">
        <v>1555</v>
      </c>
      <c r="BJ666" s="64"/>
      <c r="BK666" s="64"/>
      <c r="BL666" s="64"/>
      <c r="BM666" s="64"/>
      <c r="BN666" s="64"/>
      <c r="BO666" s="64">
        <v>3532</v>
      </c>
      <c r="BP666" s="64">
        <v>3540</v>
      </c>
      <c r="BQ666" s="64">
        <v>3525.6</v>
      </c>
      <c r="BR666" s="64">
        <v>25</v>
      </c>
      <c r="BS666" s="64" t="s">
        <v>2324</v>
      </c>
    </row>
    <row r="667" spans="1:71" x14ac:dyDescent="0.25">
      <c r="A667" s="12">
        <f t="shared" si="8"/>
        <v>45712</v>
      </c>
      <c r="AU667" s="64">
        <v>3520</v>
      </c>
      <c r="AV667" s="64">
        <v>3543</v>
      </c>
      <c r="AW667" s="64">
        <v>3517</v>
      </c>
      <c r="AX667" s="64">
        <v>84</v>
      </c>
      <c r="AY667" s="64" t="s">
        <v>4941</v>
      </c>
      <c r="AZ667" s="64">
        <v>3734</v>
      </c>
      <c r="BA667" s="64">
        <v>0</v>
      </c>
      <c r="BB667" s="64">
        <v>0</v>
      </c>
      <c r="BC667" s="64">
        <v>0</v>
      </c>
      <c r="BD667" s="64" t="s">
        <v>2353</v>
      </c>
      <c r="BE667" s="64">
        <v>3696</v>
      </c>
      <c r="BF667" s="64">
        <v>3720.8</v>
      </c>
      <c r="BG667" s="64">
        <v>3695</v>
      </c>
      <c r="BH667" s="64">
        <v>287</v>
      </c>
      <c r="BI667" s="64" t="s">
        <v>1994</v>
      </c>
      <c r="BJ667" s="64"/>
      <c r="BK667" s="64"/>
      <c r="BL667" s="64"/>
      <c r="BM667" s="64"/>
      <c r="BN667" s="64"/>
      <c r="BO667" s="64">
        <v>3514</v>
      </c>
      <c r="BP667" s="64">
        <v>3500</v>
      </c>
      <c r="BQ667" s="64">
        <v>3499.2</v>
      </c>
      <c r="BR667" s="64">
        <v>4</v>
      </c>
      <c r="BS667" s="64" t="s">
        <v>2324</v>
      </c>
    </row>
    <row r="668" spans="1:71" x14ac:dyDescent="0.25">
      <c r="A668" s="12">
        <f t="shared" si="8"/>
        <v>45713</v>
      </c>
      <c r="AU668" s="64">
        <v>3481</v>
      </c>
      <c r="AV668" s="64">
        <v>3490</v>
      </c>
      <c r="AW668" s="64">
        <v>3475.8</v>
      </c>
      <c r="AX668" s="64">
        <v>93</v>
      </c>
      <c r="AY668" s="64" t="s">
        <v>2958</v>
      </c>
      <c r="AZ668" s="64">
        <v>3624</v>
      </c>
      <c r="BA668" s="64">
        <v>0</v>
      </c>
      <c r="BB668" s="64">
        <v>0</v>
      </c>
      <c r="BC668" s="64">
        <v>0</v>
      </c>
      <c r="BD668" s="64" t="s">
        <v>2353</v>
      </c>
      <c r="BE668" s="64">
        <v>3662</v>
      </c>
      <c r="BF668" s="64">
        <v>3679</v>
      </c>
      <c r="BG668" s="64">
        <v>3658.2</v>
      </c>
      <c r="BH668" s="64">
        <v>344</v>
      </c>
      <c r="BI668" s="64" t="s">
        <v>6365</v>
      </c>
      <c r="BJ668" s="64"/>
      <c r="BK668" s="64"/>
      <c r="BL668" s="64"/>
      <c r="BM668" s="64"/>
      <c r="BN668" s="64"/>
      <c r="BO668" s="64">
        <v>3498</v>
      </c>
      <c r="BP668" s="64">
        <v>3508</v>
      </c>
      <c r="BQ668" s="64">
        <v>3508</v>
      </c>
      <c r="BR668" s="64">
        <v>1</v>
      </c>
      <c r="BS668" s="64" t="s">
        <v>491</v>
      </c>
    </row>
    <row r="669" spans="1:71" x14ac:dyDescent="0.25">
      <c r="A669" s="12">
        <f t="shared" si="8"/>
        <v>45714</v>
      </c>
      <c r="AU669" s="64">
        <v>3473</v>
      </c>
      <c r="AV669" s="64">
        <v>3480</v>
      </c>
      <c r="AW669" s="64">
        <v>3462</v>
      </c>
      <c r="AX669" s="64">
        <v>158</v>
      </c>
      <c r="AY669" s="64" t="s">
        <v>4882</v>
      </c>
      <c r="AZ669" s="64">
        <v>3624</v>
      </c>
      <c r="BA669" s="64">
        <v>3625.6</v>
      </c>
      <c r="BB669" s="64">
        <v>3614.2</v>
      </c>
      <c r="BC669" s="64">
        <v>88</v>
      </c>
      <c r="BD669" s="64" t="s">
        <v>779</v>
      </c>
      <c r="BE669" s="64">
        <v>3659</v>
      </c>
      <c r="BF669" s="64">
        <v>3673</v>
      </c>
      <c r="BG669" s="64">
        <v>3648.4</v>
      </c>
      <c r="BH669" s="64">
        <v>382</v>
      </c>
      <c r="BI669" s="64" t="s">
        <v>4694</v>
      </c>
      <c r="BJ669" s="64"/>
      <c r="BK669" s="64"/>
      <c r="BL669" s="64"/>
      <c r="BM669" s="64"/>
      <c r="BN669" s="64"/>
      <c r="BO669" s="64">
        <v>3475</v>
      </c>
      <c r="BP669" s="64">
        <v>3484.2</v>
      </c>
      <c r="BQ669" s="64">
        <v>3474.4</v>
      </c>
      <c r="BR669" s="64">
        <v>6</v>
      </c>
      <c r="BS669" s="64" t="s">
        <v>3860</v>
      </c>
    </row>
    <row r="670" spans="1:71" x14ac:dyDescent="0.25">
      <c r="A670" s="12">
        <f t="shared" si="8"/>
        <v>45715</v>
      </c>
      <c r="AU670" s="64">
        <v>3475</v>
      </c>
      <c r="AV670" s="64">
        <v>3484</v>
      </c>
      <c r="AW670" s="64">
        <v>3460.4</v>
      </c>
      <c r="AX670" s="64">
        <v>644</v>
      </c>
      <c r="AY670" s="64" t="s">
        <v>2172</v>
      </c>
      <c r="AZ670" s="64">
        <v>3624</v>
      </c>
      <c r="BA670" s="64">
        <v>3625.6</v>
      </c>
      <c r="BB670" s="64">
        <v>3625.6</v>
      </c>
      <c r="BC670" s="64">
        <v>50</v>
      </c>
      <c r="BD670" s="64" t="s">
        <v>2241</v>
      </c>
      <c r="BE670" s="64">
        <v>3670</v>
      </c>
      <c r="BF670" s="64">
        <v>3680</v>
      </c>
      <c r="BG670" s="64">
        <v>3645</v>
      </c>
      <c r="BH670" s="64">
        <v>684</v>
      </c>
      <c r="BI670" s="64" t="s">
        <v>6386</v>
      </c>
      <c r="BJ670" s="64"/>
      <c r="BK670" s="64"/>
      <c r="BL670" s="64"/>
      <c r="BM670" s="64"/>
      <c r="BN670" s="64"/>
      <c r="BO670" s="64">
        <v>3455</v>
      </c>
      <c r="BP670" s="64">
        <v>3453.6</v>
      </c>
      <c r="BQ670" s="64">
        <v>3450.4</v>
      </c>
      <c r="BR670" s="64">
        <v>18</v>
      </c>
      <c r="BS670" s="64" t="s">
        <v>2923</v>
      </c>
    </row>
    <row r="671" spans="1:71" x14ac:dyDescent="0.25">
      <c r="A671" s="12">
        <f t="shared" si="8"/>
        <v>45716</v>
      </c>
      <c r="AU671" s="64">
        <v>3417.72</v>
      </c>
      <c r="AV671" s="64">
        <v>0</v>
      </c>
      <c r="AW671" s="64">
        <v>0</v>
      </c>
      <c r="AX671" s="64">
        <v>0</v>
      </c>
      <c r="AY671" s="64" t="s">
        <v>2172</v>
      </c>
      <c r="AZ671" s="64">
        <v>3542</v>
      </c>
      <c r="BA671" s="64">
        <v>3542</v>
      </c>
      <c r="BB671" s="64">
        <v>3540.4</v>
      </c>
      <c r="BC671" s="64">
        <v>5</v>
      </c>
      <c r="BD671" s="64" t="s">
        <v>2241</v>
      </c>
      <c r="BE671" s="64">
        <v>3597</v>
      </c>
      <c r="BF671" s="64">
        <v>3607.4</v>
      </c>
      <c r="BG671" s="64">
        <v>3580</v>
      </c>
      <c r="BH671" s="64">
        <v>275</v>
      </c>
      <c r="BI671" s="64" t="s">
        <v>4000</v>
      </c>
      <c r="BJ671" s="64"/>
      <c r="BK671" s="64"/>
      <c r="BL671" s="64"/>
      <c r="BM671" s="64"/>
      <c r="BN671" s="64"/>
      <c r="BO671" s="64">
        <v>3436</v>
      </c>
      <c r="BP671" s="64">
        <v>3455.2</v>
      </c>
      <c r="BQ671" s="64">
        <v>3427.2</v>
      </c>
      <c r="BR671" s="64">
        <v>51</v>
      </c>
      <c r="BS671" s="64" t="s">
        <v>1089</v>
      </c>
    </row>
    <row r="672" spans="1:71" x14ac:dyDescent="0.25">
      <c r="A672" s="12">
        <f t="shared" si="8"/>
        <v>45719</v>
      </c>
      <c r="AU672" s="64">
        <v>3417.72</v>
      </c>
      <c r="AV672" s="64">
        <v>0</v>
      </c>
      <c r="AW672" s="64">
        <v>0</v>
      </c>
      <c r="AX672" s="64">
        <v>166</v>
      </c>
      <c r="AY672" s="64" t="s">
        <v>651</v>
      </c>
      <c r="AZ672" s="64">
        <v>3457</v>
      </c>
      <c r="BA672" s="64">
        <v>3477.6</v>
      </c>
      <c r="BB672" s="64">
        <v>3477.6</v>
      </c>
      <c r="BC672" s="64">
        <v>2</v>
      </c>
      <c r="BD672" s="64" t="s">
        <v>1436</v>
      </c>
      <c r="BE672" s="64">
        <v>3516</v>
      </c>
      <c r="BF672" s="64">
        <v>3545.6</v>
      </c>
      <c r="BG672" s="64">
        <v>3514</v>
      </c>
      <c r="BH672" s="64">
        <v>327</v>
      </c>
      <c r="BI672" s="64" t="s">
        <v>6402</v>
      </c>
      <c r="BJ672" s="64"/>
      <c r="BK672" s="64"/>
      <c r="BL672" s="64"/>
      <c r="BM672" s="64"/>
      <c r="BN672" s="64"/>
      <c r="BO672" s="64">
        <v>3394</v>
      </c>
      <c r="BP672" s="64">
        <v>3407.2</v>
      </c>
      <c r="BQ672" s="64">
        <v>3391.2</v>
      </c>
      <c r="BR672" s="64">
        <v>113</v>
      </c>
      <c r="BS672" s="64" t="s">
        <v>505</v>
      </c>
    </row>
    <row r="673" spans="1:71" x14ac:dyDescent="0.25">
      <c r="A673" s="12">
        <f t="shared" si="8"/>
        <v>45720</v>
      </c>
      <c r="AZ673" s="64">
        <v>3336</v>
      </c>
      <c r="BA673" s="64">
        <v>3349.2</v>
      </c>
      <c r="BB673" s="64">
        <v>3343.6</v>
      </c>
      <c r="BC673" s="64">
        <v>5</v>
      </c>
      <c r="BD673" s="64" t="s">
        <v>1436</v>
      </c>
      <c r="BE673" s="64">
        <v>3402</v>
      </c>
      <c r="BF673" s="64">
        <v>3425.2</v>
      </c>
      <c r="BG673" s="64">
        <v>3391</v>
      </c>
      <c r="BH673" s="64">
        <v>474</v>
      </c>
      <c r="BI673" s="64" t="s">
        <v>6415</v>
      </c>
      <c r="BJ673" s="64"/>
      <c r="BK673" s="64"/>
      <c r="BL673" s="64"/>
      <c r="BM673" s="64"/>
      <c r="BN673" s="64"/>
      <c r="BO673" s="64">
        <v>3346</v>
      </c>
      <c r="BP673" s="64">
        <v>3380</v>
      </c>
      <c r="BQ673" s="64">
        <v>3337.6</v>
      </c>
      <c r="BR673" s="64">
        <v>23</v>
      </c>
      <c r="BS673" s="64" t="s">
        <v>513</v>
      </c>
    </row>
    <row r="674" spans="1:71" x14ac:dyDescent="0.25">
      <c r="A674" s="12">
        <f t="shared" si="8"/>
        <v>45721</v>
      </c>
      <c r="AZ674" s="64">
        <v>3331</v>
      </c>
      <c r="BA674" s="64">
        <v>0</v>
      </c>
      <c r="BB674" s="64">
        <v>0</v>
      </c>
      <c r="BC674" s="64">
        <v>0</v>
      </c>
      <c r="BD674" s="64" t="s">
        <v>1436</v>
      </c>
      <c r="BE674" s="64">
        <v>3389</v>
      </c>
      <c r="BF674" s="64">
        <v>3415.6</v>
      </c>
      <c r="BG674" s="64">
        <v>3387</v>
      </c>
      <c r="BH674" s="64">
        <v>632</v>
      </c>
      <c r="BI674" s="64" t="s">
        <v>5421</v>
      </c>
      <c r="BJ674" s="64"/>
      <c r="BK674" s="64"/>
      <c r="BL674" s="64"/>
      <c r="BM674" s="64"/>
      <c r="BN674" s="64"/>
      <c r="BO674" s="64">
        <v>3320</v>
      </c>
      <c r="BP674" s="64">
        <v>3343.2</v>
      </c>
      <c r="BQ674" s="64">
        <v>3320</v>
      </c>
      <c r="BR674" s="64">
        <v>18</v>
      </c>
      <c r="BS674" s="64" t="s">
        <v>2319</v>
      </c>
    </row>
    <row r="675" spans="1:71" x14ac:dyDescent="0.25">
      <c r="A675" s="12">
        <f t="shared" si="8"/>
        <v>45722</v>
      </c>
      <c r="AZ675" s="64">
        <v>3331</v>
      </c>
      <c r="BA675" s="64">
        <v>0</v>
      </c>
      <c r="BB675" s="64">
        <v>0</v>
      </c>
      <c r="BC675" s="64">
        <v>0</v>
      </c>
      <c r="BD675" s="64" t="s">
        <v>1436</v>
      </c>
      <c r="BE675" s="64">
        <v>3402</v>
      </c>
      <c r="BF675" s="64">
        <v>3407.2</v>
      </c>
      <c r="BG675" s="64">
        <v>3384</v>
      </c>
      <c r="BH675" s="64">
        <v>251</v>
      </c>
      <c r="BI675" s="64" t="s">
        <v>6432</v>
      </c>
      <c r="BJ675" s="64"/>
      <c r="BK675" s="64"/>
      <c r="BL675" s="64"/>
      <c r="BM675" s="64"/>
      <c r="BN675" s="64"/>
      <c r="BO675" s="64">
        <v>3318</v>
      </c>
      <c r="BP675" s="64">
        <v>3319.2</v>
      </c>
      <c r="BQ675" s="64">
        <v>3304.8</v>
      </c>
      <c r="BR675" s="64">
        <v>3</v>
      </c>
      <c r="BS675" s="64" t="s">
        <v>982</v>
      </c>
    </row>
    <row r="676" spans="1:71" x14ac:dyDescent="0.25">
      <c r="A676" s="12">
        <f t="shared" si="8"/>
        <v>45723</v>
      </c>
      <c r="AZ676" s="64">
        <v>3329</v>
      </c>
      <c r="BA676" s="64">
        <v>0</v>
      </c>
      <c r="BB676" s="64">
        <v>0</v>
      </c>
      <c r="BC676" s="64">
        <v>0</v>
      </c>
      <c r="BD676" s="64" t="s">
        <v>1436</v>
      </c>
      <c r="BE676" s="64">
        <v>3390</v>
      </c>
      <c r="BF676" s="64">
        <v>3412.6</v>
      </c>
      <c r="BG676" s="64">
        <v>3369</v>
      </c>
      <c r="BH676" s="64">
        <v>235</v>
      </c>
      <c r="BI676" s="64" t="s">
        <v>6439</v>
      </c>
      <c r="BJ676" s="64"/>
      <c r="BK676" s="64"/>
      <c r="BL676" s="64"/>
      <c r="BM676" s="64"/>
      <c r="BN676" s="64"/>
      <c r="BO676" s="64">
        <v>3295</v>
      </c>
      <c r="BP676" s="64">
        <v>3300.8</v>
      </c>
      <c r="BQ676" s="64">
        <v>3290.4</v>
      </c>
      <c r="BR676" s="64">
        <v>13</v>
      </c>
      <c r="BS676" s="64" t="s">
        <v>4146</v>
      </c>
    </row>
    <row r="677" spans="1:71" x14ac:dyDescent="0.25">
      <c r="A677" s="12">
        <f>WORKDAY.INTL(A676,1)</f>
        <v>45726</v>
      </c>
      <c r="AZ677" s="64">
        <v>3381</v>
      </c>
      <c r="BA677" s="64">
        <v>0</v>
      </c>
      <c r="BB677" s="64">
        <v>0</v>
      </c>
      <c r="BC677" s="64">
        <v>0</v>
      </c>
      <c r="BD677" s="64" t="s">
        <v>1436</v>
      </c>
      <c r="BE677" s="64">
        <v>3459</v>
      </c>
      <c r="BF677" s="64">
        <v>3468.4</v>
      </c>
      <c r="BG677" s="64">
        <v>3438.2</v>
      </c>
      <c r="BH677" s="64">
        <v>313</v>
      </c>
      <c r="BI677" s="64" t="s">
        <v>6208</v>
      </c>
      <c r="BJ677" s="64"/>
      <c r="BK677" s="64"/>
      <c r="BL677" s="64"/>
      <c r="BM677" s="64"/>
      <c r="BN677" s="64"/>
      <c r="BO677" s="64">
        <v>3330</v>
      </c>
      <c r="BP677" s="64">
        <v>3341.8</v>
      </c>
      <c r="BQ677" s="64">
        <v>3322.8</v>
      </c>
      <c r="BR677" s="64">
        <v>11</v>
      </c>
      <c r="BS677" s="64" t="s">
        <v>4027</v>
      </c>
    </row>
    <row r="678" spans="1:71" x14ac:dyDescent="0.25">
      <c r="A678" s="12">
        <f t="shared" ref="A678:A695" si="9">WORKDAY.INTL(A677,1)</f>
        <v>45727</v>
      </c>
      <c r="AZ678" s="64">
        <v>3406</v>
      </c>
      <c r="BA678" s="64">
        <v>0</v>
      </c>
      <c r="BB678" s="64">
        <v>0</v>
      </c>
      <c r="BC678" s="64">
        <v>0</v>
      </c>
      <c r="BD678" s="64" t="s">
        <v>1436</v>
      </c>
      <c r="BE678" s="64">
        <v>3472</v>
      </c>
      <c r="BF678" s="64">
        <v>3490</v>
      </c>
      <c r="BG678" s="64">
        <v>3470.2</v>
      </c>
      <c r="BH678" s="64">
        <v>259</v>
      </c>
      <c r="BI678" s="64" t="s">
        <v>6460</v>
      </c>
      <c r="BJ678" s="64"/>
      <c r="BK678" s="64"/>
      <c r="BL678" s="64"/>
      <c r="BM678" s="64"/>
      <c r="BN678" s="64"/>
      <c r="BO678" s="64">
        <v>3336</v>
      </c>
      <c r="BP678" s="64">
        <v>3360</v>
      </c>
      <c r="BQ678" s="64">
        <v>3330.2</v>
      </c>
      <c r="BR678" s="64">
        <v>19</v>
      </c>
      <c r="BS678" s="64" t="s">
        <v>1309</v>
      </c>
    </row>
    <row r="679" spans="1:71" x14ac:dyDescent="0.25">
      <c r="A679" s="12">
        <f t="shared" si="9"/>
        <v>45728</v>
      </c>
      <c r="AZ679" s="64">
        <v>3380</v>
      </c>
      <c r="BA679" s="64">
        <v>0</v>
      </c>
      <c r="BB679" s="64">
        <v>0</v>
      </c>
      <c r="BC679" s="64">
        <v>0</v>
      </c>
      <c r="BD679" s="64" t="s">
        <v>1436</v>
      </c>
      <c r="BE679" s="64">
        <v>3434</v>
      </c>
      <c r="BF679" s="64">
        <v>3472</v>
      </c>
      <c r="BG679" s="64">
        <v>3433.4</v>
      </c>
      <c r="BH679" s="64">
        <v>318</v>
      </c>
      <c r="BI679" s="64" t="s">
        <v>6451</v>
      </c>
      <c r="BJ679" s="64"/>
      <c r="BK679" s="64"/>
      <c r="BL679" s="64"/>
      <c r="BM679" s="64"/>
      <c r="BN679" s="64"/>
      <c r="BO679" s="64">
        <v>3326</v>
      </c>
      <c r="BP679" s="64">
        <v>3327.2</v>
      </c>
      <c r="BQ679" s="64">
        <v>3319.2</v>
      </c>
      <c r="BR679" s="64">
        <v>15</v>
      </c>
      <c r="BS679" s="64" t="s">
        <v>1309</v>
      </c>
    </row>
    <row r="680" spans="1:71" s="64" customFormat="1" x14ac:dyDescent="0.25">
      <c r="A680" s="22">
        <f t="shared" si="9"/>
        <v>45729</v>
      </c>
      <c r="E680" s="25"/>
      <c r="F680" s="25"/>
      <c r="G680" s="56"/>
      <c r="H680" s="56"/>
      <c r="I680" s="56"/>
      <c r="J680" s="25"/>
      <c r="K680" s="25"/>
      <c r="O680" s="25"/>
      <c r="P680" s="25"/>
      <c r="Q680" s="25"/>
      <c r="R680" s="25"/>
      <c r="S680" s="25"/>
      <c r="T680" s="25"/>
      <c r="U680" s="25"/>
      <c r="Y680" s="25"/>
      <c r="Z680" s="25"/>
      <c r="AI680" s="25"/>
      <c r="AJ680" s="25"/>
      <c r="AK680" s="25"/>
      <c r="AL680" s="25"/>
      <c r="AM680" s="25"/>
      <c r="AN680" s="25"/>
      <c r="AO680" s="25"/>
      <c r="AS680" s="25"/>
      <c r="AT680" s="25"/>
      <c r="AZ680" s="64">
        <v>3380</v>
      </c>
      <c r="BA680" s="64">
        <v>0</v>
      </c>
      <c r="BB680" s="64">
        <v>0</v>
      </c>
      <c r="BC680" s="64">
        <v>0</v>
      </c>
      <c r="BD680" s="64" t="s">
        <v>1436</v>
      </c>
      <c r="BE680" s="64">
        <v>3430</v>
      </c>
      <c r="BF680" s="64">
        <v>3439</v>
      </c>
      <c r="BG680" s="64">
        <v>3409.2</v>
      </c>
      <c r="BH680" s="64">
        <v>867</v>
      </c>
      <c r="BI680" s="64" t="s">
        <v>6466</v>
      </c>
      <c r="BO680" s="64">
        <v>3312</v>
      </c>
      <c r="BP680" s="64">
        <v>3315</v>
      </c>
      <c r="BQ680" s="64">
        <v>3308</v>
      </c>
      <c r="BR680" s="64">
        <v>43</v>
      </c>
      <c r="BS680" s="64" t="s">
        <v>1196</v>
      </c>
    </row>
    <row r="681" spans="1:71" s="64" customFormat="1" x14ac:dyDescent="0.25">
      <c r="A681" s="22">
        <f t="shared" si="9"/>
        <v>45730</v>
      </c>
      <c r="E681" s="25"/>
      <c r="F681" s="25"/>
      <c r="G681" s="56"/>
      <c r="H681" s="56"/>
      <c r="I681" s="56"/>
      <c r="J681" s="25"/>
      <c r="K681" s="25"/>
      <c r="O681" s="25"/>
      <c r="P681" s="25"/>
      <c r="Q681" s="25"/>
      <c r="R681" s="25"/>
      <c r="S681" s="25"/>
      <c r="T681" s="25"/>
      <c r="U681" s="25"/>
      <c r="Y681" s="25"/>
      <c r="Z681" s="25"/>
      <c r="AI681" s="25"/>
      <c r="AJ681" s="25"/>
      <c r="AK681" s="25"/>
      <c r="AL681" s="25"/>
      <c r="AM681" s="25"/>
      <c r="AN681" s="25"/>
      <c r="AO681" s="25"/>
      <c r="AS681" s="25"/>
      <c r="AT681" s="25"/>
      <c r="AZ681" s="64">
        <v>3316</v>
      </c>
      <c r="BA681" s="64">
        <v>0</v>
      </c>
      <c r="BB681" s="64">
        <v>0</v>
      </c>
      <c r="BC681" s="64">
        <v>0</v>
      </c>
      <c r="BD681" s="64">
        <v>137</v>
      </c>
      <c r="BE681" s="64">
        <v>3392</v>
      </c>
      <c r="BF681" s="64">
        <v>3401</v>
      </c>
      <c r="BG681" s="64">
        <v>3380.8</v>
      </c>
      <c r="BH681" s="64">
        <v>174</v>
      </c>
      <c r="BI681" s="64">
        <v>3476</v>
      </c>
      <c r="BO681" s="64">
        <v>3291</v>
      </c>
      <c r="BP681" s="64">
        <v>3300</v>
      </c>
      <c r="BQ681" s="64">
        <v>3287.2</v>
      </c>
      <c r="BR681" s="64">
        <v>33</v>
      </c>
      <c r="BS681" s="64">
        <v>278</v>
      </c>
    </row>
    <row r="682" spans="1:71" s="64" customFormat="1" x14ac:dyDescent="0.25">
      <c r="A682" s="22">
        <f t="shared" si="9"/>
        <v>45733</v>
      </c>
      <c r="E682" s="25"/>
      <c r="F682" s="25"/>
      <c r="G682" s="56"/>
      <c r="H682" s="56"/>
      <c r="I682" s="56"/>
      <c r="J682" s="25"/>
      <c r="K682" s="25"/>
      <c r="O682" s="25"/>
      <c r="P682" s="25"/>
      <c r="Q682" s="25"/>
      <c r="R682" s="25"/>
      <c r="S682" s="25"/>
      <c r="T682" s="25"/>
      <c r="U682" s="25"/>
      <c r="Y682" s="25"/>
      <c r="Z682" s="25"/>
      <c r="AI682" s="25"/>
      <c r="AJ682" s="25"/>
      <c r="AK682" s="25"/>
      <c r="AL682" s="25"/>
      <c r="AM682" s="25"/>
      <c r="AN682" s="25"/>
      <c r="AO682" s="25"/>
      <c r="AS682" s="25"/>
      <c r="AT682" s="25"/>
      <c r="AZ682" s="64">
        <v>3316</v>
      </c>
      <c r="BA682" s="64">
        <v>0</v>
      </c>
      <c r="BB682" s="64">
        <v>0</v>
      </c>
      <c r="BC682" s="64">
        <v>0</v>
      </c>
      <c r="BD682" s="64">
        <v>137</v>
      </c>
      <c r="BE682" s="64">
        <v>3392</v>
      </c>
      <c r="BF682" s="64">
        <v>3405</v>
      </c>
      <c r="BG682" s="64">
        <v>3390</v>
      </c>
      <c r="BH682" s="64">
        <v>467</v>
      </c>
      <c r="BI682" s="64">
        <v>3348</v>
      </c>
      <c r="BO682" s="64">
        <v>3312</v>
      </c>
      <c r="BP682" s="64">
        <v>3311.8</v>
      </c>
      <c r="BQ682" s="64">
        <v>3311.8</v>
      </c>
      <c r="BR682" s="64">
        <v>2</v>
      </c>
      <c r="BS682" s="64">
        <v>279</v>
      </c>
    </row>
    <row r="683" spans="1:71" s="64" customFormat="1" x14ac:dyDescent="0.25">
      <c r="A683" s="22">
        <f t="shared" si="9"/>
        <v>45734</v>
      </c>
      <c r="E683" s="25"/>
      <c r="F683" s="25"/>
      <c r="G683" s="56"/>
      <c r="H683" s="56"/>
      <c r="I683" s="56"/>
      <c r="J683" s="25"/>
      <c r="K683" s="25"/>
      <c r="O683" s="25"/>
      <c r="P683" s="25"/>
      <c r="Q683" s="25"/>
      <c r="R683" s="25"/>
      <c r="S683" s="25"/>
      <c r="T683" s="25"/>
      <c r="U683" s="25"/>
      <c r="Y683" s="25"/>
      <c r="Z683" s="25"/>
      <c r="AI683" s="25"/>
      <c r="AJ683" s="25"/>
      <c r="AK683" s="25"/>
      <c r="AL683" s="25"/>
      <c r="AM683" s="25"/>
      <c r="AN683" s="25"/>
      <c r="AO683" s="25"/>
      <c r="AS683" s="25"/>
      <c r="AT683" s="25"/>
      <c r="AZ683" s="64">
        <v>3263</v>
      </c>
      <c r="BA683" s="64">
        <v>0</v>
      </c>
      <c r="BB683" s="64">
        <v>0</v>
      </c>
      <c r="BC683" s="64">
        <v>0</v>
      </c>
      <c r="BD683" s="64">
        <v>137</v>
      </c>
      <c r="BE683" s="64">
        <v>3331</v>
      </c>
      <c r="BF683" s="64">
        <v>3362.2</v>
      </c>
      <c r="BG683" s="64">
        <v>3329.2</v>
      </c>
      <c r="BH683" s="64">
        <v>166</v>
      </c>
      <c r="BI683" s="64">
        <v>3342</v>
      </c>
      <c r="BO683" s="64">
        <v>3274</v>
      </c>
      <c r="BP683" s="64">
        <v>3276.8</v>
      </c>
      <c r="BQ683" s="64">
        <v>3270.4</v>
      </c>
      <c r="BR683" s="64">
        <v>19</v>
      </c>
      <c r="BS683" s="64">
        <v>293</v>
      </c>
    </row>
    <row r="684" spans="1:71" s="64" customFormat="1" x14ac:dyDescent="0.25">
      <c r="A684" s="22">
        <f t="shared" si="9"/>
        <v>45735</v>
      </c>
      <c r="E684" s="25"/>
      <c r="F684" s="25"/>
      <c r="G684" s="56"/>
      <c r="H684" s="56"/>
      <c r="I684" s="56"/>
      <c r="J684" s="25"/>
      <c r="K684" s="25"/>
      <c r="O684" s="25"/>
      <c r="P684" s="25"/>
      <c r="Q684" s="25"/>
      <c r="R684" s="25"/>
      <c r="S684" s="25"/>
      <c r="T684" s="25"/>
      <c r="U684" s="25"/>
      <c r="Y684" s="25"/>
      <c r="Z684" s="25"/>
      <c r="AI684" s="25"/>
      <c r="AJ684" s="25"/>
      <c r="AK684" s="25"/>
      <c r="AL684" s="25"/>
      <c r="AM684" s="25"/>
      <c r="AN684" s="25"/>
      <c r="AO684" s="25"/>
      <c r="AS684" s="25"/>
      <c r="AT684" s="25"/>
      <c r="AZ684" s="64">
        <v>3285</v>
      </c>
      <c r="BA684" s="64">
        <v>3263</v>
      </c>
      <c r="BB684" s="64">
        <v>3263</v>
      </c>
      <c r="BC684" s="64">
        <v>3</v>
      </c>
      <c r="BD684" s="64">
        <v>137</v>
      </c>
      <c r="BE684" s="64">
        <v>3369</v>
      </c>
      <c r="BF684" s="64">
        <v>3385</v>
      </c>
      <c r="BG684" s="64">
        <v>3348</v>
      </c>
      <c r="BH684" s="64">
        <v>477</v>
      </c>
      <c r="BI684" s="64">
        <v>3270</v>
      </c>
      <c r="BO684" s="64">
        <v>3307</v>
      </c>
      <c r="BP684" s="64">
        <v>3318.4</v>
      </c>
      <c r="BQ684" s="64">
        <v>3297.6</v>
      </c>
      <c r="BR684" s="64">
        <v>110</v>
      </c>
      <c r="BS684" s="64">
        <v>352</v>
      </c>
    </row>
    <row r="685" spans="1:71" s="64" customFormat="1" x14ac:dyDescent="0.25">
      <c r="A685" s="22">
        <f t="shared" si="9"/>
        <v>45736</v>
      </c>
      <c r="E685" s="25"/>
      <c r="F685" s="25"/>
      <c r="G685" s="56"/>
      <c r="H685" s="56"/>
      <c r="I685" s="56"/>
      <c r="J685" s="25"/>
      <c r="K685" s="25"/>
      <c r="O685" s="25"/>
      <c r="P685" s="25"/>
      <c r="Q685" s="25"/>
      <c r="R685" s="25"/>
      <c r="S685" s="25"/>
      <c r="T685" s="25"/>
      <c r="U685" s="25"/>
      <c r="Y685" s="25"/>
      <c r="Z685" s="25"/>
      <c r="AI685" s="25"/>
      <c r="AJ685" s="25"/>
      <c r="AK685" s="25"/>
      <c r="AL685" s="25"/>
      <c r="AM685" s="25"/>
      <c r="AN685" s="25"/>
      <c r="AO685" s="25"/>
      <c r="AS685" s="25"/>
      <c r="AT685" s="25"/>
      <c r="AZ685" s="64">
        <v>3324</v>
      </c>
      <c r="BA685" s="64">
        <v>0</v>
      </c>
      <c r="BB685" s="64">
        <v>0</v>
      </c>
      <c r="BC685" s="64">
        <v>0</v>
      </c>
      <c r="BD685" s="64" t="s">
        <v>1436</v>
      </c>
      <c r="BE685" s="64">
        <v>3405</v>
      </c>
      <c r="BF685" s="64">
        <v>3406.8</v>
      </c>
      <c r="BG685" s="64">
        <v>3384.4</v>
      </c>
      <c r="BH685" s="64">
        <v>398</v>
      </c>
      <c r="BI685" s="64" t="s">
        <v>6477</v>
      </c>
      <c r="BO685" s="64">
        <v>3301</v>
      </c>
      <c r="BP685" s="64">
        <v>3300</v>
      </c>
      <c r="BQ685" s="64">
        <v>3287.2</v>
      </c>
      <c r="BR685" s="64">
        <v>36</v>
      </c>
      <c r="BS685" s="64" t="s">
        <v>3904</v>
      </c>
    </row>
    <row r="686" spans="1:71" s="64" customFormat="1" x14ac:dyDescent="0.25">
      <c r="A686" s="22">
        <v>45740</v>
      </c>
      <c r="E686" s="25"/>
      <c r="F686" s="25"/>
      <c r="G686" s="56"/>
      <c r="H686" s="56"/>
      <c r="I686" s="56"/>
      <c r="J686" s="25"/>
      <c r="K686" s="25"/>
      <c r="O686" s="25"/>
      <c r="P686" s="25"/>
      <c r="Q686" s="25"/>
      <c r="R686" s="25"/>
      <c r="S686" s="25"/>
      <c r="T686" s="25"/>
      <c r="U686" s="25"/>
      <c r="Y686" s="25"/>
      <c r="Z686" s="25"/>
      <c r="AI686" s="25"/>
      <c r="AJ686" s="25"/>
      <c r="AK686" s="25"/>
      <c r="AL686" s="25"/>
      <c r="AM686" s="25"/>
      <c r="AN686" s="25"/>
      <c r="AO686" s="25"/>
      <c r="AS686" s="25"/>
      <c r="AT686" s="25"/>
      <c r="AZ686" s="64">
        <v>3324</v>
      </c>
      <c r="BA686" s="64">
        <v>0</v>
      </c>
      <c r="BB686" s="64">
        <v>0</v>
      </c>
      <c r="BC686" s="64">
        <v>0</v>
      </c>
      <c r="BD686" s="64" t="s">
        <v>1436</v>
      </c>
      <c r="BE686" s="64">
        <v>3391</v>
      </c>
      <c r="BF686" s="64">
        <v>3395</v>
      </c>
      <c r="BG686" s="64">
        <v>3382.4</v>
      </c>
      <c r="BH686" s="64">
        <v>159</v>
      </c>
      <c r="BI686" s="64" t="s">
        <v>6483</v>
      </c>
      <c r="BO686" s="64">
        <v>3285</v>
      </c>
      <c r="BP686" s="64">
        <v>3292.2</v>
      </c>
      <c r="BQ686" s="64">
        <v>3280</v>
      </c>
      <c r="BR686" s="64">
        <v>12</v>
      </c>
      <c r="BS686" s="64" t="s">
        <v>4670</v>
      </c>
    </row>
    <row r="687" spans="1:71" s="64" customFormat="1" x14ac:dyDescent="0.25">
      <c r="A687" s="22">
        <f t="shared" si="9"/>
        <v>45741</v>
      </c>
      <c r="E687" s="25"/>
      <c r="F687" s="25"/>
      <c r="G687" s="56"/>
      <c r="H687" s="56"/>
      <c r="I687" s="56"/>
      <c r="J687" s="25"/>
      <c r="K687" s="25"/>
      <c r="O687" s="25"/>
      <c r="P687" s="25"/>
      <c r="Q687" s="25"/>
      <c r="R687" s="25"/>
      <c r="S687" s="25"/>
      <c r="T687" s="25"/>
      <c r="U687" s="25"/>
      <c r="Y687" s="25"/>
      <c r="Z687" s="25"/>
      <c r="AI687" s="25"/>
      <c r="AJ687" s="25"/>
      <c r="AK687" s="25"/>
      <c r="AL687" s="25"/>
      <c r="AM687" s="25"/>
      <c r="AN687" s="25"/>
      <c r="AO687" s="25"/>
      <c r="AS687" s="25"/>
      <c r="AT687" s="25"/>
      <c r="AZ687" s="64">
        <v>3325</v>
      </c>
      <c r="BA687" s="64">
        <v>0</v>
      </c>
      <c r="BB687" s="64">
        <v>0</v>
      </c>
      <c r="BC687" s="64">
        <v>0</v>
      </c>
      <c r="BD687" s="64" t="s">
        <v>1436</v>
      </c>
      <c r="BE687" s="64">
        <v>3398</v>
      </c>
      <c r="BF687" s="64">
        <v>3418.6</v>
      </c>
      <c r="BG687" s="64">
        <v>3394</v>
      </c>
      <c r="BH687" s="64">
        <v>227</v>
      </c>
      <c r="BI687" s="64" t="s">
        <v>2062</v>
      </c>
      <c r="BO687" s="64">
        <v>3291</v>
      </c>
      <c r="BP687" s="64">
        <v>3299</v>
      </c>
      <c r="BQ687" s="64">
        <v>3291.2</v>
      </c>
      <c r="BR687" s="64">
        <v>25</v>
      </c>
      <c r="BS687" s="64" t="s">
        <v>3019</v>
      </c>
    </row>
    <row r="688" spans="1:71" s="64" customFormat="1" x14ac:dyDescent="0.25">
      <c r="A688" s="22">
        <f t="shared" si="9"/>
        <v>45742</v>
      </c>
      <c r="E688" s="25"/>
      <c r="F688" s="25"/>
      <c r="G688" s="56"/>
      <c r="H688" s="56"/>
      <c r="I688" s="56"/>
      <c r="J688" s="25"/>
      <c r="K688" s="25"/>
      <c r="O688" s="25"/>
      <c r="P688" s="25"/>
      <c r="Q688" s="25"/>
      <c r="R688" s="25"/>
      <c r="S688" s="25"/>
      <c r="T688" s="25"/>
      <c r="U688" s="25"/>
      <c r="Y688" s="25"/>
      <c r="Z688" s="25"/>
      <c r="AI688" s="25"/>
      <c r="AJ688" s="25"/>
      <c r="AK688" s="25"/>
      <c r="AL688" s="25"/>
      <c r="AM688" s="25"/>
      <c r="AN688" s="25"/>
      <c r="AO688" s="25"/>
      <c r="AS688" s="25"/>
      <c r="AT688" s="25"/>
      <c r="AZ688" s="64">
        <v>3311</v>
      </c>
      <c r="BA688" s="64">
        <v>0</v>
      </c>
      <c r="BB688" s="64">
        <v>0</v>
      </c>
      <c r="BC688" s="64">
        <v>0</v>
      </c>
      <c r="BD688" s="64" t="s">
        <v>1436</v>
      </c>
      <c r="BE688" s="64">
        <v>3375</v>
      </c>
      <c r="BF688" s="64">
        <v>3381</v>
      </c>
      <c r="BG688" s="64">
        <v>3358</v>
      </c>
      <c r="BH688" s="64">
        <v>249</v>
      </c>
      <c r="BI688" s="64" t="s">
        <v>6499</v>
      </c>
      <c r="BO688" s="64">
        <v>3289</v>
      </c>
      <c r="BP688" s="64">
        <v>3280</v>
      </c>
      <c r="BQ688" s="64">
        <v>3279</v>
      </c>
      <c r="BR688" s="64">
        <v>9</v>
      </c>
      <c r="BS688" s="64" t="s">
        <v>834</v>
      </c>
    </row>
    <row r="689" spans="1:71" s="64" customFormat="1" x14ac:dyDescent="0.25">
      <c r="A689" s="22">
        <f t="shared" si="9"/>
        <v>45743</v>
      </c>
      <c r="E689" s="25"/>
      <c r="F689" s="25"/>
      <c r="G689" s="56"/>
      <c r="H689" s="56"/>
      <c r="I689" s="56"/>
      <c r="J689" s="25"/>
      <c r="K689" s="25"/>
      <c r="O689" s="25"/>
      <c r="P689" s="25"/>
      <c r="Q689" s="25"/>
      <c r="R689" s="25"/>
      <c r="S689" s="25"/>
      <c r="T689" s="25"/>
      <c r="U689" s="25"/>
      <c r="Y689" s="25"/>
      <c r="Z689" s="25"/>
      <c r="AI689" s="25"/>
      <c r="AJ689" s="25"/>
      <c r="AK689" s="25"/>
      <c r="AL689" s="25"/>
      <c r="AM689" s="25"/>
      <c r="AN689" s="25"/>
      <c r="AO689" s="25"/>
      <c r="AS689" s="25"/>
      <c r="AT689" s="25"/>
      <c r="AZ689" s="64">
        <v>3270</v>
      </c>
      <c r="BA689" s="64">
        <v>0</v>
      </c>
      <c r="BB689" s="64">
        <v>0</v>
      </c>
      <c r="BC689" s="64">
        <v>0</v>
      </c>
      <c r="BD689" s="64" t="s">
        <v>1436</v>
      </c>
      <c r="BE689" s="64">
        <v>3337</v>
      </c>
      <c r="BF689" s="64">
        <v>3336.8</v>
      </c>
      <c r="BG689" s="64">
        <v>3310</v>
      </c>
      <c r="BH689" s="64">
        <v>285</v>
      </c>
      <c r="BI689" s="64" t="s">
        <v>6494</v>
      </c>
      <c r="BO689" s="64">
        <v>3265</v>
      </c>
      <c r="BP689" s="64">
        <v>3265</v>
      </c>
      <c r="BQ689" s="64">
        <v>3255</v>
      </c>
      <c r="BR689" s="64">
        <v>5</v>
      </c>
      <c r="BS689" s="64" t="s">
        <v>2619</v>
      </c>
    </row>
    <row r="690" spans="1:71" s="64" customFormat="1" x14ac:dyDescent="0.25">
      <c r="A690" s="22">
        <f t="shared" si="9"/>
        <v>45744</v>
      </c>
      <c r="E690" s="25"/>
      <c r="F690" s="25"/>
      <c r="G690" s="56"/>
      <c r="H690" s="56"/>
      <c r="I690" s="56"/>
      <c r="J690" s="25"/>
      <c r="K690" s="25"/>
      <c r="O690" s="25"/>
      <c r="P690" s="25"/>
      <c r="Q690" s="25"/>
      <c r="R690" s="25"/>
      <c r="S690" s="25"/>
      <c r="T690" s="25"/>
      <c r="U690" s="25"/>
      <c r="Y690" s="25"/>
      <c r="Z690" s="25"/>
      <c r="AI690" s="25"/>
      <c r="AJ690" s="25"/>
      <c r="AK690" s="25"/>
      <c r="AL690" s="25"/>
      <c r="AM690" s="25"/>
      <c r="AN690" s="25"/>
      <c r="AO690" s="25"/>
      <c r="AS690" s="25"/>
      <c r="AT690" s="25"/>
      <c r="AZ690" s="64">
        <v>3209</v>
      </c>
      <c r="BA690" s="64">
        <v>0</v>
      </c>
      <c r="BB690" s="64">
        <v>0</v>
      </c>
      <c r="BC690" s="64">
        <v>0</v>
      </c>
      <c r="BD690" s="64" t="s">
        <v>1436</v>
      </c>
      <c r="BE690" s="64">
        <v>3276</v>
      </c>
      <c r="BF690" s="64">
        <v>3307.8</v>
      </c>
      <c r="BG690" s="64">
        <v>3272</v>
      </c>
      <c r="BH690" s="64">
        <v>224</v>
      </c>
      <c r="BI690" s="64" t="s">
        <v>2517</v>
      </c>
      <c r="BO690" s="64">
        <v>3211</v>
      </c>
      <c r="BP690" s="64">
        <v>3225</v>
      </c>
      <c r="BQ690" s="64">
        <v>3211.2</v>
      </c>
      <c r="BR690" s="64">
        <v>25</v>
      </c>
      <c r="BS690" s="64" t="s">
        <v>1096</v>
      </c>
    </row>
    <row r="691" spans="1:71" x14ac:dyDescent="0.25">
      <c r="A691" s="22">
        <f t="shared" si="9"/>
        <v>45747</v>
      </c>
      <c r="AZ691" s="64">
        <v>3266</v>
      </c>
      <c r="BA691" s="64">
        <v>0</v>
      </c>
      <c r="BB691" s="64">
        <v>0</v>
      </c>
      <c r="BC691" s="64">
        <v>0</v>
      </c>
      <c r="BD691" s="64" t="s">
        <v>1436</v>
      </c>
      <c r="BE691" s="64">
        <v>3343</v>
      </c>
      <c r="BF691" s="64">
        <v>3358.2</v>
      </c>
      <c r="BG691" s="64">
        <v>3325</v>
      </c>
      <c r="BH691" s="64">
        <v>309</v>
      </c>
      <c r="BI691" s="64" t="s">
        <v>6088</v>
      </c>
      <c r="BJ691" s="64">
        <v>3187</v>
      </c>
      <c r="BK691" s="64">
        <v>3187.2</v>
      </c>
      <c r="BL691" s="64">
        <v>3184</v>
      </c>
      <c r="BM691" s="64">
        <v>11</v>
      </c>
      <c r="BN691" s="64" t="s">
        <v>827</v>
      </c>
      <c r="BO691" s="64">
        <v>3250</v>
      </c>
      <c r="BP691" s="64">
        <v>3250</v>
      </c>
      <c r="BQ691" s="64">
        <v>3242</v>
      </c>
      <c r="BR691" s="64">
        <v>34</v>
      </c>
      <c r="BS691" s="64" t="s">
        <v>4158</v>
      </c>
    </row>
    <row r="692" spans="1:71" x14ac:dyDescent="0.25">
      <c r="A692" s="22">
        <f t="shared" si="9"/>
        <v>45748</v>
      </c>
      <c r="AZ692" s="64">
        <v>3300</v>
      </c>
      <c r="BA692" s="64">
        <v>0</v>
      </c>
      <c r="BB692" s="64">
        <v>0</v>
      </c>
      <c r="BC692" s="64">
        <v>0</v>
      </c>
      <c r="BD692" s="64" t="s">
        <v>1436</v>
      </c>
      <c r="BE692" s="64">
        <v>3382</v>
      </c>
      <c r="BF692" s="64">
        <v>3389</v>
      </c>
      <c r="BG692" s="64">
        <v>3363.6</v>
      </c>
      <c r="BH692" s="64">
        <v>289</v>
      </c>
      <c r="BI692" s="64" t="s">
        <v>3935</v>
      </c>
      <c r="BJ692" s="64">
        <v>3187</v>
      </c>
      <c r="BK692" s="64">
        <v>0</v>
      </c>
      <c r="BL692" s="64">
        <v>0</v>
      </c>
      <c r="BM692" s="64">
        <v>0</v>
      </c>
      <c r="BN692" s="64" t="s">
        <v>827</v>
      </c>
      <c r="BO692" s="64">
        <v>3257</v>
      </c>
      <c r="BP692" s="64">
        <v>3265</v>
      </c>
      <c r="BQ692" s="64">
        <v>3254</v>
      </c>
      <c r="BR692" s="64">
        <v>43</v>
      </c>
      <c r="BS692" s="64" t="s">
        <v>3019</v>
      </c>
    </row>
    <row r="693" spans="1:71" x14ac:dyDescent="0.25">
      <c r="A693" s="22">
        <f t="shared" si="9"/>
        <v>45749</v>
      </c>
      <c r="AZ693" s="64">
        <v>3328</v>
      </c>
      <c r="BA693" s="64">
        <v>3325.2</v>
      </c>
      <c r="BB693" s="64">
        <v>3325.2</v>
      </c>
      <c r="BC693" s="64">
        <v>7</v>
      </c>
      <c r="BD693" s="64" t="s">
        <v>1059</v>
      </c>
      <c r="BE693" s="64">
        <v>3400</v>
      </c>
      <c r="BF693" s="64">
        <v>3415</v>
      </c>
      <c r="BG693" s="64">
        <v>3390</v>
      </c>
      <c r="BH693" s="64">
        <v>337</v>
      </c>
      <c r="BI693" s="64" t="s">
        <v>4102</v>
      </c>
      <c r="BJ693" s="64">
        <v>3233</v>
      </c>
      <c r="BK693" s="64">
        <v>0</v>
      </c>
      <c r="BL693" s="64">
        <v>0</v>
      </c>
      <c r="BM693" s="64">
        <v>0</v>
      </c>
      <c r="BN693" s="64" t="s">
        <v>827</v>
      </c>
      <c r="BO693" s="64">
        <v>3320</v>
      </c>
      <c r="BP693" s="64">
        <v>3320.4</v>
      </c>
      <c r="BQ693" s="64">
        <v>3303.6</v>
      </c>
      <c r="BR693" s="64">
        <v>103</v>
      </c>
      <c r="BS693" s="64" t="s">
        <v>2766</v>
      </c>
    </row>
    <row r="694" spans="1:71" x14ac:dyDescent="0.25">
      <c r="A694" s="22">
        <f t="shared" si="9"/>
        <v>45750</v>
      </c>
      <c r="AZ694" s="64">
        <v>3333</v>
      </c>
      <c r="BA694" s="64">
        <v>0</v>
      </c>
      <c r="BB694" s="64">
        <v>0</v>
      </c>
      <c r="BC694" s="64">
        <v>0</v>
      </c>
      <c r="BD694" s="64" t="s">
        <v>1059</v>
      </c>
      <c r="BE694" s="64">
        <v>3422</v>
      </c>
      <c r="BF694" s="64">
        <v>3450</v>
      </c>
      <c r="BG694" s="64">
        <v>3420</v>
      </c>
      <c r="BH694" s="64">
        <v>260</v>
      </c>
      <c r="BI694" s="64" t="s">
        <v>6514</v>
      </c>
      <c r="BJ694" s="64">
        <v>3250</v>
      </c>
      <c r="BK694" s="64">
        <v>0</v>
      </c>
      <c r="BL694" s="64">
        <v>0</v>
      </c>
      <c r="BM694" s="64">
        <v>26</v>
      </c>
      <c r="BN694" s="64" t="s">
        <v>1136</v>
      </c>
      <c r="BO694" s="64">
        <v>3349</v>
      </c>
      <c r="BP694" s="64">
        <v>3360</v>
      </c>
      <c r="BQ694" s="64">
        <v>3344.4</v>
      </c>
      <c r="BR694" s="64">
        <v>36</v>
      </c>
      <c r="BS694" s="64" t="s">
        <v>833</v>
      </c>
    </row>
    <row r="695" spans="1:71" x14ac:dyDescent="0.25">
      <c r="A695" s="22">
        <f t="shared" si="9"/>
        <v>45751</v>
      </c>
      <c r="AZ695" s="64">
        <v>3424</v>
      </c>
      <c r="BA695" s="64">
        <v>0</v>
      </c>
      <c r="BB695" s="64">
        <v>0</v>
      </c>
      <c r="BC695" s="64">
        <v>0</v>
      </c>
      <c r="BD695" s="64" t="s">
        <v>1059</v>
      </c>
      <c r="BE695" s="64">
        <v>3508</v>
      </c>
      <c r="BF695" s="64">
        <v>3525</v>
      </c>
      <c r="BG695" s="64">
        <v>3475.4</v>
      </c>
      <c r="BH695" s="64">
        <v>554</v>
      </c>
      <c r="BI695" s="64" t="s">
        <v>6519</v>
      </c>
      <c r="BJ695" s="64">
        <v>3330</v>
      </c>
      <c r="BK695" s="64">
        <v>3330</v>
      </c>
      <c r="BL695" s="64">
        <v>3330</v>
      </c>
      <c r="BM695" s="64">
        <v>1</v>
      </c>
      <c r="BN695" s="64" t="s">
        <v>2078</v>
      </c>
      <c r="BO695" s="64">
        <v>3414</v>
      </c>
      <c r="BP695" s="64">
        <v>3430</v>
      </c>
      <c r="BQ695" s="64">
        <v>3402.6</v>
      </c>
      <c r="BR695" s="64">
        <v>6</v>
      </c>
      <c r="BS695" s="64" t="s">
        <v>2494</v>
      </c>
    </row>
    <row r="696" spans="1:71" x14ac:dyDescent="0.25">
      <c r="A696" s="21">
        <f t="shared" ref="A696:A704" si="10">WORKDAY.INTL(A695,1)</f>
        <v>45754</v>
      </c>
      <c r="AZ696" s="64">
        <v>3473</v>
      </c>
      <c r="BA696" s="64">
        <v>0</v>
      </c>
      <c r="BB696" s="64">
        <v>0</v>
      </c>
      <c r="BC696" s="64">
        <v>0</v>
      </c>
      <c r="BD696" s="64" t="s">
        <v>1059</v>
      </c>
      <c r="BE696" s="64">
        <v>3565</v>
      </c>
      <c r="BF696" s="64">
        <v>3583.8</v>
      </c>
      <c r="BG696" s="64">
        <v>3558</v>
      </c>
      <c r="BH696" s="64">
        <v>244</v>
      </c>
      <c r="BI696" s="64" t="s">
        <v>6523</v>
      </c>
      <c r="BJ696" s="64">
        <v>3351</v>
      </c>
      <c r="BK696" s="64">
        <v>0</v>
      </c>
      <c r="BL696" s="64">
        <v>0</v>
      </c>
      <c r="BM696" s="64">
        <v>0</v>
      </c>
      <c r="BN696" s="64" t="s">
        <v>2078</v>
      </c>
      <c r="BO696" s="64">
        <v>3463</v>
      </c>
      <c r="BP696" s="64">
        <v>3468</v>
      </c>
      <c r="BQ696" s="64">
        <v>3443.4</v>
      </c>
      <c r="BR696" s="64">
        <v>77</v>
      </c>
      <c r="BS696" s="64" t="s">
        <v>2629</v>
      </c>
    </row>
    <row r="697" spans="1:71" x14ac:dyDescent="0.25">
      <c r="A697" s="21">
        <f t="shared" si="10"/>
        <v>45755</v>
      </c>
      <c r="AZ697" s="64">
        <v>3556</v>
      </c>
      <c r="BA697" s="64">
        <v>0</v>
      </c>
      <c r="BB697" s="64">
        <v>0</v>
      </c>
      <c r="BC697" s="64">
        <v>0</v>
      </c>
      <c r="BD697" s="64" t="s">
        <v>1059</v>
      </c>
      <c r="BE697" s="64">
        <v>3648</v>
      </c>
      <c r="BF697" s="64">
        <v>3669.6</v>
      </c>
      <c r="BG697" s="64">
        <v>3638</v>
      </c>
      <c r="BH697" s="64">
        <v>371</v>
      </c>
      <c r="BI697" s="64" t="s">
        <v>6524</v>
      </c>
      <c r="BJ697" s="64">
        <v>3403</v>
      </c>
      <c r="BK697" s="64">
        <v>0</v>
      </c>
      <c r="BL697" s="64">
        <v>0</v>
      </c>
      <c r="BM697" s="64">
        <v>0</v>
      </c>
      <c r="BN697" s="64" t="s">
        <v>2078</v>
      </c>
      <c r="BO697" s="64">
        <v>3504</v>
      </c>
      <c r="BP697" s="64">
        <v>3525</v>
      </c>
      <c r="BQ697" s="64">
        <v>3501</v>
      </c>
      <c r="BR697" s="64">
        <v>21</v>
      </c>
      <c r="BS697" s="64" t="s">
        <v>2486</v>
      </c>
    </row>
    <row r="698" spans="1:71" x14ac:dyDescent="0.25">
      <c r="A698" s="21">
        <f t="shared" si="10"/>
        <v>45756</v>
      </c>
      <c r="AZ698" s="64">
        <v>3635</v>
      </c>
      <c r="BA698" s="64">
        <v>3637.2</v>
      </c>
      <c r="BB698" s="64">
        <v>3627.6</v>
      </c>
      <c r="BC698" s="64">
        <v>36</v>
      </c>
      <c r="BD698" s="64">
        <v>116</v>
      </c>
      <c r="BE698" s="64">
        <v>3705</v>
      </c>
      <c r="BF698" s="64">
        <v>3710</v>
      </c>
      <c r="BG698" s="64">
        <v>3681.4</v>
      </c>
      <c r="BH698" s="64">
        <v>577</v>
      </c>
      <c r="BI698" s="64">
        <v>2343</v>
      </c>
      <c r="BJ698" s="64">
        <v>3427</v>
      </c>
      <c r="BK698" s="64">
        <v>0</v>
      </c>
      <c r="BL698" s="64">
        <v>0</v>
      </c>
      <c r="BM698" s="64">
        <v>0</v>
      </c>
      <c r="BN698" s="64">
        <v>14</v>
      </c>
      <c r="BO698">
        <v>3530</v>
      </c>
      <c r="BP698">
        <v>3535.2</v>
      </c>
      <c r="BQ698">
        <v>3519.8</v>
      </c>
      <c r="BR698">
        <v>27</v>
      </c>
      <c r="BS698">
        <v>377</v>
      </c>
    </row>
    <row r="699" spans="1:71" x14ac:dyDescent="0.25">
      <c r="A699" s="21">
        <f t="shared" si="10"/>
        <v>45757</v>
      </c>
      <c r="AZ699" s="64">
        <v>3641</v>
      </c>
      <c r="BA699" s="64">
        <v>0</v>
      </c>
      <c r="BB699" s="64">
        <v>0</v>
      </c>
      <c r="BC699" s="64">
        <v>0</v>
      </c>
      <c r="BD699" s="64" t="s">
        <v>498</v>
      </c>
      <c r="BE699" s="64">
        <v>3710</v>
      </c>
      <c r="BF699" s="64">
        <v>3718</v>
      </c>
      <c r="BG699" s="64">
        <v>3664</v>
      </c>
      <c r="BH699" s="64">
        <v>1349</v>
      </c>
      <c r="BI699" s="64" t="s">
        <v>2892</v>
      </c>
      <c r="BJ699" s="64">
        <v>3429</v>
      </c>
      <c r="BK699" s="64">
        <v>0</v>
      </c>
      <c r="BL699" s="64">
        <v>0</v>
      </c>
      <c r="BM699" s="64">
        <v>0</v>
      </c>
      <c r="BN699" s="64" t="s">
        <v>2078</v>
      </c>
      <c r="BO699" s="64">
        <v>3525</v>
      </c>
      <c r="BP699" s="64">
        <v>3525</v>
      </c>
      <c r="BQ699" s="64">
        <v>3520</v>
      </c>
      <c r="BR699" s="64">
        <v>7</v>
      </c>
      <c r="BS699" s="64" t="s">
        <v>5635</v>
      </c>
    </row>
    <row r="700" spans="1:71" x14ac:dyDescent="0.25">
      <c r="A700" s="21">
        <f t="shared" si="10"/>
        <v>45758</v>
      </c>
      <c r="AZ700" s="64">
        <v>3679</v>
      </c>
      <c r="BA700" s="64">
        <v>3684.4</v>
      </c>
      <c r="BB700" s="64">
        <v>3675.2</v>
      </c>
      <c r="BC700" s="64">
        <v>2</v>
      </c>
      <c r="BD700" s="64" t="s">
        <v>1169</v>
      </c>
      <c r="BE700" s="64">
        <v>3740</v>
      </c>
      <c r="BF700" s="64">
        <v>3755</v>
      </c>
      <c r="BG700" s="64">
        <v>3734</v>
      </c>
      <c r="BH700" s="64">
        <v>459</v>
      </c>
      <c r="BI700" s="64" t="s">
        <v>717</v>
      </c>
      <c r="BJ700" s="64">
        <v>3429</v>
      </c>
      <c r="BK700" s="64">
        <v>0</v>
      </c>
      <c r="BL700" s="64">
        <v>0</v>
      </c>
      <c r="BM700" s="64">
        <v>0</v>
      </c>
      <c r="BN700" s="64" t="s">
        <v>2078</v>
      </c>
      <c r="BO700" s="64">
        <v>3523</v>
      </c>
      <c r="BP700" s="64">
        <v>3525</v>
      </c>
      <c r="BQ700" s="64">
        <v>3525</v>
      </c>
      <c r="BR700" s="64">
        <v>1</v>
      </c>
      <c r="BS700" s="64" t="s">
        <v>2466</v>
      </c>
    </row>
    <row r="701" spans="1:71" x14ac:dyDescent="0.25">
      <c r="A701" s="21">
        <f t="shared" si="10"/>
        <v>45761</v>
      </c>
      <c r="AZ701" s="64">
        <v>3660</v>
      </c>
      <c r="BA701" s="64">
        <v>0</v>
      </c>
      <c r="BB701" s="64">
        <v>0</v>
      </c>
      <c r="BC701" s="64">
        <v>0</v>
      </c>
      <c r="BD701" s="64" t="s">
        <v>1169</v>
      </c>
      <c r="BE701" s="64">
        <v>3713</v>
      </c>
      <c r="BF701" s="64">
        <v>3723</v>
      </c>
      <c r="BG701" s="64">
        <v>3700</v>
      </c>
      <c r="BH701" s="64">
        <v>199</v>
      </c>
      <c r="BI701" s="64" t="s">
        <v>6532</v>
      </c>
      <c r="BJ701" s="64">
        <v>3429</v>
      </c>
      <c r="BK701" s="64">
        <v>0</v>
      </c>
      <c r="BL701" s="64">
        <v>0</v>
      </c>
      <c r="BM701" s="64">
        <v>0</v>
      </c>
      <c r="BN701" s="64" t="s">
        <v>2078</v>
      </c>
      <c r="BO701" s="64">
        <v>3509</v>
      </c>
      <c r="BP701" s="64">
        <v>0</v>
      </c>
      <c r="BQ701" s="64">
        <v>0</v>
      </c>
      <c r="BR701" s="64">
        <v>0</v>
      </c>
      <c r="BS701" s="64" t="s">
        <v>2466</v>
      </c>
    </row>
    <row r="702" spans="1:71" x14ac:dyDescent="0.25">
      <c r="A702" s="21">
        <f t="shared" si="10"/>
        <v>45762</v>
      </c>
    </row>
    <row r="703" spans="1:71" x14ac:dyDescent="0.25">
      <c r="A703" s="21">
        <f t="shared" si="10"/>
        <v>45763</v>
      </c>
      <c r="AZ703">
        <v>3614</v>
      </c>
      <c r="BA703">
        <v>0</v>
      </c>
      <c r="BB703">
        <v>0</v>
      </c>
      <c r="BC703">
        <v>0</v>
      </c>
      <c r="BD703">
        <v>114</v>
      </c>
      <c r="BE703">
        <v>3675</v>
      </c>
      <c r="BF703">
        <v>3683.8</v>
      </c>
      <c r="BG703">
        <v>3650</v>
      </c>
      <c r="BH703">
        <v>764</v>
      </c>
      <c r="BI703">
        <v>1904</v>
      </c>
      <c r="BJ703">
        <v>3429</v>
      </c>
      <c r="BK703">
        <v>0</v>
      </c>
      <c r="BL703">
        <v>0</v>
      </c>
      <c r="BM703">
        <v>0</v>
      </c>
      <c r="BN703">
        <v>14</v>
      </c>
      <c r="BO703">
        <v>3512</v>
      </c>
      <c r="BP703">
        <v>3513</v>
      </c>
      <c r="BQ703">
        <v>3502</v>
      </c>
      <c r="BR703">
        <v>21</v>
      </c>
      <c r="BS703">
        <v>320</v>
      </c>
    </row>
    <row r="704" spans="1:71" x14ac:dyDescent="0.25">
      <c r="A704" s="21">
        <f t="shared" si="10"/>
        <v>45764</v>
      </c>
      <c r="AZ704">
        <v>3608</v>
      </c>
      <c r="BA704">
        <v>0</v>
      </c>
      <c r="BB704">
        <v>0</v>
      </c>
      <c r="BC704">
        <v>0</v>
      </c>
      <c r="BD704" t="s">
        <v>1169</v>
      </c>
      <c r="BE704">
        <v>3665</v>
      </c>
      <c r="BF704">
        <v>3682</v>
      </c>
      <c r="BG704">
        <v>3659</v>
      </c>
      <c r="BH704">
        <v>147</v>
      </c>
      <c r="BI704" t="s">
        <v>6536</v>
      </c>
      <c r="BJ704">
        <v>3431</v>
      </c>
      <c r="BK704">
        <v>0</v>
      </c>
      <c r="BL704">
        <v>0</v>
      </c>
      <c r="BM704">
        <v>0</v>
      </c>
      <c r="BN704" t="s">
        <v>2078</v>
      </c>
      <c r="BO704">
        <v>3512</v>
      </c>
      <c r="BP704">
        <v>3517.2</v>
      </c>
      <c r="BQ704">
        <v>3510</v>
      </c>
      <c r="BR704">
        <v>10</v>
      </c>
      <c r="BS704" t="s">
        <v>4666</v>
      </c>
    </row>
    <row r="705" spans="1:71" x14ac:dyDescent="0.25">
      <c r="A705" s="21">
        <f>WORKDAY.INTL(A704,1)+4</f>
        <v>45769</v>
      </c>
      <c r="AZ705">
        <v>3552</v>
      </c>
      <c r="BA705">
        <v>0</v>
      </c>
      <c r="BB705">
        <v>0</v>
      </c>
      <c r="BC705">
        <v>0</v>
      </c>
      <c r="BD705" t="s">
        <v>1169</v>
      </c>
      <c r="BE705">
        <v>3615</v>
      </c>
      <c r="BF705">
        <v>3625</v>
      </c>
      <c r="BG705">
        <v>3609.6</v>
      </c>
      <c r="BH705">
        <v>200</v>
      </c>
      <c r="BI705" t="s">
        <v>1963</v>
      </c>
      <c r="BJ705">
        <v>3400</v>
      </c>
      <c r="BK705">
        <v>0</v>
      </c>
      <c r="BL705">
        <v>0</v>
      </c>
      <c r="BM705">
        <v>0</v>
      </c>
      <c r="BN705" t="s">
        <v>2078</v>
      </c>
      <c r="BO705">
        <v>3450</v>
      </c>
      <c r="BP705">
        <v>3470</v>
      </c>
      <c r="BQ705">
        <v>3448</v>
      </c>
      <c r="BR705">
        <v>20</v>
      </c>
      <c r="BS705" t="s">
        <v>2671</v>
      </c>
    </row>
    <row r="706" spans="1:71" x14ac:dyDescent="0.25">
      <c r="A706" s="21">
        <f>WORKDAY.INTL(A705,1)</f>
        <v>45770</v>
      </c>
      <c r="AZ706">
        <v>3470</v>
      </c>
      <c r="BA706">
        <v>3489.2</v>
      </c>
      <c r="BB706">
        <v>3469.6</v>
      </c>
      <c r="BC706">
        <v>33</v>
      </c>
      <c r="BD706" t="s">
        <v>1169</v>
      </c>
      <c r="BE706">
        <v>3533</v>
      </c>
      <c r="BF706">
        <v>3555.6</v>
      </c>
      <c r="BG706">
        <v>3526.2</v>
      </c>
      <c r="BH706">
        <v>340</v>
      </c>
      <c r="BI706" t="s">
        <v>6541</v>
      </c>
      <c r="BJ706">
        <v>3324</v>
      </c>
      <c r="BK706">
        <v>0</v>
      </c>
      <c r="BL706">
        <v>0</v>
      </c>
      <c r="BM706">
        <v>0</v>
      </c>
      <c r="BN706" t="s">
        <v>2078</v>
      </c>
      <c r="BO706">
        <v>3400</v>
      </c>
      <c r="BP706">
        <v>3420.8</v>
      </c>
      <c r="BQ706">
        <v>3400</v>
      </c>
      <c r="BR706">
        <v>29</v>
      </c>
      <c r="BS706" t="s">
        <v>2671</v>
      </c>
    </row>
    <row r="707" spans="1:71" x14ac:dyDescent="0.25">
      <c r="A707" s="21">
        <f>WORKDAY.INTL(A706,1)</f>
        <v>45771</v>
      </c>
      <c r="AZ707">
        <v>3484</v>
      </c>
      <c r="BA707">
        <v>0</v>
      </c>
      <c r="BB707">
        <v>0</v>
      </c>
      <c r="BC707">
        <v>0</v>
      </c>
      <c r="BD707" t="s">
        <v>1169</v>
      </c>
      <c r="BE707">
        <v>3557</v>
      </c>
      <c r="BF707">
        <v>3560</v>
      </c>
      <c r="BG707">
        <v>3530</v>
      </c>
      <c r="BH707">
        <v>185</v>
      </c>
      <c r="BI707" t="s">
        <v>6350</v>
      </c>
      <c r="BJ707">
        <v>3324</v>
      </c>
      <c r="BK707">
        <v>0</v>
      </c>
      <c r="BL707">
        <v>0</v>
      </c>
      <c r="BM707">
        <v>0</v>
      </c>
      <c r="BN707" t="s">
        <v>2078</v>
      </c>
      <c r="BO707">
        <v>3410</v>
      </c>
      <c r="BP707">
        <v>3410.6</v>
      </c>
      <c r="BQ707">
        <v>3393.2</v>
      </c>
      <c r="BR707">
        <v>9</v>
      </c>
      <c r="BS707" t="s">
        <v>1315</v>
      </c>
    </row>
    <row r="708" spans="1:71" x14ac:dyDescent="0.25">
      <c r="A708" s="21">
        <f>WORKDAY.INTL(A707,1)</f>
        <v>45772</v>
      </c>
      <c r="AZ708">
        <v>3562</v>
      </c>
      <c r="BA708">
        <v>0</v>
      </c>
      <c r="BB708">
        <v>0</v>
      </c>
      <c r="BC708">
        <v>0</v>
      </c>
      <c r="BD708">
        <v>114</v>
      </c>
      <c r="BE708">
        <v>3637</v>
      </c>
      <c r="BF708">
        <v>3640</v>
      </c>
      <c r="BG708">
        <v>3606.2</v>
      </c>
      <c r="BH708">
        <v>417</v>
      </c>
      <c r="BI708">
        <v>1799</v>
      </c>
      <c r="BJ708">
        <v>3350</v>
      </c>
      <c r="BK708">
        <v>0</v>
      </c>
      <c r="BL708">
        <v>0</v>
      </c>
      <c r="BM708">
        <v>0</v>
      </c>
      <c r="BN708">
        <v>14</v>
      </c>
      <c r="BO708">
        <v>3450</v>
      </c>
      <c r="BP708">
        <v>3450</v>
      </c>
      <c r="BQ708">
        <v>3435</v>
      </c>
      <c r="BR708">
        <v>43</v>
      </c>
      <c r="BS708">
        <v>303</v>
      </c>
    </row>
    <row r="709" spans="1:71" x14ac:dyDescent="0.25">
      <c r="A709" s="12">
        <v>45776</v>
      </c>
      <c r="AZ709">
        <v>3453</v>
      </c>
      <c r="BA709">
        <v>3439.6</v>
      </c>
      <c r="BB709">
        <v>3438.4</v>
      </c>
      <c r="BC709">
        <v>10</v>
      </c>
      <c r="BD709">
        <v>104</v>
      </c>
      <c r="BE709">
        <v>3535</v>
      </c>
      <c r="BF709">
        <v>3560</v>
      </c>
      <c r="BG709">
        <v>3521</v>
      </c>
      <c r="BH709">
        <v>174</v>
      </c>
      <c r="BI709">
        <v>1860</v>
      </c>
      <c r="BJ709">
        <v>3258</v>
      </c>
      <c r="BK709">
        <v>0</v>
      </c>
      <c r="BL709">
        <v>0</v>
      </c>
      <c r="BM709">
        <v>0</v>
      </c>
      <c r="BN709">
        <v>14</v>
      </c>
      <c r="BO709">
        <v>3340</v>
      </c>
      <c r="BP709">
        <v>3340</v>
      </c>
      <c r="BQ709">
        <v>3340</v>
      </c>
      <c r="BR709">
        <v>4</v>
      </c>
      <c r="BS709">
        <v>307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70"/>
  <sheetViews>
    <sheetView workbookViewId="0">
      <pane ySplit="6" topLeftCell="A149" activePane="bottomLeft" state="frozen"/>
      <selection pane="bottomLeft" activeCell="B159" sqref="B159:F159"/>
    </sheetView>
  </sheetViews>
  <sheetFormatPr defaultRowHeight="13.2" x14ac:dyDescent="0.25"/>
  <cols>
    <col min="1" max="1" width="11" customWidth="1"/>
    <col min="2" max="4" width="8.88671875" style="7" customWidth="1"/>
    <col min="5" max="6" width="8.88671875" style="1" customWidth="1"/>
    <col min="7" max="9" width="0" hidden="1" customWidth="1"/>
    <col min="10" max="11" width="8.88671875" style="1" hidden="1" customWidth="1"/>
  </cols>
  <sheetData>
    <row r="1" spans="1:11" x14ac:dyDescent="0.25">
      <c r="A1" s="3" t="s">
        <v>1616</v>
      </c>
      <c r="B1" s="10"/>
      <c r="C1" s="10"/>
      <c r="D1" s="10"/>
      <c r="E1" s="19"/>
      <c r="F1" s="19"/>
    </row>
    <row r="2" spans="1:11" x14ac:dyDescent="0.25">
      <c r="A2" s="3"/>
      <c r="B2" s="10"/>
      <c r="C2" s="10"/>
      <c r="D2" s="10"/>
      <c r="E2" s="19"/>
      <c r="F2" s="19"/>
    </row>
    <row r="3" spans="1:11" x14ac:dyDescent="0.25">
      <c r="A3" s="3" t="s">
        <v>5727</v>
      </c>
      <c r="B3" s="10"/>
      <c r="C3" s="10"/>
      <c r="D3" s="10"/>
      <c r="E3" s="19"/>
      <c r="F3" s="19"/>
    </row>
    <row r="4" spans="1:11" x14ac:dyDescent="0.25">
      <c r="A4" s="5"/>
      <c r="B4" s="10"/>
      <c r="C4" s="10"/>
      <c r="D4" s="10"/>
      <c r="E4" s="19"/>
      <c r="F4" s="19"/>
    </row>
    <row r="5" spans="1:11" x14ac:dyDescent="0.25">
      <c r="A5" s="4" t="s">
        <v>2</v>
      </c>
      <c r="B5" s="27" t="s">
        <v>5728</v>
      </c>
      <c r="C5" s="10"/>
      <c r="D5" s="10"/>
      <c r="E5" s="19"/>
      <c r="F5" s="19"/>
      <c r="G5" s="27" t="s">
        <v>5729</v>
      </c>
      <c r="H5" s="10"/>
      <c r="I5" s="10"/>
      <c r="J5" s="19"/>
      <c r="K5" s="19"/>
    </row>
    <row r="6" spans="1:11" x14ac:dyDescent="0.25">
      <c r="A6" s="5"/>
      <c r="B6" s="27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27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21">
        <v>42905</v>
      </c>
      <c r="B7" s="7">
        <v>193.6</v>
      </c>
      <c r="C7" s="7">
        <v>160</v>
      </c>
      <c r="D7" s="7">
        <v>160</v>
      </c>
      <c r="E7" s="1">
        <v>8</v>
      </c>
      <c r="F7" s="1">
        <v>4</v>
      </c>
      <c r="G7" s="7">
        <v>191.4</v>
      </c>
      <c r="H7" s="7">
        <v>191.4</v>
      </c>
      <c r="I7" s="7">
        <v>191.4</v>
      </c>
      <c r="J7" s="1">
        <v>0</v>
      </c>
      <c r="K7" s="1">
        <v>4</v>
      </c>
    </row>
    <row r="8" spans="1:11" x14ac:dyDescent="0.25">
      <c r="A8" s="21">
        <v>42906</v>
      </c>
      <c r="B8" s="7">
        <v>226</v>
      </c>
      <c r="C8" s="7">
        <v>226</v>
      </c>
      <c r="D8" s="7">
        <v>226</v>
      </c>
      <c r="E8" s="1">
        <v>0</v>
      </c>
      <c r="F8" s="1">
        <v>4</v>
      </c>
      <c r="G8" s="7">
        <v>175.6</v>
      </c>
      <c r="H8" s="7">
        <v>175.6</v>
      </c>
      <c r="I8" s="7">
        <v>175.6</v>
      </c>
      <c r="J8" s="1">
        <v>0</v>
      </c>
      <c r="K8" s="1">
        <v>4</v>
      </c>
    </row>
    <row r="9" spans="1:11" x14ac:dyDescent="0.25">
      <c r="A9" s="21">
        <v>42907</v>
      </c>
      <c r="B9" s="7">
        <v>217.6</v>
      </c>
      <c r="C9" s="7">
        <v>217.6</v>
      </c>
      <c r="D9" s="7">
        <v>217.6</v>
      </c>
      <c r="E9" s="1">
        <v>0</v>
      </c>
      <c r="F9" s="1">
        <v>4</v>
      </c>
      <c r="G9" s="7">
        <v>179.6</v>
      </c>
      <c r="H9" s="7">
        <v>179.6</v>
      </c>
      <c r="I9" s="7">
        <v>179.6</v>
      </c>
      <c r="J9" s="1">
        <v>0</v>
      </c>
      <c r="K9" s="1">
        <v>4</v>
      </c>
    </row>
    <row r="10" spans="1:11" x14ac:dyDescent="0.25">
      <c r="A10" s="21">
        <v>42908</v>
      </c>
      <c r="B10" s="7">
        <v>183.4</v>
      </c>
      <c r="C10" s="7">
        <v>183.4</v>
      </c>
      <c r="D10" s="7">
        <v>183.4</v>
      </c>
      <c r="E10" s="1">
        <v>0</v>
      </c>
      <c r="F10" s="1">
        <v>4</v>
      </c>
      <c r="G10" s="7">
        <v>161.80000000000001</v>
      </c>
      <c r="H10" s="7">
        <v>161.80000000000001</v>
      </c>
      <c r="I10" s="7">
        <v>161.80000000000001</v>
      </c>
      <c r="J10" s="1">
        <v>0</v>
      </c>
      <c r="K10" s="1">
        <v>4</v>
      </c>
    </row>
    <row r="11" spans="1:11" x14ac:dyDescent="0.25">
      <c r="A11" s="21">
        <v>42909</v>
      </c>
      <c r="B11" s="7">
        <v>152.80000000000001</v>
      </c>
      <c r="C11" s="7">
        <v>152.80000000000001</v>
      </c>
      <c r="D11" s="7">
        <v>152.80000000000001</v>
      </c>
      <c r="E11" s="1">
        <v>0</v>
      </c>
      <c r="F11" s="1">
        <v>4</v>
      </c>
      <c r="G11" s="7">
        <v>143.80000000000001</v>
      </c>
      <c r="H11" s="7">
        <v>143.80000000000001</v>
      </c>
      <c r="I11" s="7">
        <v>143.80000000000001</v>
      </c>
      <c r="J11" s="1">
        <v>0</v>
      </c>
      <c r="K11" s="1">
        <v>4</v>
      </c>
    </row>
    <row r="12" spans="1:11" x14ac:dyDescent="0.25">
      <c r="A12" s="21">
        <v>42912</v>
      </c>
      <c r="B12" s="7">
        <v>157.4</v>
      </c>
      <c r="C12" s="7">
        <v>157.4</v>
      </c>
      <c r="D12" s="7">
        <v>157.4</v>
      </c>
      <c r="E12" s="1">
        <v>0</v>
      </c>
      <c r="F12" s="1">
        <v>4</v>
      </c>
      <c r="G12" s="7">
        <v>146.6</v>
      </c>
      <c r="H12" s="7">
        <v>146.6</v>
      </c>
      <c r="I12" s="7">
        <v>146.6</v>
      </c>
      <c r="J12" s="1">
        <v>0</v>
      </c>
      <c r="K12" s="1">
        <v>4</v>
      </c>
    </row>
    <row r="13" spans="1:11" x14ac:dyDescent="0.25">
      <c r="A13" s="21">
        <v>42913</v>
      </c>
      <c r="B13" s="7">
        <v>217.2</v>
      </c>
      <c r="C13" s="7">
        <v>217.2</v>
      </c>
      <c r="D13" s="7">
        <v>217.2</v>
      </c>
      <c r="E13" s="1">
        <v>0</v>
      </c>
      <c r="F13" s="1">
        <v>4</v>
      </c>
      <c r="G13" s="7">
        <v>194.6</v>
      </c>
      <c r="H13" s="7">
        <v>194.6</v>
      </c>
      <c r="I13" s="7">
        <v>194.6</v>
      </c>
      <c r="J13" s="1">
        <v>0</v>
      </c>
      <c r="K13" s="1">
        <v>4</v>
      </c>
    </row>
    <row r="14" spans="1:11" x14ac:dyDescent="0.25">
      <c r="A14" s="21">
        <v>42914</v>
      </c>
      <c r="B14" s="7">
        <v>273</v>
      </c>
      <c r="C14" s="7">
        <v>273</v>
      </c>
      <c r="D14" s="7">
        <v>273</v>
      </c>
      <c r="E14" s="1">
        <v>0</v>
      </c>
      <c r="F14" s="1">
        <v>4</v>
      </c>
      <c r="G14" s="7">
        <v>274.60000000000002</v>
      </c>
      <c r="H14" s="7">
        <v>274.60000000000002</v>
      </c>
      <c r="I14" s="7">
        <v>274.60000000000002</v>
      </c>
      <c r="J14" s="1">
        <v>0</v>
      </c>
      <c r="K14" s="1">
        <v>4</v>
      </c>
    </row>
    <row r="15" spans="1:11" x14ac:dyDescent="0.25">
      <c r="A15" s="21">
        <v>42915</v>
      </c>
      <c r="B15" s="7">
        <v>269.39999999999998</v>
      </c>
      <c r="C15" s="7">
        <v>273</v>
      </c>
      <c r="D15" s="7">
        <v>273</v>
      </c>
      <c r="E15" s="1">
        <v>0</v>
      </c>
      <c r="F15" s="1">
        <v>4</v>
      </c>
      <c r="G15" s="26">
        <v>279.2</v>
      </c>
      <c r="H15" s="7">
        <v>274.60000000000002</v>
      </c>
      <c r="I15" s="7">
        <v>274.60000000000002</v>
      </c>
      <c r="J15" s="1">
        <v>0</v>
      </c>
      <c r="K15" s="1">
        <v>4</v>
      </c>
    </row>
    <row r="16" spans="1:11" x14ac:dyDescent="0.25">
      <c r="A16" s="21">
        <v>42916</v>
      </c>
      <c r="B16" s="7">
        <v>292.2</v>
      </c>
      <c r="C16" s="7">
        <v>292.2</v>
      </c>
      <c r="D16" s="7">
        <v>292.2</v>
      </c>
      <c r="E16" s="1">
        <v>0</v>
      </c>
      <c r="F16" s="1">
        <v>4</v>
      </c>
      <c r="G16" s="7">
        <v>279.60000000000002</v>
      </c>
      <c r="H16" s="7">
        <v>279.60000000000002</v>
      </c>
      <c r="I16" s="7">
        <v>279.60000000000002</v>
      </c>
      <c r="J16" s="1">
        <v>0</v>
      </c>
      <c r="K16" s="1">
        <v>4</v>
      </c>
    </row>
    <row r="17" spans="1:11" x14ac:dyDescent="0.25">
      <c r="A17" s="21">
        <v>42919</v>
      </c>
      <c r="B17" s="7">
        <v>424</v>
      </c>
      <c r="C17" s="7">
        <v>424</v>
      </c>
      <c r="D17" s="7">
        <v>424</v>
      </c>
      <c r="E17" s="1">
        <v>0</v>
      </c>
      <c r="F17" s="1">
        <v>4</v>
      </c>
      <c r="G17" s="7">
        <v>380.4</v>
      </c>
      <c r="H17" s="7">
        <v>380.4</v>
      </c>
      <c r="I17" s="7">
        <v>380.4</v>
      </c>
      <c r="J17" s="1">
        <v>0</v>
      </c>
      <c r="K17" s="1">
        <v>4</v>
      </c>
    </row>
    <row r="18" spans="1:11" x14ac:dyDescent="0.25">
      <c r="A18" s="21">
        <v>42920</v>
      </c>
      <c r="B18" s="7">
        <v>424.2</v>
      </c>
      <c r="C18" s="7">
        <v>424.2</v>
      </c>
      <c r="D18" s="7">
        <v>424.2</v>
      </c>
      <c r="E18" s="1">
        <v>0</v>
      </c>
      <c r="F18" s="1">
        <v>4</v>
      </c>
      <c r="G18" s="7">
        <v>395.8</v>
      </c>
      <c r="H18" s="7">
        <v>395.8</v>
      </c>
      <c r="I18" s="7">
        <v>395.8</v>
      </c>
      <c r="J18" s="1">
        <v>0</v>
      </c>
      <c r="K18" s="1">
        <v>4</v>
      </c>
    </row>
    <row r="19" spans="1:11" x14ac:dyDescent="0.25">
      <c r="A19" s="21">
        <v>42921</v>
      </c>
      <c r="B19" s="7">
        <v>424.2</v>
      </c>
      <c r="C19" s="7">
        <v>424.2</v>
      </c>
      <c r="D19" s="7">
        <v>424.2</v>
      </c>
      <c r="E19" s="1">
        <v>0</v>
      </c>
      <c r="F19" s="1">
        <v>4</v>
      </c>
      <c r="G19" s="7">
        <v>372.8</v>
      </c>
      <c r="H19" s="7">
        <v>372.8</v>
      </c>
      <c r="I19" s="7">
        <v>372.8</v>
      </c>
      <c r="J19" s="1">
        <v>0</v>
      </c>
      <c r="K19" s="1">
        <v>4</v>
      </c>
    </row>
    <row r="20" spans="1:11" x14ac:dyDescent="0.25">
      <c r="A20" s="21">
        <v>42922</v>
      </c>
      <c r="B20" s="7">
        <v>421.8</v>
      </c>
      <c r="C20" s="7">
        <v>421.8</v>
      </c>
      <c r="D20" s="7">
        <v>421.8</v>
      </c>
      <c r="E20" s="1">
        <v>0</v>
      </c>
      <c r="F20" s="1">
        <v>4</v>
      </c>
      <c r="G20" s="7">
        <v>348.8</v>
      </c>
      <c r="H20" s="7">
        <v>348.8</v>
      </c>
      <c r="I20" s="7">
        <v>348.8</v>
      </c>
      <c r="J20" s="1">
        <v>0</v>
      </c>
      <c r="K20" s="1">
        <v>4</v>
      </c>
    </row>
    <row r="21" spans="1:11" x14ac:dyDescent="0.25">
      <c r="A21" s="21">
        <v>42923</v>
      </c>
      <c r="B21" s="7">
        <v>402.2</v>
      </c>
      <c r="C21" s="7">
        <v>402.2</v>
      </c>
      <c r="D21" s="7">
        <v>402.2</v>
      </c>
      <c r="E21" s="1">
        <v>0</v>
      </c>
      <c r="F21" s="1">
        <v>4</v>
      </c>
      <c r="G21" s="7">
        <v>333.4</v>
      </c>
      <c r="H21" s="7">
        <v>333.4</v>
      </c>
      <c r="I21" s="7">
        <v>333.4</v>
      </c>
      <c r="J21" s="1">
        <v>0</v>
      </c>
      <c r="K21" s="1">
        <v>4</v>
      </c>
    </row>
    <row r="22" spans="1:11" x14ac:dyDescent="0.25">
      <c r="A22" s="21">
        <v>42926</v>
      </c>
      <c r="B22" s="7">
        <v>412.4</v>
      </c>
      <c r="C22" s="7">
        <v>412.4</v>
      </c>
      <c r="D22" s="7">
        <v>412.4</v>
      </c>
      <c r="E22" s="1">
        <v>0</v>
      </c>
      <c r="F22" s="1">
        <v>4</v>
      </c>
      <c r="G22" s="7">
        <v>366</v>
      </c>
      <c r="H22" s="7">
        <v>366</v>
      </c>
      <c r="I22" s="7">
        <v>366</v>
      </c>
      <c r="J22" s="1">
        <v>0</v>
      </c>
      <c r="K22" s="1">
        <v>4</v>
      </c>
    </row>
    <row r="23" spans="1:11" x14ac:dyDescent="0.25">
      <c r="A23" s="21">
        <v>42927</v>
      </c>
      <c r="B23" s="7">
        <v>335.4</v>
      </c>
      <c r="C23" s="7">
        <v>335.4</v>
      </c>
      <c r="D23" s="7">
        <v>335.4</v>
      </c>
      <c r="E23" s="1">
        <v>0</v>
      </c>
      <c r="F23" s="1">
        <v>4</v>
      </c>
      <c r="G23" s="7">
        <v>339.2</v>
      </c>
      <c r="H23" s="7">
        <v>339.2</v>
      </c>
      <c r="I23" s="7">
        <v>339.2</v>
      </c>
      <c r="J23" s="1">
        <v>0</v>
      </c>
      <c r="K23" s="1">
        <v>4</v>
      </c>
    </row>
    <row r="24" spans="1:11" x14ac:dyDescent="0.25">
      <c r="A24" s="21">
        <v>42928</v>
      </c>
      <c r="B24" s="7">
        <v>412.6</v>
      </c>
      <c r="C24" s="7">
        <v>412.6</v>
      </c>
      <c r="D24" s="7">
        <v>412.6</v>
      </c>
      <c r="E24" s="1">
        <v>0</v>
      </c>
      <c r="F24" s="1">
        <v>4</v>
      </c>
      <c r="G24" s="7">
        <v>395.2</v>
      </c>
      <c r="H24" s="7">
        <v>395.2</v>
      </c>
      <c r="I24" s="7">
        <v>395.2</v>
      </c>
      <c r="J24" s="1">
        <v>0</v>
      </c>
      <c r="K24" s="1">
        <v>4</v>
      </c>
    </row>
    <row r="25" spans="1:11" x14ac:dyDescent="0.25">
      <c r="A25" s="21">
        <v>42929</v>
      </c>
      <c r="B25" s="7">
        <v>333.4</v>
      </c>
      <c r="C25" s="7">
        <v>412.6</v>
      </c>
      <c r="D25" s="7">
        <v>412.6</v>
      </c>
      <c r="E25" s="1">
        <v>0</v>
      </c>
      <c r="F25" s="1">
        <v>4</v>
      </c>
      <c r="G25" s="7">
        <v>395.2</v>
      </c>
      <c r="H25" s="7">
        <v>395.2</v>
      </c>
      <c r="I25" s="7">
        <v>395.2</v>
      </c>
      <c r="J25" s="1">
        <v>0</v>
      </c>
      <c r="K25" s="1">
        <v>4</v>
      </c>
    </row>
    <row r="26" spans="1:11" x14ac:dyDescent="0.25">
      <c r="A26" s="21">
        <v>42930</v>
      </c>
      <c r="B26" s="7">
        <v>307.8</v>
      </c>
      <c r="C26" s="7">
        <v>307.8</v>
      </c>
      <c r="D26" s="7">
        <v>307.8</v>
      </c>
      <c r="E26" s="1">
        <v>0</v>
      </c>
      <c r="F26" s="1">
        <v>4</v>
      </c>
      <c r="G26" s="7">
        <v>297.60000000000002</v>
      </c>
      <c r="H26" s="7">
        <v>297.60000000000002</v>
      </c>
      <c r="I26" s="7">
        <v>297.60000000000002</v>
      </c>
      <c r="J26" s="1">
        <v>0</v>
      </c>
      <c r="K26" s="1">
        <v>4</v>
      </c>
    </row>
    <row r="27" spans="1:11" x14ac:dyDescent="0.25">
      <c r="A27" s="21">
        <v>42933</v>
      </c>
      <c r="B27" s="7">
        <v>317.8</v>
      </c>
      <c r="C27" s="7">
        <v>317.8</v>
      </c>
      <c r="D27" s="7">
        <v>317.8</v>
      </c>
      <c r="E27" s="1">
        <v>0</v>
      </c>
      <c r="F27" s="1">
        <v>4</v>
      </c>
      <c r="G27" s="7">
        <v>299.8</v>
      </c>
      <c r="H27" s="7">
        <v>299.8</v>
      </c>
      <c r="I27" s="7">
        <v>299.8</v>
      </c>
      <c r="J27" s="1">
        <v>0</v>
      </c>
      <c r="K27" s="1">
        <v>4</v>
      </c>
    </row>
    <row r="28" spans="1:11" x14ac:dyDescent="0.25">
      <c r="A28" s="21">
        <v>42934</v>
      </c>
      <c r="B28" s="7">
        <v>306.2</v>
      </c>
      <c r="C28" s="7">
        <v>306.2</v>
      </c>
      <c r="D28" s="7">
        <v>306.2</v>
      </c>
      <c r="E28" s="1">
        <v>0</v>
      </c>
      <c r="F28" s="1">
        <v>4</v>
      </c>
      <c r="G28" s="7">
        <v>265.2</v>
      </c>
      <c r="H28" s="7">
        <v>265.2</v>
      </c>
      <c r="I28" s="7">
        <v>265.2</v>
      </c>
      <c r="J28" s="1">
        <v>0</v>
      </c>
      <c r="K28" s="1">
        <v>4</v>
      </c>
    </row>
    <row r="29" spans="1:11" x14ac:dyDescent="0.25">
      <c r="A29" s="21">
        <v>42935</v>
      </c>
      <c r="B29" s="7">
        <v>301.39999999999998</v>
      </c>
      <c r="C29" s="7">
        <v>301.39999999999998</v>
      </c>
      <c r="D29" s="7">
        <v>301.39999999999998</v>
      </c>
      <c r="E29" s="1">
        <v>0</v>
      </c>
      <c r="F29" s="1">
        <v>4</v>
      </c>
      <c r="G29" s="7">
        <v>277.8</v>
      </c>
      <c r="H29" s="7">
        <v>277.8</v>
      </c>
      <c r="I29" s="7">
        <v>277.8</v>
      </c>
      <c r="J29" s="1">
        <v>0</v>
      </c>
      <c r="K29" s="1">
        <v>4</v>
      </c>
    </row>
    <row r="30" spans="1:11" x14ac:dyDescent="0.25">
      <c r="A30" s="21">
        <v>42936</v>
      </c>
      <c r="B30" s="7">
        <v>325.39999999999998</v>
      </c>
      <c r="C30" s="7">
        <v>325.39999999999998</v>
      </c>
      <c r="D30" s="7">
        <v>325.39999999999998</v>
      </c>
      <c r="E30" s="1">
        <v>0</v>
      </c>
      <c r="F30" s="1">
        <v>4</v>
      </c>
      <c r="G30" s="7">
        <v>283</v>
      </c>
      <c r="H30" s="7">
        <v>283</v>
      </c>
      <c r="I30" s="7">
        <v>283</v>
      </c>
      <c r="J30" s="1">
        <v>0</v>
      </c>
      <c r="K30" s="1">
        <v>4</v>
      </c>
    </row>
    <row r="31" spans="1:11" x14ac:dyDescent="0.25">
      <c r="A31" s="21">
        <v>42937</v>
      </c>
      <c r="B31" s="7">
        <v>344.6</v>
      </c>
      <c r="C31" s="7">
        <v>344.6</v>
      </c>
      <c r="D31" s="7">
        <v>344.6</v>
      </c>
      <c r="E31" s="1">
        <v>0</v>
      </c>
      <c r="F31" s="1">
        <v>4</v>
      </c>
      <c r="G31" s="7">
        <v>310.60000000000002</v>
      </c>
      <c r="H31" s="7">
        <v>310.60000000000002</v>
      </c>
      <c r="I31" s="7">
        <v>310.60000000000002</v>
      </c>
      <c r="J31" s="1">
        <v>0</v>
      </c>
      <c r="K31" s="1">
        <v>4</v>
      </c>
    </row>
    <row r="32" spans="1:11" x14ac:dyDescent="0.25">
      <c r="A32" s="21">
        <v>42940</v>
      </c>
      <c r="B32" s="7">
        <v>372.4</v>
      </c>
      <c r="C32" s="7">
        <v>372.4</v>
      </c>
      <c r="D32" s="7">
        <v>372.4</v>
      </c>
      <c r="E32" s="1">
        <v>0</v>
      </c>
      <c r="F32" s="1">
        <v>4</v>
      </c>
      <c r="G32" s="7">
        <v>336.8</v>
      </c>
      <c r="H32" s="7">
        <v>336.8</v>
      </c>
      <c r="I32" s="7">
        <v>336.8</v>
      </c>
      <c r="J32" s="1">
        <v>0</v>
      </c>
      <c r="K32" s="1">
        <v>4</v>
      </c>
    </row>
    <row r="33" spans="1:11" x14ac:dyDescent="0.25">
      <c r="A33" s="21">
        <v>42941</v>
      </c>
      <c r="B33" s="7">
        <v>393.8</v>
      </c>
      <c r="C33" s="7">
        <v>393.8</v>
      </c>
      <c r="D33" s="7">
        <v>393.8</v>
      </c>
      <c r="E33" s="1">
        <v>0</v>
      </c>
      <c r="F33" s="1">
        <v>4</v>
      </c>
      <c r="G33" s="7">
        <v>364.2</v>
      </c>
      <c r="H33" s="7">
        <v>364.2</v>
      </c>
      <c r="I33" s="7">
        <v>364.2</v>
      </c>
      <c r="J33" s="1">
        <v>0</v>
      </c>
      <c r="K33" s="1">
        <v>4</v>
      </c>
    </row>
    <row r="34" spans="1:11" x14ac:dyDescent="0.25">
      <c r="A34" s="21">
        <v>42942</v>
      </c>
      <c r="B34" s="7">
        <v>338.4</v>
      </c>
      <c r="C34" s="7">
        <v>338.4</v>
      </c>
      <c r="D34" s="7">
        <v>338.4</v>
      </c>
      <c r="E34" s="1">
        <v>0</v>
      </c>
      <c r="F34" s="1">
        <v>4</v>
      </c>
      <c r="G34" s="7">
        <v>342.2</v>
      </c>
      <c r="H34" s="7">
        <v>342.2</v>
      </c>
      <c r="I34" s="7">
        <v>342.2</v>
      </c>
      <c r="J34" s="1">
        <v>0</v>
      </c>
      <c r="K34" s="1">
        <v>4</v>
      </c>
    </row>
    <row r="35" spans="1:11" x14ac:dyDescent="0.25">
      <c r="A35" s="21">
        <v>42943</v>
      </c>
      <c r="B35" s="7">
        <v>322</v>
      </c>
      <c r="C35" s="7">
        <v>322</v>
      </c>
      <c r="D35" s="7">
        <v>322</v>
      </c>
      <c r="E35" s="1">
        <v>0</v>
      </c>
      <c r="F35" s="1">
        <v>4</v>
      </c>
      <c r="G35" s="7">
        <v>335.2</v>
      </c>
      <c r="H35" s="7">
        <v>335.2</v>
      </c>
      <c r="I35" s="7">
        <v>335.2</v>
      </c>
      <c r="J35" s="1">
        <v>0</v>
      </c>
      <c r="K35" s="1">
        <v>4</v>
      </c>
    </row>
    <row r="36" spans="1:11" x14ac:dyDescent="0.25">
      <c r="A36" s="21">
        <v>42944</v>
      </c>
      <c r="B36" s="7">
        <v>368.6</v>
      </c>
      <c r="C36" s="7">
        <v>368.6</v>
      </c>
      <c r="D36" s="7">
        <v>368.6</v>
      </c>
      <c r="E36" s="1">
        <v>0</v>
      </c>
      <c r="F36" s="1">
        <v>4</v>
      </c>
      <c r="G36" s="7">
        <v>368</v>
      </c>
      <c r="H36" s="7">
        <v>368</v>
      </c>
      <c r="I36" s="7">
        <v>368</v>
      </c>
      <c r="J36" s="1">
        <v>0</v>
      </c>
      <c r="K36" s="1">
        <v>4</v>
      </c>
    </row>
    <row r="37" spans="1:11" s="20" customFormat="1" x14ac:dyDescent="0.25">
      <c r="A37" s="22">
        <v>42947</v>
      </c>
      <c r="B37" s="28">
        <v>381.4</v>
      </c>
      <c r="C37" s="28">
        <v>381.4</v>
      </c>
      <c r="D37" s="28">
        <v>381.4</v>
      </c>
      <c r="E37" s="17">
        <v>0</v>
      </c>
      <c r="F37" s="18" t="s">
        <v>136</v>
      </c>
      <c r="G37" s="28">
        <v>375.4</v>
      </c>
      <c r="H37" s="28">
        <v>375.4</v>
      </c>
      <c r="I37" s="28">
        <v>375.4</v>
      </c>
      <c r="J37" s="17">
        <v>0</v>
      </c>
      <c r="K37" s="18" t="s">
        <v>136</v>
      </c>
    </row>
    <row r="38" spans="1:11" x14ac:dyDescent="0.25">
      <c r="A38" s="21">
        <v>42948</v>
      </c>
      <c r="B38" s="7">
        <v>403.8</v>
      </c>
      <c r="C38" s="7">
        <v>403.8</v>
      </c>
      <c r="D38" s="7">
        <v>403.8</v>
      </c>
      <c r="E38" s="1">
        <v>0</v>
      </c>
      <c r="F38" s="1">
        <v>4</v>
      </c>
      <c r="G38" s="7">
        <v>418.6</v>
      </c>
      <c r="H38" s="7">
        <v>418.6</v>
      </c>
      <c r="I38" s="7">
        <v>418.6</v>
      </c>
      <c r="J38" s="1">
        <v>0</v>
      </c>
      <c r="K38" s="1">
        <v>4</v>
      </c>
    </row>
    <row r="39" spans="1:11" x14ac:dyDescent="0.25">
      <c r="A39" s="21">
        <v>42949</v>
      </c>
      <c r="B39" s="7">
        <v>415.6</v>
      </c>
      <c r="C39" s="7">
        <v>415.6</v>
      </c>
      <c r="D39" s="7">
        <v>415.6</v>
      </c>
      <c r="E39" s="1">
        <v>0</v>
      </c>
      <c r="F39" s="1">
        <v>4</v>
      </c>
      <c r="G39" s="7">
        <v>417.2</v>
      </c>
      <c r="H39" s="7">
        <v>417.2</v>
      </c>
      <c r="I39" s="7">
        <v>417.2</v>
      </c>
      <c r="J39" s="1">
        <v>0</v>
      </c>
      <c r="K39" s="1">
        <v>4</v>
      </c>
    </row>
    <row r="40" spans="1:11" x14ac:dyDescent="0.25">
      <c r="A40" s="21">
        <v>42950</v>
      </c>
      <c r="B40" s="7">
        <v>405.8</v>
      </c>
      <c r="C40" s="7">
        <v>405.8</v>
      </c>
      <c r="D40" s="7">
        <v>405.8</v>
      </c>
      <c r="E40" s="1">
        <v>0</v>
      </c>
      <c r="F40" s="1">
        <v>4</v>
      </c>
      <c r="G40" s="7">
        <v>414.2</v>
      </c>
      <c r="H40" s="7">
        <v>414.2</v>
      </c>
      <c r="I40" s="7">
        <v>414.2</v>
      </c>
      <c r="J40" s="1">
        <v>0</v>
      </c>
      <c r="K40" s="1">
        <v>4</v>
      </c>
    </row>
    <row r="41" spans="1:11" x14ac:dyDescent="0.25">
      <c r="A41" s="21">
        <v>42951</v>
      </c>
      <c r="B41" s="7">
        <v>389.4</v>
      </c>
      <c r="C41" s="7">
        <v>389.4</v>
      </c>
      <c r="D41" s="7">
        <v>389.4</v>
      </c>
      <c r="E41" s="1">
        <v>0</v>
      </c>
      <c r="F41" s="1">
        <v>4</v>
      </c>
      <c r="G41" s="7">
        <v>391.8</v>
      </c>
      <c r="H41" s="7">
        <v>391.8</v>
      </c>
      <c r="I41" s="7">
        <v>391.8</v>
      </c>
      <c r="J41" s="1">
        <v>0</v>
      </c>
      <c r="K41" s="1">
        <v>4</v>
      </c>
    </row>
    <row r="42" spans="1:11" x14ac:dyDescent="0.25">
      <c r="A42" s="21">
        <v>42954</v>
      </c>
      <c r="B42" s="7">
        <v>367.2</v>
      </c>
      <c r="C42" s="7">
        <v>367.2</v>
      </c>
      <c r="D42" s="7">
        <v>367.2</v>
      </c>
      <c r="E42" s="1">
        <v>0</v>
      </c>
      <c r="F42" s="1">
        <v>4</v>
      </c>
      <c r="G42" s="7">
        <v>364.4</v>
      </c>
      <c r="H42" s="7">
        <v>364.4</v>
      </c>
      <c r="I42" s="7">
        <v>364.4</v>
      </c>
      <c r="J42" s="1">
        <v>0</v>
      </c>
      <c r="K42" s="1">
        <v>4</v>
      </c>
    </row>
    <row r="43" spans="1:11" s="20" customFormat="1" x14ac:dyDescent="0.25">
      <c r="A43" s="22">
        <v>42955</v>
      </c>
      <c r="B43" s="28">
        <v>350.2</v>
      </c>
      <c r="C43" s="28">
        <v>350.2</v>
      </c>
      <c r="D43" s="28">
        <v>350.2</v>
      </c>
      <c r="E43" s="17">
        <v>0</v>
      </c>
      <c r="F43" s="18" t="s">
        <v>136</v>
      </c>
      <c r="G43" s="28">
        <v>329.6</v>
      </c>
      <c r="H43" s="28">
        <v>329.6</v>
      </c>
      <c r="I43" s="28">
        <v>329.6</v>
      </c>
      <c r="J43" s="17">
        <v>0</v>
      </c>
      <c r="K43" s="18" t="s">
        <v>136</v>
      </c>
    </row>
    <row r="44" spans="1:11" x14ac:dyDescent="0.25">
      <c r="A44" s="21">
        <v>42956</v>
      </c>
      <c r="B44" s="28">
        <v>350.2</v>
      </c>
      <c r="C44" s="28">
        <v>350.2</v>
      </c>
      <c r="D44" s="28">
        <v>350.2</v>
      </c>
      <c r="E44" s="17">
        <v>0</v>
      </c>
      <c r="F44" s="18" t="s">
        <v>136</v>
      </c>
      <c r="G44" s="28">
        <v>329.6</v>
      </c>
      <c r="H44" s="28">
        <v>329.6</v>
      </c>
      <c r="I44" s="28">
        <v>329.6</v>
      </c>
      <c r="J44" s="17">
        <v>0</v>
      </c>
      <c r="K44" s="18" t="s">
        <v>136</v>
      </c>
    </row>
    <row r="45" spans="1:11" x14ac:dyDescent="0.25">
      <c r="A45" s="21">
        <v>42957</v>
      </c>
      <c r="B45" s="7">
        <v>352.2</v>
      </c>
      <c r="C45" s="7">
        <v>352.2</v>
      </c>
      <c r="D45" s="7">
        <v>352.2</v>
      </c>
      <c r="E45" s="1">
        <v>0</v>
      </c>
      <c r="F45" s="1">
        <v>4</v>
      </c>
      <c r="G45" s="7">
        <v>336</v>
      </c>
      <c r="H45" s="7">
        <v>336</v>
      </c>
      <c r="I45" s="7">
        <v>336</v>
      </c>
      <c r="J45" s="1">
        <v>0</v>
      </c>
      <c r="K45" s="1">
        <v>4</v>
      </c>
    </row>
    <row r="46" spans="1:11" x14ac:dyDescent="0.25">
      <c r="A46" s="21">
        <v>42958</v>
      </c>
      <c r="B46" s="7">
        <v>281.8</v>
      </c>
      <c r="C46" s="7">
        <v>281.8</v>
      </c>
      <c r="D46" s="7">
        <v>281.8</v>
      </c>
      <c r="E46" s="1">
        <v>0</v>
      </c>
      <c r="F46" s="1">
        <v>4</v>
      </c>
      <c r="G46" s="7">
        <v>292.60000000000002</v>
      </c>
      <c r="H46" s="7">
        <v>292.60000000000002</v>
      </c>
      <c r="I46" s="7">
        <v>292.60000000000002</v>
      </c>
      <c r="J46" s="1">
        <v>0</v>
      </c>
      <c r="K46" s="1">
        <v>4</v>
      </c>
    </row>
    <row r="47" spans="1:11" x14ac:dyDescent="0.25">
      <c r="A47" s="21">
        <v>42961</v>
      </c>
      <c r="B47" s="7">
        <v>296.8</v>
      </c>
      <c r="C47" s="7">
        <v>296.8</v>
      </c>
      <c r="D47" s="7">
        <v>296.8</v>
      </c>
      <c r="E47" s="1">
        <v>0</v>
      </c>
      <c r="F47" s="1">
        <v>4</v>
      </c>
      <c r="G47" s="7">
        <v>300.2</v>
      </c>
      <c r="H47" s="7">
        <v>300.2</v>
      </c>
      <c r="I47" s="7">
        <v>300.2</v>
      </c>
      <c r="J47" s="1">
        <v>0</v>
      </c>
      <c r="K47" s="1">
        <v>4</v>
      </c>
    </row>
    <row r="48" spans="1:11" x14ac:dyDescent="0.25">
      <c r="A48" s="21">
        <v>42962</v>
      </c>
      <c r="B48" s="7">
        <v>319.2</v>
      </c>
      <c r="C48" s="7">
        <v>319.2</v>
      </c>
      <c r="D48" s="7">
        <v>319.2</v>
      </c>
      <c r="E48" s="1">
        <v>0</v>
      </c>
      <c r="F48" s="1">
        <v>4</v>
      </c>
      <c r="G48" s="7">
        <v>318.39999999999998</v>
      </c>
      <c r="H48" s="7">
        <v>318.39999999999998</v>
      </c>
      <c r="I48" s="7">
        <v>318.39999999999998</v>
      </c>
      <c r="J48" s="1">
        <v>0</v>
      </c>
      <c r="K48" s="1">
        <v>4</v>
      </c>
    </row>
    <row r="49" spans="1:11" x14ac:dyDescent="0.25">
      <c r="A49" s="21">
        <v>42963</v>
      </c>
      <c r="B49" s="7">
        <v>318</v>
      </c>
      <c r="C49" s="7">
        <v>318</v>
      </c>
      <c r="D49" s="7">
        <v>318</v>
      </c>
      <c r="E49" s="1">
        <v>0</v>
      </c>
      <c r="F49" s="1">
        <v>4</v>
      </c>
      <c r="G49" s="7">
        <v>332.2</v>
      </c>
      <c r="H49" s="7">
        <v>332.2</v>
      </c>
      <c r="I49" s="7">
        <v>332.2</v>
      </c>
      <c r="J49" s="1">
        <v>0</v>
      </c>
      <c r="K49" s="1">
        <v>4</v>
      </c>
    </row>
    <row r="50" spans="1:11" x14ac:dyDescent="0.25">
      <c r="A50" s="21">
        <v>42964</v>
      </c>
      <c r="B50" s="7">
        <v>308.60000000000002</v>
      </c>
      <c r="C50" s="7">
        <v>308.60000000000002</v>
      </c>
      <c r="D50" s="7">
        <v>308.60000000000002</v>
      </c>
      <c r="E50" s="1">
        <v>0</v>
      </c>
      <c r="F50" s="1">
        <v>4</v>
      </c>
      <c r="G50" s="7">
        <v>321.39999999999998</v>
      </c>
      <c r="H50" s="7">
        <v>321.39999999999998</v>
      </c>
      <c r="I50" s="7">
        <v>321.39999999999998</v>
      </c>
      <c r="J50" s="1">
        <v>0</v>
      </c>
      <c r="K50" s="1">
        <v>4</v>
      </c>
    </row>
    <row r="51" spans="1:11" x14ac:dyDescent="0.25">
      <c r="A51" s="21">
        <v>42965</v>
      </c>
      <c r="B51" s="7">
        <v>306.8</v>
      </c>
      <c r="C51" s="7">
        <v>306.8</v>
      </c>
      <c r="D51" s="7">
        <v>306.8</v>
      </c>
      <c r="E51" s="1">
        <v>0</v>
      </c>
      <c r="F51" s="1">
        <v>4</v>
      </c>
      <c r="G51" s="7">
        <v>307.8</v>
      </c>
      <c r="H51" s="7">
        <v>307.8</v>
      </c>
      <c r="I51" s="7">
        <v>307.8</v>
      </c>
      <c r="J51" s="1">
        <v>0</v>
      </c>
      <c r="K51" s="1">
        <v>4</v>
      </c>
    </row>
    <row r="52" spans="1:11" x14ac:dyDescent="0.25">
      <c r="A52" s="21">
        <v>42968</v>
      </c>
      <c r="B52" s="7">
        <v>340.2</v>
      </c>
      <c r="C52" s="7">
        <v>340.2</v>
      </c>
      <c r="D52" s="7">
        <v>340.2</v>
      </c>
      <c r="E52" s="1">
        <v>0</v>
      </c>
      <c r="F52" s="1">
        <v>4</v>
      </c>
      <c r="G52" s="7">
        <v>360.8</v>
      </c>
      <c r="H52" s="7">
        <v>360.8</v>
      </c>
      <c r="I52" s="7">
        <v>360.8</v>
      </c>
      <c r="J52" s="1">
        <v>0</v>
      </c>
      <c r="K52" s="1">
        <v>4</v>
      </c>
    </row>
    <row r="53" spans="1:11" x14ac:dyDescent="0.25">
      <c r="A53" s="21">
        <v>42969</v>
      </c>
      <c r="B53" s="7">
        <v>311.60000000000002</v>
      </c>
      <c r="C53" s="7">
        <v>311.60000000000002</v>
      </c>
      <c r="D53" s="7">
        <v>311.60000000000002</v>
      </c>
      <c r="E53" s="1">
        <v>0</v>
      </c>
      <c r="F53" s="1">
        <v>4</v>
      </c>
      <c r="G53" s="7">
        <v>325.39999999999998</v>
      </c>
      <c r="H53" s="7">
        <v>325.39999999999998</v>
      </c>
      <c r="I53" s="7">
        <v>325.39999999999998</v>
      </c>
      <c r="J53" s="1">
        <v>0</v>
      </c>
      <c r="K53" s="1">
        <v>4</v>
      </c>
    </row>
    <row r="54" spans="1:11" x14ac:dyDescent="0.25">
      <c r="A54" s="21">
        <v>42970</v>
      </c>
      <c r="B54" s="7">
        <v>283.2</v>
      </c>
      <c r="C54" s="7">
        <v>283.2</v>
      </c>
      <c r="D54" s="7">
        <v>283.2</v>
      </c>
      <c r="E54" s="1">
        <v>0</v>
      </c>
      <c r="F54" s="1">
        <v>4</v>
      </c>
      <c r="G54" s="7">
        <v>268</v>
      </c>
      <c r="H54" s="7">
        <v>268</v>
      </c>
      <c r="I54" s="7">
        <v>268</v>
      </c>
      <c r="J54" s="1">
        <v>0</v>
      </c>
      <c r="K54" s="1">
        <v>4</v>
      </c>
    </row>
    <row r="55" spans="1:11" x14ac:dyDescent="0.25">
      <c r="A55" s="21">
        <v>42971</v>
      </c>
      <c r="B55" s="7">
        <v>294.2</v>
      </c>
      <c r="C55" s="7">
        <v>294.2</v>
      </c>
      <c r="D55" s="7">
        <v>294.2</v>
      </c>
      <c r="E55" s="1">
        <v>0</v>
      </c>
      <c r="F55" s="1">
        <v>4</v>
      </c>
      <c r="G55" s="7">
        <v>290.8</v>
      </c>
      <c r="H55" s="7">
        <v>290.8</v>
      </c>
      <c r="I55" s="7">
        <v>290.8</v>
      </c>
      <c r="J55" s="1">
        <v>0</v>
      </c>
      <c r="K55" s="1">
        <v>4</v>
      </c>
    </row>
    <row r="56" spans="1:11" x14ac:dyDescent="0.25">
      <c r="A56" s="21">
        <v>42972</v>
      </c>
      <c r="B56" s="7">
        <v>288.2</v>
      </c>
      <c r="C56" s="7">
        <v>288.2</v>
      </c>
      <c r="D56" s="7">
        <v>288.2</v>
      </c>
      <c r="E56" s="1">
        <v>0</v>
      </c>
      <c r="F56" s="1">
        <v>4</v>
      </c>
      <c r="G56" s="7">
        <v>266.39999999999998</v>
      </c>
      <c r="H56" s="7">
        <v>266.39999999999998</v>
      </c>
      <c r="I56" s="7">
        <v>266.39999999999998</v>
      </c>
      <c r="J56" s="1">
        <v>0</v>
      </c>
      <c r="K56" s="1">
        <v>4</v>
      </c>
    </row>
    <row r="57" spans="1:11" x14ac:dyDescent="0.25">
      <c r="A57" s="21">
        <v>42975</v>
      </c>
      <c r="B57" s="7">
        <v>291.8</v>
      </c>
      <c r="C57" s="7">
        <v>291.8</v>
      </c>
      <c r="D57" s="7">
        <v>291.8</v>
      </c>
      <c r="E57" s="1">
        <v>0</v>
      </c>
      <c r="F57" s="1">
        <v>4</v>
      </c>
      <c r="G57" s="7">
        <v>289.60000000000002</v>
      </c>
      <c r="H57" s="7">
        <v>289.60000000000002</v>
      </c>
      <c r="I57" s="7">
        <v>289.60000000000002</v>
      </c>
      <c r="J57" s="1">
        <v>0</v>
      </c>
      <c r="K57" s="1">
        <v>4</v>
      </c>
    </row>
    <row r="58" spans="1:11" x14ac:dyDescent="0.25">
      <c r="A58" s="21">
        <v>42976</v>
      </c>
      <c r="B58" s="7">
        <v>309.2</v>
      </c>
      <c r="C58" s="7">
        <v>309.2</v>
      </c>
      <c r="D58" s="7">
        <v>309.2</v>
      </c>
      <c r="E58" s="1">
        <v>0</v>
      </c>
      <c r="F58" s="1">
        <v>4</v>
      </c>
      <c r="G58" s="7">
        <v>308</v>
      </c>
      <c r="H58" s="7">
        <v>308</v>
      </c>
      <c r="I58" s="7">
        <v>308</v>
      </c>
      <c r="J58" s="1">
        <v>0</v>
      </c>
      <c r="K58" s="1">
        <v>4</v>
      </c>
    </row>
    <row r="59" spans="1:11" x14ac:dyDescent="0.25">
      <c r="A59" s="21">
        <v>42977</v>
      </c>
      <c r="B59" s="7">
        <v>284.2</v>
      </c>
      <c r="C59" s="7">
        <v>284.2</v>
      </c>
      <c r="D59" s="7">
        <v>284.2</v>
      </c>
      <c r="E59" s="1">
        <v>0</v>
      </c>
      <c r="F59" s="1">
        <v>4</v>
      </c>
      <c r="G59" s="7">
        <v>261.8</v>
      </c>
      <c r="H59" s="7">
        <v>261.8</v>
      </c>
      <c r="I59" s="7">
        <v>261.8</v>
      </c>
      <c r="J59" s="1">
        <v>0</v>
      </c>
      <c r="K59" s="1">
        <v>4</v>
      </c>
    </row>
    <row r="60" spans="1:11" x14ac:dyDescent="0.25">
      <c r="A60" s="21">
        <v>42978</v>
      </c>
      <c r="B60" s="7">
        <v>221</v>
      </c>
      <c r="C60" s="7">
        <v>221</v>
      </c>
      <c r="D60" s="7">
        <v>221</v>
      </c>
      <c r="E60" s="1">
        <v>0</v>
      </c>
      <c r="F60" s="1">
        <v>4</v>
      </c>
      <c r="G60" s="7">
        <v>261.8</v>
      </c>
      <c r="H60" s="7">
        <v>261.8</v>
      </c>
      <c r="I60" s="7">
        <v>261.8</v>
      </c>
      <c r="J60" s="1">
        <v>0</v>
      </c>
      <c r="K60" s="1">
        <v>4</v>
      </c>
    </row>
    <row r="61" spans="1:11" x14ac:dyDescent="0.25">
      <c r="A61" s="21">
        <v>42979</v>
      </c>
      <c r="B61" s="7">
        <v>199.4</v>
      </c>
      <c r="C61" s="7">
        <v>199.4</v>
      </c>
      <c r="D61" s="7">
        <v>199.4</v>
      </c>
      <c r="E61" s="1">
        <v>0</v>
      </c>
      <c r="F61" s="1">
        <v>4</v>
      </c>
      <c r="G61" s="7">
        <v>261.8</v>
      </c>
      <c r="H61" s="7">
        <v>261.8</v>
      </c>
      <c r="I61" s="7">
        <v>261.8</v>
      </c>
      <c r="J61" s="1">
        <v>4</v>
      </c>
      <c r="K61" s="1">
        <v>0</v>
      </c>
    </row>
    <row r="62" spans="1:11" x14ac:dyDescent="0.25">
      <c r="A62" s="21">
        <v>42982</v>
      </c>
      <c r="B62" s="7">
        <v>201</v>
      </c>
      <c r="C62" s="7">
        <v>201</v>
      </c>
      <c r="D62" s="7">
        <v>201</v>
      </c>
      <c r="E62" s="1">
        <v>0</v>
      </c>
      <c r="F62" s="1">
        <v>4</v>
      </c>
      <c r="G62" s="7">
        <v>261.8</v>
      </c>
      <c r="H62" s="7">
        <v>261.8</v>
      </c>
      <c r="I62" s="7">
        <v>261.8</v>
      </c>
      <c r="J62" s="1">
        <v>4</v>
      </c>
      <c r="K62" s="1">
        <v>0</v>
      </c>
    </row>
    <row r="63" spans="1:11" x14ac:dyDescent="0.25">
      <c r="A63" s="21">
        <v>42983</v>
      </c>
      <c r="B63" s="7">
        <v>231.8</v>
      </c>
      <c r="C63" s="7">
        <v>231.8</v>
      </c>
      <c r="D63" s="7">
        <v>231.8</v>
      </c>
      <c r="E63" s="1">
        <v>0</v>
      </c>
      <c r="F63" s="1">
        <v>4</v>
      </c>
      <c r="G63" s="7">
        <v>261.8</v>
      </c>
      <c r="H63" s="7">
        <v>261.8</v>
      </c>
      <c r="I63" s="7">
        <v>261.8</v>
      </c>
      <c r="J63" s="1">
        <v>4</v>
      </c>
      <c r="K63" s="1">
        <v>0</v>
      </c>
    </row>
    <row r="64" spans="1:11" x14ac:dyDescent="0.25">
      <c r="A64" s="21">
        <v>42984</v>
      </c>
      <c r="B64" s="7">
        <v>264.2</v>
      </c>
      <c r="C64" s="7">
        <v>264.2</v>
      </c>
      <c r="D64" s="7">
        <v>264.2</v>
      </c>
      <c r="E64" s="1">
        <v>0</v>
      </c>
      <c r="F64" s="1">
        <v>4</v>
      </c>
      <c r="G64" s="7">
        <v>261.8</v>
      </c>
      <c r="H64" s="7">
        <v>261.8</v>
      </c>
      <c r="I64" s="7">
        <v>261.8</v>
      </c>
      <c r="J64" s="1">
        <v>4</v>
      </c>
      <c r="K64" s="1">
        <v>0</v>
      </c>
    </row>
    <row r="65" spans="1:11" x14ac:dyDescent="0.25">
      <c r="A65" s="21">
        <v>42985</v>
      </c>
      <c r="B65" s="7">
        <v>266.60000000000002</v>
      </c>
      <c r="C65" s="7">
        <v>266.60000000000002</v>
      </c>
      <c r="D65" s="7">
        <v>266.60000000000002</v>
      </c>
      <c r="E65" s="1">
        <v>0</v>
      </c>
      <c r="F65" s="1">
        <v>4</v>
      </c>
      <c r="G65" s="7">
        <v>261.8</v>
      </c>
      <c r="H65" s="7">
        <v>261.8</v>
      </c>
      <c r="I65" s="7">
        <v>261.8</v>
      </c>
      <c r="J65" s="1">
        <v>4</v>
      </c>
      <c r="K65" s="1">
        <v>0</v>
      </c>
    </row>
    <row r="66" spans="1:11" x14ac:dyDescent="0.25">
      <c r="A66" s="21">
        <v>42986</v>
      </c>
      <c r="B66" s="7">
        <v>254.6</v>
      </c>
      <c r="C66" s="7">
        <v>254.6</v>
      </c>
      <c r="D66" s="7">
        <v>254.6</v>
      </c>
      <c r="E66" s="1">
        <v>0</v>
      </c>
      <c r="F66" s="1">
        <v>4</v>
      </c>
      <c r="G66" s="7">
        <v>261.8</v>
      </c>
      <c r="H66" s="7">
        <v>261.8</v>
      </c>
      <c r="I66" s="7">
        <v>261.8</v>
      </c>
      <c r="J66" s="1">
        <v>4</v>
      </c>
      <c r="K66" s="1">
        <v>0</v>
      </c>
    </row>
    <row r="67" spans="1:11" x14ac:dyDescent="0.25">
      <c r="A67" s="21">
        <v>42989</v>
      </c>
      <c r="B67" s="7">
        <v>248.6</v>
      </c>
      <c r="C67" s="7">
        <v>248.6</v>
      </c>
      <c r="D67" s="7">
        <v>248.6</v>
      </c>
      <c r="E67" s="1">
        <v>0</v>
      </c>
      <c r="F67" s="1">
        <v>4</v>
      </c>
      <c r="G67" s="7">
        <v>261.8</v>
      </c>
      <c r="H67" s="7">
        <v>261.8</v>
      </c>
      <c r="I67" s="7">
        <v>261.8</v>
      </c>
      <c r="J67" s="1">
        <v>4</v>
      </c>
      <c r="K67" s="1">
        <v>0</v>
      </c>
    </row>
    <row r="68" spans="1:11" x14ac:dyDescent="0.25">
      <c r="A68" s="21">
        <v>42990</v>
      </c>
      <c r="B68" s="7">
        <v>257.2</v>
      </c>
      <c r="C68" s="7">
        <v>257.2</v>
      </c>
      <c r="D68" s="7">
        <v>257.2</v>
      </c>
      <c r="E68" s="1">
        <v>0</v>
      </c>
      <c r="F68" s="1">
        <v>4</v>
      </c>
      <c r="G68" s="7">
        <v>261.8</v>
      </c>
      <c r="H68" s="7">
        <v>261.8</v>
      </c>
      <c r="I68" s="7">
        <v>261.8</v>
      </c>
      <c r="J68" s="1">
        <v>4</v>
      </c>
      <c r="K68" s="1">
        <v>0</v>
      </c>
    </row>
    <row r="69" spans="1:11" x14ac:dyDescent="0.25">
      <c r="A69" s="21">
        <v>42991</v>
      </c>
      <c r="B69" s="24">
        <v>292</v>
      </c>
      <c r="C69" s="24">
        <v>292</v>
      </c>
      <c r="D69" s="24">
        <v>292</v>
      </c>
      <c r="E69" s="25">
        <v>0</v>
      </c>
      <c r="F69" s="25" t="s">
        <v>136</v>
      </c>
      <c r="G69" s="7">
        <v>261.8</v>
      </c>
      <c r="H69" s="7">
        <v>261.8</v>
      </c>
      <c r="I69" s="7">
        <v>261.8</v>
      </c>
      <c r="J69" s="1">
        <v>4</v>
      </c>
      <c r="K69" s="1">
        <v>0</v>
      </c>
    </row>
    <row r="70" spans="1:11" x14ac:dyDescent="0.25">
      <c r="A70" s="21">
        <v>42992</v>
      </c>
      <c r="B70" s="7">
        <v>312.60000000000002</v>
      </c>
      <c r="C70" s="7">
        <v>312.60000000000002</v>
      </c>
      <c r="D70" s="7">
        <v>312.60000000000002</v>
      </c>
      <c r="E70" s="1">
        <v>0</v>
      </c>
      <c r="F70" s="1">
        <v>4</v>
      </c>
      <c r="G70" s="7">
        <v>261.8</v>
      </c>
      <c r="H70" s="7">
        <v>261.8</v>
      </c>
      <c r="I70" s="7">
        <v>261.8</v>
      </c>
      <c r="J70" s="1">
        <v>4</v>
      </c>
      <c r="K70" s="1">
        <v>0</v>
      </c>
    </row>
    <row r="71" spans="1:11" x14ac:dyDescent="0.25">
      <c r="A71" s="21">
        <v>42993</v>
      </c>
      <c r="B71" s="7">
        <v>344.2</v>
      </c>
      <c r="C71" s="7">
        <v>344.2</v>
      </c>
      <c r="D71" s="7">
        <v>344.2</v>
      </c>
      <c r="E71" s="1">
        <v>0</v>
      </c>
      <c r="F71" s="1">
        <v>4</v>
      </c>
      <c r="G71" s="7">
        <v>261.8</v>
      </c>
      <c r="H71" s="7">
        <v>261.8</v>
      </c>
      <c r="I71" s="7">
        <v>261.8</v>
      </c>
      <c r="J71" s="1">
        <v>4</v>
      </c>
      <c r="K71" s="1">
        <v>0</v>
      </c>
    </row>
    <row r="72" spans="1:11" x14ac:dyDescent="0.25">
      <c r="A72" s="21">
        <v>42996</v>
      </c>
      <c r="B72" s="7">
        <v>353.8</v>
      </c>
      <c r="C72" s="7">
        <v>353.8</v>
      </c>
      <c r="D72" s="7">
        <v>353.8</v>
      </c>
      <c r="E72" s="1">
        <v>0</v>
      </c>
      <c r="F72" s="1">
        <v>4</v>
      </c>
      <c r="G72" s="7">
        <v>261.8</v>
      </c>
      <c r="H72" s="7">
        <v>261.8</v>
      </c>
      <c r="I72" s="7">
        <v>261.8</v>
      </c>
      <c r="J72" s="1">
        <v>4</v>
      </c>
      <c r="K72" s="1">
        <v>0</v>
      </c>
    </row>
    <row r="73" spans="1:11" x14ac:dyDescent="0.25">
      <c r="A73" s="21">
        <v>42997</v>
      </c>
      <c r="B73" s="7">
        <v>380.6</v>
      </c>
      <c r="C73" s="7">
        <v>380.6</v>
      </c>
      <c r="D73" s="7">
        <v>380.6</v>
      </c>
      <c r="E73" s="1">
        <v>0</v>
      </c>
      <c r="F73" s="1">
        <v>4</v>
      </c>
    </row>
    <row r="74" spans="1:11" x14ac:dyDescent="0.25">
      <c r="A74" s="21">
        <v>42998</v>
      </c>
      <c r="B74" s="7">
        <v>372.6</v>
      </c>
      <c r="C74" s="7">
        <v>372.6</v>
      </c>
      <c r="D74" s="7">
        <v>372.6</v>
      </c>
      <c r="E74" s="1">
        <v>0</v>
      </c>
      <c r="F74" s="1">
        <v>4</v>
      </c>
    </row>
    <row r="75" spans="1:11" x14ac:dyDescent="0.25">
      <c r="A75" s="21">
        <v>42999</v>
      </c>
      <c r="B75" s="7">
        <v>380.8</v>
      </c>
      <c r="C75" s="7">
        <v>380.8</v>
      </c>
      <c r="D75" s="7">
        <v>380.8</v>
      </c>
      <c r="E75" s="1">
        <v>0</v>
      </c>
      <c r="F75" s="1">
        <v>4</v>
      </c>
    </row>
    <row r="76" spans="1:11" x14ac:dyDescent="0.25">
      <c r="A76" s="21">
        <v>43000</v>
      </c>
      <c r="B76" s="7">
        <v>415.2</v>
      </c>
      <c r="C76" s="7">
        <v>415.2</v>
      </c>
      <c r="D76" s="7">
        <v>415.2</v>
      </c>
      <c r="E76" s="1">
        <v>0</v>
      </c>
      <c r="F76" s="1">
        <v>4</v>
      </c>
    </row>
    <row r="77" spans="1:11" x14ac:dyDescent="0.25">
      <c r="A77" s="21">
        <v>43003</v>
      </c>
      <c r="B77" s="7">
        <v>415.2</v>
      </c>
      <c r="C77" s="7">
        <v>415.2</v>
      </c>
      <c r="D77" s="7">
        <v>415.2</v>
      </c>
      <c r="E77" s="1">
        <v>0</v>
      </c>
      <c r="F77" s="1">
        <v>4</v>
      </c>
    </row>
    <row r="78" spans="1:11" x14ac:dyDescent="0.25">
      <c r="A78" s="21">
        <v>43004</v>
      </c>
      <c r="B78" s="28">
        <v>437.4</v>
      </c>
      <c r="C78" s="28">
        <v>380.8</v>
      </c>
      <c r="D78" s="28">
        <v>380.8</v>
      </c>
      <c r="E78" s="17">
        <v>0</v>
      </c>
      <c r="F78" s="29" t="s">
        <v>136</v>
      </c>
    </row>
    <row r="79" spans="1:11" x14ac:dyDescent="0.25">
      <c r="A79" s="21">
        <v>43005</v>
      </c>
      <c r="B79" s="28">
        <v>437.4</v>
      </c>
      <c r="C79" s="28">
        <v>437.4</v>
      </c>
      <c r="D79" s="28">
        <v>437.4</v>
      </c>
      <c r="E79" s="1">
        <v>0</v>
      </c>
      <c r="F79" s="1">
        <v>4</v>
      </c>
    </row>
    <row r="80" spans="1:11" x14ac:dyDescent="0.25">
      <c r="A80" s="21">
        <v>43006</v>
      </c>
      <c r="B80" s="7">
        <v>434.8</v>
      </c>
      <c r="C80" s="7">
        <v>434.8</v>
      </c>
      <c r="D80" s="7">
        <v>434.8</v>
      </c>
      <c r="E80" s="1">
        <v>0</v>
      </c>
      <c r="F80" s="1">
        <v>4</v>
      </c>
    </row>
    <row r="81" spans="1:6" x14ac:dyDescent="0.25">
      <c r="A81" s="21">
        <v>43007</v>
      </c>
      <c r="B81" s="7">
        <v>409.4</v>
      </c>
      <c r="C81" s="7">
        <v>409.4</v>
      </c>
      <c r="D81" s="7">
        <v>409.4</v>
      </c>
      <c r="E81" s="1">
        <v>0</v>
      </c>
      <c r="F81" s="1">
        <v>4</v>
      </c>
    </row>
    <row r="82" spans="1:6" x14ac:dyDescent="0.25">
      <c r="A82" s="21">
        <v>43010</v>
      </c>
      <c r="B82" s="7">
        <v>436</v>
      </c>
      <c r="C82" s="7">
        <v>436</v>
      </c>
      <c r="D82" s="7">
        <v>436</v>
      </c>
      <c r="E82" s="1">
        <v>0</v>
      </c>
      <c r="F82" s="1">
        <v>4</v>
      </c>
    </row>
    <row r="83" spans="1:6" x14ac:dyDescent="0.25">
      <c r="A83" s="21">
        <v>43011</v>
      </c>
      <c r="B83" s="7">
        <v>476.4</v>
      </c>
      <c r="C83" s="7">
        <v>476.4</v>
      </c>
      <c r="D83" s="7">
        <v>476.4</v>
      </c>
      <c r="E83" s="1">
        <v>0</v>
      </c>
      <c r="F83" s="1">
        <v>4</v>
      </c>
    </row>
    <row r="84" spans="1:6" x14ac:dyDescent="0.25">
      <c r="A84" s="21">
        <v>43012</v>
      </c>
      <c r="B84" s="7">
        <v>477.8</v>
      </c>
      <c r="C84" s="7">
        <v>477.8</v>
      </c>
      <c r="D84" s="7">
        <v>477.8</v>
      </c>
      <c r="E84" s="1">
        <v>0</v>
      </c>
      <c r="F84" s="1">
        <v>4</v>
      </c>
    </row>
    <row r="85" spans="1:6" x14ac:dyDescent="0.25">
      <c r="A85" s="21">
        <v>43013</v>
      </c>
      <c r="B85" s="7">
        <v>489.6</v>
      </c>
      <c r="C85" s="7">
        <v>489.6</v>
      </c>
      <c r="D85" s="7">
        <v>489.6</v>
      </c>
      <c r="E85" s="1">
        <v>0</v>
      </c>
      <c r="F85" s="1">
        <v>4</v>
      </c>
    </row>
    <row r="86" spans="1:6" x14ac:dyDescent="0.25">
      <c r="A86" s="21">
        <v>43014</v>
      </c>
      <c r="B86" s="7">
        <v>518.79999999999995</v>
      </c>
      <c r="C86" s="7">
        <v>518.79999999999995</v>
      </c>
      <c r="D86" s="7">
        <v>518.79999999999995</v>
      </c>
      <c r="E86" s="1">
        <v>0</v>
      </c>
      <c r="F86" s="1">
        <v>4</v>
      </c>
    </row>
    <row r="87" spans="1:6" x14ac:dyDescent="0.25">
      <c r="A87" s="21">
        <v>43017</v>
      </c>
      <c r="B87" s="7">
        <v>552.6</v>
      </c>
      <c r="C87" s="7">
        <v>552.6</v>
      </c>
      <c r="D87" s="7">
        <v>552.6</v>
      </c>
      <c r="E87" s="1">
        <v>0</v>
      </c>
      <c r="F87" s="1">
        <v>4</v>
      </c>
    </row>
    <row r="88" spans="1:6" x14ac:dyDescent="0.25">
      <c r="A88" s="21">
        <v>43018</v>
      </c>
      <c r="B88" s="7">
        <v>553.6</v>
      </c>
      <c r="C88" s="7">
        <v>553.6</v>
      </c>
      <c r="D88" s="7">
        <v>553.6</v>
      </c>
      <c r="E88" s="1">
        <v>0</v>
      </c>
      <c r="F88" s="1">
        <v>4</v>
      </c>
    </row>
    <row r="89" spans="1:6" x14ac:dyDescent="0.25">
      <c r="A89" s="21">
        <v>43019</v>
      </c>
      <c r="B89" s="7">
        <v>563.6</v>
      </c>
      <c r="C89" s="7">
        <v>563.6</v>
      </c>
      <c r="D89" s="7">
        <v>563.6</v>
      </c>
      <c r="E89" s="1">
        <v>0</v>
      </c>
      <c r="F89" s="1">
        <v>4</v>
      </c>
    </row>
    <row r="90" spans="1:6" x14ac:dyDescent="0.25">
      <c r="A90" s="21">
        <v>43020</v>
      </c>
      <c r="B90" s="7">
        <v>509.4</v>
      </c>
      <c r="C90" s="7">
        <v>509.4</v>
      </c>
      <c r="D90" s="7">
        <v>509.4</v>
      </c>
      <c r="E90" s="1">
        <v>0</v>
      </c>
      <c r="F90" s="1">
        <v>4</v>
      </c>
    </row>
    <row r="91" spans="1:6" x14ac:dyDescent="0.25">
      <c r="A91" s="21">
        <v>43021</v>
      </c>
      <c r="B91" s="7">
        <v>522.20000000000005</v>
      </c>
      <c r="C91" s="7">
        <v>522.20000000000005</v>
      </c>
      <c r="D91" s="7">
        <v>522.20000000000005</v>
      </c>
      <c r="E91" s="1">
        <v>0</v>
      </c>
      <c r="F91" s="1">
        <v>4</v>
      </c>
    </row>
    <row r="92" spans="1:6" x14ac:dyDescent="0.25">
      <c r="A92" s="21">
        <v>43024</v>
      </c>
      <c r="B92" s="7">
        <v>535</v>
      </c>
      <c r="C92" s="7">
        <v>535</v>
      </c>
      <c r="D92" s="7">
        <v>535</v>
      </c>
      <c r="E92" s="1">
        <v>0</v>
      </c>
      <c r="F92" s="1">
        <v>4</v>
      </c>
    </row>
    <row r="93" spans="1:6" x14ac:dyDescent="0.25">
      <c r="A93" s="21">
        <v>43025</v>
      </c>
      <c r="B93" s="7">
        <v>540.6</v>
      </c>
      <c r="C93" s="7">
        <v>540.6</v>
      </c>
      <c r="D93" s="7">
        <v>540.6</v>
      </c>
      <c r="E93" s="1">
        <v>0</v>
      </c>
      <c r="F93" s="1">
        <v>4</v>
      </c>
    </row>
    <row r="94" spans="1:6" x14ac:dyDescent="0.25">
      <c r="A94" s="21">
        <v>43026</v>
      </c>
      <c r="B94" s="7">
        <v>534.20000000000005</v>
      </c>
      <c r="C94" s="7">
        <v>534.20000000000005</v>
      </c>
      <c r="D94" s="7">
        <v>534.20000000000005</v>
      </c>
      <c r="E94" s="1">
        <v>0</v>
      </c>
      <c r="F94" s="1">
        <v>4</v>
      </c>
    </row>
    <row r="95" spans="1:6" x14ac:dyDescent="0.25">
      <c r="A95" s="21">
        <v>43027</v>
      </c>
      <c r="B95" s="7">
        <v>540.20000000000005</v>
      </c>
      <c r="C95" s="7">
        <v>540.20000000000005</v>
      </c>
      <c r="D95" s="7">
        <v>540.20000000000005</v>
      </c>
      <c r="E95" s="1">
        <v>0</v>
      </c>
      <c r="F95" s="1">
        <v>4</v>
      </c>
    </row>
    <row r="96" spans="1:6" x14ac:dyDescent="0.25">
      <c r="A96" s="21">
        <v>43028</v>
      </c>
      <c r="B96" s="7">
        <v>566.6</v>
      </c>
      <c r="C96" s="7">
        <v>566.6</v>
      </c>
      <c r="D96" s="7">
        <v>566.6</v>
      </c>
      <c r="E96" s="1">
        <v>0</v>
      </c>
      <c r="F96" s="1">
        <v>4</v>
      </c>
    </row>
    <row r="97" spans="1:6" x14ac:dyDescent="0.25">
      <c r="A97" s="21">
        <v>43031</v>
      </c>
      <c r="B97" s="7">
        <v>607.79999999999995</v>
      </c>
      <c r="C97" s="7">
        <v>607.79999999999995</v>
      </c>
      <c r="D97" s="7">
        <v>607.79999999999995</v>
      </c>
      <c r="E97" s="1">
        <v>0</v>
      </c>
      <c r="F97" s="1">
        <v>4</v>
      </c>
    </row>
    <row r="98" spans="1:6" x14ac:dyDescent="0.25">
      <c r="A98" s="21">
        <v>43032</v>
      </c>
      <c r="B98" s="7">
        <v>632.6</v>
      </c>
      <c r="C98" s="7">
        <v>632.6</v>
      </c>
      <c r="D98" s="7">
        <v>632.6</v>
      </c>
      <c r="E98" s="1">
        <v>0</v>
      </c>
      <c r="F98" s="1">
        <v>4</v>
      </c>
    </row>
    <row r="99" spans="1:6" x14ac:dyDescent="0.25">
      <c r="A99" s="21">
        <v>43033</v>
      </c>
      <c r="B99" s="7">
        <v>620.4</v>
      </c>
      <c r="C99" s="7">
        <v>620.4</v>
      </c>
      <c r="D99" s="7">
        <v>620.4</v>
      </c>
      <c r="E99" s="1">
        <v>0</v>
      </c>
      <c r="F99" s="1">
        <v>4</v>
      </c>
    </row>
    <row r="100" spans="1:6" x14ac:dyDescent="0.25">
      <c r="A100" s="21">
        <v>43034</v>
      </c>
      <c r="B100" s="7">
        <v>725</v>
      </c>
      <c r="C100" s="7">
        <v>725</v>
      </c>
      <c r="D100" s="7">
        <v>725</v>
      </c>
      <c r="E100" s="1">
        <v>0</v>
      </c>
      <c r="F100" s="1">
        <v>4</v>
      </c>
    </row>
    <row r="101" spans="1:6" x14ac:dyDescent="0.25">
      <c r="A101" s="21">
        <v>43035</v>
      </c>
      <c r="B101" s="7">
        <v>725</v>
      </c>
      <c r="C101" s="7">
        <v>725</v>
      </c>
      <c r="D101" s="7">
        <v>725</v>
      </c>
      <c r="E101" s="1">
        <v>0</v>
      </c>
      <c r="F101" s="1">
        <v>4</v>
      </c>
    </row>
    <row r="102" spans="1:6" x14ac:dyDescent="0.25">
      <c r="A102" s="21">
        <v>43038</v>
      </c>
      <c r="B102" s="7">
        <v>740.6</v>
      </c>
      <c r="C102" s="7">
        <v>740.6</v>
      </c>
      <c r="D102" s="7">
        <v>740.6</v>
      </c>
      <c r="E102" s="1">
        <v>0</v>
      </c>
      <c r="F102" s="1">
        <v>4</v>
      </c>
    </row>
    <row r="103" spans="1:6" x14ac:dyDescent="0.25">
      <c r="A103" s="21">
        <v>43039</v>
      </c>
      <c r="B103" s="7">
        <v>737.8</v>
      </c>
      <c r="C103" s="7">
        <v>737.8</v>
      </c>
      <c r="D103" s="7">
        <v>737.8</v>
      </c>
      <c r="E103" s="1">
        <v>0</v>
      </c>
      <c r="F103" s="1">
        <v>4</v>
      </c>
    </row>
    <row r="104" spans="1:6" x14ac:dyDescent="0.25">
      <c r="A104" s="5">
        <v>43040</v>
      </c>
      <c r="B104" s="7">
        <v>694.8</v>
      </c>
      <c r="C104" s="7">
        <v>694.8</v>
      </c>
      <c r="D104" s="7">
        <v>694.8</v>
      </c>
      <c r="E104" s="1">
        <v>0</v>
      </c>
      <c r="F104" s="1">
        <v>4</v>
      </c>
    </row>
    <row r="105" spans="1:6" x14ac:dyDescent="0.25">
      <c r="A105" s="5">
        <v>43041</v>
      </c>
      <c r="B105" s="7">
        <v>616.6</v>
      </c>
      <c r="C105" s="7">
        <v>616.6</v>
      </c>
      <c r="D105" s="7">
        <v>616.6</v>
      </c>
      <c r="E105" s="1">
        <v>0</v>
      </c>
      <c r="F105" s="1">
        <v>4</v>
      </c>
    </row>
    <row r="106" spans="1:6" x14ac:dyDescent="0.25">
      <c r="A106" s="5">
        <v>43042</v>
      </c>
      <c r="B106" s="7">
        <v>607.20000000000005</v>
      </c>
      <c r="C106" s="7">
        <v>607.20000000000005</v>
      </c>
      <c r="D106" s="7">
        <v>607.20000000000005</v>
      </c>
      <c r="E106" s="1">
        <v>0</v>
      </c>
      <c r="F106" s="1">
        <v>4</v>
      </c>
    </row>
    <row r="107" spans="1:6" x14ac:dyDescent="0.25">
      <c r="A107" s="5">
        <v>43045</v>
      </c>
      <c r="B107" s="7">
        <v>588.20000000000005</v>
      </c>
      <c r="C107" s="7">
        <v>588.20000000000005</v>
      </c>
      <c r="D107" s="7">
        <v>588.20000000000005</v>
      </c>
      <c r="E107" s="1">
        <v>0</v>
      </c>
      <c r="F107" s="1">
        <v>4</v>
      </c>
    </row>
    <row r="108" spans="1:6" x14ac:dyDescent="0.25">
      <c r="A108" s="5">
        <v>43046</v>
      </c>
      <c r="B108" s="7">
        <v>583.20000000000005</v>
      </c>
      <c r="C108" s="7">
        <v>583.20000000000005</v>
      </c>
      <c r="D108" s="7">
        <v>583.20000000000005</v>
      </c>
      <c r="E108" s="1">
        <v>0</v>
      </c>
      <c r="F108" s="1">
        <v>4</v>
      </c>
    </row>
    <row r="109" spans="1:6" x14ac:dyDescent="0.25">
      <c r="A109" s="5">
        <v>43047</v>
      </c>
      <c r="B109" s="7">
        <v>609.20000000000005</v>
      </c>
      <c r="C109" s="7">
        <v>609.20000000000005</v>
      </c>
      <c r="D109" s="7">
        <v>609.20000000000005</v>
      </c>
      <c r="E109" s="1">
        <v>0</v>
      </c>
      <c r="F109" s="1">
        <v>4</v>
      </c>
    </row>
    <row r="110" spans="1:6" x14ac:dyDescent="0.25">
      <c r="A110" s="5">
        <v>43048</v>
      </c>
      <c r="B110" s="7">
        <v>565.20000000000005</v>
      </c>
      <c r="C110" s="7">
        <v>565.20000000000005</v>
      </c>
      <c r="D110" s="7">
        <v>565.20000000000005</v>
      </c>
      <c r="E110" s="1">
        <v>0</v>
      </c>
      <c r="F110" s="1">
        <v>4</v>
      </c>
    </row>
    <row r="111" spans="1:6" x14ac:dyDescent="0.25">
      <c r="A111" s="5">
        <v>43049</v>
      </c>
      <c r="B111" s="7">
        <v>559.79999999999995</v>
      </c>
      <c r="C111" s="7">
        <v>559.79999999999995</v>
      </c>
      <c r="D111" s="7">
        <v>559.79999999999995</v>
      </c>
      <c r="E111" s="1">
        <v>0</v>
      </c>
      <c r="F111" s="1">
        <v>4</v>
      </c>
    </row>
    <row r="112" spans="1:6" x14ac:dyDescent="0.25">
      <c r="A112" s="5">
        <v>43052</v>
      </c>
      <c r="B112" s="7">
        <v>559.79999999999995</v>
      </c>
      <c r="C112" s="7">
        <v>559.79999999999995</v>
      </c>
      <c r="D112" s="7">
        <v>559.79999999999995</v>
      </c>
      <c r="E112" s="1">
        <v>0</v>
      </c>
      <c r="F112" s="1">
        <v>4</v>
      </c>
    </row>
    <row r="113" spans="1:6" x14ac:dyDescent="0.25">
      <c r="A113" s="5">
        <v>43053</v>
      </c>
      <c r="B113" s="7">
        <v>484.8</v>
      </c>
      <c r="C113" s="7">
        <v>484.8</v>
      </c>
      <c r="D113" s="7">
        <v>484.8</v>
      </c>
      <c r="E113" s="1">
        <v>0</v>
      </c>
      <c r="F113" s="1">
        <v>4</v>
      </c>
    </row>
    <row r="114" spans="1:6" x14ac:dyDescent="0.25">
      <c r="A114" s="5">
        <v>43054</v>
      </c>
      <c r="B114" s="7">
        <v>495.2</v>
      </c>
      <c r="C114" s="7">
        <v>495.2</v>
      </c>
      <c r="D114" s="7">
        <v>495.2</v>
      </c>
      <c r="E114" s="1">
        <v>0</v>
      </c>
      <c r="F114" s="1">
        <v>4</v>
      </c>
    </row>
    <row r="115" spans="1:6" x14ac:dyDescent="0.25">
      <c r="A115" s="5">
        <v>43055</v>
      </c>
      <c r="B115" s="7">
        <v>468</v>
      </c>
      <c r="C115" s="7">
        <v>468</v>
      </c>
      <c r="D115" s="7">
        <v>468</v>
      </c>
      <c r="E115" s="1">
        <v>0</v>
      </c>
      <c r="F115" s="1">
        <v>4</v>
      </c>
    </row>
    <row r="116" spans="1:6" x14ac:dyDescent="0.25">
      <c r="A116" s="5">
        <v>43056</v>
      </c>
      <c r="B116" s="7">
        <v>437.4</v>
      </c>
      <c r="C116" s="7">
        <v>437.4</v>
      </c>
      <c r="D116" s="7">
        <v>437.4</v>
      </c>
      <c r="E116" s="1">
        <v>0</v>
      </c>
      <c r="F116" s="1">
        <v>4</v>
      </c>
    </row>
    <row r="117" spans="1:6" x14ac:dyDescent="0.25">
      <c r="A117" s="5">
        <v>43059</v>
      </c>
      <c r="B117" s="7">
        <v>356.2</v>
      </c>
      <c r="C117" s="7">
        <v>356.2</v>
      </c>
      <c r="D117" s="7">
        <v>356.2</v>
      </c>
      <c r="E117" s="1">
        <v>0</v>
      </c>
      <c r="F117" s="1">
        <v>4</v>
      </c>
    </row>
    <row r="118" spans="1:6" x14ac:dyDescent="0.25">
      <c r="A118" s="5">
        <v>43060</v>
      </c>
      <c r="B118" s="7">
        <v>344.6</v>
      </c>
      <c r="C118" s="7">
        <v>344.6</v>
      </c>
      <c r="D118" s="7">
        <v>344.6</v>
      </c>
      <c r="E118" s="1">
        <v>0</v>
      </c>
      <c r="F118" s="1">
        <v>4</v>
      </c>
    </row>
    <row r="119" spans="1:6" x14ac:dyDescent="0.25">
      <c r="A119" s="5">
        <v>43061</v>
      </c>
      <c r="B119" s="7">
        <v>376.4</v>
      </c>
      <c r="C119" s="7">
        <v>376.4</v>
      </c>
      <c r="D119" s="7">
        <v>376.4</v>
      </c>
      <c r="E119" s="1">
        <v>0</v>
      </c>
      <c r="F119" s="1">
        <v>4</v>
      </c>
    </row>
    <row r="120" spans="1:6" x14ac:dyDescent="0.25">
      <c r="A120" s="5">
        <v>43062</v>
      </c>
      <c r="B120" s="7">
        <v>385.4</v>
      </c>
      <c r="C120" s="7">
        <v>385.4</v>
      </c>
      <c r="D120" s="7">
        <v>385.4</v>
      </c>
      <c r="E120" s="1">
        <v>0</v>
      </c>
      <c r="F120" s="1">
        <v>4</v>
      </c>
    </row>
    <row r="121" spans="1:6" x14ac:dyDescent="0.25">
      <c r="A121" s="5">
        <v>43063</v>
      </c>
      <c r="B121" s="7">
        <v>380.8</v>
      </c>
      <c r="C121" s="7">
        <v>380.8</v>
      </c>
      <c r="D121" s="7">
        <v>380.8</v>
      </c>
      <c r="E121" s="1">
        <v>0</v>
      </c>
      <c r="F121" s="1">
        <v>4</v>
      </c>
    </row>
    <row r="122" spans="1:6" x14ac:dyDescent="0.25">
      <c r="A122" s="5">
        <v>43066</v>
      </c>
      <c r="B122" s="7">
        <v>500</v>
      </c>
      <c r="C122" s="7">
        <v>500</v>
      </c>
      <c r="D122" s="7">
        <v>500</v>
      </c>
      <c r="E122" s="1">
        <v>0</v>
      </c>
      <c r="F122" s="1">
        <v>4</v>
      </c>
    </row>
    <row r="123" spans="1:6" x14ac:dyDescent="0.25">
      <c r="A123" s="5">
        <v>43067</v>
      </c>
      <c r="B123" s="7">
        <v>601.79999999999995</v>
      </c>
      <c r="C123" s="7">
        <v>601.79999999999995</v>
      </c>
      <c r="D123" s="7">
        <v>601.79999999999995</v>
      </c>
      <c r="E123" s="1">
        <v>0</v>
      </c>
      <c r="F123" s="1">
        <v>4</v>
      </c>
    </row>
    <row r="124" spans="1:6" x14ac:dyDescent="0.25">
      <c r="A124" s="5">
        <v>43068</v>
      </c>
      <c r="B124" s="7">
        <v>627.4</v>
      </c>
      <c r="C124" s="7">
        <v>627.4</v>
      </c>
      <c r="D124" s="7">
        <v>627.4</v>
      </c>
      <c r="E124" s="1">
        <v>0</v>
      </c>
      <c r="F124" s="1">
        <v>4</v>
      </c>
    </row>
    <row r="125" spans="1:6" x14ac:dyDescent="0.25">
      <c r="A125" s="5">
        <v>43069</v>
      </c>
      <c r="B125" s="7">
        <v>564.79999999999995</v>
      </c>
      <c r="C125" s="7">
        <v>564.79999999999995</v>
      </c>
      <c r="D125" s="7">
        <v>564.79999999999995</v>
      </c>
      <c r="E125" s="1">
        <v>0</v>
      </c>
      <c r="F125" s="1">
        <v>4</v>
      </c>
    </row>
    <row r="126" spans="1:6" x14ac:dyDescent="0.25">
      <c r="A126" s="5">
        <v>43070</v>
      </c>
      <c r="B126" s="7">
        <v>548.20000000000005</v>
      </c>
      <c r="C126" s="7">
        <v>548.20000000000005</v>
      </c>
      <c r="D126" s="7">
        <v>548.20000000000005</v>
      </c>
      <c r="E126" s="1">
        <v>0</v>
      </c>
      <c r="F126" s="1">
        <v>4</v>
      </c>
    </row>
    <row r="127" spans="1:6" x14ac:dyDescent="0.25">
      <c r="A127" s="21">
        <v>43073</v>
      </c>
      <c r="B127" s="7">
        <v>603.20000000000005</v>
      </c>
      <c r="C127" s="7">
        <v>603.20000000000005</v>
      </c>
      <c r="D127" s="7">
        <v>603.20000000000005</v>
      </c>
      <c r="E127" s="1">
        <v>0</v>
      </c>
      <c r="F127" s="1">
        <v>4</v>
      </c>
    </row>
    <row r="128" spans="1:6" x14ac:dyDescent="0.25">
      <c r="A128" s="21">
        <v>43074</v>
      </c>
      <c r="B128" s="7">
        <v>585.20000000000005</v>
      </c>
      <c r="C128" s="7">
        <v>585.20000000000005</v>
      </c>
      <c r="D128" s="7">
        <v>585.20000000000005</v>
      </c>
      <c r="E128" s="1">
        <v>0</v>
      </c>
      <c r="F128" s="1">
        <v>4</v>
      </c>
    </row>
    <row r="129" spans="1:6" x14ac:dyDescent="0.25">
      <c r="A129" s="21">
        <v>43075</v>
      </c>
      <c r="B129" s="7">
        <v>599.6</v>
      </c>
      <c r="C129" s="7">
        <v>599.6</v>
      </c>
      <c r="D129" s="7">
        <v>599.6</v>
      </c>
      <c r="E129" s="1">
        <v>0</v>
      </c>
      <c r="F129" s="1">
        <v>4</v>
      </c>
    </row>
    <row r="130" spans="1:6" x14ac:dyDescent="0.25">
      <c r="A130" s="21">
        <v>43076</v>
      </c>
      <c r="B130" s="7">
        <v>544.4</v>
      </c>
      <c r="C130" s="7">
        <v>544.4</v>
      </c>
      <c r="D130" s="7">
        <v>544.4</v>
      </c>
      <c r="E130" s="1">
        <v>0</v>
      </c>
      <c r="F130" s="1">
        <v>4</v>
      </c>
    </row>
    <row r="131" spans="1:6" x14ac:dyDescent="0.25">
      <c r="A131" s="21">
        <v>43077</v>
      </c>
      <c r="B131" s="7">
        <v>548.20000000000005</v>
      </c>
      <c r="C131" s="7">
        <v>548.20000000000005</v>
      </c>
      <c r="D131" s="7">
        <v>548.20000000000005</v>
      </c>
      <c r="E131" s="1">
        <v>0</v>
      </c>
      <c r="F131" s="1">
        <v>4</v>
      </c>
    </row>
    <row r="132" spans="1:6" ht="14.4" x14ac:dyDescent="0.3">
      <c r="A132" s="30">
        <v>43080</v>
      </c>
      <c r="B132" s="7">
        <v>502.2</v>
      </c>
      <c r="C132" s="7">
        <v>502.2</v>
      </c>
      <c r="D132" s="7">
        <v>502.2</v>
      </c>
      <c r="E132" s="1">
        <v>0</v>
      </c>
      <c r="F132" s="1">
        <v>4</v>
      </c>
    </row>
    <row r="133" spans="1:6" ht="14.4" x14ac:dyDescent="0.3">
      <c r="A133" s="30">
        <v>43081</v>
      </c>
      <c r="B133" s="7">
        <v>485.4</v>
      </c>
      <c r="C133" s="7">
        <v>485.4</v>
      </c>
      <c r="D133" s="7">
        <v>485.4</v>
      </c>
      <c r="E133" s="1">
        <v>0</v>
      </c>
      <c r="F133" s="1">
        <v>4</v>
      </c>
    </row>
    <row r="134" spans="1:6" ht="14.4" x14ac:dyDescent="0.3">
      <c r="A134" s="30">
        <v>43082</v>
      </c>
      <c r="B134" s="7">
        <v>463</v>
      </c>
      <c r="C134" s="7">
        <v>463</v>
      </c>
      <c r="D134" s="7">
        <v>463</v>
      </c>
      <c r="E134" s="1">
        <v>0</v>
      </c>
      <c r="F134" s="1">
        <v>4</v>
      </c>
    </row>
    <row r="135" spans="1:6" ht="14.4" x14ac:dyDescent="0.3">
      <c r="A135" s="30">
        <v>43083</v>
      </c>
      <c r="B135" s="7">
        <v>439.8</v>
      </c>
      <c r="C135" s="7">
        <v>439.8</v>
      </c>
      <c r="D135" s="7">
        <v>439.8</v>
      </c>
      <c r="E135" s="1">
        <v>0</v>
      </c>
      <c r="F135" s="1">
        <v>4</v>
      </c>
    </row>
    <row r="136" spans="1:6" ht="14.4" x14ac:dyDescent="0.3">
      <c r="A136" s="30">
        <v>43084</v>
      </c>
      <c r="B136" s="7">
        <v>502.8</v>
      </c>
      <c r="C136" s="7">
        <v>502.8</v>
      </c>
      <c r="D136" s="7">
        <v>502.8</v>
      </c>
      <c r="E136" s="1">
        <v>0</v>
      </c>
      <c r="F136" s="1">
        <v>4</v>
      </c>
    </row>
    <row r="137" spans="1:6" ht="14.4" x14ac:dyDescent="0.3">
      <c r="A137" s="30">
        <v>43087</v>
      </c>
      <c r="B137" s="24">
        <v>448.4</v>
      </c>
      <c r="C137" s="7">
        <v>502.8</v>
      </c>
      <c r="D137" s="7">
        <v>502.8</v>
      </c>
      <c r="E137" s="25">
        <v>0</v>
      </c>
      <c r="F137" s="25" t="s">
        <v>136</v>
      </c>
    </row>
    <row r="138" spans="1:6" ht="14.4" x14ac:dyDescent="0.3">
      <c r="A138" s="30">
        <v>43088</v>
      </c>
      <c r="B138" s="24">
        <v>405.6</v>
      </c>
      <c r="C138" s="7">
        <v>502.8</v>
      </c>
      <c r="D138" s="7">
        <v>502.8</v>
      </c>
      <c r="E138" s="25">
        <v>0</v>
      </c>
      <c r="F138" s="25" t="s">
        <v>136</v>
      </c>
    </row>
    <row r="139" spans="1:6" ht="14.4" x14ac:dyDescent="0.3">
      <c r="A139" s="30">
        <v>43089</v>
      </c>
      <c r="B139" s="24">
        <v>344.8</v>
      </c>
      <c r="C139" s="7">
        <v>502.8</v>
      </c>
      <c r="D139" s="7">
        <v>502.8</v>
      </c>
      <c r="E139" s="25">
        <v>0</v>
      </c>
      <c r="F139" s="25" t="s">
        <v>136</v>
      </c>
    </row>
    <row r="140" spans="1:6" ht="14.4" x14ac:dyDescent="0.3">
      <c r="A140" s="30">
        <v>43090</v>
      </c>
      <c r="B140" s="7">
        <v>307</v>
      </c>
      <c r="C140" s="7">
        <v>502.8</v>
      </c>
      <c r="D140" s="7">
        <v>502.8</v>
      </c>
      <c r="E140" s="1">
        <v>0</v>
      </c>
      <c r="F140" s="25" t="s">
        <v>136</v>
      </c>
    </row>
    <row r="141" spans="1:6" ht="14.4" x14ac:dyDescent="0.3">
      <c r="A141" s="30">
        <v>43091</v>
      </c>
      <c r="B141" s="7">
        <v>247</v>
      </c>
      <c r="C141" s="7">
        <v>247</v>
      </c>
      <c r="D141" s="7">
        <v>247</v>
      </c>
      <c r="E141" s="1">
        <v>1</v>
      </c>
      <c r="F141" s="25" t="s">
        <v>33</v>
      </c>
    </row>
    <row r="142" spans="1:6" ht="14.4" x14ac:dyDescent="0.3">
      <c r="A142" s="30">
        <v>43095</v>
      </c>
      <c r="B142" s="7">
        <v>247</v>
      </c>
      <c r="C142" s="7">
        <v>247</v>
      </c>
      <c r="D142" s="7">
        <v>247</v>
      </c>
      <c r="E142" s="1">
        <v>2</v>
      </c>
      <c r="F142" s="25" t="s">
        <v>1615</v>
      </c>
    </row>
    <row r="143" spans="1:6" ht="14.4" x14ac:dyDescent="0.3">
      <c r="A143" s="30">
        <v>43096</v>
      </c>
      <c r="B143" s="7">
        <v>226.4</v>
      </c>
      <c r="C143" s="7">
        <v>226.4</v>
      </c>
      <c r="D143" s="7">
        <v>226.4</v>
      </c>
      <c r="E143" s="1">
        <v>0</v>
      </c>
      <c r="F143" s="1">
        <v>4</v>
      </c>
    </row>
    <row r="144" spans="1:6" ht="14.4" x14ac:dyDescent="0.3">
      <c r="A144" s="30">
        <v>43097</v>
      </c>
      <c r="B144" s="7">
        <v>186.8</v>
      </c>
      <c r="C144" s="7">
        <v>186.8</v>
      </c>
      <c r="D144" s="7">
        <v>186.8</v>
      </c>
      <c r="E144" s="1">
        <v>0</v>
      </c>
      <c r="F144" s="1">
        <v>4</v>
      </c>
    </row>
    <row r="145" spans="1:6" ht="14.4" x14ac:dyDescent="0.3">
      <c r="A145" s="30">
        <v>43098</v>
      </c>
      <c r="B145" s="7">
        <v>183.2</v>
      </c>
      <c r="C145" s="7">
        <v>183.2</v>
      </c>
      <c r="D145" s="7">
        <v>183.2</v>
      </c>
      <c r="E145" s="1">
        <v>0</v>
      </c>
      <c r="F145" s="1">
        <v>4</v>
      </c>
    </row>
    <row r="146" spans="1:6" ht="14.4" x14ac:dyDescent="0.3">
      <c r="A146" s="31">
        <v>43101</v>
      </c>
      <c r="B146" s="7">
        <v>183.2</v>
      </c>
      <c r="C146" s="7">
        <v>183.2</v>
      </c>
      <c r="D146" s="7">
        <v>183.2</v>
      </c>
      <c r="E146" s="1">
        <v>0</v>
      </c>
      <c r="F146" s="1">
        <v>4</v>
      </c>
    </row>
    <row r="147" spans="1:6" ht="14.4" x14ac:dyDescent="0.3">
      <c r="A147" s="31">
        <v>43102</v>
      </c>
      <c r="B147" s="7">
        <v>53.2</v>
      </c>
      <c r="C147" s="7">
        <v>53.2</v>
      </c>
      <c r="D147" s="7">
        <v>53.2</v>
      </c>
      <c r="E147" s="1">
        <v>0</v>
      </c>
      <c r="F147" s="1">
        <v>4</v>
      </c>
    </row>
    <row r="148" spans="1:6" ht="14.4" x14ac:dyDescent="0.3">
      <c r="A148" s="31">
        <v>43103</v>
      </c>
      <c r="B148" s="7">
        <v>62.4</v>
      </c>
      <c r="C148" s="7">
        <v>62.4</v>
      </c>
      <c r="D148" s="7">
        <v>62.4</v>
      </c>
      <c r="E148" s="1">
        <v>0</v>
      </c>
      <c r="F148" s="1">
        <v>4</v>
      </c>
    </row>
    <row r="149" spans="1:6" ht="14.4" x14ac:dyDescent="0.3">
      <c r="A149" s="31">
        <v>43104</v>
      </c>
      <c r="B149" s="7">
        <v>16.2</v>
      </c>
      <c r="C149" s="7">
        <v>35</v>
      </c>
      <c r="D149" s="7">
        <v>35</v>
      </c>
      <c r="E149" s="1">
        <v>4</v>
      </c>
      <c r="F149" s="1">
        <v>0</v>
      </c>
    </row>
    <row r="150" spans="1:6" ht="14.4" x14ac:dyDescent="0.3">
      <c r="A150" s="31">
        <v>43105</v>
      </c>
      <c r="B150" s="7">
        <v>16.2</v>
      </c>
      <c r="C150" s="7">
        <v>35</v>
      </c>
      <c r="D150" s="7">
        <v>35</v>
      </c>
      <c r="E150" s="1">
        <v>4</v>
      </c>
      <c r="F150" s="1">
        <v>0</v>
      </c>
    </row>
    <row r="151" spans="1:6" ht="14.4" x14ac:dyDescent="0.3">
      <c r="A151" s="31">
        <v>43108</v>
      </c>
      <c r="B151" s="7">
        <v>16.2</v>
      </c>
      <c r="C151" s="7">
        <v>35</v>
      </c>
      <c r="D151" s="7">
        <v>35</v>
      </c>
      <c r="E151" s="1">
        <v>4</v>
      </c>
      <c r="F151" s="1">
        <v>0</v>
      </c>
    </row>
    <row r="152" spans="1:6" ht="14.4" x14ac:dyDescent="0.3">
      <c r="A152" s="31">
        <v>43109</v>
      </c>
      <c r="B152" s="7">
        <v>16.2</v>
      </c>
      <c r="C152" s="7">
        <v>35</v>
      </c>
      <c r="D152" s="7">
        <v>35</v>
      </c>
      <c r="E152" s="1">
        <v>4</v>
      </c>
      <c r="F152" s="1">
        <v>0</v>
      </c>
    </row>
    <row r="153" spans="1:6" ht="14.4" x14ac:dyDescent="0.3">
      <c r="A153" s="31">
        <v>43110</v>
      </c>
      <c r="B153" s="7">
        <v>16.2</v>
      </c>
      <c r="C153" s="7">
        <v>35</v>
      </c>
      <c r="D153" s="7">
        <v>35</v>
      </c>
      <c r="E153" s="1">
        <v>4</v>
      </c>
      <c r="F153" s="1">
        <v>0</v>
      </c>
    </row>
    <row r="154" spans="1:6" ht="14.4" x14ac:dyDescent="0.3">
      <c r="A154" s="31">
        <v>43111</v>
      </c>
      <c r="B154" s="7">
        <v>16.2</v>
      </c>
      <c r="C154" s="7">
        <v>35</v>
      </c>
      <c r="D154" s="7">
        <v>35</v>
      </c>
      <c r="E154" s="1">
        <v>4</v>
      </c>
      <c r="F154" s="1">
        <v>0</v>
      </c>
    </row>
    <row r="155" spans="1:6" ht="14.4" x14ac:dyDescent="0.3">
      <c r="A155" s="31">
        <v>43112</v>
      </c>
      <c r="B155" s="7">
        <v>16.2</v>
      </c>
      <c r="C155" s="7">
        <v>35</v>
      </c>
      <c r="D155" s="7">
        <v>35</v>
      </c>
      <c r="E155" s="1">
        <v>4</v>
      </c>
      <c r="F155" s="1">
        <v>0</v>
      </c>
    </row>
    <row r="156" spans="1:6" ht="14.4" x14ac:dyDescent="0.3">
      <c r="A156" s="31">
        <v>43115</v>
      </c>
      <c r="B156" s="7">
        <v>16.2</v>
      </c>
      <c r="C156" s="7">
        <v>35</v>
      </c>
      <c r="D156" s="7">
        <v>35</v>
      </c>
      <c r="E156" s="1">
        <v>4</v>
      </c>
      <c r="F156" s="1">
        <v>0</v>
      </c>
    </row>
    <row r="157" spans="1:6" ht="14.4" x14ac:dyDescent="0.3">
      <c r="A157" s="31">
        <v>43116</v>
      </c>
      <c r="B157" s="7">
        <v>16.2</v>
      </c>
      <c r="C157" s="7">
        <v>35</v>
      </c>
      <c r="D157" s="7">
        <v>35</v>
      </c>
      <c r="E157" s="1">
        <v>4</v>
      </c>
      <c r="F157" s="1">
        <v>0</v>
      </c>
    </row>
    <row r="158" spans="1:6" ht="14.4" x14ac:dyDescent="0.3">
      <c r="A158" s="31">
        <v>43117</v>
      </c>
      <c r="B158" s="7">
        <v>16.2</v>
      </c>
      <c r="C158" s="7">
        <v>35</v>
      </c>
      <c r="D158" s="7">
        <v>35</v>
      </c>
      <c r="E158" s="1">
        <v>4</v>
      </c>
      <c r="F158" s="1">
        <v>0</v>
      </c>
    </row>
    <row r="159" spans="1:6" ht="14.4" x14ac:dyDescent="0.3">
      <c r="A159" s="31">
        <v>43118</v>
      </c>
      <c r="B159" s="7">
        <v>16.2</v>
      </c>
      <c r="C159" s="7">
        <v>35</v>
      </c>
      <c r="D159" s="7">
        <v>35</v>
      </c>
      <c r="E159" s="1">
        <v>4</v>
      </c>
      <c r="F159" s="1">
        <v>0</v>
      </c>
    </row>
    <row r="160" spans="1:6" ht="14.4" x14ac:dyDescent="0.3">
      <c r="A160" s="31">
        <v>43119</v>
      </c>
    </row>
    <row r="161" spans="1:1" ht="14.4" x14ac:dyDescent="0.3">
      <c r="A161" s="31">
        <v>43122</v>
      </c>
    </row>
    <row r="162" spans="1:1" ht="14.4" x14ac:dyDescent="0.3">
      <c r="A162" s="31">
        <v>43123</v>
      </c>
    </row>
    <row r="163" spans="1:1" ht="14.4" x14ac:dyDescent="0.3">
      <c r="A163" s="31">
        <v>43124</v>
      </c>
    </row>
    <row r="164" spans="1:1" ht="14.4" x14ac:dyDescent="0.3">
      <c r="A164" s="31">
        <v>43125</v>
      </c>
    </row>
    <row r="165" spans="1:1" ht="14.4" x14ac:dyDescent="0.3">
      <c r="A165" s="31">
        <v>43126</v>
      </c>
    </row>
    <row r="166" spans="1:1" ht="14.4" x14ac:dyDescent="0.3">
      <c r="A166" s="31">
        <v>43129</v>
      </c>
    </row>
    <row r="167" spans="1:1" ht="14.4" x14ac:dyDescent="0.3">
      <c r="A167" s="31">
        <v>43130</v>
      </c>
    </row>
    <row r="168" spans="1:1" ht="14.4" x14ac:dyDescent="0.3">
      <c r="A168" s="31">
        <v>43131</v>
      </c>
    </row>
    <row r="169" spans="1:1" ht="14.4" x14ac:dyDescent="0.3">
      <c r="A169" s="31">
        <v>43132</v>
      </c>
    </row>
    <row r="170" spans="1:1" ht="14.4" x14ac:dyDescent="0.3">
      <c r="A170" s="31">
        <v>43133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7"/>
  <sheetViews>
    <sheetView workbookViewId="0">
      <pane xSplit="1" ySplit="6" topLeftCell="B152" activePane="bottomRight" state="frozen"/>
      <selection pane="topRight" activeCell="B1" sqref="B1"/>
      <selection pane="bottomLeft" activeCell="A7" sqref="A7"/>
      <selection pane="bottomRight" activeCell="F175" sqref="F175"/>
    </sheetView>
  </sheetViews>
  <sheetFormatPr defaultRowHeight="13.2" x14ac:dyDescent="0.25"/>
  <cols>
    <col min="1" max="1" width="11.109375" customWidth="1"/>
    <col min="5" max="6" width="9.109375" style="1" customWidth="1"/>
  </cols>
  <sheetData>
    <row r="1" spans="1:6" x14ac:dyDescent="0.25">
      <c r="A1" s="3" t="s">
        <v>5730</v>
      </c>
    </row>
    <row r="2" spans="1:6" x14ac:dyDescent="0.25">
      <c r="A2" s="3"/>
    </row>
    <row r="3" spans="1:6" x14ac:dyDescent="0.25">
      <c r="A3" s="3" t="s">
        <v>5731</v>
      </c>
    </row>
    <row r="4" spans="1:6" x14ac:dyDescent="0.25">
      <c r="A4" s="5"/>
    </row>
    <row r="5" spans="1:6" x14ac:dyDescent="0.25">
      <c r="A5" s="4" t="s">
        <v>2</v>
      </c>
      <c r="B5" s="8" t="s">
        <v>5732</v>
      </c>
      <c r="C5" s="9"/>
      <c r="D5" s="9"/>
      <c r="E5" s="2"/>
      <c r="F5" s="2"/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41705</v>
      </c>
    </row>
    <row r="8" spans="1:6" x14ac:dyDescent="0.25">
      <c r="A8" s="12">
        <v>41708</v>
      </c>
    </row>
    <row r="9" spans="1:6" x14ac:dyDescent="0.25">
      <c r="A9" s="12">
        <v>41709</v>
      </c>
    </row>
    <row r="10" spans="1:6" x14ac:dyDescent="0.25">
      <c r="A10" s="12">
        <v>41710</v>
      </c>
    </row>
    <row r="11" spans="1:6" x14ac:dyDescent="0.25">
      <c r="A11" s="12">
        <v>41711</v>
      </c>
    </row>
    <row r="12" spans="1:6" x14ac:dyDescent="0.25">
      <c r="A12" s="12">
        <v>41712</v>
      </c>
    </row>
    <row r="13" spans="1:6" x14ac:dyDescent="0.25">
      <c r="A13" s="12">
        <v>41715</v>
      </c>
    </row>
    <row r="14" spans="1:6" x14ac:dyDescent="0.25">
      <c r="A14" s="12">
        <v>41716</v>
      </c>
    </row>
    <row r="15" spans="1:6" x14ac:dyDescent="0.25">
      <c r="A15" s="12">
        <v>41717</v>
      </c>
    </row>
    <row r="16" spans="1:6" x14ac:dyDescent="0.25">
      <c r="A16" s="12">
        <v>41718</v>
      </c>
    </row>
    <row r="17" spans="1:1" x14ac:dyDescent="0.25">
      <c r="A17" s="12">
        <v>41719</v>
      </c>
    </row>
    <row r="18" spans="1:1" x14ac:dyDescent="0.25">
      <c r="A18" s="12">
        <v>41722</v>
      </c>
    </row>
    <row r="19" spans="1:1" x14ac:dyDescent="0.25">
      <c r="A19" s="12">
        <v>41723</v>
      </c>
    </row>
    <row r="20" spans="1:1" x14ac:dyDescent="0.25">
      <c r="A20" s="12">
        <v>41724</v>
      </c>
    </row>
    <row r="21" spans="1:1" x14ac:dyDescent="0.25">
      <c r="A21" s="12">
        <v>41725</v>
      </c>
    </row>
    <row r="22" spans="1:1" x14ac:dyDescent="0.25">
      <c r="A22" s="12">
        <v>41726</v>
      </c>
    </row>
    <row r="23" spans="1:1" x14ac:dyDescent="0.25">
      <c r="A23" s="12">
        <v>41729</v>
      </c>
    </row>
    <row r="24" spans="1:1" x14ac:dyDescent="0.25">
      <c r="A24" s="12">
        <v>41730</v>
      </c>
    </row>
    <row r="25" spans="1:1" x14ac:dyDescent="0.25">
      <c r="A25" s="12">
        <v>41731</v>
      </c>
    </row>
    <row r="26" spans="1:1" x14ac:dyDescent="0.25">
      <c r="A26" s="12">
        <v>41732</v>
      </c>
    </row>
    <row r="27" spans="1:1" x14ac:dyDescent="0.25">
      <c r="A27" s="12">
        <v>41733</v>
      </c>
    </row>
    <row r="28" spans="1:1" x14ac:dyDescent="0.25">
      <c r="A28" s="12">
        <v>41736</v>
      </c>
    </row>
    <row r="29" spans="1:1" x14ac:dyDescent="0.25">
      <c r="A29" s="12">
        <v>41737</v>
      </c>
    </row>
    <row r="30" spans="1:1" x14ac:dyDescent="0.25">
      <c r="A30" s="12">
        <v>41738</v>
      </c>
    </row>
    <row r="31" spans="1:1" x14ac:dyDescent="0.25">
      <c r="A31" s="12">
        <v>41739</v>
      </c>
    </row>
    <row r="32" spans="1:1" x14ac:dyDescent="0.25">
      <c r="A32" s="12">
        <v>41740</v>
      </c>
    </row>
    <row r="33" spans="1:1" x14ac:dyDescent="0.25">
      <c r="A33" s="12">
        <v>41743</v>
      </c>
    </row>
    <row r="34" spans="1:1" x14ac:dyDescent="0.25">
      <c r="A34" s="12">
        <v>41744</v>
      </c>
    </row>
    <row r="35" spans="1:1" x14ac:dyDescent="0.25">
      <c r="A35" s="12">
        <v>41745</v>
      </c>
    </row>
    <row r="36" spans="1:1" x14ac:dyDescent="0.25">
      <c r="A36" s="12">
        <v>41746</v>
      </c>
    </row>
    <row r="37" spans="1:1" x14ac:dyDescent="0.25">
      <c r="A37" s="12">
        <v>41747</v>
      </c>
    </row>
    <row r="38" spans="1:1" x14ac:dyDescent="0.25">
      <c r="A38" s="12">
        <v>41750</v>
      </c>
    </row>
    <row r="39" spans="1:1" x14ac:dyDescent="0.25">
      <c r="A39" s="12">
        <v>41751</v>
      </c>
    </row>
    <row r="40" spans="1:1" x14ac:dyDescent="0.25">
      <c r="A40" s="12">
        <v>41752</v>
      </c>
    </row>
    <row r="41" spans="1:1" x14ac:dyDescent="0.25">
      <c r="A41" s="12">
        <v>41753</v>
      </c>
    </row>
    <row r="42" spans="1:1" x14ac:dyDescent="0.25">
      <c r="A42" s="12">
        <v>41754</v>
      </c>
    </row>
    <row r="43" spans="1:1" x14ac:dyDescent="0.25">
      <c r="A43" s="12">
        <v>41757</v>
      </c>
    </row>
    <row r="44" spans="1:1" x14ac:dyDescent="0.25">
      <c r="A44" s="12">
        <v>41758</v>
      </c>
    </row>
    <row r="45" spans="1:1" x14ac:dyDescent="0.25">
      <c r="A45" s="12">
        <v>41759</v>
      </c>
    </row>
    <row r="46" spans="1:1" x14ac:dyDescent="0.25">
      <c r="A46" s="12">
        <v>41760</v>
      </c>
    </row>
    <row r="47" spans="1:1" x14ac:dyDescent="0.25">
      <c r="A47" s="12">
        <v>41761</v>
      </c>
    </row>
    <row r="48" spans="1:1" x14ac:dyDescent="0.25">
      <c r="A48" s="12">
        <v>41764</v>
      </c>
    </row>
    <row r="49" spans="1:1" x14ac:dyDescent="0.25">
      <c r="A49" s="12">
        <v>41765</v>
      </c>
    </row>
    <row r="50" spans="1:1" x14ac:dyDescent="0.25">
      <c r="A50" s="12">
        <v>41766</v>
      </c>
    </row>
    <row r="51" spans="1:1" x14ac:dyDescent="0.25">
      <c r="A51" s="12">
        <v>41767</v>
      </c>
    </row>
    <row r="52" spans="1:1" x14ac:dyDescent="0.25">
      <c r="A52" s="12">
        <v>41768</v>
      </c>
    </row>
    <row r="53" spans="1:1" x14ac:dyDescent="0.25">
      <c r="A53" s="12">
        <v>41771</v>
      </c>
    </row>
    <row r="54" spans="1:1" x14ac:dyDescent="0.25">
      <c r="A54" s="12">
        <v>41772</v>
      </c>
    </row>
    <row r="55" spans="1:1" x14ac:dyDescent="0.25">
      <c r="A55" s="12">
        <v>41773</v>
      </c>
    </row>
    <row r="56" spans="1:1" x14ac:dyDescent="0.25">
      <c r="A56" s="12">
        <v>41774</v>
      </c>
    </row>
    <row r="57" spans="1:1" x14ac:dyDescent="0.25">
      <c r="A57" s="12">
        <v>41775</v>
      </c>
    </row>
    <row r="58" spans="1:1" x14ac:dyDescent="0.25">
      <c r="A58" s="12">
        <v>41778</v>
      </c>
    </row>
    <row r="59" spans="1:1" x14ac:dyDescent="0.25">
      <c r="A59" s="12">
        <v>41779</v>
      </c>
    </row>
    <row r="60" spans="1:1" x14ac:dyDescent="0.25">
      <c r="A60" s="12">
        <v>41780</v>
      </c>
    </row>
    <row r="61" spans="1:1" x14ac:dyDescent="0.25">
      <c r="A61" s="12">
        <v>41781</v>
      </c>
    </row>
    <row r="62" spans="1:1" x14ac:dyDescent="0.25">
      <c r="A62" s="12">
        <v>41782</v>
      </c>
    </row>
    <row r="63" spans="1:1" x14ac:dyDescent="0.25">
      <c r="A63" s="12">
        <v>41785</v>
      </c>
    </row>
    <row r="64" spans="1:1" x14ac:dyDescent="0.25">
      <c r="A64" s="12">
        <v>41786</v>
      </c>
    </row>
    <row r="65" spans="1:1" x14ac:dyDescent="0.25">
      <c r="A65" s="12">
        <v>41787</v>
      </c>
    </row>
    <row r="66" spans="1:1" x14ac:dyDescent="0.25">
      <c r="A66" s="12">
        <v>41788</v>
      </c>
    </row>
    <row r="67" spans="1:1" x14ac:dyDescent="0.25">
      <c r="A67" s="12">
        <v>41789</v>
      </c>
    </row>
    <row r="68" spans="1:1" x14ac:dyDescent="0.25">
      <c r="A68" s="12">
        <v>41792</v>
      </c>
    </row>
    <row r="69" spans="1:1" x14ac:dyDescent="0.25">
      <c r="A69" s="12">
        <v>41793</v>
      </c>
    </row>
    <row r="70" spans="1:1" x14ac:dyDescent="0.25">
      <c r="A70" s="12">
        <v>41794</v>
      </c>
    </row>
    <row r="71" spans="1:1" x14ac:dyDescent="0.25">
      <c r="A71" s="12">
        <v>41795</v>
      </c>
    </row>
    <row r="72" spans="1:1" x14ac:dyDescent="0.25">
      <c r="A72" s="12">
        <v>41796</v>
      </c>
    </row>
    <row r="73" spans="1:1" x14ac:dyDescent="0.25">
      <c r="A73" s="12">
        <v>41799</v>
      </c>
    </row>
    <row r="74" spans="1:1" x14ac:dyDescent="0.25">
      <c r="A74" s="12">
        <v>41800</v>
      </c>
    </row>
    <row r="75" spans="1:1" x14ac:dyDescent="0.25">
      <c r="A75" s="12">
        <v>41801</v>
      </c>
    </row>
    <row r="76" spans="1:1" x14ac:dyDescent="0.25">
      <c r="A76" s="12">
        <v>41802</v>
      </c>
    </row>
    <row r="77" spans="1:1" x14ac:dyDescent="0.25">
      <c r="A77" s="12">
        <v>41803</v>
      </c>
    </row>
    <row r="78" spans="1:1" x14ac:dyDescent="0.25">
      <c r="A78" s="12">
        <v>41806</v>
      </c>
    </row>
    <row r="79" spans="1:1" x14ac:dyDescent="0.25">
      <c r="A79" s="12">
        <v>41807</v>
      </c>
    </row>
    <row r="80" spans="1:1" x14ac:dyDescent="0.25">
      <c r="A80" s="12">
        <v>41808</v>
      </c>
    </row>
    <row r="81" spans="1:6" x14ac:dyDescent="0.25">
      <c r="A81" s="12">
        <v>41809</v>
      </c>
    </row>
    <row r="82" spans="1:6" x14ac:dyDescent="0.25">
      <c r="A82" s="12">
        <v>41810</v>
      </c>
    </row>
    <row r="83" spans="1:6" x14ac:dyDescent="0.25">
      <c r="A83" s="12">
        <v>41813</v>
      </c>
    </row>
    <row r="84" spans="1:6" x14ac:dyDescent="0.25">
      <c r="A84" s="12">
        <v>41814</v>
      </c>
    </row>
    <row r="85" spans="1:6" x14ac:dyDescent="0.25">
      <c r="A85" s="12">
        <v>41815</v>
      </c>
    </row>
    <row r="86" spans="1:6" x14ac:dyDescent="0.25">
      <c r="A86" s="12">
        <v>41816</v>
      </c>
    </row>
    <row r="87" spans="1:6" x14ac:dyDescent="0.25">
      <c r="A87" s="12">
        <v>41817</v>
      </c>
    </row>
    <row r="88" spans="1:6" x14ac:dyDescent="0.25">
      <c r="A88" s="12">
        <v>41820</v>
      </c>
    </row>
    <row r="89" spans="1:6" x14ac:dyDescent="0.25">
      <c r="A89" s="12">
        <v>41821</v>
      </c>
    </row>
    <row r="90" spans="1:6" x14ac:dyDescent="0.25">
      <c r="A90" s="12">
        <v>41822</v>
      </c>
    </row>
    <row r="91" spans="1:6" x14ac:dyDescent="0.25">
      <c r="A91" s="12">
        <v>41823</v>
      </c>
    </row>
    <row r="92" spans="1:6" x14ac:dyDescent="0.25">
      <c r="A92" s="12">
        <v>41824</v>
      </c>
    </row>
    <row r="93" spans="1:6" x14ac:dyDescent="0.25">
      <c r="A93" s="12">
        <v>41827</v>
      </c>
    </row>
    <row r="94" spans="1:6" x14ac:dyDescent="0.25">
      <c r="A94" s="12">
        <v>41828</v>
      </c>
    </row>
    <row r="95" spans="1:6" x14ac:dyDescent="0.25">
      <c r="A95" s="12">
        <v>41829</v>
      </c>
    </row>
    <row r="96" spans="1:6" x14ac:dyDescent="0.25">
      <c r="A96" s="12">
        <v>41830</v>
      </c>
      <c r="B96" s="7">
        <v>4337</v>
      </c>
      <c r="C96" s="7">
        <v>4323</v>
      </c>
      <c r="D96" s="7">
        <v>4323</v>
      </c>
      <c r="E96" s="1">
        <v>4</v>
      </c>
      <c r="F96" s="1">
        <v>4</v>
      </c>
    </row>
    <row r="97" spans="1:6" x14ac:dyDescent="0.25">
      <c r="A97" s="12">
        <v>41831</v>
      </c>
      <c r="B97" s="7">
        <v>4250</v>
      </c>
      <c r="C97" s="7">
        <v>4250</v>
      </c>
      <c r="D97" s="7">
        <v>4250</v>
      </c>
      <c r="E97" s="1">
        <v>0</v>
      </c>
      <c r="F97" s="1">
        <v>4</v>
      </c>
    </row>
    <row r="98" spans="1:6" x14ac:dyDescent="0.25">
      <c r="A98" s="12">
        <v>41834</v>
      </c>
      <c r="B98" s="7">
        <v>4201</v>
      </c>
      <c r="C98" s="7">
        <v>4201</v>
      </c>
      <c r="D98" s="7">
        <v>4201</v>
      </c>
      <c r="E98" s="1">
        <v>0</v>
      </c>
      <c r="F98" s="1">
        <v>4</v>
      </c>
    </row>
    <row r="99" spans="1:6" x14ac:dyDescent="0.25">
      <c r="A99" s="12">
        <v>41835</v>
      </c>
      <c r="B99" s="7">
        <v>4201</v>
      </c>
      <c r="C99" s="7">
        <v>4201</v>
      </c>
      <c r="D99" s="7">
        <v>4201</v>
      </c>
      <c r="E99" s="1">
        <v>0</v>
      </c>
      <c r="F99" s="1">
        <v>4</v>
      </c>
    </row>
    <row r="100" spans="1:6" x14ac:dyDescent="0.25">
      <c r="A100" s="12">
        <v>41836</v>
      </c>
      <c r="B100" s="7">
        <v>4229</v>
      </c>
      <c r="C100" s="7">
        <v>4229</v>
      </c>
      <c r="D100" s="7">
        <v>4229</v>
      </c>
      <c r="E100" s="1">
        <v>0</v>
      </c>
      <c r="F100" s="1">
        <v>4</v>
      </c>
    </row>
    <row r="101" spans="1:6" x14ac:dyDescent="0.25">
      <c r="A101" s="12">
        <v>41837</v>
      </c>
      <c r="B101" s="7">
        <v>4262</v>
      </c>
      <c r="C101" s="7">
        <v>4262</v>
      </c>
      <c r="D101" s="7">
        <v>4262</v>
      </c>
      <c r="E101" s="1">
        <v>0</v>
      </c>
      <c r="F101" s="1">
        <v>4</v>
      </c>
    </row>
    <row r="102" spans="1:6" x14ac:dyDescent="0.25">
      <c r="A102" s="12">
        <v>41838</v>
      </c>
      <c r="B102" s="7">
        <v>4310</v>
      </c>
      <c r="C102" s="7">
        <v>4310</v>
      </c>
      <c r="D102" s="7">
        <v>4310</v>
      </c>
      <c r="E102" s="1">
        <v>0</v>
      </c>
      <c r="F102" s="1">
        <v>4</v>
      </c>
    </row>
    <row r="103" spans="1:6" x14ac:dyDescent="0.25">
      <c r="A103" s="12">
        <v>41841</v>
      </c>
      <c r="B103" s="7">
        <v>4162</v>
      </c>
      <c r="C103" s="7">
        <v>4162</v>
      </c>
      <c r="D103" s="7">
        <v>4162</v>
      </c>
      <c r="E103" s="1">
        <v>0</v>
      </c>
      <c r="F103" s="1">
        <v>4</v>
      </c>
    </row>
    <row r="104" spans="1:6" x14ac:dyDescent="0.25">
      <c r="A104" s="12">
        <v>41842</v>
      </c>
      <c r="B104" s="7">
        <v>4158</v>
      </c>
      <c r="C104" s="7">
        <v>4158</v>
      </c>
      <c r="D104" s="7">
        <v>4158</v>
      </c>
      <c r="E104" s="1">
        <v>0</v>
      </c>
      <c r="F104" s="1">
        <v>4</v>
      </c>
    </row>
    <row r="105" spans="1:6" x14ac:dyDescent="0.25">
      <c r="A105" s="12">
        <v>41843</v>
      </c>
      <c r="B105" s="7">
        <v>4065</v>
      </c>
      <c r="C105" s="7">
        <v>4065</v>
      </c>
      <c r="D105" s="7">
        <v>4065</v>
      </c>
      <c r="E105" s="1">
        <v>0</v>
      </c>
      <c r="F105" s="1">
        <v>4</v>
      </c>
    </row>
    <row r="106" spans="1:6" x14ac:dyDescent="0.25">
      <c r="A106" s="12">
        <v>41844</v>
      </c>
      <c r="B106" s="7">
        <v>4133</v>
      </c>
      <c r="C106" s="7">
        <v>4133</v>
      </c>
      <c r="D106" s="7">
        <v>4133</v>
      </c>
      <c r="E106" s="1">
        <v>0</v>
      </c>
      <c r="F106" s="1">
        <v>4</v>
      </c>
    </row>
    <row r="107" spans="1:6" x14ac:dyDescent="0.25">
      <c r="A107" s="12">
        <v>41845</v>
      </c>
      <c r="B107" s="7">
        <v>4133</v>
      </c>
      <c r="C107" s="7">
        <v>4133</v>
      </c>
      <c r="D107" s="7">
        <v>4133</v>
      </c>
      <c r="E107" s="1">
        <v>0</v>
      </c>
      <c r="F107" s="1">
        <v>4</v>
      </c>
    </row>
    <row r="108" spans="1:6" x14ac:dyDescent="0.25">
      <c r="A108" s="12">
        <v>41848</v>
      </c>
      <c r="B108" s="7">
        <v>4178</v>
      </c>
      <c r="C108" s="7">
        <v>4178</v>
      </c>
      <c r="D108" s="7">
        <v>4178</v>
      </c>
      <c r="E108" s="1">
        <v>0</v>
      </c>
      <c r="F108" s="1">
        <v>4</v>
      </c>
    </row>
    <row r="109" spans="1:6" x14ac:dyDescent="0.25">
      <c r="A109" s="12">
        <v>41849</v>
      </c>
      <c r="B109" s="7">
        <v>4249</v>
      </c>
      <c r="C109" s="7">
        <v>4249</v>
      </c>
      <c r="D109" s="7">
        <v>4249</v>
      </c>
      <c r="E109" s="1">
        <v>0</v>
      </c>
      <c r="F109" s="1">
        <v>4</v>
      </c>
    </row>
    <row r="110" spans="1:6" x14ac:dyDescent="0.25">
      <c r="A110" s="12">
        <v>41850</v>
      </c>
      <c r="B110" s="7">
        <v>4201</v>
      </c>
      <c r="C110" s="7">
        <v>4201</v>
      </c>
      <c r="D110" s="7">
        <v>4201</v>
      </c>
      <c r="E110" s="1">
        <v>0</v>
      </c>
      <c r="F110" s="1">
        <v>4</v>
      </c>
    </row>
    <row r="111" spans="1:6" x14ac:dyDescent="0.25">
      <c r="A111" s="12">
        <v>41851</v>
      </c>
      <c r="B111" s="7">
        <v>4201</v>
      </c>
      <c r="C111" s="7">
        <v>4201</v>
      </c>
      <c r="D111" s="7">
        <v>4201</v>
      </c>
      <c r="E111" s="1">
        <v>0</v>
      </c>
      <c r="F111" s="1">
        <v>4</v>
      </c>
    </row>
    <row r="112" spans="1:6" x14ac:dyDescent="0.25">
      <c r="A112" s="12">
        <v>41852</v>
      </c>
      <c r="B112" s="7">
        <v>4187</v>
      </c>
      <c r="C112" s="7">
        <v>4187</v>
      </c>
      <c r="D112" s="7">
        <v>4187</v>
      </c>
      <c r="E112" s="1">
        <v>0</v>
      </c>
      <c r="F112" s="1">
        <v>4</v>
      </c>
    </row>
    <row r="113" spans="1:6" x14ac:dyDescent="0.25">
      <c r="A113" s="12">
        <v>41855</v>
      </c>
      <c r="B113" s="7">
        <v>4154</v>
      </c>
      <c r="C113" s="7">
        <v>4154</v>
      </c>
      <c r="D113" s="7">
        <v>4154</v>
      </c>
      <c r="E113" s="1">
        <v>0</v>
      </c>
      <c r="F113" s="1">
        <v>4</v>
      </c>
    </row>
    <row r="114" spans="1:6" x14ac:dyDescent="0.25">
      <c r="A114" s="12">
        <v>41856</v>
      </c>
      <c r="B114" s="7">
        <v>4138</v>
      </c>
      <c r="C114" s="7">
        <v>4138</v>
      </c>
      <c r="D114" s="7">
        <v>4138</v>
      </c>
      <c r="E114" s="1">
        <v>0</v>
      </c>
      <c r="F114" s="1">
        <v>4</v>
      </c>
    </row>
    <row r="115" spans="1:6" x14ac:dyDescent="0.25">
      <c r="A115" s="12">
        <v>41857</v>
      </c>
      <c r="B115" s="7">
        <v>4170</v>
      </c>
      <c r="C115" s="7">
        <v>4170</v>
      </c>
      <c r="D115" s="7">
        <v>4170</v>
      </c>
      <c r="E115" s="1">
        <v>0</v>
      </c>
      <c r="F115" s="1">
        <v>4</v>
      </c>
    </row>
    <row r="116" spans="1:6" x14ac:dyDescent="0.25">
      <c r="A116" s="12">
        <v>41858</v>
      </c>
      <c r="B116" s="7">
        <v>4186</v>
      </c>
      <c r="C116" s="7">
        <v>4186</v>
      </c>
      <c r="D116" s="7">
        <v>4186</v>
      </c>
      <c r="E116" s="1">
        <v>0</v>
      </c>
      <c r="F116" s="1">
        <v>4</v>
      </c>
    </row>
    <row r="117" spans="1:6" x14ac:dyDescent="0.25">
      <c r="A117" s="12">
        <v>41859</v>
      </c>
      <c r="B117" s="7">
        <v>4186</v>
      </c>
      <c r="C117" s="7">
        <v>4186</v>
      </c>
      <c r="D117" s="7">
        <v>4186</v>
      </c>
      <c r="E117" s="1">
        <v>0</v>
      </c>
      <c r="F117" s="1">
        <v>4</v>
      </c>
    </row>
    <row r="118" spans="1:6" x14ac:dyDescent="0.25">
      <c r="A118" s="12">
        <v>41862</v>
      </c>
      <c r="B118" s="7">
        <v>4208</v>
      </c>
      <c r="C118" s="7">
        <v>4208</v>
      </c>
      <c r="D118" s="7">
        <v>4208</v>
      </c>
      <c r="E118" s="1">
        <v>0</v>
      </c>
      <c r="F118" s="1">
        <v>4</v>
      </c>
    </row>
    <row r="119" spans="1:6" x14ac:dyDescent="0.25">
      <c r="A119" s="12">
        <v>41863</v>
      </c>
      <c r="B119" s="7">
        <v>4192</v>
      </c>
      <c r="C119" s="7">
        <v>4192</v>
      </c>
      <c r="D119" s="7">
        <v>4192</v>
      </c>
      <c r="E119" s="1">
        <v>0</v>
      </c>
      <c r="F119" s="1">
        <v>4</v>
      </c>
    </row>
    <row r="120" spans="1:6" x14ac:dyDescent="0.25">
      <c r="A120" s="12">
        <v>41864</v>
      </c>
      <c r="B120" s="7">
        <v>4121</v>
      </c>
      <c r="C120" s="7">
        <v>4121</v>
      </c>
      <c r="D120" s="7">
        <v>4121</v>
      </c>
      <c r="E120" s="1">
        <v>0</v>
      </c>
      <c r="F120" s="1">
        <v>4</v>
      </c>
    </row>
    <row r="121" spans="1:6" x14ac:dyDescent="0.25">
      <c r="A121" s="12">
        <v>41865</v>
      </c>
      <c r="B121" s="7">
        <v>4076</v>
      </c>
      <c r="C121" s="7">
        <v>4076</v>
      </c>
      <c r="D121" s="7">
        <v>4076</v>
      </c>
      <c r="E121" s="1">
        <v>0</v>
      </c>
      <c r="F121" s="1">
        <v>4</v>
      </c>
    </row>
    <row r="122" spans="1:6" x14ac:dyDescent="0.25">
      <c r="A122" s="12">
        <v>41866</v>
      </c>
      <c r="B122" s="7">
        <v>4135</v>
      </c>
      <c r="C122" s="7">
        <v>4135</v>
      </c>
      <c r="D122" s="7">
        <v>4135</v>
      </c>
      <c r="E122" s="1">
        <v>0</v>
      </c>
      <c r="F122" s="1">
        <v>4</v>
      </c>
    </row>
    <row r="123" spans="1:6" x14ac:dyDescent="0.25">
      <c r="A123" s="12">
        <v>41869</v>
      </c>
      <c r="B123" s="7">
        <v>4212</v>
      </c>
      <c r="C123" s="7">
        <v>4212</v>
      </c>
      <c r="D123" s="7">
        <v>4212</v>
      </c>
      <c r="E123" s="1">
        <v>0</v>
      </c>
      <c r="F123" s="1">
        <v>4</v>
      </c>
    </row>
    <row r="124" spans="1:6" x14ac:dyDescent="0.25">
      <c r="A124" s="12">
        <v>41870</v>
      </c>
      <c r="B124" s="7">
        <v>4205</v>
      </c>
      <c r="C124" s="7">
        <v>4205</v>
      </c>
      <c r="D124" s="7">
        <v>4205</v>
      </c>
      <c r="E124" s="1">
        <v>0</v>
      </c>
      <c r="F124" s="1">
        <v>4</v>
      </c>
    </row>
    <row r="125" spans="1:6" x14ac:dyDescent="0.25">
      <c r="A125" s="12">
        <v>41871</v>
      </c>
      <c r="B125" s="7">
        <v>4207</v>
      </c>
      <c r="C125" s="7">
        <v>4207</v>
      </c>
      <c r="D125" s="7">
        <v>4207</v>
      </c>
      <c r="E125" s="1">
        <v>0</v>
      </c>
      <c r="F125" s="1">
        <v>4</v>
      </c>
    </row>
    <row r="126" spans="1:6" x14ac:dyDescent="0.25">
      <c r="A126" s="12">
        <v>41872</v>
      </c>
      <c r="B126" s="7">
        <v>4167</v>
      </c>
      <c r="C126" s="7">
        <v>4167</v>
      </c>
      <c r="D126" s="7">
        <v>4167</v>
      </c>
      <c r="E126" s="1">
        <v>0</v>
      </c>
      <c r="F126" s="1">
        <v>4</v>
      </c>
    </row>
    <row r="127" spans="1:6" x14ac:dyDescent="0.25">
      <c r="A127" s="12">
        <v>41873</v>
      </c>
      <c r="B127" s="7">
        <v>4170</v>
      </c>
      <c r="C127" s="7">
        <v>4170</v>
      </c>
      <c r="D127" s="7">
        <v>4170</v>
      </c>
      <c r="E127" s="1">
        <v>0</v>
      </c>
      <c r="F127" s="1">
        <v>4</v>
      </c>
    </row>
    <row r="128" spans="1:6" x14ac:dyDescent="0.25">
      <c r="A128" s="12">
        <v>41876</v>
      </c>
      <c r="B128" s="7">
        <v>4173</v>
      </c>
      <c r="C128" s="7">
        <v>4173</v>
      </c>
      <c r="D128" s="7">
        <v>4173</v>
      </c>
      <c r="E128" s="1">
        <v>0</v>
      </c>
      <c r="F128" s="1">
        <v>4</v>
      </c>
    </row>
    <row r="129" spans="1:6" x14ac:dyDescent="0.25">
      <c r="A129" s="12">
        <v>41877</v>
      </c>
      <c r="B129" s="7">
        <v>4110</v>
      </c>
      <c r="C129" s="7">
        <v>4110</v>
      </c>
      <c r="D129" s="7">
        <v>4110</v>
      </c>
      <c r="E129" s="1">
        <v>0</v>
      </c>
      <c r="F129" s="1">
        <v>4</v>
      </c>
    </row>
    <row r="130" spans="1:6" x14ac:dyDescent="0.25">
      <c r="A130" s="12">
        <v>41878</v>
      </c>
      <c r="B130" s="7">
        <v>4110</v>
      </c>
      <c r="C130" s="7">
        <v>4110</v>
      </c>
      <c r="D130" s="7">
        <v>4110</v>
      </c>
      <c r="E130" s="1">
        <v>0</v>
      </c>
      <c r="F130" s="1">
        <v>4</v>
      </c>
    </row>
    <row r="131" spans="1:6" x14ac:dyDescent="0.25">
      <c r="A131" s="12">
        <v>41879</v>
      </c>
      <c r="B131" s="7">
        <v>4110</v>
      </c>
      <c r="C131" s="7">
        <v>4110</v>
      </c>
      <c r="D131" s="7">
        <v>4110</v>
      </c>
      <c r="E131" s="1">
        <v>0</v>
      </c>
      <c r="F131" s="1">
        <v>4</v>
      </c>
    </row>
    <row r="132" spans="1:6" x14ac:dyDescent="0.25">
      <c r="A132" s="12">
        <v>41880</v>
      </c>
      <c r="B132" s="7">
        <v>4150</v>
      </c>
      <c r="C132" s="7">
        <v>4150</v>
      </c>
      <c r="D132" s="7">
        <v>4150</v>
      </c>
      <c r="E132" s="1">
        <v>0</v>
      </c>
      <c r="F132" s="1">
        <v>4</v>
      </c>
    </row>
    <row r="133" spans="1:6" x14ac:dyDescent="0.25">
      <c r="A133" s="12">
        <v>41883</v>
      </c>
      <c r="B133" s="7">
        <v>4150</v>
      </c>
      <c r="C133" s="7">
        <v>4150</v>
      </c>
      <c r="D133" s="7">
        <v>4150</v>
      </c>
      <c r="E133" s="1">
        <v>0</v>
      </c>
      <c r="F133" s="1">
        <v>4</v>
      </c>
    </row>
    <row r="134" spans="1:6" x14ac:dyDescent="0.25">
      <c r="A134" s="12">
        <v>41884</v>
      </c>
      <c r="B134" s="7">
        <v>4200</v>
      </c>
      <c r="C134" s="7">
        <v>4200</v>
      </c>
      <c r="D134" s="7">
        <v>4200</v>
      </c>
      <c r="E134" s="1">
        <v>0</v>
      </c>
      <c r="F134" s="1">
        <v>4</v>
      </c>
    </row>
    <row r="135" spans="1:6" x14ac:dyDescent="0.25">
      <c r="A135" s="12">
        <v>41885</v>
      </c>
      <c r="B135" s="7">
        <v>4256</v>
      </c>
      <c r="C135" s="7">
        <v>4256</v>
      </c>
      <c r="D135" s="7">
        <v>4256</v>
      </c>
      <c r="E135" s="1">
        <v>0</v>
      </c>
      <c r="F135" s="1">
        <v>4</v>
      </c>
    </row>
    <row r="136" spans="1:6" x14ac:dyDescent="0.25">
      <c r="A136" s="12">
        <v>41886</v>
      </c>
      <c r="B136" s="7">
        <v>4148</v>
      </c>
      <c r="C136" s="7">
        <v>4148</v>
      </c>
      <c r="D136" s="7">
        <v>4148</v>
      </c>
      <c r="E136" s="1">
        <v>0</v>
      </c>
      <c r="F136" s="1">
        <v>4</v>
      </c>
    </row>
    <row r="137" spans="1:6" x14ac:dyDescent="0.25">
      <c r="A137" s="12">
        <v>41887</v>
      </c>
      <c r="B137" s="7">
        <v>4134</v>
      </c>
      <c r="C137" s="7">
        <v>4134</v>
      </c>
      <c r="D137" s="7">
        <v>4134</v>
      </c>
      <c r="E137" s="1">
        <v>0</v>
      </c>
      <c r="F137" s="1">
        <v>4</v>
      </c>
    </row>
    <row r="138" spans="1:6" x14ac:dyDescent="0.25">
      <c r="A138" s="12">
        <v>41890</v>
      </c>
      <c r="B138" s="7">
        <v>4199</v>
      </c>
      <c r="C138" s="7">
        <v>4199</v>
      </c>
      <c r="D138" s="7">
        <v>4199</v>
      </c>
      <c r="E138" s="1">
        <v>0</v>
      </c>
      <c r="F138" s="1">
        <v>4</v>
      </c>
    </row>
    <row r="139" spans="1:6" x14ac:dyDescent="0.25">
      <c r="A139" s="12">
        <v>41891</v>
      </c>
      <c r="B139" s="7">
        <v>4188</v>
      </c>
      <c r="C139" s="7">
        <v>4188</v>
      </c>
      <c r="D139" s="7">
        <v>4188</v>
      </c>
      <c r="E139" s="1">
        <v>0</v>
      </c>
      <c r="F139" s="1">
        <v>4</v>
      </c>
    </row>
    <row r="140" spans="1:6" x14ac:dyDescent="0.25">
      <c r="A140" s="12">
        <v>41892</v>
      </c>
      <c r="B140" s="7">
        <v>4143</v>
      </c>
      <c r="C140" s="7">
        <v>4143</v>
      </c>
      <c r="D140" s="7">
        <v>4143</v>
      </c>
      <c r="E140" s="1">
        <v>0</v>
      </c>
      <c r="F140" s="1">
        <v>4</v>
      </c>
    </row>
    <row r="141" spans="1:6" x14ac:dyDescent="0.25">
      <c r="A141" s="12">
        <v>41893</v>
      </c>
      <c r="B141" s="7">
        <v>4090</v>
      </c>
      <c r="C141" s="7">
        <v>4090</v>
      </c>
      <c r="D141" s="7">
        <v>4090</v>
      </c>
      <c r="E141" s="1">
        <v>0</v>
      </c>
      <c r="F141" s="1">
        <v>4</v>
      </c>
    </row>
    <row r="142" spans="1:6" x14ac:dyDescent="0.25">
      <c r="A142" s="12">
        <v>41894</v>
      </c>
      <c r="B142" s="7">
        <v>4046</v>
      </c>
      <c r="C142" s="7">
        <v>4046</v>
      </c>
      <c r="D142" s="7">
        <v>4046</v>
      </c>
      <c r="E142" s="1">
        <v>0</v>
      </c>
      <c r="F142" s="1">
        <v>4</v>
      </c>
    </row>
    <row r="143" spans="1:6" x14ac:dyDescent="0.25">
      <c r="A143" s="12">
        <v>41897</v>
      </c>
      <c r="B143" s="7">
        <v>4026</v>
      </c>
      <c r="C143" s="7">
        <v>4026</v>
      </c>
      <c r="D143" s="7">
        <v>4026</v>
      </c>
      <c r="E143" s="1">
        <v>0</v>
      </c>
      <c r="F143" s="1">
        <v>4</v>
      </c>
    </row>
    <row r="144" spans="1:6" x14ac:dyDescent="0.25">
      <c r="A144" s="12">
        <v>41898</v>
      </c>
      <c r="B144" s="7">
        <v>4014</v>
      </c>
      <c r="C144" s="7">
        <v>4014</v>
      </c>
      <c r="D144" s="7">
        <v>4014</v>
      </c>
      <c r="E144" s="1">
        <v>0</v>
      </c>
      <c r="F144" s="1">
        <v>4</v>
      </c>
    </row>
    <row r="145" spans="1:6" x14ac:dyDescent="0.25">
      <c r="A145" s="12">
        <v>41899</v>
      </c>
      <c r="B145" s="7">
        <v>3986</v>
      </c>
      <c r="C145" s="7">
        <v>3986</v>
      </c>
      <c r="D145" s="7">
        <v>3986</v>
      </c>
      <c r="E145" s="1">
        <v>0</v>
      </c>
      <c r="F145" s="1">
        <v>4</v>
      </c>
    </row>
    <row r="146" spans="1:6" x14ac:dyDescent="0.25">
      <c r="A146" s="12">
        <v>41900</v>
      </c>
      <c r="B146" s="7">
        <v>3986</v>
      </c>
      <c r="C146" s="7">
        <v>3986</v>
      </c>
      <c r="D146" s="7">
        <v>3986</v>
      </c>
      <c r="E146" s="1">
        <v>0</v>
      </c>
      <c r="F146" s="1">
        <v>4</v>
      </c>
    </row>
    <row r="147" spans="1:6" x14ac:dyDescent="0.25">
      <c r="A147" s="12">
        <v>41901</v>
      </c>
      <c r="B147" s="7">
        <v>3917</v>
      </c>
      <c r="C147" s="7">
        <v>3917</v>
      </c>
      <c r="D147" s="7">
        <v>3917</v>
      </c>
      <c r="E147" s="1">
        <v>0</v>
      </c>
      <c r="F147" s="1">
        <v>4</v>
      </c>
    </row>
    <row r="148" spans="1:6" x14ac:dyDescent="0.25">
      <c r="A148" s="12">
        <v>41904</v>
      </c>
      <c r="B148" s="7">
        <v>3864</v>
      </c>
      <c r="C148" s="7">
        <v>3864</v>
      </c>
      <c r="D148" s="7">
        <v>3864</v>
      </c>
      <c r="E148" s="1">
        <v>0</v>
      </c>
      <c r="F148" s="1">
        <v>4</v>
      </c>
    </row>
    <row r="149" spans="1:6" x14ac:dyDescent="0.25">
      <c r="A149" s="12">
        <v>41905</v>
      </c>
      <c r="B149" s="7">
        <v>3844</v>
      </c>
      <c r="C149" s="7">
        <v>3844</v>
      </c>
      <c r="D149" s="7">
        <v>3844</v>
      </c>
      <c r="E149" s="1">
        <v>0</v>
      </c>
      <c r="F149" s="1">
        <v>4</v>
      </c>
    </row>
    <row r="150" spans="1:6" x14ac:dyDescent="0.25">
      <c r="A150" s="12">
        <v>41906</v>
      </c>
      <c r="B150" s="7">
        <v>3844</v>
      </c>
      <c r="C150" s="7">
        <v>3844</v>
      </c>
      <c r="D150" s="7">
        <v>3844</v>
      </c>
      <c r="E150" s="1">
        <v>0</v>
      </c>
      <c r="F150" s="1">
        <v>4</v>
      </c>
    </row>
    <row r="151" spans="1:6" x14ac:dyDescent="0.25">
      <c r="A151" s="12">
        <v>41907</v>
      </c>
      <c r="B151" s="7">
        <v>3844</v>
      </c>
      <c r="C151" s="7">
        <v>3844</v>
      </c>
      <c r="D151" s="7">
        <v>3844</v>
      </c>
      <c r="E151" s="1">
        <v>0</v>
      </c>
      <c r="F151" s="1">
        <v>4</v>
      </c>
    </row>
    <row r="152" spans="1:6" x14ac:dyDescent="0.25">
      <c r="A152" s="12">
        <v>41908</v>
      </c>
      <c r="B152" s="7">
        <v>3770</v>
      </c>
      <c r="C152" s="7">
        <v>3770</v>
      </c>
      <c r="D152" s="7">
        <v>3770</v>
      </c>
      <c r="E152" s="1">
        <v>0</v>
      </c>
      <c r="F152" s="1">
        <v>4</v>
      </c>
    </row>
    <row r="153" spans="1:6" x14ac:dyDescent="0.25">
      <c r="A153" s="12">
        <v>41911</v>
      </c>
      <c r="B153" s="7">
        <v>3770</v>
      </c>
      <c r="C153" s="7">
        <v>3770</v>
      </c>
      <c r="D153" s="7">
        <v>3770</v>
      </c>
      <c r="E153" s="1">
        <v>0</v>
      </c>
      <c r="F153" s="1">
        <v>4</v>
      </c>
    </row>
    <row r="154" spans="1:6" x14ac:dyDescent="0.25">
      <c r="A154" s="12">
        <v>41912</v>
      </c>
      <c r="B154" s="7">
        <v>3773</v>
      </c>
      <c r="C154" s="7">
        <v>3773</v>
      </c>
      <c r="D154" s="7">
        <v>3773</v>
      </c>
      <c r="E154" s="1">
        <v>0</v>
      </c>
      <c r="F154" s="1">
        <v>4</v>
      </c>
    </row>
    <row r="155" spans="1:6" x14ac:dyDescent="0.25">
      <c r="A155" s="12">
        <v>41913</v>
      </c>
      <c r="B155" s="7">
        <v>3739</v>
      </c>
      <c r="C155" s="7">
        <v>3739</v>
      </c>
      <c r="D155" s="7">
        <v>3739</v>
      </c>
      <c r="E155" s="1">
        <v>0</v>
      </c>
      <c r="F155" s="1">
        <v>4</v>
      </c>
    </row>
    <row r="156" spans="1:6" x14ac:dyDescent="0.25">
      <c r="A156" s="12">
        <v>41914</v>
      </c>
      <c r="B156" s="7">
        <v>3722</v>
      </c>
      <c r="C156" s="7">
        <v>3722</v>
      </c>
      <c r="D156" s="7">
        <v>3722</v>
      </c>
      <c r="E156" s="1">
        <v>0</v>
      </c>
      <c r="F156" s="1">
        <v>4</v>
      </c>
    </row>
    <row r="157" spans="1:6" x14ac:dyDescent="0.25">
      <c r="A157" s="12">
        <v>41915</v>
      </c>
      <c r="B157" s="7">
        <v>3768</v>
      </c>
      <c r="C157" s="7">
        <v>3768</v>
      </c>
      <c r="D157" s="7">
        <v>3768</v>
      </c>
      <c r="E157" s="1">
        <v>0</v>
      </c>
      <c r="F157" s="1">
        <v>4</v>
      </c>
    </row>
    <row r="158" spans="1:6" x14ac:dyDescent="0.25">
      <c r="A158" s="12">
        <v>41918</v>
      </c>
      <c r="B158" s="7">
        <v>3780</v>
      </c>
      <c r="C158" s="7">
        <v>3780</v>
      </c>
      <c r="D158" s="7">
        <v>3780</v>
      </c>
      <c r="E158" s="1">
        <v>0</v>
      </c>
      <c r="F158" s="1">
        <v>4</v>
      </c>
    </row>
    <row r="159" spans="1:6" x14ac:dyDescent="0.25">
      <c r="A159" s="12">
        <v>41919</v>
      </c>
      <c r="B159" s="7">
        <v>3837</v>
      </c>
      <c r="C159" s="7">
        <v>3837</v>
      </c>
      <c r="D159" s="7">
        <v>3837</v>
      </c>
      <c r="E159" s="1">
        <v>0</v>
      </c>
      <c r="F159" s="1">
        <v>4</v>
      </c>
    </row>
    <row r="160" spans="1:6" x14ac:dyDescent="0.25">
      <c r="A160" s="12">
        <v>41920</v>
      </c>
      <c r="B160" s="7">
        <v>3888</v>
      </c>
      <c r="C160" s="7">
        <v>3888</v>
      </c>
      <c r="D160" s="7">
        <v>3888</v>
      </c>
      <c r="E160" s="1">
        <v>0</v>
      </c>
      <c r="F160" s="1">
        <v>4</v>
      </c>
    </row>
    <row r="161" spans="1:6" x14ac:dyDescent="0.25">
      <c r="A161" s="12">
        <v>41921</v>
      </c>
      <c r="B161" s="7">
        <v>3817</v>
      </c>
      <c r="C161" s="7">
        <v>3817</v>
      </c>
      <c r="D161" s="7">
        <v>3817</v>
      </c>
      <c r="E161" s="1">
        <v>0</v>
      </c>
      <c r="F161" s="1">
        <v>4</v>
      </c>
    </row>
    <row r="162" spans="1:6" x14ac:dyDescent="0.25">
      <c r="A162" s="12">
        <v>41922</v>
      </c>
      <c r="B162" s="7">
        <v>3844</v>
      </c>
      <c r="C162" s="7">
        <v>3844</v>
      </c>
      <c r="D162" s="7">
        <v>3844</v>
      </c>
      <c r="E162" s="1">
        <v>0</v>
      </c>
      <c r="F162" s="1">
        <v>4</v>
      </c>
    </row>
    <row r="163" spans="1:6" x14ac:dyDescent="0.25">
      <c r="A163" s="12">
        <v>41925</v>
      </c>
      <c r="B163" s="7">
        <v>3835</v>
      </c>
      <c r="C163" s="7">
        <v>3834.6</v>
      </c>
      <c r="D163" s="7">
        <v>3834.6</v>
      </c>
      <c r="E163" s="1">
        <v>4</v>
      </c>
      <c r="F163" s="1">
        <v>0</v>
      </c>
    </row>
    <row r="164" spans="1:6" x14ac:dyDescent="0.25">
      <c r="A164" s="12">
        <v>41926</v>
      </c>
    </row>
    <row r="165" spans="1:6" x14ac:dyDescent="0.25">
      <c r="A165" s="12">
        <v>41927</v>
      </c>
    </row>
    <row r="166" spans="1:6" x14ac:dyDescent="0.25">
      <c r="A166" s="12">
        <v>41928</v>
      </c>
    </row>
    <row r="167" spans="1:6" x14ac:dyDescent="0.25">
      <c r="A167" s="12">
        <v>41929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23"/>
  <sheetViews>
    <sheetView workbookViewId="0">
      <pane xSplit="1" ySplit="6" topLeftCell="B116" activePane="bottomRight" state="frozen"/>
      <selection pane="topRight" activeCell="B1" sqref="B1"/>
      <selection pane="bottomLeft" activeCell="A7" sqref="A7"/>
      <selection pane="bottomRight" activeCell="A121" sqref="A121"/>
    </sheetView>
  </sheetViews>
  <sheetFormatPr defaultRowHeight="13.2" x14ac:dyDescent="0.25"/>
  <cols>
    <col min="1" max="1" width="11.109375" customWidth="1"/>
    <col min="2" max="4" width="9.109375" style="7" customWidth="1"/>
    <col min="5" max="6" width="9.109375" style="1" customWidth="1"/>
  </cols>
  <sheetData>
    <row r="1" spans="1:6" x14ac:dyDescent="0.25">
      <c r="A1" s="3" t="s">
        <v>5730</v>
      </c>
    </row>
    <row r="2" spans="1:6" x14ac:dyDescent="0.25">
      <c r="A2" s="3"/>
    </row>
    <row r="3" spans="1:6" x14ac:dyDescent="0.25">
      <c r="A3" s="3" t="s">
        <v>5733</v>
      </c>
    </row>
    <row r="4" spans="1:6" x14ac:dyDescent="0.25">
      <c r="A4" s="5"/>
    </row>
    <row r="5" spans="1:6" x14ac:dyDescent="0.25">
      <c r="A5" s="4" t="s">
        <v>2</v>
      </c>
      <c r="B5" s="8" t="s">
        <v>5732</v>
      </c>
      <c r="C5" s="9"/>
      <c r="D5" s="9"/>
      <c r="E5" s="2"/>
      <c r="F5" s="2"/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41705</v>
      </c>
    </row>
    <row r="8" spans="1:6" x14ac:dyDescent="0.25">
      <c r="A8" s="12">
        <v>41708</v>
      </c>
    </row>
    <row r="9" spans="1:6" x14ac:dyDescent="0.25">
      <c r="A9" s="12">
        <v>41709</v>
      </c>
    </row>
    <row r="10" spans="1:6" x14ac:dyDescent="0.25">
      <c r="A10" s="12">
        <v>41710</v>
      </c>
    </row>
    <row r="11" spans="1:6" x14ac:dyDescent="0.25">
      <c r="A11" s="12">
        <v>41711</v>
      </c>
    </row>
    <row r="12" spans="1:6" x14ac:dyDescent="0.25">
      <c r="A12" s="12">
        <v>41712</v>
      </c>
    </row>
    <row r="13" spans="1:6" x14ac:dyDescent="0.25">
      <c r="A13" s="12">
        <v>41715</v>
      </c>
    </row>
    <row r="14" spans="1:6" x14ac:dyDescent="0.25">
      <c r="A14" s="12">
        <v>41716</v>
      </c>
    </row>
    <row r="15" spans="1:6" x14ac:dyDescent="0.25">
      <c r="A15" s="12">
        <v>41717</v>
      </c>
    </row>
    <row r="16" spans="1:6" x14ac:dyDescent="0.25">
      <c r="A16" s="12">
        <v>41718</v>
      </c>
    </row>
    <row r="17" spans="1:1" x14ac:dyDescent="0.25">
      <c r="A17" s="12">
        <v>41719</v>
      </c>
    </row>
    <row r="18" spans="1:1" x14ac:dyDescent="0.25">
      <c r="A18" s="12">
        <v>41722</v>
      </c>
    </row>
    <row r="19" spans="1:1" x14ac:dyDescent="0.25">
      <c r="A19" s="12">
        <v>41723</v>
      </c>
    </row>
    <row r="20" spans="1:1" x14ac:dyDescent="0.25">
      <c r="A20" s="12">
        <v>41724</v>
      </c>
    </row>
    <row r="21" spans="1:1" x14ac:dyDescent="0.25">
      <c r="A21" s="12">
        <v>41725</v>
      </c>
    </row>
    <row r="22" spans="1:1" x14ac:dyDescent="0.25">
      <c r="A22" s="12">
        <v>41726</v>
      </c>
    </row>
    <row r="23" spans="1:1" x14ac:dyDescent="0.25">
      <c r="A23" s="12">
        <v>41729</v>
      </c>
    </row>
    <row r="24" spans="1:1" x14ac:dyDescent="0.25">
      <c r="A24" s="12">
        <v>41730</v>
      </c>
    </row>
    <row r="25" spans="1:1" x14ac:dyDescent="0.25">
      <c r="A25" s="12">
        <v>41731</v>
      </c>
    </row>
    <row r="26" spans="1:1" x14ac:dyDescent="0.25">
      <c r="A26" s="12">
        <v>41732</v>
      </c>
    </row>
    <row r="27" spans="1:1" x14ac:dyDescent="0.25">
      <c r="A27" s="12">
        <v>41733</v>
      </c>
    </row>
    <row r="28" spans="1:1" x14ac:dyDescent="0.25">
      <c r="A28" s="12">
        <v>41736</v>
      </c>
    </row>
    <row r="29" spans="1:1" x14ac:dyDescent="0.25">
      <c r="A29" s="12">
        <v>41737</v>
      </c>
    </row>
    <row r="30" spans="1:1" x14ac:dyDescent="0.25">
      <c r="A30" s="12">
        <v>41738</v>
      </c>
    </row>
    <row r="31" spans="1:1" x14ac:dyDescent="0.25">
      <c r="A31" s="12">
        <v>41739</v>
      </c>
    </row>
    <row r="32" spans="1:1" x14ac:dyDescent="0.25">
      <c r="A32" s="12">
        <v>41740</v>
      </c>
    </row>
    <row r="33" spans="1:1" x14ac:dyDescent="0.25">
      <c r="A33" s="12">
        <v>41743</v>
      </c>
    </row>
    <row r="34" spans="1:1" x14ac:dyDescent="0.25">
      <c r="A34" s="12">
        <v>41744</v>
      </c>
    </row>
    <row r="35" spans="1:1" x14ac:dyDescent="0.25">
      <c r="A35" s="12">
        <v>41745</v>
      </c>
    </row>
    <row r="36" spans="1:1" x14ac:dyDescent="0.25">
      <c r="A36" s="12">
        <v>41746</v>
      </c>
    </row>
    <row r="37" spans="1:1" x14ac:dyDescent="0.25">
      <c r="A37" s="12">
        <v>41747</v>
      </c>
    </row>
    <row r="38" spans="1:1" x14ac:dyDescent="0.25">
      <c r="A38" s="12">
        <v>41750</v>
      </c>
    </row>
    <row r="39" spans="1:1" x14ac:dyDescent="0.25">
      <c r="A39" s="12">
        <v>41751</v>
      </c>
    </row>
    <row r="40" spans="1:1" x14ac:dyDescent="0.25">
      <c r="A40" s="12">
        <v>41752</v>
      </c>
    </row>
    <row r="41" spans="1:1" x14ac:dyDescent="0.25">
      <c r="A41" s="12">
        <v>41753</v>
      </c>
    </row>
    <row r="42" spans="1:1" x14ac:dyDescent="0.25">
      <c r="A42" s="12">
        <v>41754</v>
      </c>
    </row>
    <row r="43" spans="1:1" x14ac:dyDescent="0.25">
      <c r="A43" s="12">
        <v>41757</v>
      </c>
    </row>
    <row r="44" spans="1:1" x14ac:dyDescent="0.25">
      <c r="A44" s="12">
        <v>41758</v>
      </c>
    </row>
    <row r="45" spans="1:1" x14ac:dyDescent="0.25">
      <c r="A45" s="12">
        <v>41759</v>
      </c>
    </row>
    <row r="46" spans="1:1" x14ac:dyDescent="0.25">
      <c r="A46" s="12">
        <v>41760</v>
      </c>
    </row>
    <row r="47" spans="1:1" x14ac:dyDescent="0.25">
      <c r="A47" s="12">
        <v>41761</v>
      </c>
    </row>
    <row r="48" spans="1:1" x14ac:dyDescent="0.25">
      <c r="A48" s="12">
        <v>41764</v>
      </c>
    </row>
    <row r="49" spans="1:1" x14ac:dyDescent="0.25">
      <c r="A49" s="12">
        <v>41765</v>
      </c>
    </row>
    <row r="50" spans="1:1" x14ac:dyDescent="0.25">
      <c r="A50" s="12">
        <v>41766</v>
      </c>
    </row>
    <row r="51" spans="1:1" x14ac:dyDescent="0.25">
      <c r="A51" s="12">
        <v>41767</v>
      </c>
    </row>
    <row r="52" spans="1:1" x14ac:dyDescent="0.25">
      <c r="A52" s="12">
        <v>41768</v>
      </c>
    </row>
    <row r="53" spans="1:1" x14ac:dyDescent="0.25">
      <c r="A53" s="12">
        <v>41771</v>
      </c>
    </row>
    <row r="54" spans="1:1" x14ac:dyDescent="0.25">
      <c r="A54" s="12">
        <v>41772</v>
      </c>
    </row>
    <row r="55" spans="1:1" x14ac:dyDescent="0.25">
      <c r="A55" s="12">
        <v>41773</v>
      </c>
    </row>
    <row r="56" spans="1:1" x14ac:dyDescent="0.25">
      <c r="A56" s="12">
        <v>41774</v>
      </c>
    </row>
    <row r="57" spans="1:1" x14ac:dyDescent="0.25">
      <c r="A57" s="12">
        <v>41775</v>
      </c>
    </row>
    <row r="58" spans="1:1" x14ac:dyDescent="0.25">
      <c r="A58" s="12">
        <v>41778</v>
      </c>
    </row>
    <row r="59" spans="1:1" x14ac:dyDescent="0.25">
      <c r="A59" s="12">
        <v>41779</v>
      </c>
    </row>
    <row r="60" spans="1:1" x14ac:dyDescent="0.25">
      <c r="A60" s="12">
        <v>41780</v>
      </c>
    </row>
    <row r="61" spans="1:1" x14ac:dyDescent="0.25">
      <c r="A61" s="12">
        <v>41781</v>
      </c>
    </row>
    <row r="62" spans="1:1" x14ac:dyDescent="0.25">
      <c r="A62" s="12">
        <v>41782</v>
      </c>
    </row>
    <row r="63" spans="1:1" x14ac:dyDescent="0.25">
      <c r="A63" s="12">
        <v>41785</v>
      </c>
    </row>
    <row r="64" spans="1:1" x14ac:dyDescent="0.25">
      <c r="A64" s="12">
        <v>41786</v>
      </c>
    </row>
    <row r="65" spans="1:1" x14ac:dyDescent="0.25">
      <c r="A65" s="12">
        <v>41787</v>
      </c>
    </row>
    <row r="66" spans="1:1" x14ac:dyDescent="0.25">
      <c r="A66" s="12">
        <v>41788</v>
      </c>
    </row>
    <row r="67" spans="1:1" x14ac:dyDescent="0.25">
      <c r="A67" s="12">
        <v>41789</v>
      </c>
    </row>
    <row r="68" spans="1:1" x14ac:dyDescent="0.25">
      <c r="A68" s="12">
        <v>41792</v>
      </c>
    </row>
    <row r="69" spans="1:1" x14ac:dyDescent="0.25">
      <c r="A69" s="12">
        <v>41793</v>
      </c>
    </row>
    <row r="70" spans="1:1" x14ac:dyDescent="0.25">
      <c r="A70" s="12">
        <v>41794</v>
      </c>
    </row>
    <row r="71" spans="1:1" x14ac:dyDescent="0.25">
      <c r="A71" s="12">
        <v>41795</v>
      </c>
    </row>
    <row r="72" spans="1:1" x14ac:dyDescent="0.25">
      <c r="A72" s="12">
        <v>41796</v>
      </c>
    </row>
    <row r="73" spans="1:1" x14ac:dyDescent="0.25">
      <c r="A73" s="12">
        <v>41799</v>
      </c>
    </row>
    <row r="74" spans="1:1" x14ac:dyDescent="0.25">
      <c r="A74" s="12">
        <v>41800</v>
      </c>
    </row>
    <row r="75" spans="1:1" x14ac:dyDescent="0.25">
      <c r="A75" s="12">
        <v>41801</v>
      </c>
    </row>
    <row r="76" spans="1:1" x14ac:dyDescent="0.25">
      <c r="A76" s="12">
        <v>41802</v>
      </c>
    </row>
    <row r="77" spans="1:1" x14ac:dyDescent="0.25">
      <c r="A77" s="12">
        <v>41803</v>
      </c>
    </row>
    <row r="78" spans="1:1" x14ac:dyDescent="0.25">
      <c r="A78" s="12">
        <v>41806</v>
      </c>
    </row>
    <row r="79" spans="1:1" x14ac:dyDescent="0.25">
      <c r="A79" s="12">
        <v>41807</v>
      </c>
    </row>
    <row r="80" spans="1:1" x14ac:dyDescent="0.25">
      <c r="A80" s="12">
        <v>41808</v>
      </c>
    </row>
    <row r="81" spans="1:1" x14ac:dyDescent="0.25">
      <c r="A81" s="12">
        <v>41809</v>
      </c>
    </row>
    <row r="82" spans="1:1" x14ac:dyDescent="0.25">
      <c r="A82" s="12">
        <v>41810</v>
      </c>
    </row>
    <row r="83" spans="1:1" x14ac:dyDescent="0.25">
      <c r="A83" s="12">
        <v>41813</v>
      </c>
    </row>
    <row r="84" spans="1:1" x14ac:dyDescent="0.25">
      <c r="A84" s="12">
        <v>41814</v>
      </c>
    </row>
    <row r="85" spans="1:1" x14ac:dyDescent="0.25">
      <c r="A85" s="12">
        <v>41815</v>
      </c>
    </row>
    <row r="86" spans="1:1" x14ac:dyDescent="0.25">
      <c r="A86" s="12">
        <v>41816</v>
      </c>
    </row>
    <row r="87" spans="1:1" x14ac:dyDescent="0.25">
      <c r="A87" s="12">
        <v>41817</v>
      </c>
    </row>
    <row r="88" spans="1:1" x14ac:dyDescent="0.25">
      <c r="A88" s="12">
        <v>41820</v>
      </c>
    </row>
    <row r="89" spans="1:1" x14ac:dyDescent="0.25">
      <c r="A89" s="12">
        <v>41821</v>
      </c>
    </row>
    <row r="90" spans="1:1" x14ac:dyDescent="0.25">
      <c r="A90" s="12">
        <v>41822</v>
      </c>
    </row>
    <row r="91" spans="1:1" x14ac:dyDescent="0.25">
      <c r="A91" s="12">
        <v>41823</v>
      </c>
    </row>
    <row r="92" spans="1:1" x14ac:dyDescent="0.25">
      <c r="A92" s="12">
        <v>41824</v>
      </c>
    </row>
    <row r="93" spans="1:1" x14ac:dyDescent="0.25">
      <c r="A93" s="12">
        <v>41827</v>
      </c>
    </row>
    <row r="94" spans="1:1" x14ac:dyDescent="0.25">
      <c r="A94" s="12">
        <v>41828</v>
      </c>
    </row>
    <row r="95" spans="1:1" x14ac:dyDescent="0.25">
      <c r="A95" s="12">
        <v>41829</v>
      </c>
    </row>
    <row r="96" spans="1:1" x14ac:dyDescent="0.25">
      <c r="A96" s="12">
        <v>41830</v>
      </c>
    </row>
    <row r="97" spans="1:6" x14ac:dyDescent="0.25">
      <c r="A97" s="12">
        <v>41831</v>
      </c>
    </row>
    <row r="98" spans="1:6" x14ac:dyDescent="0.25">
      <c r="A98" s="12">
        <v>41834</v>
      </c>
    </row>
    <row r="99" spans="1:6" x14ac:dyDescent="0.25">
      <c r="A99" s="12">
        <v>41835</v>
      </c>
      <c r="B99" s="7">
        <v>8932</v>
      </c>
      <c r="C99" s="7">
        <v>8931.6</v>
      </c>
      <c r="D99" s="7">
        <v>8931.6</v>
      </c>
      <c r="E99" s="1">
        <v>5</v>
      </c>
      <c r="F99" s="1">
        <v>5</v>
      </c>
    </row>
    <row r="100" spans="1:6" x14ac:dyDescent="0.25">
      <c r="A100" s="12">
        <v>41836</v>
      </c>
      <c r="B100" s="7">
        <v>8967</v>
      </c>
      <c r="C100" s="7">
        <v>8967</v>
      </c>
      <c r="D100" s="7">
        <v>8967</v>
      </c>
      <c r="E100" s="1">
        <v>0</v>
      </c>
      <c r="F100" s="1">
        <v>5</v>
      </c>
    </row>
    <row r="101" spans="1:6" x14ac:dyDescent="0.25">
      <c r="A101" s="12">
        <v>41837</v>
      </c>
      <c r="B101" s="7">
        <v>8925</v>
      </c>
      <c r="C101" s="7">
        <v>8925</v>
      </c>
      <c r="D101" s="7">
        <v>8925</v>
      </c>
      <c r="E101" s="1">
        <v>0</v>
      </c>
      <c r="F101" s="1">
        <v>5</v>
      </c>
    </row>
    <row r="102" spans="1:6" x14ac:dyDescent="0.25">
      <c r="A102" s="12">
        <v>41838</v>
      </c>
      <c r="B102" s="7">
        <v>8798</v>
      </c>
      <c r="C102" s="7">
        <v>8798</v>
      </c>
      <c r="D102" s="7">
        <v>8798</v>
      </c>
      <c r="E102" s="1">
        <v>0</v>
      </c>
      <c r="F102" s="1">
        <v>5</v>
      </c>
    </row>
    <row r="103" spans="1:6" x14ac:dyDescent="0.25">
      <c r="A103" s="12">
        <v>41841</v>
      </c>
      <c r="B103" s="7">
        <v>8783</v>
      </c>
      <c r="C103" s="7">
        <v>8783</v>
      </c>
      <c r="D103" s="7">
        <v>8783</v>
      </c>
      <c r="E103" s="1">
        <v>0</v>
      </c>
      <c r="F103" s="1">
        <v>5</v>
      </c>
    </row>
    <row r="104" spans="1:6" x14ac:dyDescent="0.25">
      <c r="A104" s="12">
        <v>41842</v>
      </c>
      <c r="B104" s="7">
        <v>8688</v>
      </c>
      <c r="C104" s="7">
        <v>8688</v>
      </c>
      <c r="D104" s="7">
        <v>8688</v>
      </c>
      <c r="E104" s="1">
        <v>0</v>
      </c>
      <c r="F104" s="1">
        <v>5</v>
      </c>
    </row>
    <row r="105" spans="1:6" x14ac:dyDescent="0.25">
      <c r="A105" s="12">
        <v>41843</v>
      </c>
      <c r="B105" s="7">
        <v>8532</v>
      </c>
      <c r="C105" s="7">
        <v>8532</v>
      </c>
      <c r="D105" s="7">
        <v>8532</v>
      </c>
      <c r="E105" s="1">
        <v>0</v>
      </c>
      <c r="F105" s="1">
        <v>5</v>
      </c>
    </row>
    <row r="106" spans="1:6" x14ac:dyDescent="0.25">
      <c r="A106" s="12">
        <v>41844</v>
      </c>
      <c r="B106" s="7">
        <v>8610</v>
      </c>
      <c r="C106" s="7">
        <v>8610</v>
      </c>
      <c r="D106" s="7">
        <v>8610</v>
      </c>
      <c r="E106" s="1">
        <v>0</v>
      </c>
      <c r="F106" s="1">
        <v>5</v>
      </c>
    </row>
    <row r="107" spans="1:6" x14ac:dyDescent="0.25">
      <c r="A107" s="12">
        <v>41845</v>
      </c>
      <c r="B107" s="7">
        <v>8598</v>
      </c>
      <c r="C107" s="7">
        <v>8598</v>
      </c>
      <c r="D107" s="7">
        <v>8598</v>
      </c>
      <c r="E107" s="1">
        <v>0</v>
      </c>
      <c r="F107" s="1">
        <v>5</v>
      </c>
    </row>
    <row r="108" spans="1:6" x14ac:dyDescent="0.25">
      <c r="A108" s="12">
        <v>41848</v>
      </c>
      <c r="B108" s="7">
        <v>8598</v>
      </c>
      <c r="C108" s="7">
        <v>8598</v>
      </c>
      <c r="D108" s="7">
        <v>8598</v>
      </c>
      <c r="E108" s="1">
        <v>0</v>
      </c>
      <c r="F108" s="1">
        <v>5</v>
      </c>
    </row>
    <row r="109" spans="1:6" x14ac:dyDescent="0.25">
      <c r="A109" s="12">
        <v>41849</v>
      </c>
      <c r="B109" s="7">
        <v>8772</v>
      </c>
      <c r="C109" s="7">
        <v>8772</v>
      </c>
      <c r="D109" s="7">
        <v>8772</v>
      </c>
      <c r="E109" s="1">
        <v>0</v>
      </c>
      <c r="F109" s="1">
        <v>5</v>
      </c>
    </row>
    <row r="110" spans="1:6" x14ac:dyDescent="0.25">
      <c r="A110" s="12">
        <v>41850</v>
      </c>
      <c r="B110" s="7">
        <v>8689</v>
      </c>
      <c r="C110" s="7">
        <v>8689</v>
      </c>
      <c r="D110" s="7">
        <v>8689</v>
      </c>
      <c r="E110" s="1">
        <v>0</v>
      </c>
      <c r="F110" s="1">
        <v>5</v>
      </c>
    </row>
    <row r="111" spans="1:6" x14ac:dyDescent="0.25">
      <c r="A111" s="12">
        <v>41851</v>
      </c>
      <c r="B111" s="7">
        <v>8714</v>
      </c>
      <c r="C111" s="7">
        <v>8714</v>
      </c>
      <c r="D111" s="7">
        <v>8714</v>
      </c>
      <c r="E111" s="1">
        <v>0</v>
      </c>
      <c r="F111" s="1">
        <v>5</v>
      </c>
    </row>
    <row r="112" spans="1:6" x14ac:dyDescent="0.25">
      <c r="A112" s="12">
        <v>41852</v>
      </c>
      <c r="B112" s="7">
        <v>8756</v>
      </c>
      <c r="C112" s="7">
        <v>8756</v>
      </c>
      <c r="D112" s="7">
        <v>8756</v>
      </c>
      <c r="E112" s="1">
        <v>0</v>
      </c>
      <c r="F112" s="1">
        <v>5</v>
      </c>
    </row>
    <row r="113" spans="1:6" x14ac:dyDescent="0.25">
      <c r="A113" s="12">
        <v>41855</v>
      </c>
      <c r="B113" s="7">
        <v>8591</v>
      </c>
      <c r="C113" s="7">
        <v>8591</v>
      </c>
      <c r="D113" s="7">
        <v>8591</v>
      </c>
      <c r="E113" s="1">
        <v>0</v>
      </c>
      <c r="F113" s="1">
        <v>5</v>
      </c>
    </row>
    <row r="114" spans="1:6" x14ac:dyDescent="0.25">
      <c r="A114" s="12">
        <v>41856</v>
      </c>
      <c r="B114" s="7">
        <v>8615</v>
      </c>
      <c r="C114" s="7">
        <v>8615</v>
      </c>
      <c r="D114" s="7">
        <v>8615</v>
      </c>
      <c r="E114" s="1">
        <v>0</v>
      </c>
      <c r="F114" s="1">
        <v>5</v>
      </c>
    </row>
    <row r="115" spans="1:6" x14ac:dyDescent="0.25">
      <c r="A115" s="12">
        <v>41857</v>
      </c>
      <c r="B115" s="7">
        <v>8695</v>
      </c>
      <c r="C115" s="7">
        <v>8695</v>
      </c>
      <c r="D115" s="7">
        <v>8695</v>
      </c>
      <c r="E115" s="1">
        <v>0</v>
      </c>
      <c r="F115" s="1">
        <v>5</v>
      </c>
    </row>
    <row r="116" spans="1:6" x14ac:dyDescent="0.25">
      <c r="A116" s="12">
        <v>41858</v>
      </c>
      <c r="B116" s="7">
        <v>8695</v>
      </c>
      <c r="C116" s="7">
        <v>8695</v>
      </c>
      <c r="D116" s="7">
        <v>8695</v>
      </c>
      <c r="E116" s="1">
        <v>0</v>
      </c>
      <c r="F116" s="1">
        <v>5</v>
      </c>
    </row>
    <row r="117" spans="1:6" x14ac:dyDescent="0.25">
      <c r="A117" s="12">
        <v>41859</v>
      </c>
      <c r="B117" s="7">
        <v>8679</v>
      </c>
      <c r="C117" s="7">
        <v>8679</v>
      </c>
      <c r="D117" s="7">
        <v>8679</v>
      </c>
      <c r="E117" s="1">
        <v>0</v>
      </c>
      <c r="F117" s="1">
        <v>5</v>
      </c>
    </row>
    <row r="118" spans="1:6" x14ac:dyDescent="0.25">
      <c r="A118" s="12">
        <v>41862</v>
      </c>
      <c r="B118" s="7">
        <v>8509</v>
      </c>
      <c r="C118" s="7">
        <v>8509</v>
      </c>
      <c r="D118" s="7">
        <v>8509</v>
      </c>
      <c r="E118" s="1">
        <v>0</v>
      </c>
      <c r="F118" s="1">
        <v>5</v>
      </c>
    </row>
    <row r="119" spans="1:6" x14ac:dyDescent="0.25">
      <c r="A119" s="12">
        <v>41863</v>
      </c>
      <c r="B119" s="7">
        <v>8377</v>
      </c>
      <c r="C119" s="7">
        <v>8377</v>
      </c>
      <c r="D119" s="7">
        <v>8377</v>
      </c>
      <c r="E119" s="1">
        <v>0</v>
      </c>
      <c r="F119" s="1">
        <v>5</v>
      </c>
    </row>
    <row r="120" spans="1:6" x14ac:dyDescent="0.25">
      <c r="A120" s="12">
        <v>41864</v>
      </c>
      <c r="B120" s="7">
        <v>8329</v>
      </c>
      <c r="C120" s="7">
        <v>8329</v>
      </c>
      <c r="D120" s="7">
        <v>8329</v>
      </c>
      <c r="E120" s="1">
        <v>0</v>
      </c>
      <c r="F120" s="1">
        <v>5</v>
      </c>
    </row>
    <row r="121" spans="1:6" x14ac:dyDescent="0.25">
      <c r="A121" s="12">
        <v>41865</v>
      </c>
      <c r="B121" s="7">
        <v>8018</v>
      </c>
      <c r="C121" s="7">
        <v>8040.4</v>
      </c>
      <c r="D121" s="7">
        <v>8040.4</v>
      </c>
      <c r="E121" s="1">
        <v>5</v>
      </c>
      <c r="F121" s="1">
        <v>0</v>
      </c>
    </row>
    <row r="122" spans="1:6" x14ac:dyDescent="0.25">
      <c r="A122" s="12"/>
    </row>
    <row r="123" spans="1:6" x14ac:dyDescent="0.25">
      <c r="A123" s="1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36"/>
  <sheetViews>
    <sheetView topLeftCell="A2" workbookViewId="0">
      <pane xSplit="10" ySplit="15" topLeftCell="K74" activePane="bottomRight" state="frozen"/>
      <selection pane="topRight" activeCell="K2" sqref="K2"/>
      <selection pane="bottomLeft" activeCell="A17" sqref="A17"/>
      <selection pane="bottomRight" activeCell="M78" sqref="M78"/>
    </sheetView>
  </sheetViews>
  <sheetFormatPr defaultRowHeight="13.2" x14ac:dyDescent="0.25"/>
  <cols>
    <col min="1" max="1" width="9.44140625" bestFit="1" customWidth="1"/>
    <col min="2" max="4" width="0" style="7" hidden="1" customWidth="1"/>
    <col min="5" max="6" width="0" style="1" hidden="1" customWidth="1"/>
    <col min="7" max="9" width="9.109375" style="7" customWidth="1"/>
    <col min="10" max="11" width="9.109375" style="1" customWidth="1"/>
  </cols>
  <sheetData>
    <row r="1" spans="1:11" x14ac:dyDescent="0.25">
      <c r="A1" s="3" t="s">
        <v>1616</v>
      </c>
    </row>
    <row r="2" spans="1:11" x14ac:dyDescent="0.25">
      <c r="A2" s="3"/>
    </row>
    <row r="3" spans="1:11" x14ac:dyDescent="0.25">
      <c r="A3" s="3" t="s">
        <v>5734</v>
      </c>
    </row>
    <row r="4" spans="1:11" x14ac:dyDescent="0.25">
      <c r="A4" s="5"/>
    </row>
    <row r="5" spans="1:11" x14ac:dyDescent="0.25">
      <c r="A5" s="4" t="s">
        <v>2</v>
      </c>
      <c r="B5" s="15" t="s">
        <v>5735</v>
      </c>
      <c r="G5" s="15" t="s">
        <v>5736</v>
      </c>
    </row>
    <row r="6" spans="1:11" x14ac:dyDescent="0.25">
      <c r="A6" s="5"/>
      <c r="B6" s="15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15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5">
        <v>42191</v>
      </c>
      <c r="B7" s="7">
        <v>2760</v>
      </c>
      <c r="C7" s="7">
        <v>2760</v>
      </c>
      <c r="D7" s="7">
        <v>2760</v>
      </c>
      <c r="E7" s="1">
        <v>2</v>
      </c>
      <c r="F7" s="1">
        <v>2</v>
      </c>
    </row>
    <row r="8" spans="1:11" x14ac:dyDescent="0.25">
      <c r="A8" s="5">
        <v>42192</v>
      </c>
      <c r="B8" s="7">
        <v>2788</v>
      </c>
      <c r="C8" s="7">
        <v>2788</v>
      </c>
      <c r="D8" s="7">
        <v>2788</v>
      </c>
      <c r="E8" s="1">
        <v>0</v>
      </c>
      <c r="F8" s="1">
        <v>2</v>
      </c>
      <c r="G8" s="7">
        <v>2855</v>
      </c>
      <c r="H8" s="7">
        <v>2855</v>
      </c>
      <c r="I8" s="7">
        <v>2855</v>
      </c>
      <c r="J8" s="1">
        <v>7</v>
      </c>
      <c r="K8" s="1">
        <v>7</v>
      </c>
    </row>
    <row r="9" spans="1:11" x14ac:dyDescent="0.25">
      <c r="A9" s="5">
        <v>42193</v>
      </c>
      <c r="B9" s="7">
        <v>2738</v>
      </c>
      <c r="C9" s="7">
        <v>2737.6</v>
      </c>
      <c r="D9" s="7">
        <v>2737.6</v>
      </c>
      <c r="E9" s="1">
        <v>2</v>
      </c>
      <c r="F9" s="1">
        <v>4</v>
      </c>
      <c r="G9" s="7">
        <v>2797</v>
      </c>
      <c r="H9" s="7">
        <v>2798.6</v>
      </c>
      <c r="I9" s="7">
        <v>2797.4</v>
      </c>
      <c r="J9" s="1">
        <v>13</v>
      </c>
      <c r="K9" s="1">
        <v>20</v>
      </c>
    </row>
    <row r="10" spans="1:11" x14ac:dyDescent="0.25">
      <c r="A10" s="5">
        <v>42194</v>
      </c>
      <c r="B10" s="7">
        <v>2738</v>
      </c>
      <c r="C10" s="7">
        <v>2738</v>
      </c>
      <c r="D10" s="7">
        <v>2738</v>
      </c>
      <c r="E10" s="1">
        <v>0</v>
      </c>
      <c r="F10" s="1">
        <v>4</v>
      </c>
      <c r="G10" s="7">
        <v>2796</v>
      </c>
      <c r="H10" s="7">
        <v>2798.4</v>
      </c>
      <c r="I10" s="7">
        <v>2793.4</v>
      </c>
      <c r="J10" s="1">
        <v>100</v>
      </c>
      <c r="K10" s="1">
        <v>120</v>
      </c>
    </row>
    <row r="11" spans="1:11" x14ac:dyDescent="0.25">
      <c r="A11" s="5">
        <v>42195</v>
      </c>
      <c r="B11" s="7">
        <v>2738</v>
      </c>
      <c r="C11" s="7">
        <v>2738</v>
      </c>
      <c r="D11" s="7">
        <v>2738</v>
      </c>
      <c r="E11" s="1">
        <v>0</v>
      </c>
      <c r="F11" s="1">
        <v>4</v>
      </c>
      <c r="G11" s="7">
        <v>2798</v>
      </c>
      <c r="H11" s="7">
        <v>2800</v>
      </c>
      <c r="I11" s="7">
        <v>2781</v>
      </c>
      <c r="J11" s="1">
        <v>40</v>
      </c>
      <c r="K11" s="1">
        <v>160</v>
      </c>
    </row>
    <row r="12" spans="1:11" x14ac:dyDescent="0.25">
      <c r="A12" s="5">
        <v>42198</v>
      </c>
      <c r="B12" s="7">
        <v>2738</v>
      </c>
      <c r="C12" s="7">
        <v>2738</v>
      </c>
      <c r="D12" s="7">
        <v>2738</v>
      </c>
      <c r="E12" s="1">
        <v>0</v>
      </c>
      <c r="F12" s="1">
        <v>4</v>
      </c>
      <c r="G12" s="7">
        <v>2800</v>
      </c>
      <c r="H12" s="7">
        <v>2803.8</v>
      </c>
      <c r="I12" s="7">
        <v>2799.8</v>
      </c>
      <c r="J12" s="1">
        <v>7</v>
      </c>
      <c r="K12" s="1">
        <v>167</v>
      </c>
    </row>
    <row r="13" spans="1:11" x14ac:dyDescent="0.25">
      <c r="A13" s="5">
        <v>42199</v>
      </c>
      <c r="B13" s="7">
        <v>2687</v>
      </c>
      <c r="C13" s="7">
        <v>2687</v>
      </c>
      <c r="D13" s="7">
        <v>2687</v>
      </c>
      <c r="E13" s="1">
        <v>0</v>
      </c>
      <c r="F13" s="1">
        <v>4</v>
      </c>
      <c r="G13" s="7">
        <v>2751</v>
      </c>
      <c r="H13" s="7">
        <v>2751.4</v>
      </c>
      <c r="I13" s="7">
        <v>2750</v>
      </c>
      <c r="J13" s="1">
        <v>24</v>
      </c>
      <c r="K13" s="1">
        <v>191</v>
      </c>
    </row>
    <row r="14" spans="1:11" x14ac:dyDescent="0.25">
      <c r="A14" s="5">
        <v>42200</v>
      </c>
      <c r="B14" s="7">
        <v>2636</v>
      </c>
      <c r="C14" s="7">
        <v>2636</v>
      </c>
      <c r="D14" s="7">
        <v>2636</v>
      </c>
      <c r="E14" s="1">
        <v>0</v>
      </c>
      <c r="F14" s="1">
        <v>4</v>
      </c>
      <c r="G14" s="7">
        <v>2697</v>
      </c>
      <c r="H14" s="7">
        <v>2701</v>
      </c>
      <c r="I14" s="7">
        <v>2696.4</v>
      </c>
      <c r="J14" s="1">
        <v>9</v>
      </c>
      <c r="K14" s="1">
        <v>200</v>
      </c>
    </row>
    <row r="15" spans="1:11" x14ac:dyDescent="0.25">
      <c r="A15" s="5">
        <v>42201</v>
      </c>
      <c r="B15" s="7">
        <v>2622</v>
      </c>
      <c r="C15" s="7">
        <v>2622</v>
      </c>
      <c r="D15" s="7">
        <v>2622</v>
      </c>
      <c r="E15" s="1">
        <v>0</v>
      </c>
      <c r="F15" s="1">
        <v>4</v>
      </c>
      <c r="G15" s="7">
        <v>2690</v>
      </c>
      <c r="H15" s="7">
        <v>2690</v>
      </c>
      <c r="I15" s="7">
        <v>2687.2</v>
      </c>
      <c r="J15" s="1">
        <v>50</v>
      </c>
      <c r="K15" s="1">
        <v>250</v>
      </c>
    </row>
    <row r="16" spans="1:11" x14ac:dyDescent="0.25">
      <c r="A16" s="5">
        <v>42202</v>
      </c>
      <c r="B16" s="7">
        <v>2631</v>
      </c>
      <c r="C16" s="7">
        <v>2636.6</v>
      </c>
      <c r="D16" s="7">
        <v>2636.6</v>
      </c>
      <c r="E16" s="1">
        <v>2</v>
      </c>
      <c r="F16" s="1">
        <v>2</v>
      </c>
      <c r="G16" s="7">
        <v>2690</v>
      </c>
      <c r="H16" s="7">
        <v>2690</v>
      </c>
      <c r="I16" s="7">
        <v>2690</v>
      </c>
      <c r="J16" s="1">
        <v>0</v>
      </c>
      <c r="K16" s="1">
        <v>250</v>
      </c>
    </row>
    <row r="17" spans="1:11" x14ac:dyDescent="0.25">
      <c r="A17" s="5">
        <v>42205</v>
      </c>
      <c r="B17" s="7">
        <v>2603</v>
      </c>
      <c r="C17" s="7">
        <v>2603</v>
      </c>
      <c r="D17" s="7">
        <v>2603</v>
      </c>
      <c r="E17" s="1">
        <v>0</v>
      </c>
      <c r="F17" s="1">
        <v>2</v>
      </c>
      <c r="G17" s="7">
        <v>2670</v>
      </c>
      <c r="H17" s="7">
        <v>2672.8</v>
      </c>
      <c r="I17" s="7">
        <v>2670</v>
      </c>
      <c r="J17" s="1">
        <v>25</v>
      </c>
      <c r="K17" s="1">
        <v>275</v>
      </c>
    </row>
    <row r="18" spans="1:11" x14ac:dyDescent="0.25">
      <c r="A18" s="5">
        <v>42206</v>
      </c>
      <c r="B18" s="7">
        <v>2571.6</v>
      </c>
      <c r="C18" s="7">
        <v>2571.6</v>
      </c>
      <c r="D18" s="7">
        <v>2571.6</v>
      </c>
      <c r="E18" s="1">
        <v>2</v>
      </c>
      <c r="F18" s="1">
        <v>0</v>
      </c>
      <c r="G18" s="7">
        <v>2650</v>
      </c>
      <c r="H18" s="7">
        <v>2655.6</v>
      </c>
      <c r="I18" s="7">
        <v>2650</v>
      </c>
      <c r="J18" s="1">
        <v>75</v>
      </c>
      <c r="K18" s="1">
        <v>200</v>
      </c>
    </row>
    <row r="19" spans="1:11" x14ac:dyDescent="0.25">
      <c r="A19" s="5">
        <v>42207</v>
      </c>
      <c r="B19" s="7">
        <v>2548</v>
      </c>
      <c r="C19" s="7">
        <v>2550</v>
      </c>
      <c r="D19" s="7">
        <v>2550</v>
      </c>
      <c r="E19" s="1">
        <v>2</v>
      </c>
      <c r="F19" s="1">
        <v>2</v>
      </c>
      <c r="G19" s="7">
        <v>2627</v>
      </c>
      <c r="H19" s="7">
        <v>2627</v>
      </c>
      <c r="I19" s="7">
        <v>2627</v>
      </c>
      <c r="J19" s="1">
        <v>1</v>
      </c>
      <c r="K19" s="1">
        <v>199</v>
      </c>
    </row>
    <row r="20" spans="1:11" x14ac:dyDescent="0.25">
      <c r="A20" s="5">
        <v>42208</v>
      </c>
      <c r="B20" s="7">
        <v>2567</v>
      </c>
      <c r="C20" s="7">
        <v>2567</v>
      </c>
      <c r="D20" s="7">
        <v>2567</v>
      </c>
      <c r="E20" s="1">
        <v>0</v>
      </c>
      <c r="F20" s="1">
        <v>2</v>
      </c>
      <c r="G20" s="7">
        <v>2649</v>
      </c>
      <c r="H20" s="7">
        <v>2649</v>
      </c>
      <c r="I20" s="7">
        <v>2649</v>
      </c>
      <c r="J20" s="1">
        <v>0</v>
      </c>
      <c r="K20" s="1">
        <v>199</v>
      </c>
    </row>
    <row r="21" spans="1:11" x14ac:dyDescent="0.25">
      <c r="A21" s="5">
        <v>42209</v>
      </c>
      <c r="B21" s="7">
        <v>2568</v>
      </c>
      <c r="C21" s="7">
        <v>2568</v>
      </c>
      <c r="D21" s="7">
        <v>2568</v>
      </c>
      <c r="E21" s="1">
        <v>0</v>
      </c>
      <c r="F21" s="1">
        <v>2</v>
      </c>
      <c r="G21" s="7">
        <v>2649</v>
      </c>
      <c r="H21" s="7">
        <v>2649</v>
      </c>
      <c r="I21" s="7">
        <v>2649</v>
      </c>
      <c r="J21" s="1">
        <v>0</v>
      </c>
      <c r="K21" s="1">
        <v>199</v>
      </c>
    </row>
    <row r="22" spans="1:11" x14ac:dyDescent="0.25">
      <c r="A22" s="5">
        <v>42212</v>
      </c>
      <c r="B22" s="7">
        <v>2576</v>
      </c>
      <c r="C22" s="7">
        <v>2576</v>
      </c>
      <c r="D22" s="7">
        <v>2576</v>
      </c>
      <c r="E22" s="1">
        <v>0</v>
      </c>
      <c r="F22" s="1">
        <v>2</v>
      </c>
      <c r="G22" s="7">
        <v>2660</v>
      </c>
      <c r="H22" s="7">
        <v>2677.4</v>
      </c>
      <c r="I22" s="7">
        <v>2677.4</v>
      </c>
      <c r="J22" s="1">
        <v>5</v>
      </c>
      <c r="K22" s="1">
        <v>194</v>
      </c>
    </row>
    <row r="23" spans="1:11" x14ac:dyDescent="0.25">
      <c r="A23" s="5">
        <v>42213</v>
      </c>
      <c r="B23" s="7">
        <v>2565</v>
      </c>
      <c r="C23" s="7">
        <v>2565</v>
      </c>
      <c r="D23" s="7">
        <v>2565</v>
      </c>
      <c r="E23" s="1">
        <v>0</v>
      </c>
      <c r="F23" s="1">
        <v>2</v>
      </c>
      <c r="G23" s="7">
        <v>2657</v>
      </c>
      <c r="H23" s="7">
        <v>2657</v>
      </c>
      <c r="I23" s="7">
        <v>2657</v>
      </c>
      <c r="J23" s="1">
        <v>0</v>
      </c>
      <c r="K23" s="1">
        <v>194</v>
      </c>
    </row>
    <row r="24" spans="1:11" x14ac:dyDescent="0.25">
      <c r="A24" s="5">
        <v>42214</v>
      </c>
      <c r="B24" s="7">
        <v>2550</v>
      </c>
      <c r="C24" s="7">
        <v>2550</v>
      </c>
      <c r="D24" s="7">
        <v>2550</v>
      </c>
      <c r="E24" s="1">
        <v>0</v>
      </c>
      <c r="F24" s="1">
        <v>2</v>
      </c>
      <c r="G24" s="7">
        <v>2646</v>
      </c>
      <c r="H24" s="7">
        <v>2646.4</v>
      </c>
      <c r="I24" s="7">
        <v>2644.8</v>
      </c>
      <c r="J24" s="1">
        <v>194</v>
      </c>
      <c r="K24" s="1">
        <v>0</v>
      </c>
    </row>
    <row r="25" spans="1:11" x14ac:dyDescent="0.25">
      <c r="A25" s="5">
        <v>42215</v>
      </c>
      <c r="B25" s="7">
        <v>2526</v>
      </c>
      <c r="C25" s="7">
        <v>2516.6</v>
      </c>
      <c r="D25" s="7">
        <v>2516.6</v>
      </c>
      <c r="E25" s="1">
        <v>2</v>
      </c>
      <c r="F25" s="1">
        <v>4</v>
      </c>
      <c r="G25" s="7">
        <v>2646</v>
      </c>
      <c r="H25" s="7">
        <v>2646.4</v>
      </c>
      <c r="I25" s="7">
        <v>2644.8</v>
      </c>
      <c r="J25" s="1">
        <v>194</v>
      </c>
      <c r="K25" s="1">
        <v>0</v>
      </c>
    </row>
    <row r="26" spans="1:11" x14ac:dyDescent="0.25">
      <c r="A26" s="5">
        <v>42216</v>
      </c>
      <c r="B26" s="7">
        <v>2540</v>
      </c>
      <c r="C26" s="7">
        <v>2540</v>
      </c>
      <c r="D26" s="7">
        <v>2540</v>
      </c>
      <c r="E26" s="1">
        <v>0</v>
      </c>
      <c r="F26" s="1">
        <v>4</v>
      </c>
      <c r="G26" s="7">
        <v>2646</v>
      </c>
      <c r="H26" s="7">
        <v>2646.4</v>
      </c>
      <c r="I26" s="7">
        <v>2644.8</v>
      </c>
      <c r="J26" s="1">
        <v>194</v>
      </c>
      <c r="K26" s="1">
        <v>0</v>
      </c>
    </row>
    <row r="27" spans="1:11" x14ac:dyDescent="0.25">
      <c r="A27" s="5">
        <v>42219</v>
      </c>
      <c r="B27" s="7">
        <v>2515</v>
      </c>
      <c r="C27" s="7">
        <v>2515</v>
      </c>
      <c r="D27" s="7">
        <v>2515</v>
      </c>
      <c r="E27" s="1">
        <v>0</v>
      </c>
      <c r="F27" s="1">
        <v>4</v>
      </c>
      <c r="G27" s="7">
        <v>2646</v>
      </c>
      <c r="H27" s="7">
        <v>2646.4</v>
      </c>
      <c r="I27" s="7">
        <v>2644.8</v>
      </c>
      <c r="J27" s="1">
        <v>194</v>
      </c>
      <c r="K27" s="1">
        <v>0</v>
      </c>
    </row>
    <row r="28" spans="1:11" x14ac:dyDescent="0.25">
      <c r="A28" s="5">
        <v>42220</v>
      </c>
      <c r="B28" s="7">
        <v>2515</v>
      </c>
      <c r="C28" s="7">
        <v>2515</v>
      </c>
      <c r="D28" s="7">
        <v>2515</v>
      </c>
      <c r="E28" s="1">
        <v>0</v>
      </c>
      <c r="F28" s="1">
        <v>4</v>
      </c>
      <c r="G28" s="7">
        <v>2646</v>
      </c>
      <c r="H28" s="7">
        <v>2646.4</v>
      </c>
      <c r="I28" s="7">
        <v>2644.8</v>
      </c>
      <c r="J28" s="1">
        <v>194</v>
      </c>
      <c r="K28" s="1">
        <v>0</v>
      </c>
    </row>
    <row r="29" spans="1:11" x14ac:dyDescent="0.25">
      <c r="A29" s="5">
        <v>42221</v>
      </c>
      <c r="B29" s="7">
        <v>2483.4</v>
      </c>
      <c r="C29" s="7">
        <v>2483.4</v>
      </c>
      <c r="D29" s="7">
        <v>2483.4</v>
      </c>
      <c r="E29" s="1">
        <v>2</v>
      </c>
      <c r="F29" s="1">
        <v>6</v>
      </c>
      <c r="G29" s="7">
        <v>2646</v>
      </c>
      <c r="H29" s="7">
        <v>2646.4</v>
      </c>
      <c r="I29" s="7">
        <v>2644.8</v>
      </c>
      <c r="J29" s="1">
        <v>194</v>
      </c>
      <c r="K29" s="1">
        <v>0</v>
      </c>
    </row>
    <row r="30" spans="1:11" x14ac:dyDescent="0.25">
      <c r="A30" s="5">
        <v>42222</v>
      </c>
      <c r="B30" s="7">
        <v>2505</v>
      </c>
      <c r="C30" s="7">
        <v>2505</v>
      </c>
      <c r="D30" s="7">
        <v>2505</v>
      </c>
      <c r="E30" s="1">
        <v>0</v>
      </c>
      <c r="F30" s="1">
        <v>6</v>
      </c>
      <c r="G30" s="7">
        <v>2646</v>
      </c>
      <c r="H30" s="7">
        <v>2646.4</v>
      </c>
      <c r="I30" s="7">
        <v>2644.8</v>
      </c>
      <c r="J30" s="1">
        <v>194</v>
      </c>
      <c r="K30" s="1">
        <v>0</v>
      </c>
    </row>
    <row r="31" spans="1:11" x14ac:dyDescent="0.25">
      <c r="A31" s="5">
        <v>42223</v>
      </c>
      <c r="B31" s="7">
        <v>2530</v>
      </c>
      <c r="C31" s="7">
        <v>2530.1999999999998</v>
      </c>
      <c r="D31" s="7">
        <v>2530.1999999999998</v>
      </c>
      <c r="E31" s="1">
        <v>2</v>
      </c>
      <c r="F31" s="1">
        <v>4</v>
      </c>
      <c r="G31" s="7">
        <v>2646</v>
      </c>
      <c r="H31" s="7">
        <v>2646.4</v>
      </c>
      <c r="I31" s="7">
        <v>2644.8</v>
      </c>
      <c r="J31" s="1">
        <v>194</v>
      </c>
      <c r="K31" s="1">
        <v>0</v>
      </c>
    </row>
    <row r="32" spans="1:11" x14ac:dyDescent="0.25">
      <c r="A32" s="5">
        <v>42226</v>
      </c>
      <c r="B32" s="7">
        <v>2530</v>
      </c>
      <c r="C32" s="7">
        <v>2530.1999999999998</v>
      </c>
      <c r="D32" s="7">
        <v>2530.1999999999998</v>
      </c>
      <c r="E32" s="1">
        <v>2</v>
      </c>
      <c r="F32" s="1">
        <v>4</v>
      </c>
      <c r="G32" s="7">
        <v>2646</v>
      </c>
      <c r="H32" s="7">
        <v>2646.4</v>
      </c>
      <c r="I32" s="7">
        <v>2644.8</v>
      </c>
      <c r="J32" s="1">
        <v>194</v>
      </c>
      <c r="K32" s="1">
        <v>0</v>
      </c>
    </row>
    <row r="33" spans="1:11" x14ac:dyDescent="0.25">
      <c r="A33" s="5">
        <v>42227</v>
      </c>
      <c r="B33" s="7">
        <v>2548</v>
      </c>
      <c r="C33" s="7">
        <v>2548</v>
      </c>
      <c r="D33" s="7">
        <v>2548</v>
      </c>
      <c r="E33" s="1">
        <v>0</v>
      </c>
      <c r="F33" s="1">
        <v>4</v>
      </c>
      <c r="G33" s="7">
        <v>2646</v>
      </c>
      <c r="H33" s="7">
        <v>2646.4</v>
      </c>
      <c r="I33" s="7">
        <v>2644.8</v>
      </c>
      <c r="J33" s="1">
        <v>194</v>
      </c>
      <c r="K33" s="1">
        <v>0</v>
      </c>
    </row>
    <row r="34" spans="1:11" x14ac:dyDescent="0.25">
      <c r="A34" s="5">
        <v>42228</v>
      </c>
      <c r="B34" s="7">
        <v>2548</v>
      </c>
      <c r="C34" s="7">
        <v>2548</v>
      </c>
      <c r="D34" s="7">
        <v>2548</v>
      </c>
      <c r="E34" s="1">
        <v>0</v>
      </c>
      <c r="F34" s="1">
        <v>4</v>
      </c>
      <c r="G34" s="7">
        <v>2646</v>
      </c>
      <c r="H34" s="7">
        <v>2646.4</v>
      </c>
      <c r="I34" s="7">
        <v>2644.8</v>
      </c>
      <c r="J34" s="1">
        <v>194</v>
      </c>
      <c r="K34" s="1">
        <v>0</v>
      </c>
    </row>
    <row r="35" spans="1:11" x14ac:dyDescent="0.25">
      <c r="A35" s="5">
        <v>42229</v>
      </c>
      <c r="B35" s="7">
        <v>2539</v>
      </c>
      <c r="C35" s="7">
        <v>2539</v>
      </c>
      <c r="D35" s="7">
        <v>2539</v>
      </c>
      <c r="E35" s="1">
        <v>0</v>
      </c>
      <c r="F35" s="1">
        <v>4</v>
      </c>
      <c r="G35" s="7">
        <v>2646</v>
      </c>
      <c r="H35" s="7">
        <v>2646.4</v>
      </c>
      <c r="I35" s="7">
        <v>2644.8</v>
      </c>
      <c r="J35" s="1">
        <v>194</v>
      </c>
      <c r="K35" s="1">
        <v>0</v>
      </c>
    </row>
    <row r="36" spans="1:11" x14ac:dyDescent="0.25">
      <c r="A36" s="5">
        <v>42230</v>
      </c>
      <c r="B36" s="7">
        <v>2539</v>
      </c>
      <c r="C36" s="7">
        <v>2539</v>
      </c>
      <c r="D36" s="7">
        <v>2539</v>
      </c>
      <c r="E36" s="1">
        <v>0</v>
      </c>
      <c r="F36" s="1">
        <v>4</v>
      </c>
      <c r="G36" s="7">
        <v>2646</v>
      </c>
      <c r="H36" s="7">
        <v>2646.4</v>
      </c>
      <c r="I36" s="7">
        <v>2644.8</v>
      </c>
      <c r="J36" s="1">
        <v>194</v>
      </c>
      <c r="K36" s="1">
        <v>0</v>
      </c>
    </row>
    <row r="37" spans="1:11" x14ac:dyDescent="0.25">
      <c r="A37" s="5">
        <v>42233</v>
      </c>
      <c r="B37" s="7">
        <v>2539</v>
      </c>
      <c r="C37" s="7">
        <v>2539</v>
      </c>
      <c r="D37" s="7">
        <v>2539</v>
      </c>
      <c r="E37" s="1">
        <v>0</v>
      </c>
      <c r="F37" s="1">
        <v>4</v>
      </c>
      <c r="G37" s="7">
        <v>2646</v>
      </c>
      <c r="H37" s="7">
        <v>2646.4</v>
      </c>
      <c r="I37" s="7">
        <v>2644.8</v>
      </c>
      <c r="J37" s="1">
        <v>194</v>
      </c>
      <c r="K37" s="1">
        <v>0</v>
      </c>
    </row>
    <row r="38" spans="1:11" x14ac:dyDescent="0.25">
      <c r="A38" s="5">
        <v>42234</v>
      </c>
      <c r="B38" s="7">
        <v>2506.4</v>
      </c>
      <c r="C38" s="7">
        <v>2506.4</v>
      </c>
      <c r="D38" s="7">
        <v>2506.4</v>
      </c>
      <c r="E38" s="1">
        <v>0</v>
      </c>
      <c r="F38" s="1">
        <v>4</v>
      </c>
      <c r="G38" s="7">
        <v>2646</v>
      </c>
      <c r="H38" s="7">
        <v>2646.4</v>
      </c>
      <c r="I38" s="7">
        <v>2644.8</v>
      </c>
      <c r="J38" s="1">
        <v>194</v>
      </c>
      <c r="K38" s="1">
        <v>0</v>
      </c>
    </row>
    <row r="39" spans="1:11" x14ac:dyDescent="0.25">
      <c r="A39" s="5">
        <v>42235</v>
      </c>
      <c r="B39" s="7">
        <v>2474</v>
      </c>
      <c r="C39" s="7">
        <v>2474</v>
      </c>
      <c r="D39" s="7">
        <v>2474</v>
      </c>
      <c r="E39" s="1">
        <v>0</v>
      </c>
      <c r="F39" s="1">
        <v>4</v>
      </c>
      <c r="G39" s="7">
        <v>2646</v>
      </c>
      <c r="H39" s="7">
        <v>2646.4</v>
      </c>
      <c r="I39" s="7">
        <v>2644.8</v>
      </c>
      <c r="J39" s="1">
        <v>194</v>
      </c>
      <c r="K39" s="1">
        <v>0</v>
      </c>
    </row>
    <row r="40" spans="1:11" x14ac:dyDescent="0.25">
      <c r="A40" s="5">
        <v>42236</v>
      </c>
      <c r="B40" s="7">
        <v>2474</v>
      </c>
      <c r="C40" s="7">
        <v>2474</v>
      </c>
      <c r="D40" s="7">
        <v>2474</v>
      </c>
      <c r="E40" s="1">
        <v>0</v>
      </c>
      <c r="F40" s="1">
        <v>4</v>
      </c>
      <c r="G40" s="7">
        <v>2646</v>
      </c>
      <c r="H40" s="7">
        <v>2646.4</v>
      </c>
      <c r="I40" s="7">
        <v>2644.8</v>
      </c>
      <c r="J40" s="1">
        <v>194</v>
      </c>
      <c r="K40" s="1">
        <v>0</v>
      </c>
    </row>
    <row r="41" spans="1:11" x14ac:dyDescent="0.25">
      <c r="A41" s="5">
        <v>42237</v>
      </c>
      <c r="B41" s="7">
        <v>2463</v>
      </c>
      <c r="C41" s="7">
        <v>2463</v>
      </c>
      <c r="D41" s="7">
        <v>2463</v>
      </c>
      <c r="E41" s="1">
        <v>0</v>
      </c>
      <c r="F41" s="1">
        <v>4</v>
      </c>
      <c r="G41" s="7">
        <v>2646</v>
      </c>
      <c r="H41" s="7">
        <v>2646.4</v>
      </c>
      <c r="I41" s="7">
        <v>2644.8</v>
      </c>
      <c r="J41" s="1">
        <v>194</v>
      </c>
      <c r="K41" s="1">
        <v>0</v>
      </c>
    </row>
    <row r="42" spans="1:11" x14ac:dyDescent="0.25">
      <c r="A42" s="5">
        <v>42240</v>
      </c>
      <c r="B42" s="7">
        <v>2463</v>
      </c>
      <c r="C42" s="7">
        <v>2463</v>
      </c>
      <c r="D42" s="7">
        <v>2463</v>
      </c>
      <c r="E42" s="1">
        <v>0</v>
      </c>
      <c r="F42" s="1">
        <v>4</v>
      </c>
      <c r="G42" s="7">
        <v>2646</v>
      </c>
      <c r="H42" s="7">
        <v>2646.4</v>
      </c>
      <c r="I42" s="7">
        <v>2644.8</v>
      </c>
      <c r="J42" s="1">
        <v>194</v>
      </c>
      <c r="K42" s="1">
        <v>0</v>
      </c>
    </row>
    <row r="43" spans="1:11" x14ac:dyDescent="0.25">
      <c r="A43" s="5">
        <v>42241</v>
      </c>
      <c r="B43" s="7">
        <v>2501</v>
      </c>
      <c r="C43" s="7">
        <v>2475.4</v>
      </c>
      <c r="D43" s="7">
        <v>2475.4</v>
      </c>
      <c r="E43" s="1">
        <v>4</v>
      </c>
      <c r="F43" s="1">
        <v>0</v>
      </c>
      <c r="G43" s="7">
        <v>2646</v>
      </c>
      <c r="H43" s="7">
        <v>2646.4</v>
      </c>
      <c r="I43" s="7">
        <v>2644.8</v>
      </c>
      <c r="J43" s="1">
        <v>194</v>
      </c>
      <c r="K43" s="1">
        <v>0</v>
      </c>
    </row>
    <row r="44" spans="1:11" x14ac:dyDescent="0.25">
      <c r="A44" s="5">
        <v>42242</v>
      </c>
      <c r="B44" s="7">
        <v>2501</v>
      </c>
      <c r="C44" s="7">
        <v>2475.4</v>
      </c>
      <c r="D44" s="7">
        <v>2475.4</v>
      </c>
      <c r="E44" s="1">
        <v>4</v>
      </c>
      <c r="F44" s="1">
        <v>0</v>
      </c>
      <c r="G44" s="7">
        <v>2646</v>
      </c>
      <c r="H44" s="7">
        <v>2646.4</v>
      </c>
      <c r="I44" s="7">
        <v>2644.8</v>
      </c>
      <c r="J44" s="1">
        <v>194</v>
      </c>
      <c r="K44" s="1">
        <v>0</v>
      </c>
    </row>
    <row r="45" spans="1:11" x14ac:dyDescent="0.25">
      <c r="A45" s="5">
        <v>42243</v>
      </c>
      <c r="G45" s="7">
        <v>2631</v>
      </c>
      <c r="H45" s="7">
        <v>2631.4</v>
      </c>
      <c r="I45" s="7">
        <v>2631.4</v>
      </c>
      <c r="J45" s="1">
        <v>2</v>
      </c>
      <c r="K45" s="1">
        <v>2</v>
      </c>
    </row>
    <row r="46" spans="1:11" x14ac:dyDescent="0.25">
      <c r="A46" s="5">
        <v>42244</v>
      </c>
      <c r="G46" s="7">
        <v>2625</v>
      </c>
      <c r="H46" s="7">
        <v>2625</v>
      </c>
      <c r="I46" s="7">
        <v>2625</v>
      </c>
      <c r="J46" s="1">
        <v>0</v>
      </c>
      <c r="K46" s="1">
        <v>2</v>
      </c>
    </row>
    <row r="47" spans="1:11" x14ac:dyDescent="0.25">
      <c r="A47" s="5">
        <v>42247</v>
      </c>
      <c r="G47" s="7">
        <v>2618</v>
      </c>
      <c r="H47" s="7">
        <v>2618</v>
      </c>
      <c r="I47" s="7">
        <v>2618</v>
      </c>
      <c r="J47" s="1">
        <v>0</v>
      </c>
      <c r="K47" s="1">
        <v>2</v>
      </c>
    </row>
    <row r="48" spans="1:11" x14ac:dyDescent="0.25">
      <c r="A48" s="5">
        <v>42248</v>
      </c>
      <c r="G48" s="7">
        <v>2635</v>
      </c>
      <c r="H48" s="7">
        <v>2635</v>
      </c>
      <c r="I48" s="7">
        <v>2635</v>
      </c>
      <c r="J48" s="1">
        <v>0</v>
      </c>
      <c r="K48" s="1">
        <v>2</v>
      </c>
    </row>
    <row r="49" spans="1:11" x14ac:dyDescent="0.25">
      <c r="A49" s="5">
        <v>42249</v>
      </c>
      <c r="G49" s="7">
        <v>2636</v>
      </c>
      <c r="H49" s="7">
        <v>2636</v>
      </c>
      <c r="I49" s="7">
        <v>2636</v>
      </c>
      <c r="J49" s="1">
        <v>0</v>
      </c>
      <c r="K49" s="1">
        <v>2</v>
      </c>
    </row>
    <row r="50" spans="1:11" x14ac:dyDescent="0.25">
      <c r="A50" s="5">
        <v>42250</v>
      </c>
      <c r="G50" s="7">
        <v>2636</v>
      </c>
      <c r="H50" s="7">
        <v>2636</v>
      </c>
      <c r="I50" s="7">
        <v>2636</v>
      </c>
      <c r="J50" s="1">
        <v>0</v>
      </c>
      <c r="K50" s="1">
        <v>2</v>
      </c>
    </row>
    <row r="51" spans="1:11" x14ac:dyDescent="0.25">
      <c r="A51" s="5">
        <v>42251</v>
      </c>
      <c r="G51" s="7">
        <v>2594</v>
      </c>
      <c r="H51" s="7">
        <v>2594</v>
      </c>
      <c r="I51" s="7">
        <v>2594</v>
      </c>
      <c r="J51" s="1">
        <v>0</v>
      </c>
      <c r="K51" s="1">
        <v>2</v>
      </c>
    </row>
    <row r="52" spans="1:11" x14ac:dyDescent="0.25">
      <c r="A52" s="5">
        <v>42254</v>
      </c>
      <c r="G52" s="7">
        <v>2594</v>
      </c>
      <c r="H52" s="7">
        <v>2594</v>
      </c>
      <c r="I52" s="7">
        <v>2594</v>
      </c>
      <c r="J52" s="1">
        <v>0</v>
      </c>
      <c r="K52" s="1">
        <v>2</v>
      </c>
    </row>
    <row r="53" spans="1:11" x14ac:dyDescent="0.25">
      <c r="A53" s="5">
        <v>42255</v>
      </c>
      <c r="G53" s="7">
        <v>2594</v>
      </c>
      <c r="H53" s="7">
        <v>2594</v>
      </c>
      <c r="I53" s="7">
        <v>2594</v>
      </c>
      <c r="J53" s="1">
        <v>0</v>
      </c>
      <c r="K53" s="1">
        <v>2</v>
      </c>
    </row>
    <row r="54" spans="1:11" x14ac:dyDescent="0.25">
      <c r="A54" s="5">
        <v>42256</v>
      </c>
      <c r="G54" s="7">
        <v>2594</v>
      </c>
      <c r="H54" s="7">
        <v>2594</v>
      </c>
      <c r="I54" s="7">
        <v>2594</v>
      </c>
      <c r="J54" s="1">
        <v>0</v>
      </c>
      <c r="K54" s="1">
        <v>2</v>
      </c>
    </row>
    <row r="55" spans="1:11" x14ac:dyDescent="0.25">
      <c r="A55" s="5">
        <v>42257</v>
      </c>
      <c r="G55" s="7">
        <v>2642</v>
      </c>
      <c r="H55" s="7">
        <v>2640</v>
      </c>
      <c r="I55" s="7">
        <v>2640</v>
      </c>
      <c r="J55" s="1">
        <v>2</v>
      </c>
      <c r="K55" s="1">
        <v>0</v>
      </c>
    </row>
    <row r="56" spans="1:11" x14ac:dyDescent="0.25">
      <c r="A56" s="5">
        <v>42258</v>
      </c>
      <c r="G56" s="7">
        <v>2642</v>
      </c>
      <c r="H56" s="7">
        <v>2640</v>
      </c>
      <c r="I56" s="7">
        <v>2640</v>
      </c>
      <c r="J56" s="1">
        <v>2</v>
      </c>
      <c r="K56" s="1">
        <v>0</v>
      </c>
    </row>
    <row r="57" spans="1:11" x14ac:dyDescent="0.25">
      <c r="A57" s="5">
        <v>42261</v>
      </c>
      <c r="G57" s="7">
        <v>2642</v>
      </c>
      <c r="H57" s="7">
        <v>2640</v>
      </c>
      <c r="I57" s="7">
        <v>2640</v>
      </c>
      <c r="J57" s="1">
        <v>2</v>
      </c>
      <c r="K57" s="1">
        <v>0</v>
      </c>
    </row>
    <row r="58" spans="1:11" x14ac:dyDescent="0.25">
      <c r="A58" s="5">
        <v>42262</v>
      </c>
      <c r="G58" s="7">
        <v>2642</v>
      </c>
      <c r="H58" s="7">
        <v>2640</v>
      </c>
      <c r="I58" s="7">
        <v>2640</v>
      </c>
      <c r="J58" s="1">
        <v>2</v>
      </c>
      <c r="K58" s="1">
        <v>0</v>
      </c>
    </row>
    <row r="59" spans="1:11" x14ac:dyDescent="0.25">
      <c r="A59" s="5">
        <v>42263</v>
      </c>
      <c r="G59" s="7">
        <v>2642</v>
      </c>
      <c r="H59" s="7">
        <v>2640</v>
      </c>
      <c r="I59" s="7">
        <v>2640</v>
      </c>
      <c r="J59" s="1">
        <v>2</v>
      </c>
      <c r="K59" s="1">
        <v>0</v>
      </c>
    </row>
    <row r="60" spans="1:11" x14ac:dyDescent="0.25">
      <c r="A60" s="5">
        <v>42264</v>
      </c>
      <c r="G60" s="7">
        <v>2642</v>
      </c>
      <c r="H60" s="7">
        <v>2640</v>
      </c>
      <c r="I60" s="7">
        <v>2640</v>
      </c>
      <c r="J60" s="1">
        <v>2</v>
      </c>
      <c r="K60" s="1">
        <v>0</v>
      </c>
    </row>
    <row r="61" spans="1:11" x14ac:dyDescent="0.25">
      <c r="A61" s="5">
        <v>42265</v>
      </c>
      <c r="G61" s="7">
        <v>2642</v>
      </c>
      <c r="H61" s="7">
        <v>2640</v>
      </c>
      <c r="I61" s="7">
        <v>2640</v>
      </c>
      <c r="J61" s="1">
        <v>2</v>
      </c>
      <c r="K61" s="1">
        <v>0</v>
      </c>
    </row>
    <row r="62" spans="1:11" x14ac:dyDescent="0.25">
      <c r="A62" s="5">
        <v>42268</v>
      </c>
      <c r="G62" s="7">
        <v>2642</v>
      </c>
      <c r="H62" s="7">
        <v>2640</v>
      </c>
      <c r="I62" s="7">
        <v>2640</v>
      </c>
      <c r="J62" s="1">
        <v>2</v>
      </c>
      <c r="K62" s="1">
        <v>0</v>
      </c>
    </row>
    <row r="63" spans="1:11" x14ac:dyDescent="0.25">
      <c r="A63" s="5">
        <v>42269</v>
      </c>
      <c r="G63" s="7">
        <v>2642</v>
      </c>
      <c r="H63" s="7">
        <v>2640</v>
      </c>
      <c r="I63" s="7">
        <v>2640</v>
      </c>
      <c r="J63" s="1">
        <v>2</v>
      </c>
      <c r="K63" s="1">
        <v>0</v>
      </c>
    </row>
    <row r="64" spans="1:11" x14ac:dyDescent="0.25">
      <c r="A64" s="5">
        <v>42270</v>
      </c>
      <c r="G64" s="7">
        <v>2642</v>
      </c>
      <c r="H64" s="7">
        <v>2640</v>
      </c>
      <c r="I64" s="7">
        <v>2640</v>
      </c>
      <c r="J64" s="1">
        <v>2</v>
      </c>
      <c r="K64" s="1">
        <v>0</v>
      </c>
    </row>
    <row r="65" spans="1:11" x14ac:dyDescent="0.25">
      <c r="A65" s="5">
        <v>42271</v>
      </c>
      <c r="G65" s="7">
        <v>2642</v>
      </c>
      <c r="H65" s="7">
        <v>2640</v>
      </c>
      <c r="I65" s="7">
        <v>2640</v>
      </c>
      <c r="J65" s="1">
        <v>2</v>
      </c>
      <c r="K65" s="1">
        <v>0</v>
      </c>
    </row>
    <row r="66" spans="1:11" x14ac:dyDescent="0.25">
      <c r="A66" s="5">
        <v>42272</v>
      </c>
      <c r="G66" s="7">
        <v>2642</v>
      </c>
      <c r="H66" s="7">
        <v>2640</v>
      </c>
      <c r="I66" s="7">
        <v>2640</v>
      </c>
      <c r="J66" s="1">
        <v>2</v>
      </c>
      <c r="K66" s="1">
        <v>0</v>
      </c>
    </row>
    <row r="67" spans="1:11" x14ac:dyDescent="0.25">
      <c r="A67" s="5">
        <v>42275</v>
      </c>
      <c r="G67" s="7">
        <v>2642</v>
      </c>
      <c r="H67" s="7">
        <v>2640</v>
      </c>
      <c r="I67" s="7">
        <v>2640</v>
      </c>
      <c r="J67" s="1">
        <v>2</v>
      </c>
      <c r="K67" s="1">
        <v>0</v>
      </c>
    </row>
    <row r="68" spans="1:11" x14ac:dyDescent="0.25">
      <c r="A68" s="5">
        <v>42276</v>
      </c>
      <c r="G68" s="7">
        <v>2642</v>
      </c>
      <c r="H68" s="7">
        <v>2640</v>
      </c>
      <c r="I68" s="7">
        <v>2640</v>
      </c>
      <c r="J68" s="1">
        <v>2</v>
      </c>
      <c r="K68" s="1">
        <v>0</v>
      </c>
    </row>
    <row r="69" spans="1:11" x14ac:dyDescent="0.25">
      <c r="A69" s="5">
        <v>42277</v>
      </c>
      <c r="G69" s="7">
        <v>2642</v>
      </c>
      <c r="H69" s="7">
        <v>2640</v>
      </c>
      <c r="I69" s="7">
        <v>2640</v>
      </c>
      <c r="J69" s="1">
        <v>2</v>
      </c>
      <c r="K69" s="1">
        <v>0</v>
      </c>
    </row>
    <row r="70" spans="1:11" x14ac:dyDescent="0.25">
      <c r="A70" s="5">
        <v>42278</v>
      </c>
      <c r="G70" s="7">
        <v>2642</v>
      </c>
      <c r="H70" s="7">
        <v>2640</v>
      </c>
      <c r="I70" s="7">
        <v>2640</v>
      </c>
      <c r="J70" s="1">
        <v>2</v>
      </c>
      <c r="K70" s="1">
        <v>0</v>
      </c>
    </row>
    <row r="71" spans="1:11" x14ac:dyDescent="0.25">
      <c r="A71" s="5">
        <v>42279</v>
      </c>
      <c r="G71" s="7">
        <v>2642</v>
      </c>
      <c r="H71" s="7">
        <v>2640</v>
      </c>
      <c r="I71" s="7">
        <v>2640</v>
      </c>
      <c r="J71" s="1">
        <v>2</v>
      </c>
      <c r="K71" s="1">
        <v>0</v>
      </c>
    </row>
    <row r="72" spans="1:11" x14ac:dyDescent="0.25">
      <c r="A72" s="5">
        <v>42282</v>
      </c>
      <c r="G72" s="7">
        <v>2544</v>
      </c>
      <c r="H72" s="7">
        <v>2544</v>
      </c>
      <c r="I72" s="7">
        <v>2544</v>
      </c>
      <c r="J72" s="1">
        <v>0</v>
      </c>
      <c r="K72" s="1">
        <v>5</v>
      </c>
    </row>
    <row r="73" spans="1:11" x14ac:dyDescent="0.25">
      <c r="A73" s="5">
        <v>42283</v>
      </c>
      <c r="G73" s="7">
        <v>2642</v>
      </c>
      <c r="H73" s="7">
        <v>2640</v>
      </c>
      <c r="I73" s="7">
        <v>2640</v>
      </c>
      <c r="J73" s="1">
        <v>2</v>
      </c>
      <c r="K73" s="1">
        <v>0</v>
      </c>
    </row>
    <row r="74" spans="1:11" x14ac:dyDescent="0.25">
      <c r="A74" s="5">
        <v>42284</v>
      </c>
      <c r="G74" s="7">
        <v>2642</v>
      </c>
      <c r="H74" s="7">
        <v>2640</v>
      </c>
      <c r="I74" s="7">
        <v>2640</v>
      </c>
      <c r="J74" s="1">
        <v>2</v>
      </c>
      <c r="K74" s="1">
        <v>0</v>
      </c>
    </row>
    <row r="75" spans="1:11" x14ac:dyDescent="0.25">
      <c r="A75" s="5">
        <v>42285</v>
      </c>
      <c r="G75" s="7">
        <v>2642</v>
      </c>
      <c r="H75" s="7">
        <v>2640</v>
      </c>
      <c r="I75" s="7">
        <v>2640</v>
      </c>
      <c r="J75" s="1">
        <v>2</v>
      </c>
      <c r="K75" s="1">
        <v>0</v>
      </c>
    </row>
    <row r="76" spans="1:11" x14ac:dyDescent="0.25">
      <c r="A76" s="5">
        <v>42286</v>
      </c>
      <c r="G76" s="7">
        <v>2642</v>
      </c>
      <c r="H76" s="7">
        <v>2640</v>
      </c>
      <c r="I76" s="7">
        <v>2640</v>
      </c>
      <c r="J76" s="1">
        <v>2</v>
      </c>
      <c r="K76" s="1">
        <v>0</v>
      </c>
    </row>
    <row r="77" spans="1:11" x14ac:dyDescent="0.25">
      <c r="A77" s="5">
        <v>42289</v>
      </c>
      <c r="G77" s="7">
        <v>2642</v>
      </c>
      <c r="H77" s="7">
        <v>2640</v>
      </c>
      <c r="I77" s="7">
        <v>2640</v>
      </c>
      <c r="J77" s="1">
        <v>2</v>
      </c>
      <c r="K77" s="1">
        <v>0</v>
      </c>
    </row>
    <row r="78" spans="1:11" x14ac:dyDescent="0.25">
      <c r="A78" s="5">
        <v>42290</v>
      </c>
      <c r="G78" s="7">
        <v>2642</v>
      </c>
      <c r="H78" s="7">
        <v>2640</v>
      </c>
      <c r="I78" s="7">
        <v>2640</v>
      </c>
      <c r="J78" s="1">
        <v>2</v>
      </c>
      <c r="K78" s="1">
        <v>0</v>
      </c>
    </row>
    <row r="79" spans="1:11" x14ac:dyDescent="0.25">
      <c r="A79" s="5">
        <v>42291</v>
      </c>
    </row>
    <row r="80" spans="1:11" x14ac:dyDescent="0.25">
      <c r="A80" s="5">
        <v>42292</v>
      </c>
    </row>
    <row r="81" spans="1:1" x14ac:dyDescent="0.25">
      <c r="A81" s="5">
        <v>42293</v>
      </c>
    </row>
    <row r="82" spans="1:1" x14ac:dyDescent="0.25">
      <c r="A82" s="5">
        <v>42296</v>
      </c>
    </row>
    <row r="83" spans="1:1" x14ac:dyDescent="0.25">
      <c r="A83" s="5">
        <v>42297</v>
      </c>
    </row>
    <row r="84" spans="1:1" x14ac:dyDescent="0.25">
      <c r="A84" s="5">
        <v>42298</v>
      </c>
    </row>
    <row r="85" spans="1:1" x14ac:dyDescent="0.25">
      <c r="A85" s="5">
        <v>42299</v>
      </c>
    </row>
    <row r="86" spans="1:1" x14ac:dyDescent="0.25">
      <c r="A86" s="5">
        <v>42300</v>
      </c>
    </row>
    <row r="87" spans="1:1" x14ac:dyDescent="0.25">
      <c r="A87" s="5">
        <v>42303</v>
      </c>
    </row>
    <row r="88" spans="1:1" x14ac:dyDescent="0.25">
      <c r="A88" s="5">
        <v>42304</v>
      </c>
    </row>
    <row r="89" spans="1:1" x14ac:dyDescent="0.25">
      <c r="A89" s="5">
        <v>42305</v>
      </c>
    </row>
    <row r="90" spans="1:1" x14ac:dyDescent="0.25">
      <c r="A90" s="5">
        <v>42306</v>
      </c>
    </row>
    <row r="91" spans="1:1" x14ac:dyDescent="0.25">
      <c r="A91" s="5">
        <v>42307</v>
      </c>
    </row>
    <row r="92" spans="1:1" x14ac:dyDescent="0.25">
      <c r="A92" s="5">
        <v>42308</v>
      </c>
    </row>
    <row r="93" spans="1:1" x14ac:dyDescent="0.25">
      <c r="A93" s="5">
        <v>42310</v>
      </c>
    </row>
    <row r="94" spans="1:1" x14ac:dyDescent="0.25">
      <c r="A94" s="5">
        <v>42311</v>
      </c>
    </row>
    <row r="95" spans="1:1" x14ac:dyDescent="0.25">
      <c r="A95" s="5">
        <v>42312</v>
      </c>
    </row>
    <row r="96" spans="1:1" x14ac:dyDescent="0.25">
      <c r="A96" s="5">
        <v>42313</v>
      </c>
    </row>
    <row r="97" spans="1:1" x14ac:dyDescent="0.25">
      <c r="A97" s="5">
        <v>42314</v>
      </c>
    </row>
    <row r="98" spans="1:1" x14ac:dyDescent="0.25">
      <c r="A98" s="5">
        <v>42317</v>
      </c>
    </row>
    <row r="99" spans="1:1" x14ac:dyDescent="0.25">
      <c r="A99" s="5">
        <v>42318</v>
      </c>
    </row>
    <row r="100" spans="1:1" x14ac:dyDescent="0.25">
      <c r="A100" s="5">
        <v>42319</v>
      </c>
    </row>
    <row r="101" spans="1:1" x14ac:dyDescent="0.25">
      <c r="A101" s="5">
        <v>42320</v>
      </c>
    </row>
    <row r="102" spans="1:1" x14ac:dyDescent="0.25">
      <c r="A102" s="5">
        <v>42321</v>
      </c>
    </row>
    <row r="103" spans="1:1" x14ac:dyDescent="0.25">
      <c r="A103" s="5">
        <v>42324</v>
      </c>
    </row>
    <row r="104" spans="1:1" x14ac:dyDescent="0.25">
      <c r="A104" s="5">
        <v>42325</v>
      </c>
    </row>
    <row r="105" spans="1:1" x14ac:dyDescent="0.25">
      <c r="A105" s="5">
        <v>42326</v>
      </c>
    </row>
    <row r="106" spans="1:1" x14ac:dyDescent="0.25">
      <c r="A106" s="5">
        <v>42327</v>
      </c>
    </row>
    <row r="107" spans="1:1" x14ac:dyDescent="0.25">
      <c r="A107" s="5">
        <v>42328</v>
      </c>
    </row>
    <row r="108" spans="1:1" x14ac:dyDescent="0.25">
      <c r="A108" s="5">
        <v>42331</v>
      </c>
    </row>
    <row r="109" spans="1:1" x14ac:dyDescent="0.25">
      <c r="A109" s="5">
        <v>42332</v>
      </c>
    </row>
    <row r="110" spans="1:1" x14ac:dyDescent="0.25">
      <c r="A110" s="5">
        <v>42333</v>
      </c>
    </row>
    <row r="111" spans="1:1" x14ac:dyDescent="0.25">
      <c r="A111" s="5">
        <v>42334</v>
      </c>
    </row>
    <row r="112" spans="1:1" x14ac:dyDescent="0.25">
      <c r="A112" s="5">
        <v>42335</v>
      </c>
    </row>
    <row r="113" spans="1:1" x14ac:dyDescent="0.25">
      <c r="A113" s="5">
        <v>42338</v>
      </c>
    </row>
    <row r="114" spans="1:1" x14ac:dyDescent="0.25">
      <c r="A114" s="5">
        <v>42339</v>
      </c>
    </row>
    <row r="115" spans="1:1" x14ac:dyDescent="0.25">
      <c r="A115" s="5">
        <v>42340</v>
      </c>
    </row>
    <row r="116" spans="1:1" x14ac:dyDescent="0.25">
      <c r="A116" s="5">
        <v>42341</v>
      </c>
    </row>
    <row r="117" spans="1:1" x14ac:dyDescent="0.25">
      <c r="A117" s="5">
        <v>42342</v>
      </c>
    </row>
    <row r="118" spans="1:1" x14ac:dyDescent="0.25">
      <c r="A118" s="5">
        <v>42345</v>
      </c>
    </row>
    <row r="119" spans="1:1" x14ac:dyDescent="0.25">
      <c r="A119" s="5">
        <v>42346</v>
      </c>
    </row>
    <row r="120" spans="1:1" x14ac:dyDescent="0.25">
      <c r="A120" s="5">
        <v>42347</v>
      </c>
    </row>
    <row r="121" spans="1:1" x14ac:dyDescent="0.25">
      <c r="A121" s="5">
        <v>42348</v>
      </c>
    </row>
    <row r="122" spans="1:1" x14ac:dyDescent="0.25">
      <c r="A122" s="5">
        <v>42349</v>
      </c>
    </row>
    <row r="123" spans="1:1" x14ac:dyDescent="0.25">
      <c r="A123" s="5">
        <v>42352</v>
      </c>
    </row>
    <row r="124" spans="1:1" x14ac:dyDescent="0.25">
      <c r="A124" s="5">
        <v>42353</v>
      </c>
    </row>
    <row r="125" spans="1:1" x14ac:dyDescent="0.25">
      <c r="A125" s="5">
        <v>42354</v>
      </c>
    </row>
    <row r="126" spans="1:1" x14ac:dyDescent="0.25">
      <c r="A126" s="5">
        <v>42355</v>
      </c>
    </row>
    <row r="127" spans="1:1" x14ac:dyDescent="0.25">
      <c r="A127" s="5">
        <v>42356</v>
      </c>
    </row>
    <row r="128" spans="1:1" x14ac:dyDescent="0.25">
      <c r="A128" s="5">
        <v>42359</v>
      </c>
    </row>
    <row r="129" spans="1:1" x14ac:dyDescent="0.25">
      <c r="A129" s="5">
        <v>42360</v>
      </c>
    </row>
    <row r="130" spans="1:1" x14ac:dyDescent="0.25">
      <c r="A130" s="5">
        <v>42361</v>
      </c>
    </row>
    <row r="131" spans="1:1" x14ac:dyDescent="0.25">
      <c r="A131" s="5">
        <v>42362</v>
      </c>
    </row>
    <row r="132" spans="1:1" x14ac:dyDescent="0.25">
      <c r="A132" s="5">
        <v>42363</v>
      </c>
    </row>
    <row r="133" spans="1:1" x14ac:dyDescent="0.25">
      <c r="A133" s="5">
        <v>42366</v>
      </c>
    </row>
    <row r="134" spans="1:1" x14ac:dyDescent="0.25">
      <c r="A134" s="5">
        <v>42367</v>
      </c>
    </row>
    <row r="135" spans="1:1" x14ac:dyDescent="0.25">
      <c r="A135" s="5">
        <v>42368</v>
      </c>
    </row>
    <row r="136" spans="1:1" x14ac:dyDescent="0.25">
      <c r="A136" s="5">
        <v>42369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27"/>
  <sheetViews>
    <sheetView workbookViewId="0">
      <pane xSplit="10" ySplit="15" topLeftCell="K125" activePane="bottomRight" state="frozen"/>
      <selection pane="topRight" activeCell="K1" sqref="K1"/>
      <selection pane="bottomLeft" activeCell="A16" sqref="A16"/>
      <selection pane="bottomRight" activeCell="L116" sqref="L116"/>
    </sheetView>
  </sheetViews>
  <sheetFormatPr defaultRowHeight="13.2" x14ac:dyDescent="0.25"/>
  <cols>
    <col min="1" max="1" width="9.44140625" bestFit="1" customWidth="1"/>
    <col min="2" max="4" width="9.109375" style="7" hidden="1" customWidth="1"/>
    <col min="5" max="6" width="9.109375" style="1" hidden="1" customWidth="1"/>
    <col min="7" max="9" width="9.109375" style="7" bestFit="1" customWidth="1"/>
    <col min="10" max="11" width="8.88671875" style="1" customWidth="1"/>
  </cols>
  <sheetData>
    <row r="1" spans="1:11" x14ac:dyDescent="0.25">
      <c r="A1" s="3" t="s">
        <v>1616</v>
      </c>
    </row>
    <row r="2" spans="1:11" x14ac:dyDescent="0.25">
      <c r="A2" s="3"/>
    </row>
    <row r="3" spans="1:11" x14ac:dyDescent="0.25">
      <c r="A3" s="3" t="s">
        <v>5737</v>
      </c>
    </row>
    <row r="4" spans="1:11" x14ac:dyDescent="0.25">
      <c r="A4" s="5"/>
    </row>
    <row r="5" spans="1:11" x14ac:dyDescent="0.25">
      <c r="A5" s="4" t="s">
        <v>2</v>
      </c>
      <c r="B5" s="16" t="s">
        <v>5736</v>
      </c>
      <c r="G5" s="16" t="s">
        <v>5738</v>
      </c>
    </row>
    <row r="6" spans="1:11" x14ac:dyDescent="0.25">
      <c r="A6" s="5"/>
      <c r="B6" s="16" t="s">
        <v>25</v>
      </c>
      <c r="C6" s="9" t="s">
        <v>26</v>
      </c>
      <c r="D6" s="9" t="s">
        <v>27</v>
      </c>
      <c r="E6" s="2" t="s">
        <v>28</v>
      </c>
      <c r="F6" s="2" t="s">
        <v>29</v>
      </c>
      <c r="G6" s="16" t="s">
        <v>25</v>
      </c>
      <c r="H6" s="9" t="s">
        <v>26</v>
      </c>
      <c r="I6" s="9" t="s">
        <v>27</v>
      </c>
      <c r="J6" s="2" t="s">
        <v>28</v>
      </c>
      <c r="K6" s="2" t="s">
        <v>29</v>
      </c>
    </row>
    <row r="7" spans="1:11" x14ac:dyDescent="0.25">
      <c r="A7" s="5">
        <v>42201</v>
      </c>
      <c r="B7" s="7">
        <v>9040</v>
      </c>
      <c r="C7" s="7">
        <v>9040</v>
      </c>
      <c r="D7" s="7">
        <v>9040</v>
      </c>
      <c r="E7" s="1">
        <v>0</v>
      </c>
      <c r="F7" s="1">
        <v>112</v>
      </c>
    </row>
    <row r="8" spans="1:11" x14ac:dyDescent="0.25">
      <c r="A8" s="5">
        <v>42202</v>
      </c>
      <c r="B8" s="7">
        <v>9040</v>
      </c>
      <c r="C8" s="7">
        <v>9040</v>
      </c>
      <c r="D8" s="7">
        <v>9040</v>
      </c>
      <c r="E8" s="1">
        <v>0</v>
      </c>
      <c r="F8" s="1">
        <v>112</v>
      </c>
    </row>
    <row r="9" spans="1:11" x14ac:dyDescent="0.25">
      <c r="A9" s="5">
        <v>42205</v>
      </c>
      <c r="B9" s="7">
        <v>9040</v>
      </c>
      <c r="C9" s="7">
        <v>9040</v>
      </c>
      <c r="D9" s="7">
        <v>9040</v>
      </c>
      <c r="E9" s="1">
        <v>0</v>
      </c>
      <c r="F9" s="1">
        <v>112</v>
      </c>
    </row>
    <row r="10" spans="1:11" x14ac:dyDescent="0.25">
      <c r="A10" s="5">
        <v>42206</v>
      </c>
      <c r="B10" s="7">
        <v>9040</v>
      </c>
      <c r="C10" s="7">
        <v>9040</v>
      </c>
      <c r="D10" s="7">
        <v>9040</v>
      </c>
      <c r="E10" s="1">
        <v>0</v>
      </c>
      <c r="F10" s="1">
        <v>112</v>
      </c>
    </row>
    <row r="11" spans="1:11" x14ac:dyDescent="0.25">
      <c r="A11" s="5">
        <v>42207</v>
      </c>
      <c r="B11" s="7">
        <v>9040</v>
      </c>
      <c r="C11" s="7">
        <v>9040</v>
      </c>
      <c r="D11" s="7">
        <v>9040</v>
      </c>
      <c r="E11" s="1">
        <v>0</v>
      </c>
      <c r="F11" s="1">
        <v>112</v>
      </c>
    </row>
    <row r="12" spans="1:11" x14ac:dyDescent="0.25">
      <c r="A12" s="5">
        <v>42208</v>
      </c>
      <c r="B12" s="7">
        <v>9040</v>
      </c>
      <c r="C12" s="7">
        <v>9040</v>
      </c>
      <c r="D12" s="7">
        <v>9040</v>
      </c>
      <c r="E12" s="1">
        <v>0</v>
      </c>
      <c r="F12" s="1">
        <v>112</v>
      </c>
    </row>
    <row r="13" spans="1:11" x14ac:dyDescent="0.25">
      <c r="A13" s="5">
        <v>42209</v>
      </c>
      <c r="B13" s="7">
        <v>9040</v>
      </c>
      <c r="C13" s="7">
        <v>9040</v>
      </c>
      <c r="D13" s="7">
        <v>9040</v>
      </c>
      <c r="E13" s="1">
        <v>0</v>
      </c>
      <c r="F13" s="1">
        <v>112</v>
      </c>
    </row>
    <row r="14" spans="1:11" x14ac:dyDescent="0.25">
      <c r="A14" s="5">
        <v>42212</v>
      </c>
      <c r="B14" s="7">
        <v>9040</v>
      </c>
      <c r="C14" s="7">
        <v>9040</v>
      </c>
      <c r="D14" s="7">
        <v>9040</v>
      </c>
      <c r="E14" s="1">
        <v>0</v>
      </c>
      <c r="F14" s="1">
        <v>112</v>
      </c>
    </row>
    <row r="15" spans="1:11" x14ac:dyDescent="0.25">
      <c r="A15" s="5">
        <v>42213</v>
      </c>
      <c r="B15" s="7">
        <v>9040</v>
      </c>
      <c r="C15" s="7">
        <v>9040</v>
      </c>
      <c r="D15" s="7">
        <v>9040</v>
      </c>
      <c r="E15" s="1">
        <v>0</v>
      </c>
      <c r="F15" s="1">
        <v>112</v>
      </c>
    </row>
    <row r="16" spans="1:11" x14ac:dyDescent="0.25">
      <c r="A16" s="5">
        <v>42214</v>
      </c>
      <c r="B16" s="7">
        <v>9040</v>
      </c>
      <c r="C16" s="7">
        <v>9040</v>
      </c>
      <c r="D16" s="7">
        <v>9040</v>
      </c>
      <c r="E16" s="1">
        <v>0</v>
      </c>
      <c r="F16" s="1">
        <v>112</v>
      </c>
    </row>
    <row r="17" spans="1:6" x14ac:dyDescent="0.25">
      <c r="A17" s="5">
        <v>42215</v>
      </c>
      <c r="B17" s="7">
        <v>8780</v>
      </c>
      <c r="C17" s="7">
        <v>8780</v>
      </c>
      <c r="D17" s="7">
        <v>8780</v>
      </c>
      <c r="E17" s="1">
        <v>0</v>
      </c>
      <c r="F17" s="1">
        <v>112</v>
      </c>
    </row>
    <row r="18" spans="1:6" x14ac:dyDescent="0.25">
      <c r="A18" s="5">
        <v>42216</v>
      </c>
      <c r="B18" s="7">
        <v>8780</v>
      </c>
      <c r="C18" s="7">
        <v>8780</v>
      </c>
      <c r="D18" s="7">
        <v>8780</v>
      </c>
      <c r="E18" s="1">
        <v>0</v>
      </c>
      <c r="F18" s="1">
        <v>112</v>
      </c>
    </row>
    <row r="19" spans="1:6" x14ac:dyDescent="0.25">
      <c r="A19" s="5">
        <v>42219</v>
      </c>
      <c r="B19" s="7">
        <v>8780</v>
      </c>
      <c r="C19" s="7">
        <v>8780</v>
      </c>
      <c r="D19" s="7">
        <v>8780</v>
      </c>
      <c r="E19" s="1">
        <v>0</v>
      </c>
      <c r="F19" s="1">
        <v>112</v>
      </c>
    </row>
    <row r="20" spans="1:6" x14ac:dyDescent="0.25">
      <c r="A20" s="5">
        <v>42220</v>
      </c>
      <c r="B20" s="7">
        <v>8780</v>
      </c>
      <c r="C20" s="7">
        <v>8780</v>
      </c>
      <c r="D20" s="7">
        <v>8780</v>
      </c>
      <c r="E20" s="1">
        <v>0</v>
      </c>
      <c r="F20" s="1">
        <v>112</v>
      </c>
    </row>
    <row r="21" spans="1:6" x14ac:dyDescent="0.25">
      <c r="A21" s="5">
        <v>42221</v>
      </c>
      <c r="B21" s="7">
        <v>8780</v>
      </c>
      <c r="C21" s="7">
        <v>8780</v>
      </c>
      <c r="D21" s="7">
        <v>8780</v>
      </c>
      <c r="E21" s="1">
        <v>0</v>
      </c>
      <c r="F21" s="1">
        <v>112</v>
      </c>
    </row>
    <row r="22" spans="1:6" x14ac:dyDescent="0.25">
      <c r="A22" s="5">
        <v>42222</v>
      </c>
      <c r="B22" s="7">
        <v>8780</v>
      </c>
      <c r="C22" s="7">
        <v>8780</v>
      </c>
      <c r="D22" s="7">
        <v>8780</v>
      </c>
      <c r="E22" s="1">
        <v>0</v>
      </c>
      <c r="F22" s="1">
        <v>112</v>
      </c>
    </row>
    <row r="23" spans="1:6" x14ac:dyDescent="0.25">
      <c r="A23" s="5">
        <v>42223</v>
      </c>
      <c r="B23" s="7">
        <v>8780</v>
      </c>
      <c r="C23" s="7">
        <v>8780</v>
      </c>
      <c r="D23" s="7">
        <v>8780</v>
      </c>
      <c r="E23" s="1">
        <v>0</v>
      </c>
      <c r="F23" s="1">
        <v>112</v>
      </c>
    </row>
    <row r="24" spans="1:6" x14ac:dyDescent="0.25">
      <c r="A24" s="5">
        <v>42226</v>
      </c>
      <c r="B24" s="7">
        <v>8780</v>
      </c>
      <c r="C24" s="7">
        <v>8780</v>
      </c>
      <c r="D24" s="7">
        <v>8780</v>
      </c>
      <c r="E24" s="1">
        <v>0</v>
      </c>
      <c r="F24" s="1">
        <v>112</v>
      </c>
    </row>
    <row r="25" spans="1:6" x14ac:dyDescent="0.25">
      <c r="A25" s="5">
        <v>42227</v>
      </c>
      <c r="B25" s="7">
        <v>8746</v>
      </c>
      <c r="C25" s="7">
        <v>8746</v>
      </c>
      <c r="D25" s="7">
        <v>8746</v>
      </c>
      <c r="E25" s="1">
        <v>0</v>
      </c>
      <c r="F25" s="1">
        <v>112</v>
      </c>
    </row>
    <row r="26" spans="1:6" x14ac:dyDescent="0.25">
      <c r="A26" s="5">
        <v>42228</v>
      </c>
      <c r="B26" s="7">
        <v>8746</v>
      </c>
      <c r="C26" s="7">
        <v>8746</v>
      </c>
      <c r="D26" s="7">
        <v>8746</v>
      </c>
      <c r="E26" s="1">
        <v>0</v>
      </c>
      <c r="F26" s="1">
        <v>112</v>
      </c>
    </row>
    <row r="27" spans="1:6" x14ac:dyDescent="0.25">
      <c r="A27" s="5">
        <v>42229</v>
      </c>
      <c r="B27" s="7">
        <v>8746</v>
      </c>
      <c r="C27" s="7">
        <v>8746</v>
      </c>
      <c r="D27" s="7">
        <v>8746</v>
      </c>
      <c r="E27" s="1">
        <v>0</v>
      </c>
      <c r="F27" s="1">
        <v>112</v>
      </c>
    </row>
    <row r="28" spans="1:6" x14ac:dyDescent="0.25">
      <c r="A28" s="5">
        <v>42230</v>
      </c>
      <c r="B28" s="7">
        <v>8746</v>
      </c>
      <c r="C28" s="7">
        <v>8746</v>
      </c>
      <c r="D28" s="7">
        <v>8746</v>
      </c>
      <c r="E28" s="1">
        <v>0</v>
      </c>
      <c r="F28" s="1">
        <v>112</v>
      </c>
    </row>
    <row r="29" spans="1:6" x14ac:dyDescent="0.25">
      <c r="A29" s="5">
        <v>42233</v>
      </c>
      <c r="B29" s="7">
        <v>8746</v>
      </c>
      <c r="C29" s="7">
        <v>8746</v>
      </c>
      <c r="D29" s="7">
        <v>8746</v>
      </c>
      <c r="E29" s="1">
        <v>0</v>
      </c>
      <c r="F29" s="1">
        <v>112</v>
      </c>
    </row>
    <row r="30" spans="1:6" x14ac:dyDescent="0.25">
      <c r="A30" s="5">
        <v>42234</v>
      </c>
      <c r="B30" s="7">
        <v>8746</v>
      </c>
      <c r="C30" s="7">
        <v>8746</v>
      </c>
      <c r="D30" s="7">
        <v>8746</v>
      </c>
      <c r="E30" s="1">
        <v>0</v>
      </c>
      <c r="F30" s="1">
        <v>112</v>
      </c>
    </row>
    <row r="31" spans="1:6" x14ac:dyDescent="0.25">
      <c r="A31" s="5">
        <v>42235</v>
      </c>
      <c r="B31" s="7">
        <v>8746</v>
      </c>
      <c r="C31" s="7">
        <v>8746</v>
      </c>
      <c r="D31" s="7">
        <v>8746</v>
      </c>
      <c r="E31" s="1">
        <v>0</v>
      </c>
      <c r="F31" s="1">
        <v>112</v>
      </c>
    </row>
    <row r="32" spans="1:6" x14ac:dyDescent="0.25">
      <c r="A32" s="5">
        <v>42236</v>
      </c>
      <c r="B32" s="7">
        <v>8746</v>
      </c>
      <c r="C32" s="7">
        <v>8746</v>
      </c>
      <c r="D32" s="7">
        <v>8746</v>
      </c>
      <c r="E32" s="1">
        <v>0</v>
      </c>
      <c r="F32" s="1">
        <v>112</v>
      </c>
    </row>
    <row r="33" spans="1:6" x14ac:dyDescent="0.25">
      <c r="A33" s="5">
        <v>42237</v>
      </c>
      <c r="B33" s="7">
        <v>8746</v>
      </c>
      <c r="C33" s="7">
        <v>8746</v>
      </c>
      <c r="D33" s="7">
        <v>8746</v>
      </c>
      <c r="E33" s="1">
        <v>0</v>
      </c>
      <c r="F33" s="1">
        <v>112</v>
      </c>
    </row>
    <row r="34" spans="1:6" x14ac:dyDescent="0.25">
      <c r="A34" s="5">
        <v>42240</v>
      </c>
      <c r="B34" s="7">
        <v>8746</v>
      </c>
      <c r="C34" s="7">
        <v>8746</v>
      </c>
      <c r="D34" s="7">
        <v>8746</v>
      </c>
      <c r="E34" s="1">
        <v>0</v>
      </c>
      <c r="F34" s="1">
        <v>112</v>
      </c>
    </row>
    <row r="35" spans="1:6" x14ac:dyDescent="0.25">
      <c r="A35" s="5">
        <v>42241</v>
      </c>
      <c r="B35" s="7">
        <v>8746</v>
      </c>
      <c r="C35" s="7">
        <v>8746</v>
      </c>
      <c r="D35" s="7">
        <v>8746</v>
      </c>
      <c r="E35" s="1">
        <v>0</v>
      </c>
      <c r="F35" s="1">
        <v>112</v>
      </c>
    </row>
    <row r="36" spans="1:6" x14ac:dyDescent="0.25">
      <c r="A36" s="5">
        <v>42242</v>
      </c>
      <c r="B36" s="7">
        <v>8746</v>
      </c>
      <c r="C36" s="7">
        <v>8746</v>
      </c>
      <c r="D36" s="7">
        <v>8746</v>
      </c>
      <c r="E36" s="1">
        <v>0</v>
      </c>
      <c r="F36" s="1">
        <v>112</v>
      </c>
    </row>
    <row r="37" spans="1:6" x14ac:dyDescent="0.25">
      <c r="A37" s="5">
        <v>42243</v>
      </c>
      <c r="B37" s="7">
        <v>8746</v>
      </c>
      <c r="C37" s="7">
        <v>8746</v>
      </c>
      <c r="D37" s="7">
        <v>8746</v>
      </c>
      <c r="E37" s="1">
        <v>0</v>
      </c>
      <c r="F37" s="1">
        <v>112</v>
      </c>
    </row>
    <row r="38" spans="1:6" x14ac:dyDescent="0.25">
      <c r="A38" s="5">
        <v>42244</v>
      </c>
      <c r="B38" s="7">
        <v>8746</v>
      </c>
      <c r="C38" s="7">
        <v>8746</v>
      </c>
      <c r="D38" s="7">
        <v>8746</v>
      </c>
      <c r="E38" s="1">
        <v>0</v>
      </c>
      <c r="F38" s="1">
        <v>112</v>
      </c>
    </row>
    <row r="39" spans="1:6" x14ac:dyDescent="0.25">
      <c r="A39" s="5">
        <v>42247</v>
      </c>
      <c r="B39" s="7">
        <v>8200</v>
      </c>
      <c r="C39" s="7">
        <v>8200</v>
      </c>
      <c r="D39" s="7">
        <v>8200</v>
      </c>
      <c r="E39" s="1">
        <v>0</v>
      </c>
      <c r="F39" s="1">
        <v>112</v>
      </c>
    </row>
    <row r="40" spans="1:6" x14ac:dyDescent="0.25">
      <c r="A40" s="5">
        <v>42248</v>
      </c>
      <c r="B40" s="7">
        <v>8200</v>
      </c>
      <c r="C40" s="7">
        <v>8200</v>
      </c>
      <c r="D40" s="7">
        <v>8200</v>
      </c>
      <c r="E40" s="1">
        <v>0</v>
      </c>
      <c r="F40" s="1">
        <v>112</v>
      </c>
    </row>
    <row r="41" spans="1:6" x14ac:dyDescent="0.25">
      <c r="A41" s="5">
        <v>42249</v>
      </c>
      <c r="B41" s="7">
        <v>8200</v>
      </c>
      <c r="C41" s="7">
        <v>8200</v>
      </c>
      <c r="D41" s="7">
        <v>8200</v>
      </c>
      <c r="E41" s="1">
        <v>0</v>
      </c>
      <c r="F41" s="1">
        <v>112</v>
      </c>
    </row>
    <row r="42" spans="1:6" x14ac:dyDescent="0.25">
      <c r="A42" s="5">
        <v>42250</v>
      </c>
      <c r="B42" s="7">
        <v>8200</v>
      </c>
      <c r="C42" s="7">
        <v>8200</v>
      </c>
      <c r="D42" s="7">
        <v>8200</v>
      </c>
      <c r="E42" s="1">
        <v>0</v>
      </c>
      <c r="F42" s="1">
        <v>112</v>
      </c>
    </row>
    <row r="43" spans="1:6" x14ac:dyDescent="0.25">
      <c r="A43" s="5">
        <v>42251</v>
      </c>
      <c r="B43" s="7">
        <v>8200</v>
      </c>
      <c r="C43" s="7">
        <v>8200</v>
      </c>
      <c r="D43" s="7">
        <v>8200</v>
      </c>
      <c r="E43" s="1">
        <v>0</v>
      </c>
      <c r="F43" s="1">
        <v>112</v>
      </c>
    </row>
    <row r="44" spans="1:6" x14ac:dyDescent="0.25">
      <c r="A44" s="5">
        <v>42254</v>
      </c>
      <c r="B44" s="7">
        <v>8200</v>
      </c>
      <c r="C44" s="7">
        <v>8200</v>
      </c>
      <c r="D44" s="7">
        <v>8200</v>
      </c>
      <c r="E44" s="1">
        <v>0</v>
      </c>
      <c r="F44" s="1">
        <v>112</v>
      </c>
    </row>
    <row r="45" spans="1:6" x14ac:dyDescent="0.25">
      <c r="A45" s="5">
        <v>42255</v>
      </c>
      <c r="B45" s="7">
        <v>8200</v>
      </c>
      <c r="C45" s="7">
        <v>8200</v>
      </c>
      <c r="D45" s="7">
        <v>8200</v>
      </c>
      <c r="E45" s="1">
        <v>0</v>
      </c>
      <c r="F45" s="1">
        <v>112</v>
      </c>
    </row>
    <row r="46" spans="1:6" x14ac:dyDescent="0.25">
      <c r="A46" s="5">
        <v>42256</v>
      </c>
      <c r="B46" s="7">
        <v>8200</v>
      </c>
      <c r="C46" s="7">
        <v>8200</v>
      </c>
      <c r="D46" s="7">
        <v>8200</v>
      </c>
      <c r="E46" s="1">
        <v>0</v>
      </c>
      <c r="F46" s="1">
        <v>112</v>
      </c>
    </row>
    <row r="47" spans="1:6" x14ac:dyDescent="0.25">
      <c r="A47" s="5">
        <v>42257</v>
      </c>
      <c r="B47" s="7">
        <v>8417</v>
      </c>
      <c r="C47" s="7">
        <v>8417</v>
      </c>
      <c r="D47" s="7">
        <v>8417</v>
      </c>
      <c r="E47" s="1">
        <v>0</v>
      </c>
      <c r="F47" s="1">
        <v>112</v>
      </c>
    </row>
    <row r="48" spans="1:6" x14ac:dyDescent="0.25">
      <c r="A48" s="5">
        <v>42258</v>
      </c>
      <c r="B48" s="7">
        <v>8417</v>
      </c>
      <c r="C48" s="7">
        <v>8417</v>
      </c>
      <c r="D48" s="7">
        <v>8417</v>
      </c>
      <c r="E48" s="1">
        <v>0</v>
      </c>
      <c r="F48" s="1">
        <v>112</v>
      </c>
    </row>
    <row r="49" spans="1:6" x14ac:dyDescent="0.25">
      <c r="A49" s="5">
        <v>42261</v>
      </c>
      <c r="B49" s="7">
        <v>8417</v>
      </c>
      <c r="C49" s="7">
        <v>8417</v>
      </c>
      <c r="D49" s="7">
        <v>8417</v>
      </c>
      <c r="E49" s="1">
        <v>0</v>
      </c>
      <c r="F49" s="1">
        <v>112</v>
      </c>
    </row>
    <row r="50" spans="1:6" x14ac:dyDescent="0.25">
      <c r="A50" s="5">
        <v>42262</v>
      </c>
      <c r="B50" s="7">
        <v>8417</v>
      </c>
      <c r="C50" s="7">
        <v>8417</v>
      </c>
      <c r="D50" s="7">
        <v>8417</v>
      </c>
      <c r="E50" s="1">
        <v>0</v>
      </c>
      <c r="F50" s="1">
        <v>112</v>
      </c>
    </row>
    <row r="51" spans="1:6" x14ac:dyDescent="0.25">
      <c r="A51" s="5">
        <v>42263</v>
      </c>
      <c r="B51" s="7">
        <v>8417</v>
      </c>
      <c r="C51" s="7">
        <v>8417</v>
      </c>
      <c r="D51" s="7">
        <v>8417</v>
      </c>
      <c r="E51" s="1">
        <v>0</v>
      </c>
      <c r="F51" s="1">
        <v>112</v>
      </c>
    </row>
    <row r="52" spans="1:6" x14ac:dyDescent="0.25">
      <c r="A52" s="5">
        <v>42264</v>
      </c>
      <c r="B52" s="7">
        <v>8417</v>
      </c>
      <c r="C52" s="7">
        <v>8417</v>
      </c>
      <c r="D52" s="7">
        <v>8417</v>
      </c>
      <c r="E52" s="1">
        <v>0</v>
      </c>
      <c r="F52" s="1">
        <v>112</v>
      </c>
    </row>
    <row r="53" spans="1:6" x14ac:dyDescent="0.25">
      <c r="A53" s="5">
        <v>42265</v>
      </c>
      <c r="B53" s="7">
        <v>8417</v>
      </c>
      <c r="C53" s="7">
        <v>8417</v>
      </c>
      <c r="D53" s="7">
        <v>8417</v>
      </c>
      <c r="E53" s="1">
        <v>0</v>
      </c>
      <c r="F53" s="1">
        <v>112</v>
      </c>
    </row>
    <row r="54" spans="1:6" x14ac:dyDescent="0.25">
      <c r="A54" s="5">
        <v>42268</v>
      </c>
      <c r="B54" s="7">
        <v>8417</v>
      </c>
      <c r="C54" s="7">
        <v>8417</v>
      </c>
      <c r="D54" s="7">
        <v>8417</v>
      </c>
      <c r="E54" s="1">
        <v>0</v>
      </c>
      <c r="F54" s="1">
        <v>112</v>
      </c>
    </row>
    <row r="55" spans="1:6" x14ac:dyDescent="0.25">
      <c r="A55" s="5">
        <v>42269</v>
      </c>
      <c r="B55" s="7">
        <v>8417</v>
      </c>
      <c r="C55" s="7">
        <v>8417</v>
      </c>
      <c r="D55" s="7">
        <v>8417</v>
      </c>
      <c r="E55" s="1">
        <v>0</v>
      </c>
      <c r="F55" s="1">
        <v>112</v>
      </c>
    </row>
    <row r="56" spans="1:6" x14ac:dyDescent="0.25">
      <c r="A56" s="5">
        <v>42270</v>
      </c>
      <c r="B56" s="7">
        <v>8417</v>
      </c>
      <c r="C56" s="7">
        <v>8417</v>
      </c>
      <c r="D56" s="7">
        <v>8417</v>
      </c>
      <c r="E56" s="1">
        <v>0</v>
      </c>
      <c r="F56" s="1">
        <v>112</v>
      </c>
    </row>
    <row r="57" spans="1:6" x14ac:dyDescent="0.25">
      <c r="A57" s="5">
        <v>42271</v>
      </c>
      <c r="B57" s="7">
        <v>8417</v>
      </c>
      <c r="C57" s="7">
        <v>8417</v>
      </c>
      <c r="D57" s="7">
        <v>8417</v>
      </c>
      <c r="E57" s="1">
        <v>0</v>
      </c>
      <c r="F57" s="1">
        <v>112</v>
      </c>
    </row>
    <row r="58" spans="1:6" x14ac:dyDescent="0.25">
      <c r="A58" s="5">
        <v>42272</v>
      </c>
      <c r="B58" s="7">
        <v>8417</v>
      </c>
      <c r="C58" s="7">
        <v>8417</v>
      </c>
      <c r="D58" s="7">
        <v>8417</v>
      </c>
      <c r="E58" s="1">
        <v>0</v>
      </c>
      <c r="F58" s="1">
        <v>112</v>
      </c>
    </row>
    <row r="59" spans="1:6" x14ac:dyDescent="0.25">
      <c r="A59" s="5">
        <v>42275</v>
      </c>
      <c r="B59" s="7">
        <v>8700</v>
      </c>
      <c r="C59" s="7">
        <v>8700</v>
      </c>
      <c r="D59" s="7">
        <v>8700</v>
      </c>
      <c r="E59" s="1">
        <v>0</v>
      </c>
      <c r="F59" s="1">
        <v>112</v>
      </c>
    </row>
    <row r="60" spans="1:6" x14ac:dyDescent="0.25">
      <c r="A60" s="5">
        <v>42276</v>
      </c>
      <c r="B60" s="7">
        <v>8645</v>
      </c>
      <c r="C60" s="7">
        <v>8645</v>
      </c>
      <c r="D60" s="7">
        <v>8645</v>
      </c>
      <c r="E60" s="1">
        <v>0</v>
      </c>
      <c r="F60" s="1">
        <v>112</v>
      </c>
    </row>
    <row r="61" spans="1:6" x14ac:dyDescent="0.25">
      <c r="A61" s="5">
        <v>42277</v>
      </c>
      <c r="B61" s="7">
        <v>8490</v>
      </c>
      <c r="C61" s="7">
        <v>8618</v>
      </c>
      <c r="D61" s="7">
        <v>8618</v>
      </c>
      <c r="E61" s="1">
        <v>17</v>
      </c>
      <c r="F61" s="1">
        <v>95</v>
      </c>
    </row>
    <row r="62" spans="1:6" x14ac:dyDescent="0.25">
      <c r="A62" s="5">
        <v>42278</v>
      </c>
      <c r="B62" s="7">
        <v>8510</v>
      </c>
      <c r="C62" s="7">
        <v>8510</v>
      </c>
      <c r="D62" s="7">
        <v>8510</v>
      </c>
      <c r="E62" s="1">
        <v>0</v>
      </c>
      <c r="F62" s="1">
        <v>95</v>
      </c>
    </row>
    <row r="63" spans="1:6" x14ac:dyDescent="0.25">
      <c r="A63" s="5">
        <v>42279</v>
      </c>
      <c r="B63" s="7">
        <v>8440</v>
      </c>
      <c r="C63" s="7">
        <v>8440</v>
      </c>
      <c r="D63" s="7">
        <v>8440</v>
      </c>
      <c r="E63" s="1">
        <v>0</v>
      </c>
      <c r="F63" s="1">
        <v>95</v>
      </c>
    </row>
    <row r="64" spans="1:6" x14ac:dyDescent="0.25">
      <c r="A64" s="5">
        <v>42282</v>
      </c>
      <c r="B64" s="7">
        <v>8558</v>
      </c>
      <c r="C64" s="7">
        <v>8558</v>
      </c>
      <c r="D64" s="7">
        <v>8558</v>
      </c>
      <c r="E64" s="1">
        <v>0</v>
      </c>
      <c r="F64" s="1">
        <v>95</v>
      </c>
    </row>
    <row r="65" spans="1:6" x14ac:dyDescent="0.25">
      <c r="A65" s="5">
        <v>42283</v>
      </c>
      <c r="B65" s="7">
        <v>8654.2000000000007</v>
      </c>
      <c r="C65" s="7">
        <v>8710</v>
      </c>
      <c r="D65" s="7">
        <v>8710</v>
      </c>
      <c r="E65" s="1">
        <v>20</v>
      </c>
      <c r="F65" s="1">
        <v>75</v>
      </c>
    </row>
    <row r="66" spans="1:6" x14ac:dyDescent="0.25">
      <c r="A66" s="5">
        <v>42284</v>
      </c>
      <c r="B66" s="7">
        <v>8654</v>
      </c>
      <c r="C66" s="7">
        <v>8654</v>
      </c>
      <c r="D66" s="7">
        <v>8654</v>
      </c>
      <c r="E66" s="1">
        <v>0</v>
      </c>
      <c r="F66" s="1">
        <v>75</v>
      </c>
    </row>
    <row r="67" spans="1:6" x14ac:dyDescent="0.25">
      <c r="A67" s="5">
        <v>42285</v>
      </c>
      <c r="B67" s="7">
        <v>8654</v>
      </c>
      <c r="C67" s="7">
        <v>8654</v>
      </c>
      <c r="D67" s="7">
        <v>8654</v>
      </c>
      <c r="E67" s="1">
        <v>0</v>
      </c>
      <c r="F67" s="1">
        <v>75</v>
      </c>
    </row>
    <row r="68" spans="1:6" x14ac:dyDescent="0.25">
      <c r="A68" s="5">
        <v>42286</v>
      </c>
      <c r="B68" s="7">
        <v>8654</v>
      </c>
      <c r="C68" s="7">
        <v>8654</v>
      </c>
      <c r="D68" s="7">
        <v>8654</v>
      </c>
      <c r="E68" s="1">
        <v>0</v>
      </c>
      <c r="F68" s="1">
        <v>75</v>
      </c>
    </row>
    <row r="69" spans="1:6" x14ac:dyDescent="0.25">
      <c r="A69" s="5">
        <v>42289</v>
      </c>
      <c r="B69" s="7">
        <v>8654</v>
      </c>
      <c r="C69" s="7">
        <v>8654</v>
      </c>
      <c r="D69" s="7">
        <v>8654</v>
      </c>
      <c r="E69" s="1">
        <v>0</v>
      </c>
      <c r="F69" s="1">
        <v>75</v>
      </c>
    </row>
    <row r="70" spans="1:6" x14ac:dyDescent="0.25">
      <c r="A70" s="5">
        <v>42290</v>
      </c>
      <c r="B70" s="7">
        <v>8654</v>
      </c>
      <c r="C70" s="7">
        <v>8654</v>
      </c>
      <c r="D70" s="7">
        <v>8654</v>
      </c>
      <c r="E70" s="1">
        <v>0</v>
      </c>
      <c r="F70" s="1">
        <v>75</v>
      </c>
    </row>
    <row r="71" spans="1:6" x14ac:dyDescent="0.25">
      <c r="A71" s="5">
        <v>42291</v>
      </c>
      <c r="B71" s="7">
        <v>8654</v>
      </c>
      <c r="C71" s="7">
        <v>8654</v>
      </c>
      <c r="D71" s="7">
        <v>8654</v>
      </c>
      <c r="E71" s="1">
        <v>0</v>
      </c>
      <c r="F71" s="1">
        <v>75</v>
      </c>
    </row>
    <row r="72" spans="1:6" x14ac:dyDescent="0.25">
      <c r="A72" s="5">
        <v>42292</v>
      </c>
      <c r="B72" s="7">
        <v>8654</v>
      </c>
      <c r="C72" s="7">
        <v>8654</v>
      </c>
      <c r="D72" s="7">
        <v>8654</v>
      </c>
      <c r="E72" s="1">
        <v>0</v>
      </c>
      <c r="F72" s="1">
        <v>75</v>
      </c>
    </row>
    <row r="73" spans="1:6" x14ac:dyDescent="0.25">
      <c r="A73" s="5">
        <v>42293</v>
      </c>
      <c r="B73" s="7">
        <v>8654</v>
      </c>
      <c r="C73" s="7">
        <v>8654</v>
      </c>
      <c r="D73" s="7">
        <v>8654</v>
      </c>
      <c r="E73" s="1">
        <v>0</v>
      </c>
      <c r="F73" s="1">
        <v>75</v>
      </c>
    </row>
    <row r="74" spans="1:6" x14ac:dyDescent="0.25">
      <c r="A74" s="5">
        <v>42296</v>
      </c>
      <c r="B74" s="7">
        <v>8654</v>
      </c>
      <c r="C74" s="7">
        <v>8654</v>
      </c>
      <c r="D74" s="7">
        <v>8654</v>
      </c>
      <c r="E74" s="1">
        <v>0</v>
      </c>
      <c r="F74" s="1">
        <v>75</v>
      </c>
    </row>
    <row r="75" spans="1:6" x14ac:dyDescent="0.25">
      <c r="A75" s="5">
        <v>42297</v>
      </c>
      <c r="B75" s="7">
        <v>8654</v>
      </c>
      <c r="C75" s="7">
        <v>8654</v>
      </c>
      <c r="D75" s="7">
        <v>8654</v>
      </c>
      <c r="E75" s="1">
        <v>0</v>
      </c>
      <c r="F75" s="1">
        <v>75</v>
      </c>
    </row>
    <row r="76" spans="1:6" x14ac:dyDescent="0.25">
      <c r="A76" s="5">
        <v>42298</v>
      </c>
      <c r="B76" s="7">
        <v>8588</v>
      </c>
      <c r="C76" s="7">
        <v>8588</v>
      </c>
      <c r="D76" s="7">
        <v>8588</v>
      </c>
      <c r="E76" s="1">
        <v>0</v>
      </c>
      <c r="F76" s="1">
        <v>75</v>
      </c>
    </row>
    <row r="77" spans="1:6" x14ac:dyDescent="0.25">
      <c r="A77" s="5">
        <v>42299</v>
      </c>
      <c r="B77" s="7">
        <v>8856</v>
      </c>
      <c r="C77" s="7">
        <v>8856</v>
      </c>
      <c r="D77" s="7">
        <v>8856</v>
      </c>
      <c r="E77" s="1">
        <v>0</v>
      </c>
      <c r="F77" s="1">
        <v>75</v>
      </c>
    </row>
    <row r="78" spans="1:6" x14ac:dyDescent="0.25">
      <c r="A78" s="5">
        <v>42300</v>
      </c>
      <c r="B78" s="7">
        <v>8856</v>
      </c>
      <c r="C78" s="7">
        <v>8856</v>
      </c>
      <c r="D78" s="7">
        <v>8856</v>
      </c>
      <c r="E78" s="1">
        <v>0</v>
      </c>
      <c r="F78" s="1">
        <v>75</v>
      </c>
    </row>
    <row r="79" spans="1:6" x14ac:dyDescent="0.25">
      <c r="A79" s="5">
        <v>42303</v>
      </c>
      <c r="B79" s="7">
        <v>8856</v>
      </c>
      <c r="C79" s="7">
        <v>8856</v>
      </c>
      <c r="D79" s="7">
        <v>8856</v>
      </c>
      <c r="E79" s="1">
        <v>0</v>
      </c>
      <c r="F79" s="1">
        <v>75</v>
      </c>
    </row>
    <row r="80" spans="1:6" x14ac:dyDescent="0.25">
      <c r="A80" s="5">
        <v>42304</v>
      </c>
      <c r="B80" s="7">
        <v>8563</v>
      </c>
      <c r="C80" s="7">
        <v>8563</v>
      </c>
      <c r="D80" s="7">
        <v>8563</v>
      </c>
      <c r="E80" s="1">
        <v>0</v>
      </c>
      <c r="F80" s="1">
        <v>75</v>
      </c>
    </row>
    <row r="81" spans="1:6" x14ac:dyDescent="0.25">
      <c r="A81" s="5">
        <v>42305</v>
      </c>
      <c r="B81" s="7">
        <v>8563</v>
      </c>
      <c r="C81" s="7">
        <v>8563</v>
      </c>
      <c r="D81" s="7">
        <v>8563</v>
      </c>
      <c r="E81" s="1">
        <v>0</v>
      </c>
      <c r="F81" s="1">
        <v>75</v>
      </c>
    </row>
    <row r="82" spans="1:6" x14ac:dyDescent="0.25">
      <c r="A82" s="5">
        <v>42306</v>
      </c>
      <c r="B82" s="7">
        <v>8563</v>
      </c>
      <c r="C82" s="7">
        <v>8563</v>
      </c>
      <c r="D82" s="7">
        <v>8563</v>
      </c>
      <c r="E82" s="1">
        <v>0</v>
      </c>
      <c r="F82" s="1">
        <v>75</v>
      </c>
    </row>
    <row r="83" spans="1:6" x14ac:dyDescent="0.25">
      <c r="A83" s="5">
        <v>42307</v>
      </c>
      <c r="B83" s="7">
        <v>8563</v>
      </c>
      <c r="C83" s="7">
        <v>8563</v>
      </c>
      <c r="D83" s="7">
        <v>8563</v>
      </c>
      <c r="E83" s="1">
        <v>0</v>
      </c>
      <c r="F83" s="1">
        <v>75</v>
      </c>
    </row>
    <row r="84" spans="1:6" x14ac:dyDescent="0.25">
      <c r="A84" s="5">
        <v>42310</v>
      </c>
      <c r="B84" s="7">
        <v>8563</v>
      </c>
      <c r="C84" s="7">
        <v>8563</v>
      </c>
      <c r="D84" s="7">
        <v>8563</v>
      </c>
      <c r="E84" s="1">
        <v>0</v>
      </c>
      <c r="F84" s="1">
        <v>75</v>
      </c>
    </row>
    <row r="85" spans="1:6" x14ac:dyDescent="0.25">
      <c r="A85" s="5">
        <v>42311</v>
      </c>
      <c r="B85" s="7">
        <v>8563</v>
      </c>
      <c r="C85" s="7">
        <v>8563</v>
      </c>
      <c r="D85" s="7">
        <v>8563</v>
      </c>
      <c r="E85" s="1">
        <v>0</v>
      </c>
      <c r="F85" s="1">
        <v>75</v>
      </c>
    </row>
    <row r="86" spans="1:6" x14ac:dyDescent="0.25">
      <c r="A86" s="5">
        <v>42312</v>
      </c>
      <c r="B86" s="7">
        <v>8563</v>
      </c>
      <c r="C86" s="7">
        <v>8563</v>
      </c>
      <c r="D86" s="7">
        <v>8563</v>
      </c>
      <c r="E86" s="1">
        <v>0</v>
      </c>
      <c r="F86" s="1">
        <v>75</v>
      </c>
    </row>
    <row r="87" spans="1:6" x14ac:dyDescent="0.25">
      <c r="A87" s="5">
        <v>42313</v>
      </c>
      <c r="B87" s="7">
        <v>8831</v>
      </c>
      <c r="C87" s="7">
        <v>8831</v>
      </c>
      <c r="D87" s="7">
        <v>8831</v>
      </c>
      <c r="E87" s="1">
        <v>0</v>
      </c>
      <c r="F87" s="1">
        <v>75</v>
      </c>
    </row>
    <row r="88" spans="1:6" x14ac:dyDescent="0.25">
      <c r="A88" s="5">
        <v>42314</v>
      </c>
      <c r="B88" s="7">
        <v>8831</v>
      </c>
      <c r="C88" s="7">
        <v>8831</v>
      </c>
      <c r="D88" s="7">
        <v>8831</v>
      </c>
      <c r="E88" s="1">
        <v>0</v>
      </c>
      <c r="F88" s="1">
        <v>75</v>
      </c>
    </row>
    <row r="89" spans="1:6" x14ac:dyDescent="0.25">
      <c r="A89" s="5">
        <v>42317</v>
      </c>
      <c r="B89" s="7">
        <v>8887</v>
      </c>
      <c r="C89" s="7">
        <v>8887</v>
      </c>
      <c r="D89" s="7">
        <v>8887</v>
      </c>
      <c r="E89" s="1">
        <v>0</v>
      </c>
      <c r="F89" s="1">
        <v>75</v>
      </c>
    </row>
    <row r="90" spans="1:6" x14ac:dyDescent="0.25">
      <c r="A90" s="5">
        <v>42318</v>
      </c>
      <c r="B90" s="7">
        <v>8814</v>
      </c>
      <c r="C90" s="7">
        <v>8814</v>
      </c>
      <c r="D90" s="7">
        <v>8814</v>
      </c>
      <c r="E90" s="1">
        <v>0</v>
      </c>
      <c r="F90" s="1">
        <v>75</v>
      </c>
    </row>
    <row r="91" spans="1:6" x14ac:dyDescent="0.25">
      <c r="A91" s="5">
        <v>42319</v>
      </c>
      <c r="B91" s="7">
        <v>8814</v>
      </c>
      <c r="C91" s="7">
        <v>8814</v>
      </c>
      <c r="D91" s="7">
        <v>8814</v>
      </c>
      <c r="E91" s="1">
        <v>0</v>
      </c>
      <c r="F91" s="1">
        <v>75</v>
      </c>
    </row>
    <row r="92" spans="1:6" x14ac:dyDescent="0.25">
      <c r="A92" s="5">
        <v>42320</v>
      </c>
      <c r="B92" s="7">
        <v>8814</v>
      </c>
      <c r="C92" s="7">
        <v>8814</v>
      </c>
      <c r="D92" s="7">
        <v>8814</v>
      </c>
      <c r="E92" s="1">
        <v>0</v>
      </c>
      <c r="F92" s="1">
        <v>75</v>
      </c>
    </row>
    <row r="93" spans="1:6" x14ac:dyDescent="0.25">
      <c r="A93" s="5">
        <v>42321</v>
      </c>
      <c r="B93" s="7">
        <v>8814</v>
      </c>
      <c r="C93" s="7">
        <v>8814</v>
      </c>
      <c r="D93" s="7">
        <v>8814</v>
      </c>
      <c r="E93" s="1">
        <v>0</v>
      </c>
      <c r="F93" s="1">
        <v>75</v>
      </c>
    </row>
    <row r="94" spans="1:6" x14ac:dyDescent="0.25">
      <c r="A94" s="5">
        <v>42324</v>
      </c>
      <c r="B94" s="7">
        <v>8601</v>
      </c>
      <c r="C94" s="7">
        <v>8601</v>
      </c>
      <c r="D94" s="7">
        <v>8601</v>
      </c>
      <c r="E94" s="1">
        <v>0</v>
      </c>
      <c r="F94" s="1">
        <v>75</v>
      </c>
    </row>
    <row r="95" spans="1:6" x14ac:dyDescent="0.25">
      <c r="A95" s="5">
        <v>42325</v>
      </c>
      <c r="B95" s="7">
        <v>8601</v>
      </c>
      <c r="C95" s="7">
        <v>8601</v>
      </c>
      <c r="D95" s="7">
        <v>8601</v>
      </c>
      <c r="E95" s="1">
        <v>0</v>
      </c>
      <c r="F95" s="1">
        <v>75</v>
      </c>
    </row>
    <row r="96" spans="1:6" x14ac:dyDescent="0.25">
      <c r="A96" s="5">
        <v>42326</v>
      </c>
      <c r="B96" s="7">
        <v>8694</v>
      </c>
      <c r="C96" s="7">
        <v>8694</v>
      </c>
      <c r="D96" s="7">
        <v>8694</v>
      </c>
      <c r="E96" s="1">
        <v>0</v>
      </c>
      <c r="F96" s="1">
        <v>75</v>
      </c>
    </row>
    <row r="97" spans="1:11" x14ac:dyDescent="0.25">
      <c r="A97" s="5">
        <v>42327</v>
      </c>
      <c r="B97" s="7">
        <v>8617</v>
      </c>
      <c r="C97" s="7">
        <v>8617</v>
      </c>
      <c r="D97" s="7">
        <v>8617</v>
      </c>
      <c r="E97" s="1">
        <v>0</v>
      </c>
      <c r="F97" s="1">
        <v>75</v>
      </c>
    </row>
    <row r="98" spans="1:11" x14ac:dyDescent="0.25">
      <c r="A98" s="5">
        <v>42328</v>
      </c>
      <c r="B98" s="7">
        <v>8526</v>
      </c>
      <c r="C98" s="7">
        <v>8526</v>
      </c>
      <c r="D98" s="7">
        <v>8526</v>
      </c>
      <c r="E98" s="1">
        <v>0</v>
      </c>
      <c r="F98" s="1">
        <v>75</v>
      </c>
    </row>
    <row r="99" spans="1:11" x14ac:dyDescent="0.25">
      <c r="A99" s="5">
        <v>42331</v>
      </c>
      <c r="B99" s="7">
        <v>8526</v>
      </c>
      <c r="C99" s="7">
        <v>8526</v>
      </c>
      <c r="D99" s="7">
        <v>8526</v>
      </c>
      <c r="E99" s="1">
        <v>0</v>
      </c>
      <c r="F99" s="1">
        <v>75</v>
      </c>
    </row>
    <row r="100" spans="1:11" x14ac:dyDescent="0.25">
      <c r="A100" s="5">
        <v>42332</v>
      </c>
      <c r="B100" s="7">
        <v>8526</v>
      </c>
      <c r="C100" s="7">
        <v>8526</v>
      </c>
      <c r="D100" s="7">
        <v>8526</v>
      </c>
      <c r="E100" s="1">
        <v>0</v>
      </c>
      <c r="F100" s="1">
        <v>75</v>
      </c>
    </row>
    <row r="101" spans="1:11" x14ac:dyDescent="0.25">
      <c r="A101" s="5">
        <v>42333</v>
      </c>
      <c r="B101" s="7">
        <v>8834</v>
      </c>
      <c r="C101" s="7">
        <v>8866.4</v>
      </c>
      <c r="D101" s="7">
        <v>8851.2000000000007</v>
      </c>
      <c r="E101" s="1">
        <v>55</v>
      </c>
      <c r="F101" s="1">
        <v>20</v>
      </c>
      <c r="G101" s="7">
        <v>9136</v>
      </c>
      <c r="H101" s="7">
        <v>9156.6</v>
      </c>
      <c r="I101" s="7">
        <v>9135.6</v>
      </c>
      <c r="J101" s="1">
        <v>55</v>
      </c>
      <c r="K101" s="1">
        <v>55</v>
      </c>
    </row>
    <row r="102" spans="1:11" x14ac:dyDescent="0.25">
      <c r="A102" s="5">
        <v>42334</v>
      </c>
      <c r="B102" s="7">
        <v>8834</v>
      </c>
      <c r="C102" s="7">
        <v>8834</v>
      </c>
      <c r="D102" s="7">
        <v>8834</v>
      </c>
      <c r="E102" s="1">
        <v>0</v>
      </c>
      <c r="F102" s="1">
        <v>20</v>
      </c>
      <c r="G102" s="7">
        <v>9136</v>
      </c>
      <c r="H102" s="7">
        <v>9136</v>
      </c>
      <c r="I102" s="7">
        <v>9136</v>
      </c>
      <c r="J102" s="1">
        <v>0</v>
      </c>
      <c r="K102" s="1">
        <v>55</v>
      </c>
    </row>
    <row r="103" spans="1:11" x14ac:dyDescent="0.25">
      <c r="A103" s="5">
        <v>42335</v>
      </c>
      <c r="B103" s="7">
        <v>8834</v>
      </c>
      <c r="C103" s="7">
        <v>8834</v>
      </c>
      <c r="D103" s="7">
        <v>8834</v>
      </c>
      <c r="E103" s="1">
        <v>0</v>
      </c>
      <c r="F103" s="1">
        <v>20</v>
      </c>
      <c r="G103" s="7">
        <v>9136</v>
      </c>
      <c r="H103" s="7">
        <v>9136</v>
      </c>
      <c r="I103" s="7">
        <v>9136</v>
      </c>
      <c r="J103" s="1">
        <v>0</v>
      </c>
      <c r="K103" s="1">
        <v>55</v>
      </c>
    </row>
    <row r="104" spans="1:11" x14ac:dyDescent="0.25">
      <c r="A104" s="5">
        <v>42338</v>
      </c>
      <c r="B104" s="7">
        <v>8834</v>
      </c>
      <c r="C104" s="7">
        <v>8834</v>
      </c>
      <c r="D104" s="7">
        <v>8834</v>
      </c>
      <c r="E104" s="1">
        <v>0</v>
      </c>
      <c r="F104" s="1">
        <v>20</v>
      </c>
      <c r="G104" s="7">
        <v>9468</v>
      </c>
      <c r="H104" s="7">
        <v>9468</v>
      </c>
      <c r="I104" s="7">
        <v>9468</v>
      </c>
      <c r="J104" s="1">
        <v>0</v>
      </c>
      <c r="K104" s="1">
        <v>55</v>
      </c>
    </row>
    <row r="105" spans="1:11" x14ac:dyDescent="0.25">
      <c r="A105" s="5">
        <v>42339</v>
      </c>
      <c r="B105" s="7">
        <v>8834</v>
      </c>
      <c r="C105" s="7">
        <v>8834</v>
      </c>
      <c r="D105" s="7">
        <v>8834</v>
      </c>
      <c r="E105" s="1">
        <v>20</v>
      </c>
      <c r="F105" s="1">
        <v>0</v>
      </c>
      <c r="G105" s="7">
        <v>9643</v>
      </c>
      <c r="H105" s="7">
        <v>9643</v>
      </c>
      <c r="I105" s="7">
        <v>9643</v>
      </c>
      <c r="J105" s="1">
        <v>0</v>
      </c>
      <c r="K105" s="1">
        <v>55</v>
      </c>
    </row>
    <row r="106" spans="1:11" x14ac:dyDescent="0.25">
      <c r="A106" s="5">
        <v>42340</v>
      </c>
      <c r="G106" s="7">
        <v>9716</v>
      </c>
      <c r="H106" s="7">
        <v>9716</v>
      </c>
      <c r="I106" s="7">
        <v>9716</v>
      </c>
      <c r="J106" s="1">
        <v>0</v>
      </c>
      <c r="K106" s="1">
        <v>55</v>
      </c>
    </row>
    <row r="107" spans="1:11" x14ac:dyDescent="0.25">
      <c r="A107" s="5">
        <v>42341</v>
      </c>
      <c r="G107" s="7">
        <v>9872</v>
      </c>
      <c r="H107" s="7">
        <v>9872</v>
      </c>
      <c r="I107" s="7">
        <v>9872</v>
      </c>
      <c r="J107" s="1">
        <v>0</v>
      </c>
      <c r="K107" s="1">
        <v>55</v>
      </c>
    </row>
    <row r="108" spans="1:11" x14ac:dyDescent="0.25">
      <c r="A108" s="5">
        <v>42342</v>
      </c>
      <c r="G108" s="7">
        <v>9976</v>
      </c>
      <c r="H108" s="7">
        <v>9976</v>
      </c>
      <c r="I108" s="7">
        <v>9976</v>
      </c>
      <c r="J108" s="1">
        <v>0</v>
      </c>
      <c r="K108" s="1">
        <v>55</v>
      </c>
    </row>
    <row r="109" spans="1:11" x14ac:dyDescent="0.25">
      <c r="A109" s="5">
        <v>42345</v>
      </c>
      <c r="G109" s="7">
        <v>10452</v>
      </c>
      <c r="H109" s="7">
        <v>10452</v>
      </c>
      <c r="I109" s="7">
        <v>10452</v>
      </c>
      <c r="J109" s="1">
        <v>0</v>
      </c>
      <c r="K109" s="1">
        <v>55</v>
      </c>
    </row>
    <row r="110" spans="1:11" x14ac:dyDescent="0.25">
      <c r="A110" s="5">
        <v>42346</v>
      </c>
      <c r="G110" s="7">
        <v>10187</v>
      </c>
      <c r="H110" s="7">
        <v>10209.799999999999</v>
      </c>
      <c r="I110" s="7">
        <v>10183.799999999999</v>
      </c>
      <c r="J110" s="1">
        <v>34</v>
      </c>
      <c r="K110" s="1">
        <v>21</v>
      </c>
    </row>
    <row r="111" spans="1:11" x14ac:dyDescent="0.25">
      <c r="A111" s="5">
        <v>42347</v>
      </c>
      <c r="G111" s="7">
        <v>10298</v>
      </c>
      <c r="H111" s="7">
        <v>10253.200000000001</v>
      </c>
      <c r="I111" s="7">
        <v>10249.799999999999</v>
      </c>
      <c r="J111" s="1">
        <v>4</v>
      </c>
      <c r="K111" s="1">
        <v>17</v>
      </c>
    </row>
    <row r="112" spans="1:11" x14ac:dyDescent="0.25">
      <c r="A112" s="5">
        <v>42348</v>
      </c>
      <c r="G112" s="7">
        <v>10471</v>
      </c>
      <c r="H112" s="7">
        <v>10471</v>
      </c>
      <c r="I112" s="7">
        <v>10471</v>
      </c>
      <c r="J112" s="1">
        <v>0</v>
      </c>
      <c r="K112" s="1">
        <v>17</v>
      </c>
    </row>
    <row r="113" spans="1:11" x14ac:dyDescent="0.25">
      <c r="A113" s="5">
        <v>42349</v>
      </c>
      <c r="G113" s="7">
        <v>11286</v>
      </c>
      <c r="H113" s="7">
        <v>11286</v>
      </c>
      <c r="I113" s="7">
        <v>11286</v>
      </c>
      <c r="J113" s="1">
        <v>0</v>
      </c>
      <c r="K113" s="1">
        <v>17</v>
      </c>
    </row>
    <row r="114" spans="1:11" x14ac:dyDescent="0.25">
      <c r="A114" s="5">
        <v>42352</v>
      </c>
      <c r="G114" s="7">
        <v>10656</v>
      </c>
      <c r="H114" s="7">
        <v>10656</v>
      </c>
      <c r="I114" s="7">
        <v>10656</v>
      </c>
      <c r="J114" s="1">
        <v>0</v>
      </c>
      <c r="K114" s="1">
        <v>17</v>
      </c>
    </row>
    <row r="115" spans="1:11" x14ac:dyDescent="0.25">
      <c r="A115" s="5">
        <v>42353</v>
      </c>
      <c r="G115" s="7">
        <v>10430</v>
      </c>
      <c r="H115" s="7">
        <v>10430</v>
      </c>
      <c r="I115" s="7">
        <v>10430</v>
      </c>
      <c r="J115" s="1">
        <v>0</v>
      </c>
      <c r="K115" s="1">
        <v>17</v>
      </c>
    </row>
    <row r="116" spans="1:11" x14ac:dyDescent="0.25">
      <c r="A116" s="5">
        <v>42354</v>
      </c>
      <c r="G116" s="7">
        <v>10144</v>
      </c>
      <c r="H116" s="7">
        <v>10144</v>
      </c>
      <c r="I116" s="7">
        <v>10144</v>
      </c>
      <c r="J116" s="1">
        <v>0</v>
      </c>
      <c r="K116" s="1">
        <v>17</v>
      </c>
    </row>
    <row r="117" spans="1:11" x14ac:dyDescent="0.25">
      <c r="A117" s="5">
        <v>42355</v>
      </c>
    </row>
    <row r="118" spans="1:11" x14ac:dyDescent="0.25">
      <c r="A118" s="5">
        <v>42356</v>
      </c>
    </row>
    <row r="119" spans="1:11" x14ac:dyDescent="0.25">
      <c r="A119" s="5">
        <v>42359</v>
      </c>
    </row>
    <row r="120" spans="1:11" x14ac:dyDescent="0.25">
      <c r="A120" s="5">
        <v>42360</v>
      </c>
    </row>
    <row r="121" spans="1:11" x14ac:dyDescent="0.25">
      <c r="A121" s="5">
        <v>42361</v>
      </c>
    </row>
    <row r="122" spans="1:11" x14ac:dyDescent="0.25">
      <c r="A122" s="5">
        <v>42362</v>
      </c>
    </row>
    <row r="123" spans="1:11" x14ac:dyDescent="0.25">
      <c r="A123" s="5">
        <v>42363</v>
      </c>
    </row>
    <row r="124" spans="1:11" x14ac:dyDescent="0.25">
      <c r="A124" s="5">
        <v>42366</v>
      </c>
    </row>
    <row r="125" spans="1:11" x14ac:dyDescent="0.25">
      <c r="A125" s="5">
        <v>42367</v>
      </c>
    </row>
    <row r="126" spans="1:11" x14ac:dyDescent="0.25">
      <c r="A126" s="5">
        <v>42368</v>
      </c>
    </row>
    <row r="127" spans="1:11" x14ac:dyDescent="0.25">
      <c r="A127" s="5">
        <v>42369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98"/>
  <sheetViews>
    <sheetView zoomScale="90" zoomScaleNormal="90" workbookViewId="0">
      <pane xSplit="1" ySplit="6" topLeftCell="B76" activePane="bottomRight" state="frozen"/>
      <selection pane="topRight" activeCell="B1" sqref="B1"/>
      <selection pane="bottomLeft" activeCell="A7" sqref="A7"/>
      <selection pane="bottomRight" activeCell="F97" sqref="F97"/>
    </sheetView>
  </sheetViews>
  <sheetFormatPr defaultRowHeight="13.2" x14ac:dyDescent="0.25"/>
  <cols>
    <col min="1" max="1" width="10.33203125" customWidth="1"/>
    <col min="2" max="4" width="9.109375" style="7" customWidth="1"/>
    <col min="5" max="6" width="9.109375" style="1" customWidth="1"/>
  </cols>
  <sheetData>
    <row r="1" spans="1:6" x14ac:dyDescent="0.25">
      <c r="A1" s="3" t="s">
        <v>1616</v>
      </c>
    </row>
    <row r="2" spans="1:6" x14ac:dyDescent="0.25">
      <c r="A2" s="3"/>
    </row>
    <row r="3" spans="1:6" x14ac:dyDescent="0.25">
      <c r="A3" s="3" t="s">
        <v>5739</v>
      </c>
    </row>
    <row r="4" spans="1:6" x14ac:dyDescent="0.25">
      <c r="A4" s="5"/>
    </row>
    <row r="5" spans="1:6" x14ac:dyDescent="0.25">
      <c r="A5" s="4" t="s">
        <v>2</v>
      </c>
      <c r="B5" s="8" t="s">
        <v>5740</v>
      </c>
    </row>
    <row r="6" spans="1:6" x14ac:dyDescent="0.25">
      <c r="A6" s="5"/>
      <c r="B6" s="8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12">
        <v>41782</v>
      </c>
    </row>
    <row r="8" spans="1:6" x14ac:dyDescent="0.25">
      <c r="A8" s="12">
        <v>41785</v>
      </c>
    </row>
    <row r="9" spans="1:6" x14ac:dyDescent="0.25">
      <c r="A9" s="12">
        <v>41786</v>
      </c>
    </row>
    <row r="10" spans="1:6" x14ac:dyDescent="0.25">
      <c r="A10" s="12">
        <v>41787</v>
      </c>
    </row>
    <row r="11" spans="1:6" x14ac:dyDescent="0.25">
      <c r="A11" s="12">
        <v>41788</v>
      </c>
    </row>
    <row r="12" spans="1:6" x14ac:dyDescent="0.25">
      <c r="A12" s="12">
        <v>41789</v>
      </c>
    </row>
    <row r="13" spans="1:6" x14ac:dyDescent="0.25">
      <c r="A13" s="12">
        <v>41792</v>
      </c>
    </row>
    <row r="14" spans="1:6" x14ac:dyDescent="0.25">
      <c r="A14" s="12">
        <v>41793</v>
      </c>
    </row>
    <row r="15" spans="1:6" x14ac:dyDescent="0.25">
      <c r="A15" s="12">
        <v>41794</v>
      </c>
    </row>
    <row r="16" spans="1:6" x14ac:dyDescent="0.25">
      <c r="A16" s="12">
        <v>41795</v>
      </c>
    </row>
    <row r="17" spans="1:1" x14ac:dyDescent="0.25">
      <c r="A17" s="12">
        <v>41796</v>
      </c>
    </row>
    <row r="18" spans="1:1" x14ac:dyDescent="0.25">
      <c r="A18" s="12">
        <v>41799</v>
      </c>
    </row>
    <row r="19" spans="1:1" x14ac:dyDescent="0.25">
      <c r="A19" s="12">
        <v>41800</v>
      </c>
    </row>
    <row r="20" spans="1:1" x14ac:dyDescent="0.25">
      <c r="A20" s="12">
        <v>41801</v>
      </c>
    </row>
    <row r="21" spans="1:1" x14ac:dyDescent="0.25">
      <c r="A21" s="12">
        <v>41802</v>
      </c>
    </row>
    <row r="22" spans="1:1" x14ac:dyDescent="0.25">
      <c r="A22" s="12">
        <v>41803</v>
      </c>
    </row>
    <row r="23" spans="1:1" x14ac:dyDescent="0.25">
      <c r="A23" s="12">
        <v>41806</v>
      </c>
    </row>
    <row r="24" spans="1:1" x14ac:dyDescent="0.25">
      <c r="A24" s="12">
        <v>41807</v>
      </c>
    </row>
    <row r="25" spans="1:1" x14ac:dyDescent="0.25">
      <c r="A25" s="12">
        <v>41808</v>
      </c>
    </row>
    <row r="26" spans="1:1" x14ac:dyDescent="0.25">
      <c r="A26" s="12">
        <v>41809</v>
      </c>
    </row>
    <row r="27" spans="1:1" x14ac:dyDescent="0.25">
      <c r="A27" s="12">
        <v>41810</v>
      </c>
    </row>
    <row r="28" spans="1:1" x14ac:dyDescent="0.25">
      <c r="A28" s="12">
        <v>41813</v>
      </c>
    </row>
    <row r="29" spans="1:1" x14ac:dyDescent="0.25">
      <c r="A29" s="12">
        <v>41814</v>
      </c>
    </row>
    <row r="30" spans="1:1" x14ac:dyDescent="0.25">
      <c r="A30" s="12">
        <v>41815</v>
      </c>
    </row>
    <row r="31" spans="1:1" x14ac:dyDescent="0.25">
      <c r="A31" s="12">
        <v>41816</v>
      </c>
    </row>
    <row r="32" spans="1:1" x14ac:dyDescent="0.25">
      <c r="A32" s="12">
        <v>41817</v>
      </c>
    </row>
    <row r="33" spans="1:1" x14ac:dyDescent="0.25">
      <c r="A33" s="12">
        <v>41820</v>
      </c>
    </row>
    <row r="34" spans="1:1" x14ac:dyDescent="0.25">
      <c r="A34" s="12">
        <v>41821</v>
      </c>
    </row>
    <row r="35" spans="1:1" x14ac:dyDescent="0.25">
      <c r="A35" s="12">
        <v>41822</v>
      </c>
    </row>
    <row r="36" spans="1:1" x14ac:dyDescent="0.25">
      <c r="A36" s="12">
        <v>41823</v>
      </c>
    </row>
    <row r="37" spans="1:1" x14ac:dyDescent="0.25">
      <c r="A37" s="12">
        <v>41824</v>
      </c>
    </row>
    <row r="38" spans="1:1" x14ac:dyDescent="0.25">
      <c r="A38" s="12">
        <v>41827</v>
      </c>
    </row>
    <row r="39" spans="1:1" x14ac:dyDescent="0.25">
      <c r="A39" s="12">
        <v>41828</v>
      </c>
    </row>
    <row r="40" spans="1:1" x14ac:dyDescent="0.25">
      <c r="A40" s="12">
        <v>41829</v>
      </c>
    </row>
    <row r="41" spans="1:1" x14ac:dyDescent="0.25">
      <c r="A41" s="12">
        <v>41830</v>
      </c>
    </row>
    <row r="42" spans="1:1" x14ac:dyDescent="0.25">
      <c r="A42" s="12">
        <v>41831</v>
      </c>
    </row>
    <row r="43" spans="1:1" x14ac:dyDescent="0.25">
      <c r="A43" s="12">
        <v>41834</v>
      </c>
    </row>
    <row r="44" spans="1:1" x14ac:dyDescent="0.25">
      <c r="A44" s="12">
        <v>41835</v>
      </c>
    </row>
    <row r="45" spans="1:1" x14ac:dyDescent="0.25">
      <c r="A45" s="12">
        <v>41836</v>
      </c>
    </row>
    <row r="46" spans="1:1" x14ac:dyDescent="0.25">
      <c r="A46" s="12">
        <v>41837</v>
      </c>
    </row>
    <row r="47" spans="1:1" x14ac:dyDescent="0.25">
      <c r="A47" s="12">
        <v>41838</v>
      </c>
    </row>
    <row r="48" spans="1:1" x14ac:dyDescent="0.25">
      <c r="A48" s="12">
        <v>41841</v>
      </c>
    </row>
    <row r="49" spans="1:1" x14ac:dyDescent="0.25">
      <c r="A49" s="12">
        <v>41842</v>
      </c>
    </row>
    <row r="50" spans="1:1" x14ac:dyDescent="0.25">
      <c r="A50" s="12">
        <v>41843</v>
      </c>
    </row>
    <row r="51" spans="1:1" x14ac:dyDescent="0.25">
      <c r="A51" s="12">
        <v>41844</v>
      </c>
    </row>
    <row r="52" spans="1:1" x14ac:dyDescent="0.25">
      <c r="A52" s="12">
        <v>41845</v>
      </c>
    </row>
    <row r="53" spans="1:1" x14ac:dyDescent="0.25">
      <c r="A53" s="12">
        <v>41848</v>
      </c>
    </row>
    <row r="54" spans="1:1" x14ac:dyDescent="0.25">
      <c r="A54" s="12">
        <v>41849</v>
      </c>
    </row>
    <row r="55" spans="1:1" x14ac:dyDescent="0.25">
      <c r="A55" s="12">
        <v>41850</v>
      </c>
    </row>
    <row r="56" spans="1:1" x14ac:dyDescent="0.25">
      <c r="A56" s="12">
        <v>41851</v>
      </c>
    </row>
    <row r="57" spans="1:1" x14ac:dyDescent="0.25">
      <c r="A57" s="12">
        <v>41852</v>
      </c>
    </row>
    <row r="58" spans="1:1" x14ac:dyDescent="0.25">
      <c r="A58" s="12">
        <v>41855</v>
      </c>
    </row>
    <row r="59" spans="1:1" x14ac:dyDescent="0.25">
      <c r="A59" s="12">
        <v>41856</v>
      </c>
    </row>
    <row r="60" spans="1:1" x14ac:dyDescent="0.25">
      <c r="A60" s="12">
        <v>41857</v>
      </c>
    </row>
    <row r="61" spans="1:1" x14ac:dyDescent="0.25">
      <c r="A61" s="12">
        <v>41858</v>
      </c>
    </row>
    <row r="62" spans="1:1" x14ac:dyDescent="0.25">
      <c r="A62" s="12">
        <v>41859</v>
      </c>
    </row>
    <row r="63" spans="1:1" x14ac:dyDescent="0.25">
      <c r="A63" s="12">
        <v>41862</v>
      </c>
    </row>
    <row r="64" spans="1:1" x14ac:dyDescent="0.25">
      <c r="A64" s="12">
        <v>41863</v>
      </c>
    </row>
    <row r="65" spans="1:6" x14ac:dyDescent="0.25">
      <c r="A65" s="12">
        <v>41864</v>
      </c>
    </row>
    <row r="66" spans="1:6" x14ac:dyDescent="0.25">
      <c r="A66" s="12">
        <v>41865</v>
      </c>
    </row>
    <row r="67" spans="1:6" x14ac:dyDescent="0.25">
      <c r="A67" s="12">
        <v>41866</v>
      </c>
      <c r="B67" s="7">
        <v>1600</v>
      </c>
      <c r="C67" s="7">
        <v>1600</v>
      </c>
      <c r="D67" s="7">
        <v>1600</v>
      </c>
      <c r="E67" s="1">
        <v>0</v>
      </c>
      <c r="F67" s="1">
        <v>4</v>
      </c>
    </row>
    <row r="68" spans="1:6" x14ac:dyDescent="0.25">
      <c r="A68" s="12">
        <v>41869</v>
      </c>
      <c r="B68" s="7">
        <v>1600</v>
      </c>
      <c r="C68" s="7">
        <v>1600</v>
      </c>
      <c r="D68" s="7">
        <v>1600</v>
      </c>
      <c r="E68" s="1">
        <v>0</v>
      </c>
      <c r="F68" s="1">
        <v>4</v>
      </c>
    </row>
    <row r="69" spans="1:6" x14ac:dyDescent="0.25">
      <c r="A69" s="12">
        <v>41870</v>
      </c>
      <c r="B69" s="7">
        <v>1600</v>
      </c>
      <c r="C69" s="7">
        <v>1600</v>
      </c>
      <c r="D69" s="7">
        <v>1600</v>
      </c>
      <c r="E69" s="1">
        <v>0</v>
      </c>
      <c r="F69" s="1">
        <v>4</v>
      </c>
    </row>
    <row r="70" spans="1:6" x14ac:dyDescent="0.25">
      <c r="A70" s="12">
        <v>41871</v>
      </c>
      <c r="B70" s="7">
        <v>1600</v>
      </c>
      <c r="C70" s="7">
        <v>1600</v>
      </c>
      <c r="D70" s="7">
        <v>1600</v>
      </c>
      <c r="E70" s="1">
        <v>0</v>
      </c>
      <c r="F70" s="1">
        <v>4</v>
      </c>
    </row>
    <row r="71" spans="1:6" x14ac:dyDescent="0.25">
      <c r="A71" s="12">
        <v>41872</v>
      </c>
      <c r="B71" s="7">
        <v>1600</v>
      </c>
      <c r="C71" s="7">
        <v>1600</v>
      </c>
      <c r="D71" s="7">
        <v>1600</v>
      </c>
      <c r="E71" s="1">
        <v>0</v>
      </c>
      <c r="F71" s="1">
        <v>4</v>
      </c>
    </row>
    <row r="72" spans="1:6" x14ac:dyDescent="0.25">
      <c r="A72" s="12">
        <v>41873</v>
      </c>
      <c r="B72" s="7">
        <v>1600</v>
      </c>
      <c r="C72" s="7">
        <v>1600</v>
      </c>
      <c r="D72" s="7">
        <v>1600</v>
      </c>
      <c r="E72" s="1">
        <v>0</v>
      </c>
      <c r="F72" s="1">
        <v>4</v>
      </c>
    </row>
    <row r="73" spans="1:6" x14ac:dyDescent="0.25">
      <c r="A73" s="12">
        <v>41876</v>
      </c>
      <c r="B73" s="7">
        <v>1600</v>
      </c>
      <c r="C73" s="7">
        <v>1600</v>
      </c>
      <c r="D73" s="7">
        <v>1600</v>
      </c>
      <c r="E73" s="1">
        <v>0</v>
      </c>
      <c r="F73" s="1">
        <v>4</v>
      </c>
    </row>
    <row r="74" spans="1:6" x14ac:dyDescent="0.25">
      <c r="A74" s="12">
        <v>41877</v>
      </c>
      <c r="B74" s="7">
        <v>1600</v>
      </c>
      <c r="C74" s="7">
        <v>1600</v>
      </c>
      <c r="D74" s="7">
        <v>1600</v>
      </c>
      <c r="E74" s="1">
        <v>0</v>
      </c>
      <c r="F74" s="1">
        <v>4</v>
      </c>
    </row>
    <row r="75" spans="1:6" x14ac:dyDescent="0.25">
      <c r="A75" s="12">
        <v>41878</v>
      </c>
      <c r="B75" s="7">
        <v>1600</v>
      </c>
      <c r="C75" s="7">
        <v>1600</v>
      </c>
      <c r="D75" s="7">
        <v>1600</v>
      </c>
      <c r="E75" s="1">
        <v>0</v>
      </c>
      <c r="F75" s="1">
        <v>4</v>
      </c>
    </row>
    <row r="76" spans="1:6" x14ac:dyDescent="0.25">
      <c r="A76" s="12">
        <v>41879</v>
      </c>
      <c r="B76" s="7">
        <v>1600</v>
      </c>
      <c r="C76" s="7">
        <v>1600</v>
      </c>
      <c r="D76" s="7">
        <v>1600</v>
      </c>
      <c r="E76" s="1">
        <v>0</v>
      </c>
      <c r="F76" s="1">
        <v>4</v>
      </c>
    </row>
    <row r="77" spans="1:6" x14ac:dyDescent="0.25">
      <c r="A77" s="12">
        <v>41880</v>
      </c>
      <c r="B77" s="7">
        <v>1600</v>
      </c>
      <c r="C77" s="7">
        <v>1600</v>
      </c>
      <c r="D77" s="7">
        <v>1600</v>
      </c>
      <c r="E77" s="1">
        <v>0</v>
      </c>
      <c r="F77" s="1">
        <v>4</v>
      </c>
    </row>
    <row r="78" spans="1:6" x14ac:dyDescent="0.25">
      <c r="A78" s="12">
        <v>41883</v>
      </c>
      <c r="B78" s="7">
        <v>1600</v>
      </c>
      <c r="C78" s="7">
        <v>1600</v>
      </c>
      <c r="D78" s="7">
        <v>1600</v>
      </c>
      <c r="E78" s="1">
        <v>0</v>
      </c>
      <c r="F78" s="1">
        <v>4</v>
      </c>
    </row>
    <row r="79" spans="1:6" x14ac:dyDescent="0.25">
      <c r="A79" s="12">
        <v>41884</v>
      </c>
      <c r="B79" s="7">
        <v>1600</v>
      </c>
      <c r="C79" s="7">
        <v>1600</v>
      </c>
      <c r="D79" s="7">
        <v>1600</v>
      </c>
      <c r="E79" s="1">
        <v>0</v>
      </c>
      <c r="F79" s="1">
        <v>4</v>
      </c>
    </row>
    <row r="80" spans="1:6" x14ac:dyDescent="0.25">
      <c r="A80" s="12">
        <v>41885</v>
      </c>
      <c r="B80" s="7">
        <v>1600</v>
      </c>
      <c r="C80" s="7">
        <v>1600</v>
      </c>
      <c r="D80" s="7">
        <v>1600</v>
      </c>
      <c r="E80" s="1">
        <v>0</v>
      </c>
      <c r="F80" s="1">
        <v>4</v>
      </c>
    </row>
    <row r="81" spans="1:6" x14ac:dyDescent="0.25">
      <c r="A81" s="12">
        <v>41886</v>
      </c>
      <c r="B81" s="7">
        <v>1600</v>
      </c>
      <c r="C81" s="7">
        <v>1600</v>
      </c>
      <c r="D81" s="7">
        <v>1600</v>
      </c>
      <c r="E81" s="1">
        <v>0</v>
      </c>
      <c r="F81" s="1">
        <v>4</v>
      </c>
    </row>
    <row r="82" spans="1:6" x14ac:dyDescent="0.25">
      <c r="A82" s="12">
        <v>41887</v>
      </c>
      <c r="B82" s="7">
        <v>1600</v>
      </c>
      <c r="C82" s="7">
        <v>1600</v>
      </c>
      <c r="D82" s="7">
        <v>1600</v>
      </c>
      <c r="E82" s="1">
        <v>0</v>
      </c>
      <c r="F82" s="1">
        <v>4</v>
      </c>
    </row>
    <row r="83" spans="1:6" x14ac:dyDescent="0.25">
      <c r="A83" s="12">
        <v>41890</v>
      </c>
      <c r="B83" s="7">
        <v>1600</v>
      </c>
      <c r="C83" s="7">
        <v>1600</v>
      </c>
      <c r="D83" s="7">
        <v>1600</v>
      </c>
      <c r="E83" s="1">
        <v>0</v>
      </c>
      <c r="F83" s="1">
        <v>4</v>
      </c>
    </row>
    <row r="84" spans="1:6" x14ac:dyDescent="0.25">
      <c r="A84" s="12">
        <v>41891</v>
      </c>
      <c r="B84" s="7">
        <v>1600</v>
      </c>
      <c r="C84" s="7">
        <v>1600</v>
      </c>
      <c r="D84" s="7">
        <v>1600</v>
      </c>
      <c r="E84" s="1">
        <v>0</v>
      </c>
      <c r="F84" s="1">
        <v>4</v>
      </c>
    </row>
    <row r="85" spans="1:6" x14ac:dyDescent="0.25">
      <c r="A85" s="12">
        <v>41892</v>
      </c>
      <c r="B85" s="7">
        <v>1600</v>
      </c>
      <c r="C85" s="7">
        <v>1600</v>
      </c>
      <c r="D85" s="7">
        <v>1600</v>
      </c>
      <c r="E85" s="1">
        <v>0</v>
      </c>
      <c r="F85" s="1">
        <v>4</v>
      </c>
    </row>
    <row r="86" spans="1:6" x14ac:dyDescent="0.25">
      <c r="A86" s="12">
        <v>41893</v>
      </c>
      <c r="B86" s="7">
        <v>1600</v>
      </c>
      <c r="C86" s="7">
        <v>1600</v>
      </c>
      <c r="D86" s="7">
        <v>1600</v>
      </c>
      <c r="E86" s="1">
        <v>0</v>
      </c>
      <c r="F86" s="1">
        <v>4</v>
      </c>
    </row>
    <row r="87" spans="1:6" x14ac:dyDescent="0.25">
      <c r="A87" s="12">
        <v>41894</v>
      </c>
      <c r="B87" s="7">
        <v>1600</v>
      </c>
      <c r="C87" s="7">
        <v>1600</v>
      </c>
      <c r="D87" s="7">
        <v>1600</v>
      </c>
      <c r="E87" s="1">
        <v>0</v>
      </c>
      <c r="F87" s="1">
        <v>4</v>
      </c>
    </row>
    <row r="88" spans="1:6" x14ac:dyDescent="0.25">
      <c r="A88" s="12">
        <v>41897</v>
      </c>
      <c r="B88" s="7">
        <v>1600</v>
      </c>
      <c r="C88" s="7">
        <v>1600</v>
      </c>
      <c r="D88" s="7">
        <v>1600</v>
      </c>
      <c r="E88" s="1">
        <v>0</v>
      </c>
      <c r="F88" s="1">
        <v>4</v>
      </c>
    </row>
    <row r="89" spans="1:6" x14ac:dyDescent="0.25">
      <c r="A89" s="12">
        <v>41898</v>
      </c>
      <c r="B89" s="7">
        <v>1600</v>
      </c>
      <c r="C89" s="7">
        <v>1600</v>
      </c>
      <c r="D89" s="7">
        <v>1600</v>
      </c>
      <c r="E89" s="1">
        <v>0</v>
      </c>
      <c r="F89" s="1">
        <v>4</v>
      </c>
    </row>
    <row r="90" spans="1:6" x14ac:dyDescent="0.25">
      <c r="A90" s="12">
        <v>41899</v>
      </c>
      <c r="B90" s="7">
        <v>1600</v>
      </c>
      <c r="C90" s="7">
        <v>1600</v>
      </c>
      <c r="D90" s="7">
        <v>1600</v>
      </c>
      <c r="E90" s="1">
        <v>0</v>
      </c>
      <c r="F90" s="1">
        <v>4</v>
      </c>
    </row>
    <row r="91" spans="1:6" x14ac:dyDescent="0.25">
      <c r="A91" s="12">
        <v>41900</v>
      </c>
      <c r="B91" s="7">
        <v>1600</v>
      </c>
      <c r="C91" s="7">
        <v>1600</v>
      </c>
      <c r="D91" s="7">
        <v>1600</v>
      </c>
      <c r="E91" s="1">
        <v>0</v>
      </c>
      <c r="F91" s="1">
        <v>4</v>
      </c>
    </row>
    <row r="92" spans="1:6" x14ac:dyDescent="0.25">
      <c r="A92" s="12">
        <v>41901</v>
      </c>
      <c r="B92" s="7">
        <v>1600</v>
      </c>
      <c r="C92" s="7">
        <v>1600</v>
      </c>
      <c r="D92" s="7">
        <v>1600</v>
      </c>
      <c r="E92" s="1">
        <v>0</v>
      </c>
      <c r="F92" s="1">
        <v>4</v>
      </c>
    </row>
    <row r="93" spans="1:6" x14ac:dyDescent="0.25">
      <c r="A93" s="12">
        <v>41904</v>
      </c>
      <c r="B93" s="7">
        <v>1600</v>
      </c>
      <c r="C93" s="7">
        <v>1600</v>
      </c>
      <c r="D93" s="7">
        <v>1600</v>
      </c>
      <c r="E93" s="1">
        <v>0</v>
      </c>
      <c r="F93" s="1">
        <v>4</v>
      </c>
    </row>
    <row r="94" spans="1:6" x14ac:dyDescent="0.25">
      <c r="A94" s="12">
        <v>41905</v>
      </c>
      <c r="B94" s="7">
        <v>1600</v>
      </c>
      <c r="C94" s="7">
        <v>1600</v>
      </c>
      <c r="D94" s="7">
        <v>1600</v>
      </c>
      <c r="E94" s="1">
        <v>0</v>
      </c>
      <c r="F94" s="1">
        <v>4</v>
      </c>
    </row>
    <row r="95" spans="1:6" x14ac:dyDescent="0.25">
      <c r="A95" s="12">
        <v>41906</v>
      </c>
    </row>
    <row r="96" spans="1:6" x14ac:dyDescent="0.25">
      <c r="A96" s="12">
        <v>41907</v>
      </c>
    </row>
    <row r="97" spans="1:1" x14ac:dyDescent="0.25">
      <c r="A97" s="12">
        <v>41908</v>
      </c>
    </row>
    <row r="98" spans="1:1" x14ac:dyDescent="0.25">
      <c r="A98" s="12">
        <v>41911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51"/>
  <sheetViews>
    <sheetView topLeftCell="A26" workbookViewId="0">
      <selection activeCell="K51" sqref="K51"/>
    </sheetView>
  </sheetViews>
  <sheetFormatPr defaultRowHeight="13.2" x14ac:dyDescent="0.25"/>
  <cols>
    <col min="1" max="1" width="10" customWidth="1"/>
    <col min="2" max="2" width="10.44140625" style="7" customWidth="1"/>
    <col min="3" max="4" width="9.109375" style="7" customWidth="1"/>
    <col min="5" max="6" width="9.109375" style="1" customWidth="1"/>
  </cols>
  <sheetData>
    <row r="1" spans="1:6" x14ac:dyDescent="0.25">
      <c r="A1" s="3" t="s">
        <v>1616</v>
      </c>
    </row>
    <row r="2" spans="1:6" x14ac:dyDescent="0.25">
      <c r="A2" s="3"/>
    </row>
    <row r="3" spans="1:6" x14ac:dyDescent="0.25">
      <c r="A3" s="3" t="s">
        <v>5741</v>
      </c>
    </row>
    <row r="4" spans="1:6" x14ac:dyDescent="0.25">
      <c r="A4" s="5"/>
    </row>
    <row r="5" spans="1:6" x14ac:dyDescent="0.25">
      <c r="A5" s="4" t="s">
        <v>2</v>
      </c>
      <c r="B5" s="13" t="s">
        <v>5742</v>
      </c>
    </row>
    <row r="6" spans="1:6" x14ac:dyDescent="0.25">
      <c r="A6" s="5"/>
      <c r="B6" s="13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5">
        <v>42108</v>
      </c>
      <c r="B7" s="7">
        <v>1740</v>
      </c>
      <c r="C7" s="7">
        <v>1740</v>
      </c>
      <c r="D7" s="7">
        <v>1740</v>
      </c>
      <c r="E7" s="1">
        <v>2</v>
      </c>
      <c r="F7" s="1">
        <v>2</v>
      </c>
    </row>
    <row r="8" spans="1:6" x14ac:dyDescent="0.25">
      <c r="A8" s="5">
        <v>42109</v>
      </c>
      <c r="B8" s="7">
        <v>1740</v>
      </c>
      <c r="C8" s="7">
        <v>1740</v>
      </c>
      <c r="D8" s="7">
        <v>1740</v>
      </c>
      <c r="E8" s="1">
        <v>0</v>
      </c>
      <c r="F8" s="1">
        <v>2</v>
      </c>
    </row>
    <row r="9" spans="1:6" x14ac:dyDescent="0.25">
      <c r="A9" s="5">
        <v>42110</v>
      </c>
      <c r="B9" s="7">
        <v>1740</v>
      </c>
      <c r="C9" s="7">
        <v>1740</v>
      </c>
      <c r="D9" s="7">
        <v>1740</v>
      </c>
      <c r="E9" s="1">
        <v>0</v>
      </c>
      <c r="F9" s="1">
        <v>2</v>
      </c>
    </row>
    <row r="10" spans="1:6" x14ac:dyDescent="0.25">
      <c r="A10" s="5">
        <v>42111</v>
      </c>
      <c r="B10" s="7">
        <v>1740</v>
      </c>
      <c r="C10" s="7">
        <v>1740</v>
      </c>
      <c r="D10" s="7">
        <v>1740</v>
      </c>
      <c r="E10" s="1">
        <v>0</v>
      </c>
      <c r="F10" s="1">
        <v>2</v>
      </c>
    </row>
    <row r="11" spans="1:6" x14ac:dyDescent="0.25">
      <c r="A11" s="14">
        <v>42114</v>
      </c>
      <c r="B11" s="7">
        <v>1740</v>
      </c>
      <c r="C11" s="7">
        <v>1740</v>
      </c>
      <c r="D11" s="7">
        <v>1740</v>
      </c>
      <c r="E11" s="1">
        <v>0</v>
      </c>
      <c r="F11" s="1">
        <v>2</v>
      </c>
    </row>
    <row r="12" spans="1:6" x14ac:dyDescent="0.25">
      <c r="A12" s="14">
        <v>42115</v>
      </c>
      <c r="B12" s="7">
        <v>1740</v>
      </c>
      <c r="C12" s="7">
        <v>1740</v>
      </c>
      <c r="D12" s="7">
        <v>1740</v>
      </c>
      <c r="E12" s="1">
        <v>0</v>
      </c>
      <c r="F12" s="1">
        <v>2</v>
      </c>
    </row>
    <row r="13" spans="1:6" x14ac:dyDescent="0.25">
      <c r="A13" s="14">
        <v>42116</v>
      </c>
      <c r="B13" s="7">
        <v>1740</v>
      </c>
      <c r="C13" s="7">
        <v>1740</v>
      </c>
      <c r="D13" s="7">
        <v>1740</v>
      </c>
      <c r="E13" s="1">
        <v>0</v>
      </c>
      <c r="F13" s="1">
        <v>2</v>
      </c>
    </row>
    <row r="14" spans="1:6" x14ac:dyDescent="0.25">
      <c r="A14" s="14">
        <v>42117</v>
      </c>
      <c r="B14" s="7">
        <v>1740</v>
      </c>
      <c r="C14" s="7">
        <v>1740</v>
      </c>
      <c r="D14" s="7">
        <v>1740</v>
      </c>
      <c r="E14" s="1">
        <v>0</v>
      </c>
      <c r="F14" s="1">
        <v>2</v>
      </c>
    </row>
    <row r="15" spans="1:6" x14ac:dyDescent="0.25">
      <c r="A15" s="14">
        <v>42118</v>
      </c>
      <c r="B15" s="7">
        <v>1740</v>
      </c>
      <c r="C15" s="7">
        <v>1740</v>
      </c>
      <c r="D15" s="7">
        <v>1740</v>
      </c>
      <c r="E15" s="1">
        <v>0</v>
      </c>
      <c r="F15" s="1">
        <v>2</v>
      </c>
    </row>
    <row r="16" spans="1:6" x14ac:dyDescent="0.25">
      <c r="A16" s="14">
        <v>42120</v>
      </c>
      <c r="B16" s="7">
        <v>1740</v>
      </c>
      <c r="C16" s="7">
        <v>1740</v>
      </c>
      <c r="D16" s="7">
        <v>1740</v>
      </c>
      <c r="E16" s="1">
        <v>0</v>
      </c>
      <c r="F16" s="1">
        <v>2</v>
      </c>
    </row>
    <row r="17" spans="1:6" x14ac:dyDescent="0.25">
      <c r="A17" s="14">
        <v>42121</v>
      </c>
      <c r="B17" s="7">
        <v>1740</v>
      </c>
      <c r="C17" s="7">
        <v>1740</v>
      </c>
      <c r="D17" s="7">
        <v>1740</v>
      </c>
      <c r="E17" s="1">
        <v>0</v>
      </c>
      <c r="F17" s="1">
        <v>2</v>
      </c>
    </row>
    <row r="18" spans="1:6" x14ac:dyDescent="0.25">
      <c r="A18" s="14">
        <v>42122</v>
      </c>
      <c r="B18" s="7">
        <v>1735</v>
      </c>
      <c r="C18" s="7">
        <v>1735</v>
      </c>
      <c r="D18" s="7">
        <v>1735</v>
      </c>
      <c r="E18" s="1">
        <v>0</v>
      </c>
      <c r="F18" s="1">
        <v>2</v>
      </c>
    </row>
    <row r="19" spans="1:6" x14ac:dyDescent="0.25">
      <c r="A19" s="14">
        <v>42123</v>
      </c>
      <c r="B19" s="7">
        <v>1715</v>
      </c>
      <c r="C19" s="7">
        <v>1715</v>
      </c>
      <c r="D19" s="7">
        <v>1715</v>
      </c>
      <c r="E19" s="1">
        <v>0</v>
      </c>
      <c r="F19" s="1">
        <v>2</v>
      </c>
    </row>
    <row r="20" spans="1:6" x14ac:dyDescent="0.25">
      <c r="A20" s="14">
        <v>42124</v>
      </c>
      <c r="B20" s="7">
        <v>1710</v>
      </c>
      <c r="C20" s="7">
        <v>1710</v>
      </c>
      <c r="D20" s="7">
        <v>1710</v>
      </c>
      <c r="E20" s="1">
        <v>0</v>
      </c>
      <c r="F20" s="1">
        <v>2</v>
      </c>
    </row>
    <row r="21" spans="1:6" x14ac:dyDescent="0.25">
      <c r="A21" s="14">
        <v>42125</v>
      </c>
      <c r="B21" s="7">
        <v>1710</v>
      </c>
      <c r="C21" s="7">
        <v>1710</v>
      </c>
      <c r="D21" s="7">
        <v>1710</v>
      </c>
      <c r="E21" s="1">
        <v>0</v>
      </c>
      <c r="F21" s="1">
        <v>2</v>
      </c>
    </row>
    <row r="22" spans="1:6" x14ac:dyDescent="0.25">
      <c r="A22" s="14">
        <v>42128</v>
      </c>
      <c r="B22" s="7">
        <v>1710</v>
      </c>
      <c r="C22" s="7">
        <v>1710</v>
      </c>
      <c r="D22" s="7">
        <v>1710</v>
      </c>
      <c r="E22" s="1">
        <v>0</v>
      </c>
      <c r="F22" s="1">
        <v>2</v>
      </c>
    </row>
    <row r="23" spans="1:6" x14ac:dyDescent="0.25">
      <c r="A23" s="14">
        <v>42129</v>
      </c>
      <c r="B23" s="7">
        <v>1696</v>
      </c>
      <c r="C23" s="7">
        <v>1696</v>
      </c>
      <c r="D23" s="7">
        <v>1696</v>
      </c>
      <c r="E23" s="1">
        <v>0</v>
      </c>
      <c r="F23" s="1">
        <v>2</v>
      </c>
    </row>
    <row r="24" spans="1:6" x14ac:dyDescent="0.25">
      <c r="A24" s="14">
        <v>42130</v>
      </c>
      <c r="B24" s="7">
        <v>1696</v>
      </c>
      <c r="C24" s="7">
        <v>1696</v>
      </c>
      <c r="D24" s="7">
        <v>1696</v>
      </c>
      <c r="E24" s="1">
        <v>0</v>
      </c>
      <c r="F24" s="1">
        <v>2</v>
      </c>
    </row>
    <row r="25" spans="1:6" x14ac:dyDescent="0.25">
      <c r="A25" s="14">
        <v>42131</v>
      </c>
      <c r="B25" s="7">
        <v>1710</v>
      </c>
      <c r="C25" s="7">
        <v>1710</v>
      </c>
      <c r="D25" s="7">
        <v>1710</v>
      </c>
      <c r="E25" s="1">
        <v>0</v>
      </c>
      <c r="F25" s="1">
        <v>2</v>
      </c>
    </row>
    <row r="26" spans="1:6" x14ac:dyDescent="0.25">
      <c r="A26" s="14">
        <v>42132</v>
      </c>
      <c r="B26" s="7">
        <v>1717</v>
      </c>
      <c r="C26" s="7">
        <v>1717</v>
      </c>
      <c r="D26" s="7">
        <v>1717</v>
      </c>
      <c r="E26" s="1">
        <v>0</v>
      </c>
      <c r="F26" s="1">
        <v>2</v>
      </c>
    </row>
    <row r="27" spans="1:6" x14ac:dyDescent="0.25">
      <c r="A27" s="14">
        <v>42135</v>
      </c>
      <c r="B27" s="7">
        <v>1763</v>
      </c>
      <c r="C27" s="7">
        <v>1763</v>
      </c>
      <c r="D27" s="7">
        <v>1763</v>
      </c>
      <c r="E27" s="1">
        <v>0</v>
      </c>
      <c r="F27" s="1">
        <v>2</v>
      </c>
    </row>
    <row r="28" spans="1:6" x14ac:dyDescent="0.25">
      <c r="A28" s="14">
        <v>42136</v>
      </c>
      <c r="B28" s="7">
        <v>1763</v>
      </c>
      <c r="C28" s="7">
        <v>1763</v>
      </c>
      <c r="D28" s="7">
        <v>1763</v>
      </c>
      <c r="E28" s="1">
        <v>0</v>
      </c>
      <c r="F28" s="1">
        <v>1</v>
      </c>
    </row>
    <row r="29" spans="1:6" x14ac:dyDescent="0.25">
      <c r="A29" s="14">
        <v>42137</v>
      </c>
      <c r="B29" s="7">
        <v>1763</v>
      </c>
      <c r="C29" s="7">
        <v>1763</v>
      </c>
      <c r="D29" s="7">
        <v>1763</v>
      </c>
      <c r="E29" s="1">
        <v>0</v>
      </c>
      <c r="F29" s="1">
        <v>1</v>
      </c>
    </row>
    <row r="30" spans="1:6" x14ac:dyDescent="0.25">
      <c r="A30" s="14">
        <v>42138</v>
      </c>
      <c r="B30" s="7">
        <v>1763</v>
      </c>
      <c r="C30" s="7">
        <v>1763</v>
      </c>
      <c r="D30" s="7">
        <v>1763</v>
      </c>
      <c r="E30" s="1">
        <v>0</v>
      </c>
      <c r="F30" s="1">
        <v>1</v>
      </c>
    </row>
    <row r="31" spans="1:6" x14ac:dyDescent="0.25">
      <c r="A31" s="14">
        <v>42139</v>
      </c>
      <c r="B31" s="7">
        <v>1763</v>
      </c>
      <c r="C31" s="7">
        <v>1763</v>
      </c>
      <c r="D31" s="7">
        <v>1763</v>
      </c>
      <c r="E31" s="1">
        <v>0</v>
      </c>
      <c r="F31" s="1">
        <v>1</v>
      </c>
    </row>
    <row r="32" spans="1:6" x14ac:dyDescent="0.25">
      <c r="A32" s="14">
        <v>42142</v>
      </c>
      <c r="B32" s="7">
        <v>1763</v>
      </c>
      <c r="C32" s="7">
        <v>1763</v>
      </c>
      <c r="D32" s="7">
        <v>1763</v>
      </c>
      <c r="E32" s="1">
        <v>0</v>
      </c>
      <c r="F32" s="1">
        <v>1</v>
      </c>
    </row>
    <row r="33" spans="1:6" x14ac:dyDescent="0.25">
      <c r="A33" s="14">
        <v>42143</v>
      </c>
      <c r="B33" s="7">
        <v>1763</v>
      </c>
      <c r="C33" s="7">
        <v>1763</v>
      </c>
      <c r="D33" s="7">
        <v>1763</v>
      </c>
      <c r="E33" s="1">
        <v>0</v>
      </c>
      <c r="F33" s="1">
        <v>1</v>
      </c>
    </row>
    <row r="34" spans="1:6" x14ac:dyDescent="0.25">
      <c r="A34" s="14">
        <v>42144</v>
      </c>
      <c r="B34" s="7">
        <v>1763</v>
      </c>
      <c r="C34" s="7">
        <v>1763</v>
      </c>
      <c r="D34" s="7">
        <v>1763</v>
      </c>
      <c r="E34" s="1">
        <v>0</v>
      </c>
      <c r="F34" s="1">
        <v>1</v>
      </c>
    </row>
    <row r="35" spans="1:6" x14ac:dyDescent="0.25">
      <c r="A35" s="14">
        <v>42145</v>
      </c>
      <c r="B35" s="7">
        <v>1763</v>
      </c>
      <c r="C35" s="7">
        <v>1763</v>
      </c>
      <c r="D35" s="7">
        <v>1763</v>
      </c>
      <c r="E35" s="1">
        <v>0</v>
      </c>
      <c r="F35" s="1">
        <v>1</v>
      </c>
    </row>
    <row r="36" spans="1:6" x14ac:dyDescent="0.25">
      <c r="A36" s="14">
        <v>42146</v>
      </c>
      <c r="B36" s="7">
        <v>1763</v>
      </c>
      <c r="C36" s="7">
        <v>1763</v>
      </c>
      <c r="D36" s="7">
        <v>1763</v>
      </c>
      <c r="E36" s="1">
        <v>0</v>
      </c>
      <c r="F36" s="1">
        <v>1</v>
      </c>
    </row>
    <row r="37" spans="1:6" x14ac:dyDescent="0.25">
      <c r="A37" s="14">
        <v>42149</v>
      </c>
      <c r="B37" s="7">
        <v>1763</v>
      </c>
      <c r="C37" s="7">
        <v>1763</v>
      </c>
      <c r="D37" s="7">
        <v>1763</v>
      </c>
      <c r="E37" s="1">
        <v>0</v>
      </c>
      <c r="F37" s="1">
        <v>1</v>
      </c>
    </row>
    <row r="38" spans="1:6" x14ac:dyDescent="0.25">
      <c r="A38" s="14">
        <v>42150</v>
      </c>
      <c r="B38" s="7">
        <v>1763</v>
      </c>
      <c r="C38" s="7">
        <v>1763</v>
      </c>
      <c r="D38" s="7">
        <v>1763</v>
      </c>
      <c r="E38" s="1">
        <v>0</v>
      </c>
      <c r="F38" s="1">
        <v>1</v>
      </c>
    </row>
    <row r="39" spans="1:6" x14ac:dyDescent="0.25">
      <c r="A39" s="14">
        <v>42151</v>
      </c>
      <c r="B39" s="7">
        <v>1763</v>
      </c>
      <c r="C39" s="7">
        <v>1763</v>
      </c>
      <c r="D39" s="7">
        <v>1763</v>
      </c>
      <c r="E39" s="1">
        <v>0</v>
      </c>
      <c r="F39" s="1">
        <v>1</v>
      </c>
    </row>
    <row r="40" spans="1:6" x14ac:dyDescent="0.25">
      <c r="A40" s="14">
        <v>42152</v>
      </c>
      <c r="B40" s="7">
        <v>1763</v>
      </c>
      <c r="C40" s="7">
        <v>1763</v>
      </c>
      <c r="D40" s="7">
        <v>1763</v>
      </c>
      <c r="E40" s="1">
        <v>0</v>
      </c>
      <c r="F40" s="1">
        <v>1</v>
      </c>
    </row>
    <row r="41" spans="1:6" x14ac:dyDescent="0.25">
      <c r="A41" s="14">
        <v>42153</v>
      </c>
      <c r="B41" s="7">
        <v>1763</v>
      </c>
      <c r="C41" s="7">
        <v>1763</v>
      </c>
      <c r="D41" s="7">
        <v>1763</v>
      </c>
      <c r="E41" s="1">
        <v>0</v>
      </c>
      <c r="F41" s="1">
        <v>1</v>
      </c>
    </row>
    <row r="42" spans="1:6" x14ac:dyDescent="0.25">
      <c r="A42" s="14">
        <v>42156</v>
      </c>
      <c r="B42" s="7">
        <v>1763</v>
      </c>
      <c r="C42" s="7">
        <v>1763</v>
      </c>
      <c r="D42" s="7">
        <v>1763</v>
      </c>
      <c r="E42" s="1">
        <v>0</v>
      </c>
      <c r="F42" s="1">
        <v>1</v>
      </c>
    </row>
    <row r="43" spans="1:6" x14ac:dyDescent="0.25">
      <c r="A43" s="14">
        <v>42157</v>
      </c>
      <c r="B43" s="7">
        <v>1763</v>
      </c>
      <c r="C43" s="7">
        <v>1763</v>
      </c>
      <c r="D43" s="7">
        <v>1763</v>
      </c>
      <c r="E43" s="1">
        <v>0</v>
      </c>
      <c r="F43" s="1">
        <v>1</v>
      </c>
    </row>
    <row r="44" spans="1:6" x14ac:dyDescent="0.25">
      <c r="A44" s="14">
        <v>42158</v>
      </c>
      <c r="B44" s="7">
        <v>1763</v>
      </c>
      <c r="C44" s="7">
        <v>1763</v>
      </c>
      <c r="D44" s="7">
        <v>1763</v>
      </c>
      <c r="E44" s="1">
        <v>0</v>
      </c>
      <c r="F44" s="1">
        <v>1</v>
      </c>
    </row>
    <row r="45" spans="1:6" x14ac:dyDescent="0.25">
      <c r="A45" s="14">
        <v>42159</v>
      </c>
      <c r="B45" s="7">
        <v>1773</v>
      </c>
      <c r="C45" s="7">
        <v>1767</v>
      </c>
      <c r="D45" s="7">
        <v>1767</v>
      </c>
      <c r="E45" s="1">
        <v>3</v>
      </c>
      <c r="F45" s="1">
        <v>0</v>
      </c>
    </row>
    <row r="46" spans="1:6" x14ac:dyDescent="0.25">
      <c r="A46" s="14">
        <v>42160</v>
      </c>
      <c r="B46" s="7">
        <v>1773</v>
      </c>
      <c r="C46" s="7">
        <v>1767</v>
      </c>
      <c r="D46" s="7">
        <v>1767</v>
      </c>
      <c r="E46" s="1">
        <v>3</v>
      </c>
      <c r="F46" s="1">
        <v>0</v>
      </c>
    </row>
    <row r="47" spans="1:6" x14ac:dyDescent="0.25">
      <c r="A47" s="14">
        <v>42163</v>
      </c>
      <c r="B47" s="7">
        <v>1773</v>
      </c>
      <c r="C47" s="7">
        <v>1767</v>
      </c>
      <c r="D47" s="7">
        <v>1767</v>
      </c>
      <c r="E47" s="1">
        <v>3</v>
      </c>
      <c r="F47" s="1">
        <v>0</v>
      </c>
    </row>
    <row r="48" spans="1:6" x14ac:dyDescent="0.25">
      <c r="A48" s="14">
        <v>42164</v>
      </c>
      <c r="B48" s="7">
        <v>1773</v>
      </c>
      <c r="C48" s="7">
        <v>1767</v>
      </c>
      <c r="D48" s="7">
        <v>1767</v>
      </c>
      <c r="E48" s="1">
        <v>3</v>
      </c>
      <c r="F48" s="1">
        <v>0</v>
      </c>
    </row>
    <row r="49" spans="1:6" x14ac:dyDescent="0.25">
      <c r="A49" s="14">
        <v>42165</v>
      </c>
      <c r="B49" s="7">
        <v>1773</v>
      </c>
      <c r="C49" s="7">
        <v>1767</v>
      </c>
      <c r="D49" s="7">
        <v>1767</v>
      </c>
      <c r="E49" s="1">
        <v>3</v>
      </c>
      <c r="F49" s="1">
        <v>0</v>
      </c>
    </row>
    <row r="50" spans="1:6" x14ac:dyDescent="0.25">
      <c r="A50" s="14">
        <v>42166</v>
      </c>
      <c r="B50" s="7">
        <v>1773</v>
      </c>
      <c r="C50" s="7">
        <v>1767</v>
      </c>
      <c r="D50" s="7">
        <v>1767</v>
      </c>
      <c r="E50" s="1">
        <v>3</v>
      </c>
      <c r="F50" s="1">
        <v>0</v>
      </c>
    </row>
    <row r="51" spans="1:6" x14ac:dyDescent="0.25">
      <c r="A51" s="14">
        <v>42167</v>
      </c>
      <c r="B51" s="7">
        <v>1773</v>
      </c>
      <c r="C51" s="7">
        <v>1767</v>
      </c>
      <c r="D51" s="7">
        <v>1767</v>
      </c>
      <c r="E51" s="1">
        <v>3</v>
      </c>
      <c r="F51" s="1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Y574"/>
  <sheetViews>
    <sheetView zoomScaleNormal="100" workbookViewId="0">
      <pane ySplit="6" topLeftCell="A563" activePane="bottomLeft" state="frozen"/>
      <selection activeCell="Q236" sqref="Q236"/>
      <selection pane="bottomLeft" activeCell="AW567" sqref="AW567"/>
    </sheetView>
  </sheetViews>
  <sheetFormatPr defaultRowHeight="13.2" x14ac:dyDescent="0.25"/>
  <cols>
    <col min="1" max="1" width="17.33203125" style="20" bestFit="1" customWidth="1"/>
    <col min="2" max="4" width="0" hidden="1" customWidth="1"/>
    <col min="5" max="5" width="0" style="1" hidden="1" customWidth="1"/>
    <col min="6" max="6" width="0" style="25" hidden="1" customWidth="1"/>
    <col min="7" max="10" width="0" hidden="1" customWidth="1"/>
    <col min="11" max="11" width="0" style="64" hidden="1" customWidth="1"/>
    <col min="12" max="21" width="8.88671875" hidden="1" customWidth="1"/>
    <col min="22" max="22" width="10.88671875" hidden="1" customWidth="1"/>
    <col min="23" max="31" width="0" hidden="1" customWidth="1"/>
    <col min="32" max="32" width="10.88671875" hidden="1" customWidth="1"/>
    <col min="33" max="36" width="0" hidden="1" customWidth="1"/>
    <col min="37" max="37" width="11.21875" bestFit="1" customWidth="1"/>
    <col min="41" max="41" width="9" bestFit="1" customWidth="1"/>
    <col min="42" max="42" width="11.21875" bestFit="1" customWidth="1"/>
    <col min="47" max="47" width="10.33203125" bestFit="1" customWidth="1"/>
  </cols>
  <sheetData>
    <row r="1" spans="1:51" x14ac:dyDescent="0.25">
      <c r="A1" s="3" t="s">
        <v>5730</v>
      </c>
    </row>
    <row r="2" spans="1:51" x14ac:dyDescent="0.25">
      <c r="A2" s="3"/>
    </row>
    <row r="3" spans="1:51" x14ac:dyDescent="0.25">
      <c r="A3" s="3" t="s">
        <v>5743</v>
      </c>
    </row>
    <row r="4" spans="1:51" x14ac:dyDescent="0.25">
      <c r="A4" s="12"/>
    </row>
    <row r="5" spans="1:51" x14ac:dyDescent="0.25">
      <c r="A5" s="4" t="s">
        <v>2</v>
      </c>
      <c r="B5" s="34" t="s">
        <v>5700</v>
      </c>
      <c r="C5" s="39"/>
      <c r="D5" s="39"/>
      <c r="E5" s="6"/>
      <c r="F5" s="38"/>
      <c r="G5" s="34" t="s">
        <v>5701</v>
      </c>
      <c r="H5" s="39"/>
      <c r="I5" s="39"/>
      <c r="J5" s="6"/>
      <c r="K5" s="38"/>
      <c r="L5" s="34" t="s">
        <v>5701</v>
      </c>
      <c r="M5" s="39"/>
      <c r="N5" s="39"/>
      <c r="O5" s="6"/>
      <c r="P5" s="6"/>
      <c r="Q5" s="34" t="s">
        <v>5704</v>
      </c>
      <c r="R5" s="39"/>
      <c r="S5" s="39"/>
      <c r="T5" s="6"/>
      <c r="U5" s="6"/>
      <c r="V5" s="34" t="s">
        <v>5705</v>
      </c>
      <c r="W5" s="39"/>
      <c r="X5" s="39"/>
      <c r="Y5" s="6"/>
      <c r="Z5" s="38"/>
      <c r="AA5" s="34" t="s">
        <v>5706</v>
      </c>
      <c r="AB5" s="39"/>
      <c r="AC5" s="39"/>
      <c r="AD5" s="6"/>
      <c r="AE5" s="38"/>
      <c r="AF5" s="34" t="s">
        <v>5706</v>
      </c>
      <c r="AG5" s="39"/>
      <c r="AH5" s="39"/>
      <c r="AI5" s="6"/>
      <c r="AJ5" s="38"/>
      <c r="AK5" s="34" t="s">
        <v>6290</v>
      </c>
      <c r="AL5" s="38"/>
      <c r="AM5" s="38"/>
      <c r="AN5" s="38"/>
      <c r="AO5" s="38"/>
      <c r="AP5" s="34" t="s">
        <v>5811</v>
      </c>
      <c r="AQ5" s="39"/>
      <c r="AR5" s="39"/>
      <c r="AS5" s="6"/>
      <c r="AT5" s="38"/>
      <c r="AU5" s="34" t="s">
        <v>6549</v>
      </c>
      <c r="AV5" s="39"/>
      <c r="AW5" s="39"/>
      <c r="AX5" s="6"/>
      <c r="AY5" s="38"/>
    </row>
    <row r="6" spans="1:51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8" t="s">
        <v>26</v>
      </c>
      <c r="AM6" s="38" t="s">
        <v>27</v>
      </c>
      <c r="AN6" s="38" t="s">
        <v>28</v>
      </c>
      <c r="AO6" s="38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38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38" t="s">
        <v>29</v>
      </c>
    </row>
    <row r="7" spans="1:51" s="20" customFormat="1" x14ac:dyDescent="0.25">
      <c r="A7" s="12">
        <v>44970</v>
      </c>
      <c r="E7" s="19"/>
      <c r="F7" s="23"/>
      <c r="K7" s="75"/>
    </row>
    <row r="8" spans="1:51" s="20" customFormat="1" x14ac:dyDescent="0.25">
      <c r="A8" s="12">
        <v>44971</v>
      </c>
      <c r="E8" s="19"/>
      <c r="F8" s="23"/>
      <c r="K8" s="75"/>
    </row>
    <row r="9" spans="1:51" s="20" customFormat="1" x14ac:dyDescent="0.25">
      <c r="A9" s="12">
        <v>44972</v>
      </c>
      <c r="E9" s="19"/>
      <c r="F9" s="23"/>
      <c r="K9" s="75"/>
    </row>
    <row r="10" spans="1:51" x14ac:dyDescent="0.25">
      <c r="A10" s="12">
        <v>44973</v>
      </c>
    </row>
    <row r="11" spans="1:51" s="20" customFormat="1" x14ac:dyDescent="0.25">
      <c r="A11" s="12">
        <v>44974</v>
      </c>
      <c r="E11" s="19"/>
      <c r="F11" s="23"/>
      <c r="K11" s="75"/>
    </row>
    <row r="12" spans="1:51" x14ac:dyDescent="0.25">
      <c r="A12" s="12">
        <v>44977</v>
      </c>
    </row>
    <row r="13" spans="1:51" s="20" customFormat="1" x14ac:dyDescent="0.25">
      <c r="A13" s="12">
        <v>44978</v>
      </c>
      <c r="E13" s="19"/>
      <c r="F13" s="23"/>
      <c r="K13" s="75"/>
    </row>
    <row r="14" spans="1:51" s="20" customFormat="1" x14ac:dyDescent="0.25">
      <c r="A14" s="12">
        <v>44979</v>
      </c>
      <c r="E14" s="19"/>
      <c r="F14" s="23"/>
      <c r="K14" s="75"/>
    </row>
    <row r="15" spans="1:51" x14ac:dyDescent="0.25">
      <c r="A15" s="12">
        <v>44980</v>
      </c>
    </row>
    <row r="16" spans="1:51" x14ac:dyDescent="0.25">
      <c r="A16" s="12">
        <v>44981</v>
      </c>
    </row>
    <row r="17" spans="1:11" s="20" customFormat="1" x14ac:dyDescent="0.25">
      <c r="A17" s="12">
        <v>44984</v>
      </c>
      <c r="E17" s="19"/>
      <c r="F17" s="23"/>
      <c r="K17" s="75"/>
    </row>
    <row r="18" spans="1:11" s="20" customFormat="1" x14ac:dyDescent="0.25">
      <c r="A18" s="12">
        <v>44985</v>
      </c>
      <c r="E18" s="19"/>
      <c r="F18" s="23"/>
      <c r="K18" s="75"/>
    </row>
    <row r="19" spans="1:11" x14ac:dyDescent="0.25">
      <c r="A19" s="12">
        <v>44986</v>
      </c>
    </row>
    <row r="20" spans="1:11" s="20" customFormat="1" x14ac:dyDescent="0.25">
      <c r="A20" s="12">
        <v>44987</v>
      </c>
      <c r="E20" s="19"/>
      <c r="F20" s="23"/>
      <c r="K20" s="75"/>
    </row>
    <row r="21" spans="1:11" s="20" customFormat="1" x14ac:dyDescent="0.25">
      <c r="A21" s="12">
        <v>44988</v>
      </c>
      <c r="E21" s="19"/>
      <c r="F21" s="23"/>
      <c r="K21" s="75"/>
    </row>
    <row r="22" spans="1:11" x14ac:dyDescent="0.25">
      <c r="A22" s="12">
        <v>44991</v>
      </c>
    </row>
    <row r="23" spans="1:11" x14ac:dyDescent="0.25">
      <c r="A23" s="12">
        <v>44992</v>
      </c>
    </row>
    <row r="24" spans="1:11" x14ac:dyDescent="0.25">
      <c r="A24" s="12">
        <v>44993</v>
      </c>
    </row>
    <row r="25" spans="1:11" x14ac:dyDescent="0.25">
      <c r="A25" s="12">
        <v>44994</v>
      </c>
    </row>
    <row r="26" spans="1:11" x14ac:dyDescent="0.25">
      <c r="A26" s="12">
        <v>44995</v>
      </c>
    </row>
    <row r="27" spans="1:11" x14ac:dyDescent="0.25">
      <c r="A27" s="12">
        <v>44998</v>
      </c>
    </row>
    <row r="28" spans="1:11" s="20" customFormat="1" x14ac:dyDescent="0.25">
      <c r="A28" s="12">
        <v>44999</v>
      </c>
      <c r="E28" s="19"/>
      <c r="F28" s="23"/>
      <c r="K28" s="75"/>
    </row>
    <row r="29" spans="1:11" x14ac:dyDescent="0.25">
      <c r="A29" s="12">
        <v>45000</v>
      </c>
    </row>
    <row r="30" spans="1:11" x14ac:dyDescent="0.25">
      <c r="A30" s="12">
        <v>45001</v>
      </c>
    </row>
    <row r="31" spans="1:11" x14ac:dyDescent="0.25">
      <c r="A31" s="12">
        <v>45002</v>
      </c>
    </row>
    <row r="32" spans="1:11" x14ac:dyDescent="0.25">
      <c r="A32" s="12">
        <v>45005</v>
      </c>
    </row>
    <row r="33" spans="1:11" x14ac:dyDescent="0.25">
      <c r="A33" s="12">
        <v>45006</v>
      </c>
    </row>
    <row r="34" spans="1:11" x14ac:dyDescent="0.25">
      <c r="A34" s="12">
        <v>45007</v>
      </c>
    </row>
    <row r="35" spans="1:11" x14ac:dyDescent="0.25">
      <c r="A35" s="12">
        <v>45008</v>
      </c>
    </row>
    <row r="36" spans="1:11" x14ac:dyDescent="0.25">
      <c r="A36" s="12">
        <v>45009</v>
      </c>
    </row>
    <row r="37" spans="1:11" s="20" customFormat="1" x14ac:dyDescent="0.25">
      <c r="A37" s="12">
        <v>45012</v>
      </c>
      <c r="E37" s="19"/>
      <c r="F37" s="23"/>
      <c r="K37" s="75"/>
    </row>
    <row r="38" spans="1:11" x14ac:dyDescent="0.25">
      <c r="A38" s="12">
        <v>45013</v>
      </c>
    </row>
    <row r="39" spans="1:11" x14ac:dyDescent="0.25">
      <c r="A39" s="12">
        <v>45014</v>
      </c>
    </row>
    <row r="40" spans="1:11" x14ac:dyDescent="0.25">
      <c r="A40" s="12">
        <v>45015</v>
      </c>
    </row>
    <row r="41" spans="1:11" x14ac:dyDescent="0.25">
      <c r="A41" s="12">
        <v>45016</v>
      </c>
    </row>
    <row r="42" spans="1:11" s="20" customFormat="1" x14ac:dyDescent="0.25">
      <c r="A42" s="12">
        <v>45019</v>
      </c>
      <c r="E42" s="19"/>
      <c r="F42" s="23"/>
      <c r="K42" s="75"/>
    </row>
    <row r="43" spans="1:11" x14ac:dyDescent="0.25">
      <c r="A43" s="12">
        <v>45020</v>
      </c>
    </row>
    <row r="44" spans="1:11" s="20" customFormat="1" x14ac:dyDescent="0.25">
      <c r="A44" s="12">
        <v>45021</v>
      </c>
      <c r="E44" s="19"/>
      <c r="F44" s="23"/>
      <c r="K44" s="75"/>
    </row>
    <row r="45" spans="1:11" s="20" customFormat="1" x14ac:dyDescent="0.25">
      <c r="A45" s="12">
        <v>45022</v>
      </c>
      <c r="E45" s="19"/>
      <c r="F45" s="23"/>
      <c r="K45" s="75"/>
    </row>
    <row r="46" spans="1:11" x14ac:dyDescent="0.25">
      <c r="A46" s="12">
        <v>45023</v>
      </c>
    </row>
    <row r="47" spans="1:11" x14ac:dyDescent="0.25">
      <c r="A47" s="12">
        <v>45026</v>
      </c>
    </row>
    <row r="48" spans="1:11" s="20" customFormat="1" x14ac:dyDescent="0.25">
      <c r="A48" s="12">
        <v>45027</v>
      </c>
      <c r="E48" s="19"/>
      <c r="F48" s="23"/>
      <c r="K48" s="75"/>
    </row>
    <row r="49" spans="1:11" s="20" customFormat="1" x14ac:dyDescent="0.25">
      <c r="A49" s="12">
        <v>45028</v>
      </c>
      <c r="E49" s="19"/>
      <c r="F49" s="23"/>
      <c r="K49" s="75"/>
    </row>
    <row r="50" spans="1:11" s="20" customFormat="1" x14ac:dyDescent="0.25">
      <c r="A50" s="12">
        <v>45029</v>
      </c>
      <c r="E50" s="19"/>
      <c r="F50" s="23"/>
      <c r="K50" s="75"/>
    </row>
    <row r="51" spans="1:11" s="20" customFormat="1" x14ac:dyDescent="0.25">
      <c r="A51" s="12">
        <v>45030</v>
      </c>
      <c r="E51" s="19"/>
      <c r="F51" s="23"/>
      <c r="K51" s="75"/>
    </row>
    <row r="52" spans="1:11" s="20" customFormat="1" x14ac:dyDescent="0.25">
      <c r="A52" s="12">
        <v>45033</v>
      </c>
      <c r="E52" s="19"/>
      <c r="F52" s="23"/>
      <c r="K52" s="75"/>
    </row>
    <row r="53" spans="1:11" s="20" customFormat="1" x14ac:dyDescent="0.25">
      <c r="A53" s="12">
        <v>45034</v>
      </c>
      <c r="E53" s="19"/>
      <c r="F53" s="23"/>
      <c r="K53" s="75"/>
    </row>
    <row r="54" spans="1:11" x14ac:dyDescent="0.25">
      <c r="A54" s="12">
        <v>45035</v>
      </c>
    </row>
    <row r="55" spans="1:11" x14ac:dyDescent="0.25">
      <c r="A55" s="12">
        <v>45036</v>
      </c>
    </row>
    <row r="56" spans="1:11" s="20" customFormat="1" x14ac:dyDescent="0.25">
      <c r="A56" s="12">
        <v>45037</v>
      </c>
      <c r="E56" s="19"/>
      <c r="F56" s="23"/>
      <c r="K56" s="75"/>
    </row>
    <row r="57" spans="1:11" x14ac:dyDescent="0.25">
      <c r="A57" s="12">
        <v>45040</v>
      </c>
    </row>
    <row r="58" spans="1:11" s="20" customFormat="1" x14ac:dyDescent="0.25">
      <c r="A58" s="12">
        <v>45041</v>
      </c>
      <c r="E58" s="19"/>
      <c r="F58" s="23"/>
      <c r="K58" s="75"/>
    </row>
    <row r="59" spans="1:11" x14ac:dyDescent="0.25">
      <c r="A59" s="12">
        <v>45042</v>
      </c>
    </row>
    <row r="60" spans="1:11" x14ac:dyDescent="0.25">
      <c r="A60" s="12">
        <v>45043</v>
      </c>
    </row>
    <row r="61" spans="1:11" x14ac:dyDescent="0.25">
      <c r="A61" s="12">
        <v>45044</v>
      </c>
      <c r="B61" s="28">
        <v>4556</v>
      </c>
      <c r="C61" s="28">
        <v>4560</v>
      </c>
      <c r="D61" s="28">
        <v>4556</v>
      </c>
      <c r="E61" s="17">
        <v>8</v>
      </c>
      <c r="F61" s="59" t="s">
        <v>36</v>
      </c>
    </row>
    <row r="62" spans="1:11" x14ac:dyDescent="0.25">
      <c r="A62" s="12">
        <v>45047</v>
      </c>
      <c r="B62" s="28">
        <v>4556</v>
      </c>
      <c r="C62" s="28">
        <v>4560</v>
      </c>
      <c r="D62" s="28">
        <v>4556</v>
      </c>
      <c r="E62" s="17">
        <v>8</v>
      </c>
      <c r="F62" s="59" t="s">
        <v>36</v>
      </c>
    </row>
    <row r="63" spans="1:11" x14ac:dyDescent="0.25">
      <c r="A63" s="5">
        <v>45048</v>
      </c>
      <c r="B63" s="28">
        <v>4482</v>
      </c>
      <c r="C63" s="28">
        <v>4482</v>
      </c>
      <c r="D63" s="28">
        <v>4481</v>
      </c>
      <c r="E63" s="17">
        <v>8</v>
      </c>
      <c r="F63" s="59" t="s">
        <v>88</v>
      </c>
    </row>
    <row r="64" spans="1:11" x14ac:dyDescent="0.25">
      <c r="A64" s="5">
        <v>45049</v>
      </c>
      <c r="B64" s="28">
        <v>4385</v>
      </c>
      <c r="C64" s="28">
        <v>4385</v>
      </c>
      <c r="D64" s="28">
        <v>4385</v>
      </c>
      <c r="E64" s="17">
        <v>0</v>
      </c>
      <c r="F64" s="59" t="s">
        <v>88</v>
      </c>
    </row>
    <row r="65" spans="1:11" s="20" customFormat="1" x14ac:dyDescent="0.25">
      <c r="A65" s="12">
        <v>45050</v>
      </c>
      <c r="B65" s="28">
        <v>4525</v>
      </c>
      <c r="C65" s="28">
        <v>4525</v>
      </c>
      <c r="D65" s="28">
        <v>4525</v>
      </c>
      <c r="E65" s="17">
        <v>0</v>
      </c>
      <c r="F65" s="59" t="s">
        <v>88</v>
      </c>
      <c r="K65" s="75"/>
    </row>
    <row r="66" spans="1:11" x14ac:dyDescent="0.25">
      <c r="A66" s="5">
        <v>45051</v>
      </c>
      <c r="B66" s="28">
        <v>4637</v>
      </c>
      <c r="C66" s="28">
        <v>4637</v>
      </c>
      <c r="D66" s="28">
        <v>4637</v>
      </c>
      <c r="E66" s="17">
        <v>0</v>
      </c>
      <c r="F66" s="59" t="s">
        <v>88</v>
      </c>
    </row>
    <row r="67" spans="1:11" x14ac:dyDescent="0.25">
      <c r="A67" s="5">
        <v>45054</v>
      </c>
      <c r="B67" s="28">
        <v>4743</v>
      </c>
      <c r="C67" s="28">
        <v>4743</v>
      </c>
      <c r="D67" s="28">
        <v>4743</v>
      </c>
      <c r="E67" s="17">
        <v>0</v>
      </c>
      <c r="F67" s="59" t="s">
        <v>88</v>
      </c>
    </row>
    <row r="68" spans="1:11" x14ac:dyDescent="0.25">
      <c r="A68" s="5">
        <v>45055</v>
      </c>
      <c r="B68" s="28">
        <v>4697</v>
      </c>
      <c r="C68" s="28">
        <v>4697</v>
      </c>
      <c r="D68" s="28">
        <v>4697</v>
      </c>
      <c r="E68" s="17">
        <v>0</v>
      </c>
      <c r="F68" s="59" t="s">
        <v>88</v>
      </c>
    </row>
    <row r="69" spans="1:11" x14ac:dyDescent="0.25">
      <c r="A69" s="5">
        <v>45056</v>
      </c>
      <c r="B69" s="28">
        <v>4701</v>
      </c>
      <c r="C69" s="28">
        <v>4717</v>
      </c>
      <c r="D69" s="28">
        <v>4717</v>
      </c>
      <c r="E69" s="17">
        <v>5</v>
      </c>
      <c r="F69" s="59" t="s">
        <v>329</v>
      </c>
    </row>
    <row r="70" spans="1:11" x14ac:dyDescent="0.25">
      <c r="A70" s="5">
        <v>45057</v>
      </c>
      <c r="B70" s="28">
        <v>4708</v>
      </c>
      <c r="C70" s="28">
        <v>4708</v>
      </c>
      <c r="D70" s="28">
        <v>4708</v>
      </c>
      <c r="E70" s="17">
        <v>0</v>
      </c>
      <c r="F70" s="59" t="s">
        <v>329</v>
      </c>
    </row>
    <row r="71" spans="1:11" x14ac:dyDescent="0.25">
      <c r="A71" s="5">
        <v>45058</v>
      </c>
      <c r="B71" s="28">
        <v>4812</v>
      </c>
      <c r="C71" s="28">
        <v>4812</v>
      </c>
      <c r="D71" s="28">
        <v>4812</v>
      </c>
      <c r="E71" s="17">
        <v>0</v>
      </c>
      <c r="F71" s="59" t="s">
        <v>329</v>
      </c>
    </row>
    <row r="72" spans="1:11" x14ac:dyDescent="0.25">
      <c r="A72" s="5">
        <v>45061</v>
      </c>
      <c r="B72" s="28">
        <v>4832</v>
      </c>
      <c r="C72" s="28">
        <v>4832</v>
      </c>
      <c r="D72" s="28">
        <v>4832</v>
      </c>
      <c r="E72" s="17">
        <v>0</v>
      </c>
      <c r="F72" s="59" t="s">
        <v>329</v>
      </c>
    </row>
    <row r="73" spans="1:11" x14ac:dyDescent="0.25">
      <c r="A73" s="5">
        <v>45062</v>
      </c>
      <c r="B73" s="28">
        <v>4880</v>
      </c>
      <c r="C73" s="28">
        <v>4880</v>
      </c>
      <c r="D73" s="28">
        <v>4880</v>
      </c>
      <c r="E73" s="17">
        <v>0</v>
      </c>
      <c r="F73" s="59" t="s">
        <v>329</v>
      </c>
    </row>
    <row r="74" spans="1:11" x14ac:dyDescent="0.25">
      <c r="A74" s="5">
        <v>45063</v>
      </c>
      <c r="B74" s="28">
        <v>4898</v>
      </c>
      <c r="C74" s="28">
        <v>4855</v>
      </c>
      <c r="D74" s="28">
        <v>4842</v>
      </c>
      <c r="E74" s="17">
        <v>19</v>
      </c>
      <c r="F74" s="59" t="s">
        <v>40</v>
      </c>
    </row>
    <row r="75" spans="1:11" x14ac:dyDescent="0.25">
      <c r="A75" s="5">
        <v>45064</v>
      </c>
      <c r="B75" s="28">
        <v>4704</v>
      </c>
      <c r="C75" s="28">
        <v>4716</v>
      </c>
      <c r="D75" s="28">
        <v>4716</v>
      </c>
      <c r="E75" s="17">
        <v>5</v>
      </c>
      <c r="F75" s="59" t="s">
        <v>45</v>
      </c>
    </row>
    <row r="76" spans="1:11" x14ac:dyDescent="0.25">
      <c r="A76" s="5">
        <v>45065</v>
      </c>
      <c r="B76" s="28">
        <v>4704</v>
      </c>
      <c r="C76" s="28">
        <v>4704</v>
      </c>
      <c r="D76" s="28">
        <v>4704</v>
      </c>
      <c r="E76" s="17">
        <v>0</v>
      </c>
      <c r="F76" s="59" t="s">
        <v>45</v>
      </c>
    </row>
    <row r="77" spans="1:11" x14ac:dyDescent="0.25">
      <c r="A77" s="5">
        <v>45068</v>
      </c>
      <c r="B77" s="28">
        <v>4569</v>
      </c>
      <c r="C77" s="28">
        <v>4569</v>
      </c>
      <c r="D77" s="28">
        <v>4569</v>
      </c>
      <c r="E77" s="17">
        <v>0</v>
      </c>
      <c r="F77" s="59" t="s">
        <v>45</v>
      </c>
    </row>
    <row r="78" spans="1:11" x14ac:dyDescent="0.25">
      <c r="A78" s="5">
        <v>45069</v>
      </c>
      <c r="B78" s="28">
        <v>4547</v>
      </c>
      <c r="C78" s="28">
        <v>4547</v>
      </c>
      <c r="D78" s="28">
        <v>4547</v>
      </c>
      <c r="E78" s="17">
        <v>0</v>
      </c>
      <c r="F78" s="59" t="s">
        <v>45</v>
      </c>
    </row>
    <row r="79" spans="1:11" x14ac:dyDescent="0.25">
      <c r="A79" s="5">
        <v>45070</v>
      </c>
      <c r="B79" s="28">
        <v>4663</v>
      </c>
      <c r="C79" s="28">
        <v>4689</v>
      </c>
      <c r="D79" s="28">
        <v>4646</v>
      </c>
      <c r="E79" s="17">
        <v>13</v>
      </c>
      <c r="F79" s="59" t="s">
        <v>385</v>
      </c>
    </row>
    <row r="80" spans="1:11" x14ac:dyDescent="0.25">
      <c r="A80" s="5">
        <v>45071</v>
      </c>
      <c r="B80" s="28">
        <v>4603</v>
      </c>
      <c r="C80" s="28">
        <v>4603</v>
      </c>
      <c r="D80" s="28">
        <v>4603</v>
      </c>
      <c r="E80" s="17">
        <v>0</v>
      </c>
      <c r="F80" s="59" t="s">
        <v>385</v>
      </c>
    </row>
    <row r="81" spans="1:11" x14ac:dyDescent="0.25">
      <c r="A81" s="5">
        <v>45072</v>
      </c>
      <c r="B81" s="28">
        <v>4730</v>
      </c>
      <c r="C81" s="28">
        <v>4730</v>
      </c>
      <c r="D81" s="28">
        <v>4730</v>
      </c>
      <c r="E81" s="17">
        <v>2</v>
      </c>
      <c r="F81" s="59" t="s">
        <v>329</v>
      </c>
    </row>
    <row r="82" spans="1:11" x14ac:dyDescent="0.25">
      <c r="A82" s="5">
        <v>45075</v>
      </c>
      <c r="B82" s="28">
        <v>3872</v>
      </c>
      <c r="C82" s="28">
        <v>3872</v>
      </c>
      <c r="D82" s="28">
        <v>3872</v>
      </c>
      <c r="E82" s="17">
        <v>0</v>
      </c>
      <c r="F82" s="59" t="s">
        <v>329</v>
      </c>
    </row>
    <row r="83" spans="1:11" x14ac:dyDescent="0.25">
      <c r="A83" s="5">
        <v>45076</v>
      </c>
      <c r="B83" s="28">
        <v>4711</v>
      </c>
      <c r="C83" s="28">
        <v>4711</v>
      </c>
      <c r="D83" s="28">
        <v>4711</v>
      </c>
      <c r="E83" s="17">
        <v>0</v>
      </c>
      <c r="F83" s="59" t="s">
        <v>329</v>
      </c>
    </row>
    <row r="84" spans="1:11" x14ac:dyDescent="0.25">
      <c r="A84" s="5">
        <v>45077</v>
      </c>
      <c r="B84" s="28">
        <v>4599</v>
      </c>
      <c r="C84" s="28">
        <v>4599</v>
      </c>
      <c r="D84" s="28">
        <v>4599</v>
      </c>
      <c r="E84" s="17">
        <v>0</v>
      </c>
      <c r="F84" s="59" t="s">
        <v>329</v>
      </c>
    </row>
    <row r="85" spans="1:11" x14ac:dyDescent="0.25">
      <c r="A85" s="5">
        <v>45078</v>
      </c>
      <c r="B85" s="28">
        <v>4703</v>
      </c>
      <c r="C85" s="28">
        <v>4719</v>
      </c>
      <c r="D85" s="28">
        <v>4703</v>
      </c>
      <c r="E85" s="17">
        <v>5</v>
      </c>
      <c r="F85" s="59" t="s">
        <v>88</v>
      </c>
    </row>
    <row r="86" spans="1:11" x14ac:dyDescent="0.25">
      <c r="A86" s="5">
        <v>45079</v>
      </c>
      <c r="B86" s="28">
        <v>4703</v>
      </c>
      <c r="C86" s="28">
        <v>4703</v>
      </c>
      <c r="D86" s="28">
        <v>4703</v>
      </c>
      <c r="E86" s="17">
        <v>0</v>
      </c>
      <c r="F86" s="59" t="s">
        <v>88</v>
      </c>
    </row>
    <row r="87" spans="1:11" x14ac:dyDescent="0.25">
      <c r="A87" s="5">
        <v>45082</v>
      </c>
      <c r="B87" s="28">
        <v>4708</v>
      </c>
      <c r="C87" s="28">
        <v>4708</v>
      </c>
      <c r="D87" s="28">
        <v>4708</v>
      </c>
      <c r="E87" s="17">
        <v>0</v>
      </c>
      <c r="F87" s="59" t="s">
        <v>88</v>
      </c>
    </row>
    <row r="88" spans="1:11" x14ac:dyDescent="0.25">
      <c r="A88" s="5">
        <v>45083</v>
      </c>
      <c r="B88" s="28">
        <v>4848</v>
      </c>
      <c r="C88" s="28">
        <v>4848</v>
      </c>
      <c r="D88" s="28">
        <v>4848</v>
      </c>
      <c r="E88" s="17">
        <v>4</v>
      </c>
      <c r="F88" s="59" t="s">
        <v>62</v>
      </c>
    </row>
    <row r="89" spans="1:11" x14ac:dyDescent="0.25">
      <c r="A89" s="5">
        <v>45084</v>
      </c>
      <c r="B89" s="28">
        <v>4723</v>
      </c>
      <c r="C89" s="28">
        <v>4725</v>
      </c>
      <c r="D89" s="28">
        <v>4721</v>
      </c>
      <c r="E89" s="17">
        <v>13</v>
      </c>
      <c r="F89" s="59" t="s">
        <v>5327</v>
      </c>
    </row>
    <row r="90" spans="1:11" x14ac:dyDescent="0.25">
      <c r="A90" s="5">
        <v>45085</v>
      </c>
      <c r="B90" s="28">
        <v>4595</v>
      </c>
      <c r="C90" s="28">
        <v>4610</v>
      </c>
      <c r="D90" s="28">
        <v>4596</v>
      </c>
      <c r="E90" s="17">
        <v>25</v>
      </c>
      <c r="F90" s="59" t="s">
        <v>4241</v>
      </c>
    </row>
    <row r="91" spans="1:11" x14ac:dyDescent="0.25">
      <c r="A91" s="5">
        <v>45086</v>
      </c>
      <c r="B91" s="28">
        <v>4604</v>
      </c>
      <c r="C91" s="28">
        <v>4604</v>
      </c>
      <c r="D91" s="28">
        <v>4604</v>
      </c>
      <c r="E91" s="17">
        <v>10</v>
      </c>
      <c r="F91" s="59" t="s">
        <v>4206</v>
      </c>
    </row>
    <row r="92" spans="1:11" s="20" customFormat="1" x14ac:dyDescent="0.25">
      <c r="A92" s="12">
        <v>45089</v>
      </c>
      <c r="B92" s="28">
        <v>4571</v>
      </c>
      <c r="C92" s="28">
        <v>4591</v>
      </c>
      <c r="D92" s="28">
        <v>4567</v>
      </c>
      <c r="E92" s="17">
        <v>15</v>
      </c>
      <c r="F92" s="59" t="s">
        <v>4306</v>
      </c>
      <c r="K92" s="75"/>
    </row>
    <row r="93" spans="1:11" x14ac:dyDescent="0.25">
      <c r="A93" s="5">
        <v>45090</v>
      </c>
      <c r="B93" s="28">
        <v>4571</v>
      </c>
      <c r="C93" s="28">
        <v>4571</v>
      </c>
      <c r="D93" s="28">
        <v>4571</v>
      </c>
      <c r="E93" s="17">
        <v>0</v>
      </c>
      <c r="F93" s="59" t="s">
        <v>4306</v>
      </c>
    </row>
    <row r="94" spans="1:11" x14ac:dyDescent="0.25">
      <c r="A94" s="5">
        <v>45091</v>
      </c>
      <c r="B94" s="28">
        <v>4558</v>
      </c>
      <c r="C94" s="28">
        <v>4558</v>
      </c>
      <c r="D94" s="28">
        <v>4558</v>
      </c>
      <c r="E94" s="17">
        <v>3</v>
      </c>
      <c r="F94" s="59" t="s">
        <v>91</v>
      </c>
    </row>
    <row r="95" spans="1:11" x14ac:dyDescent="0.25">
      <c r="A95" s="5">
        <v>45092</v>
      </c>
      <c r="B95" s="28">
        <v>4558</v>
      </c>
      <c r="C95" s="28">
        <v>4558</v>
      </c>
      <c r="D95" s="28">
        <v>4558</v>
      </c>
      <c r="E95" s="17">
        <v>0</v>
      </c>
      <c r="F95" s="59" t="s">
        <v>91</v>
      </c>
    </row>
    <row r="96" spans="1:11" x14ac:dyDescent="0.25">
      <c r="A96" s="5">
        <v>45093</v>
      </c>
      <c r="B96" s="28">
        <v>4558</v>
      </c>
      <c r="C96" s="28">
        <v>4558</v>
      </c>
      <c r="D96" s="28">
        <v>4558</v>
      </c>
      <c r="E96" s="17">
        <v>0</v>
      </c>
      <c r="F96" s="59" t="s">
        <v>91</v>
      </c>
    </row>
    <row r="97" spans="1:11" x14ac:dyDescent="0.25">
      <c r="A97" s="5">
        <v>45096</v>
      </c>
      <c r="B97" s="28">
        <v>4600</v>
      </c>
      <c r="C97" s="28">
        <v>4600</v>
      </c>
      <c r="D97" s="28">
        <v>4600</v>
      </c>
      <c r="E97" s="17">
        <v>0</v>
      </c>
      <c r="F97" s="59" t="s">
        <v>91</v>
      </c>
    </row>
    <row r="98" spans="1:11" x14ac:dyDescent="0.25">
      <c r="A98" s="5">
        <v>45097</v>
      </c>
      <c r="B98" s="28">
        <v>4779</v>
      </c>
      <c r="C98" s="28">
        <v>4835</v>
      </c>
      <c r="D98" s="28">
        <v>4775</v>
      </c>
      <c r="E98" s="17">
        <v>64</v>
      </c>
      <c r="F98" s="59" t="s">
        <v>95</v>
      </c>
    </row>
    <row r="99" spans="1:11" x14ac:dyDescent="0.25">
      <c r="A99" s="5">
        <v>45098</v>
      </c>
      <c r="B99" s="28">
        <v>5058</v>
      </c>
      <c r="C99" s="28">
        <v>5037</v>
      </c>
      <c r="D99" s="28">
        <v>5030</v>
      </c>
      <c r="E99" s="17">
        <v>25</v>
      </c>
      <c r="F99" s="59" t="s">
        <v>5707</v>
      </c>
    </row>
    <row r="100" spans="1:11" x14ac:dyDescent="0.25">
      <c r="A100" s="5">
        <v>45099</v>
      </c>
      <c r="B100" s="28">
        <v>5193</v>
      </c>
      <c r="C100" s="28">
        <v>5193</v>
      </c>
      <c r="D100" s="28">
        <v>5180</v>
      </c>
      <c r="E100" s="17">
        <v>7</v>
      </c>
      <c r="F100" s="59" t="s">
        <v>1681</v>
      </c>
    </row>
    <row r="101" spans="1:11" x14ac:dyDescent="0.25">
      <c r="A101" s="5">
        <v>45100</v>
      </c>
      <c r="B101" s="28">
        <v>5285</v>
      </c>
      <c r="C101" s="28">
        <v>5301</v>
      </c>
      <c r="D101" s="28">
        <v>5284</v>
      </c>
      <c r="E101" s="17">
        <v>47</v>
      </c>
      <c r="F101" s="59" t="s">
        <v>1700</v>
      </c>
    </row>
    <row r="102" spans="1:11" x14ac:dyDescent="0.25">
      <c r="A102" s="5">
        <v>45103</v>
      </c>
      <c r="B102" s="28">
        <v>5327</v>
      </c>
      <c r="C102" s="28">
        <v>5327</v>
      </c>
      <c r="D102" s="28">
        <v>5327</v>
      </c>
      <c r="E102" s="17">
        <v>0</v>
      </c>
      <c r="F102" s="59" t="s">
        <v>1700</v>
      </c>
    </row>
    <row r="103" spans="1:11" x14ac:dyDescent="0.25">
      <c r="A103" s="5">
        <v>45104</v>
      </c>
      <c r="B103" s="28">
        <v>5070</v>
      </c>
      <c r="C103" s="28">
        <v>5110</v>
      </c>
      <c r="D103" s="28">
        <v>5070</v>
      </c>
      <c r="E103" s="17">
        <v>17</v>
      </c>
      <c r="F103" s="59" t="s">
        <v>4206</v>
      </c>
    </row>
    <row r="104" spans="1:11" x14ac:dyDescent="0.25">
      <c r="A104" s="5">
        <v>45105</v>
      </c>
      <c r="B104" s="28">
        <v>4971</v>
      </c>
      <c r="C104" s="28">
        <v>4960</v>
      </c>
      <c r="D104" s="28">
        <v>4930</v>
      </c>
      <c r="E104" s="17">
        <v>48</v>
      </c>
      <c r="F104" s="59" t="s">
        <v>4321</v>
      </c>
    </row>
    <row r="105" spans="1:11" x14ac:dyDescent="0.25">
      <c r="A105" s="5">
        <v>45106</v>
      </c>
      <c r="B105" s="28">
        <v>4810</v>
      </c>
      <c r="C105" s="28">
        <v>4845</v>
      </c>
      <c r="D105" s="28">
        <v>4768</v>
      </c>
      <c r="E105" s="17">
        <v>101</v>
      </c>
      <c r="F105" s="59" t="s">
        <v>1724</v>
      </c>
    </row>
    <row r="106" spans="1:11" x14ac:dyDescent="0.25">
      <c r="A106" s="5">
        <v>45107</v>
      </c>
      <c r="B106" s="28">
        <v>4880</v>
      </c>
      <c r="C106" s="28">
        <v>4891</v>
      </c>
      <c r="D106" s="28">
        <v>4870</v>
      </c>
      <c r="E106" s="17">
        <v>29</v>
      </c>
      <c r="F106" s="59" t="s">
        <v>5124</v>
      </c>
    </row>
    <row r="107" spans="1:11" x14ac:dyDescent="0.25">
      <c r="A107" s="5">
        <v>45110</v>
      </c>
      <c r="B107" s="28">
        <v>4705</v>
      </c>
      <c r="C107" s="28">
        <v>4708</v>
      </c>
      <c r="D107" s="28">
        <v>4650</v>
      </c>
      <c r="E107" s="17">
        <v>72</v>
      </c>
      <c r="F107" s="59" t="s">
        <v>52</v>
      </c>
    </row>
    <row r="108" spans="1:11" s="20" customFormat="1" x14ac:dyDescent="0.25">
      <c r="A108" s="12">
        <v>45111</v>
      </c>
      <c r="B108" s="28">
        <v>4705</v>
      </c>
      <c r="C108" s="28">
        <v>4705</v>
      </c>
      <c r="D108" s="28">
        <v>4705</v>
      </c>
      <c r="E108" s="17">
        <v>0</v>
      </c>
      <c r="F108" s="59" t="s">
        <v>52</v>
      </c>
      <c r="K108" s="75"/>
    </row>
    <row r="109" spans="1:11" x14ac:dyDescent="0.25">
      <c r="A109" s="12">
        <v>45112</v>
      </c>
      <c r="B109" s="28">
        <v>4705</v>
      </c>
      <c r="C109" s="28">
        <v>4705</v>
      </c>
      <c r="D109" s="28">
        <v>4705</v>
      </c>
      <c r="E109" s="17">
        <v>0</v>
      </c>
      <c r="F109" s="59" t="s">
        <v>52</v>
      </c>
    </row>
    <row r="110" spans="1:11" x14ac:dyDescent="0.25">
      <c r="A110" s="12">
        <v>45113</v>
      </c>
      <c r="B110" s="28">
        <v>4772</v>
      </c>
      <c r="C110" s="28">
        <v>4772</v>
      </c>
      <c r="D110" s="28">
        <v>4772</v>
      </c>
      <c r="E110" s="17">
        <v>0</v>
      </c>
      <c r="F110" s="59" t="s">
        <v>52</v>
      </c>
    </row>
    <row r="111" spans="1:11" x14ac:dyDescent="0.25">
      <c r="A111" s="12">
        <v>45114</v>
      </c>
      <c r="B111" s="28">
        <v>4764</v>
      </c>
      <c r="C111" s="28">
        <v>4765</v>
      </c>
      <c r="D111" s="28">
        <v>4730</v>
      </c>
      <c r="E111" s="17">
        <v>7</v>
      </c>
      <c r="F111" s="59" t="s">
        <v>5048</v>
      </c>
    </row>
    <row r="112" spans="1:11" x14ac:dyDescent="0.25">
      <c r="A112" s="12">
        <v>45117</v>
      </c>
      <c r="B112" s="28">
        <v>4726</v>
      </c>
      <c r="C112" s="28">
        <v>4726</v>
      </c>
      <c r="D112" s="28">
        <v>4726</v>
      </c>
      <c r="E112" s="17">
        <v>0</v>
      </c>
      <c r="F112" s="59" t="s">
        <v>5048</v>
      </c>
    </row>
    <row r="113" spans="1:11" x14ac:dyDescent="0.25">
      <c r="A113" s="12">
        <v>45118</v>
      </c>
      <c r="B113" s="28">
        <v>4700</v>
      </c>
      <c r="C113" s="28">
        <v>4700</v>
      </c>
      <c r="D113" s="28">
        <v>4700</v>
      </c>
      <c r="E113" s="17">
        <v>3</v>
      </c>
      <c r="F113" s="59" t="s">
        <v>5048</v>
      </c>
    </row>
    <row r="114" spans="1:11" s="20" customFormat="1" x14ac:dyDescent="0.25">
      <c r="A114" s="12">
        <v>45119</v>
      </c>
      <c r="B114" s="28">
        <v>4663</v>
      </c>
      <c r="C114" s="28">
        <v>4665</v>
      </c>
      <c r="D114" s="28">
        <v>4643</v>
      </c>
      <c r="E114" s="17">
        <v>81</v>
      </c>
      <c r="F114" s="59" t="s">
        <v>5744</v>
      </c>
      <c r="K114" s="75"/>
    </row>
    <row r="115" spans="1:11" x14ac:dyDescent="0.25">
      <c r="A115" s="12">
        <v>45120</v>
      </c>
      <c r="B115" s="28">
        <v>4410</v>
      </c>
      <c r="C115" s="28">
        <v>4410</v>
      </c>
      <c r="D115" s="28">
        <v>4369</v>
      </c>
      <c r="E115" s="17">
        <v>60</v>
      </c>
      <c r="F115" s="59" t="s">
        <v>5054</v>
      </c>
    </row>
    <row r="116" spans="1:11" s="20" customFormat="1" x14ac:dyDescent="0.25">
      <c r="A116" s="12">
        <v>45121</v>
      </c>
      <c r="B116" s="28">
        <v>4515</v>
      </c>
      <c r="C116" s="28">
        <v>4515</v>
      </c>
      <c r="D116" s="28">
        <v>4512</v>
      </c>
      <c r="E116" s="17">
        <v>8</v>
      </c>
      <c r="F116" s="59" t="s">
        <v>5053</v>
      </c>
      <c r="K116" s="75"/>
    </row>
    <row r="117" spans="1:11" s="20" customFormat="1" x14ac:dyDescent="0.25">
      <c r="A117" s="12">
        <v>45124</v>
      </c>
      <c r="B117" s="28">
        <v>4713</v>
      </c>
      <c r="C117" s="28">
        <v>4743</v>
      </c>
      <c r="D117" s="28">
        <v>4630</v>
      </c>
      <c r="E117" s="17">
        <v>107</v>
      </c>
      <c r="F117" s="59" t="s">
        <v>4363</v>
      </c>
      <c r="K117" s="75"/>
    </row>
    <row r="118" spans="1:11" x14ac:dyDescent="0.25">
      <c r="A118" s="12">
        <v>45125</v>
      </c>
      <c r="B118" s="28">
        <v>4548</v>
      </c>
      <c r="C118" s="28">
        <v>4552</v>
      </c>
      <c r="D118" s="28">
        <v>4503</v>
      </c>
      <c r="E118" s="17">
        <v>37</v>
      </c>
      <c r="F118" s="59" t="s">
        <v>48</v>
      </c>
    </row>
    <row r="119" spans="1:11" s="20" customFormat="1" x14ac:dyDescent="0.25">
      <c r="A119" s="12">
        <v>45126</v>
      </c>
      <c r="B119" s="28">
        <v>4780</v>
      </c>
      <c r="C119" s="28">
        <v>4784</v>
      </c>
      <c r="D119" s="28">
        <v>4670</v>
      </c>
      <c r="E119" s="17">
        <v>72</v>
      </c>
      <c r="F119" s="59" t="s">
        <v>5049</v>
      </c>
      <c r="K119" s="75"/>
    </row>
    <row r="120" spans="1:11" x14ac:dyDescent="0.25">
      <c r="A120" s="12">
        <v>45127</v>
      </c>
      <c r="B120" s="28">
        <v>4985</v>
      </c>
      <c r="C120" s="28">
        <v>5030</v>
      </c>
      <c r="D120" s="28">
        <v>4983</v>
      </c>
      <c r="E120" s="17">
        <v>24</v>
      </c>
      <c r="F120" s="59" t="s">
        <v>127</v>
      </c>
    </row>
    <row r="121" spans="1:11" x14ac:dyDescent="0.25">
      <c r="A121" s="12">
        <v>45128</v>
      </c>
      <c r="B121" s="28">
        <v>4959</v>
      </c>
      <c r="C121" s="28">
        <v>4963</v>
      </c>
      <c r="D121" s="28">
        <v>4896</v>
      </c>
      <c r="E121" s="17">
        <v>26</v>
      </c>
      <c r="F121" s="59" t="s">
        <v>5745</v>
      </c>
    </row>
    <row r="122" spans="1:11" x14ac:dyDescent="0.25">
      <c r="A122" s="12">
        <v>45131</v>
      </c>
      <c r="B122" s="28">
        <v>5055</v>
      </c>
      <c r="C122" s="28">
        <v>5056</v>
      </c>
      <c r="D122" s="28">
        <v>4958</v>
      </c>
      <c r="E122" s="17">
        <v>8</v>
      </c>
      <c r="F122" s="59" t="s">
        <v>5049</v>
      </c>
    </row>
    <row r="123" spans="1:11" x14ac:dyDescent="0.25">
      <c r="A123" s="12">
        <v>45132</v>
      </c>
      <c r="B123" s="28">
        <v>5027</v>
      </c>
      <c r="C123" s="28">
        <v>5027</v>
      </c>
      <c r="D123" s="28">
        <v>5027</v>
      </c>
      <c r="E123" s="17">
        <v>0</v>
      </c>
      <c r="F123" s="59" t="s">
        <v>5049</v>
      </c>
    </row>
    <row r="124" spans="1:11" x14ac:dyDescent="0.25">
      <c r="A124" s="12">
        <v>45133</v>
      </c>
      <c r="B124" s="28">
        <v>5026</v>
      </c>
      <c r="C124" s="28">
        <v>5029</v>
      </c>
      <c r="D124" s="28">
        <v>5017</v>
      </c>
      <c r="E124" s="17">
        <v>5</v>
      </c>
      <c r="F124" s="59" t="s">
        <v>5155</v>
      </c>
    </row>
    <row r="125" spans="1:11" s="20" customFormat="1" x14ac:dyDescent="0.25">
      <c r="A125" s="12">
        <v>45134</v>
      </c>
      <c r="B125" s="28">
        <v>4818</v>
      </c>
      <c r="C125" s="28">
        <v>4975</v>
      </c>
      <c r="D125" s="28">
        <v>4810</v>
      </c>
      <c r="E125" s="17">
        <v>15</v>
      </c>
      <c r="F125" s="59" t="s">
        <v>1644</v>
      </c>
      <c r="K125" s="75"/>
    </row>
    <row r="126" spans="1:11" x14ac:dyDescent="0.25">
      <c r="A126" s="12">
        <v>45135</v>
      </c>
      <c r="B126" s="28">
        <v>4799</v>
      </c>
      <c r="C126" s="28">
        <v>4851</v>
      </c>
      <c r="D126" s="28">
        <v>4799</v>
      </c>
      <c r="E126" s="17">
        <v>27</v>
      </c>
      <c r="F126" s="59" t="s">
        <v>5054</v>
      </c>
    </row>
    <row r="127" spans="1:11" x14ac:dyDescent="0.25">
      <c r="A127" s="12">
        <v>45138</v>
      </c>
      <c r="B127" s="46">
        <v>4679</v>
      </c>
      <c r="C127" s="46">
        <v>4702</v>
      </c>
      <c r="D127" s="46">
        <v>4665</v>
      </c>
      <c r="E127" s="57">
        <v>20</v>
      </c>
      <c r="F127" s="59" t="s">
        <v>5746</v>
      </c>
    </row>
    <row r="128" spans="1:11" x14ac:dyDescent="0.25">
      <c r="A128" s="12">
        <v>45139</v>
      </c>
      <c r="B128" s="55">
        <v>4600</v>
      </c>
      <c r="C128" s="55">
        <v>4630</v>
      </c>
      <c r="D128" s="55">
        <v>4599</v>
      </c>
      <c r="E128" s="57">
        <v>97</v>
      </c>
      <c r="F128" s="59" t="s">
        <v>4382</v>
      </c>
    </row>
    <row r="129" spans="1:6" x14ac:dyDescent="0.25">
      <c r="A129" s="12">
        <v>45140</v>
      </c>
      <c r="B129" s="56">
        <v>4693</v>
      </c>
      <c r="C129" s="56">
        <v>4810</v>
      </c>
      <c r="D129" s="56">
        <v>4700</v>
      </c>
      <c r="E129" s="25">
        <v>83</v>
      </c>
      <c r="F129" s="25" t="s">
        <v>1755</v>
      </c>
    </row>
    <row r="130" spans="1:6" x14ac:dyDescent="0.25">
      <c r="A130" s="12">
        <v>45141</v>
      </c>
      <c r="B130" s="55">
        <v>4630</v>
      </c>
      <c r="C130" s="55">
        <v>4630</v>
      </c>
      <c r="D130" s="55">
        <v>4590</v>
      </c>
      <c r="E130" s="58">
        <v>34</v>
      </c>
      <c r="F130" s="58" t="s">
        <v>4271</v>
      </c>
    </row>
    <row r="131" spans="1:6" x14ac:dyDescent="0.25">
      <c r="A131" s="12">
        <v>45142</v>
      </c>
      <c r="B131" s="56">
        <v>4675</v>
      </c>
      <c r="C131" s="56">
        <v>4675</v>
      </c>
      <c r="D131" s="56">
        <v>4672</v>
      </c>
      <c r="E131" s="25">
        <v>14</v>
      </c>
      <c r="F131" s="25" t="s">
        <v>55</v>
      </c>
    </row>
    <row r="132" spans="1:6" x14ac:dyDescent="0.25">
      <c r="A132" s="12">
        <v>45145</v>
      </c>
      <c r="B132" s="56">
        <v>4650</v>
      </c>
      <c r="C132" s="56">
        <v>4665</v>
      </c>
      <c r="D132" s="56">
        <v>4650</v>
      </c>
      <c r="E132" s="25">
        <v>8</v>
      </c>
      <c r="F132" s="25" t="s">
        <v>4267</v>
      </c>
    </row>
    <row r="133" spans="1:6" x14ac:dyDescent="0.25">
      <c r="A133" s="12">
        <v>45146</v>
      </c>
      <c r="B133" s="28">
        <v>4686</v>
      </c>
      <c r="C133" s="28">
        <v>4686</v>
      </c>
      <c r="D133" s="28">
        <v>4686</v>
      </c>
      <c r="E133" s="17">
        <v>0</v>
      </c>
      <c r="F133" s="18" t="s">
        <v>4267</v>
      </c>
    </row>
    <row r="134" spans="1:6" x14ac:dyDescent="0.25">
      <c r="A134" s="12">
        <v>45147</v>
      </c>
      <c r="B134" s="28">
        <v>4686</v>
      </c>
      <c r="C134" s="28">
        <v>4686</v>
      </c>
      <c r="D134" s="28">
        <v>4686</v>
      </c>
      <c r="E134" s="17">
        <v>0</v>
      </c>
      <c r="F134" s="18" t="s">
        <v>161</v>
      </c>
    </row>
    <row r="135" spans="1:6" x14ac:dyDescent="0.25">
      <c r="A135" s="12">
        <v>45148</v>
      </c>
      <c r="B135" s="28">
        <v>4686</v>
      </c>
      <c r="C135" s="28">
        <v>4686</v>
      </c>
      <c r="D135" s="28">
        <v>4686</v>
      </c>
      <c r="E135" s="17">
        <v>0</v>
      </c>
      <c r="F135" s="18" t="s">
        <v>4267</v>
      </c>
    </row>
    <row r="136" spans="1:6" x14ac:dyDescent="0.25">
      <c r="A136" s="12">
        <v>45149</v>
      </c>
      <c r="B136" s="26">
        <v>4686</v>
      </c>
      <c r="C136" s="26">
        <v>4686</v>
      </c>
      <c r="D136" s="26">
        <v>4686</v>
      </c>
      <c r="E136" s="1">
        <v>0</v>
      </c>
      <c r="F136" s="25" t="s">
        <v>4267</v>
      </c>
    </row>
    <row r="137" spans="1:6" x14ac:dyDescent="0.25">
      <c r="A137" s="5">
        <v>45152</v>
      </c>
      <c r="B137" s="26">
        <v>4616</v>
      </c>
      <c r="C137" s="26">
        <v>4616</v>
      </c>
      <c r="D137" s="26">
        <v>4616</v>
      </c>
      <c r="E137" s="1">
        <v>0</v>
      </c>
      <c r="F137" s="25" t="s">
        <v>4267</v>
      </c>
    </row>
    <row r="138" spans="1:6" x14ac:dyDescent="0.25">
      <c r="A138" s="5">
        <v>45153</v>
      </c>
      <c r="B138" s="26">
        <v>4534</v>
      </c>
      <c r="C138" s="26">
        <v>4551</v>
      </c>
      <c r="D138" s="26">
        <v>4533</v>
      </c>
      <c r="E138" s="1">
        <v>31</v>
      </c>
      <c r="F138" s="25" t="s">
        <v>1764</v>
      </c>
    </row>
    <row r="139" spans="1:6" x14ac:dyDescent="0.25">
      <c r="A139" s="5">
        <v>45154</v>
      </c>
      <c r="B139" s="28">
        <v>4495</v>
      </c>
      <c r="C139" s="28">
        <v>4495</v>
      </c>
      <c r="D139" s="28">
        <v>4495</v>
      </c>
      <c r="E139" s="17">
        <v>0</v>
      </c>
      <c r="F139" s="18" t="s">
        <v>1764</v>
      </c>
    </row>
    <row r="140" spans="1:6" x14ac:dyDescent="0.25">
      <c r="A140" s="5">
        <v>45155</v>
      </c>
      <c r="B140" s="26">
        <v>4395</v>
      </c>
      <c r="C140" s="26">
        <v>4395</v>
      </c>
      <c r="D140" s="26">
        <v>4390</v>
      </c>
      <c r="E140" s="1">
        <v>6</v>
      </c>
      <c r="F140" s="25" t="s">
        <v>5747</v>
      </c>
    </row>
    <row r="141" spans="1:6" x14ac:dyDescent="0.25">
      <c r="A141" s="5">
        <v>45156</v>
      </c>
      <c r="B141" s="28">
        <v>4419</v>
      </c>
      <c r="C141" s="28">
        <v>4419</v>
      </c>
      <c r="D141" s="28">
        <v>4419</v>
      </c>
      <c r="E141" s="17">
        <v>0</v>
      </c>
      <c r="F141" s="18" t="s">
        <v>5747</v>
      </c>
    </row>
    <row r="142" spans="1:6" x14ac:dyDescent="0.25">
      <c r="A142" s="5">
        <v>45159</v>
      </c>
      <c r="B142" s="67">
        <v>4490</v>
      </c>
      <c r="C142" s="67">
        <v>4490</v>
      </c>
      <c r="D142" s="67">
        <v>4490</v>
      </c>
      <c r="E142" s="68">
        <v>5</v>
      </c>
      <c r="F142" s="69">
        <v>294</v>
      </c>
    </row>
    <row r="143" spans="1:6" x14ac:dyDescent="0.25">
      <c r="A143" s="5">
        <v>45160</v>
      </c>
      <c r="B143" s="67">
        <v>4425</v>
      </c>
      <c r="C143" s="67">
        <v>4432</v>
      </c>
      <c r="D143" s="67">
        <v>4405</v>
      </c>
      <c r="E143" s="68">
        <v>84</v>
      </c>
      <c r="F143" s="69">
        <v>346</v>
      </c>
    </row>
    <row r="144" spans="1:6" x14ac:dyDescent="0.25">
      <c r="A144" s="5">
        <v>45161</v>
      </c>
      <c r="B144" s="67">
        <v>4348</v>
      </c>
      <c r="C144" s="67">
        <v>4373</v>
      </c>
      <c r="D144" s="67">
        <v>4342</v>
      </c>
      <c r="E144" s="68">
        <v>33</v>
      </c>
      <c r="F144" s="69">
        <v>362</v>
      </c>
    </row>
    <row r="145" spans="1:6" x14ac:dyDescent="0.25">
      <c r="A145" s="5">
        <v>45162</v>
      </c>
      <c r="B145" s="67">
        <v>4418</v>
      </c>
      <c r="C145" s="67">
        <v>4417</v>
      </c>
      <c r="D145" s="67">
        <v>4413</v>
      </c>
      <c r="E145" s="68">
        <v>12</v>
      </c>
      <c r="F145" s="69">
        <v>350</v>
      </c>
    </row>
    <row r="146" spans="1:6" x14ac:dyDescent="0.25">
      <c r="A146" s="5">
        <v>45163</v>
      </c>
      <c r="B146" s="26">
        <v>4391</v>
      </c>
      <c r="C146" s="26">
        <v>4388</v>
      </c>
      <c r="D146" s="26">
        <v>4385</v>
      </c>
      <c r="E146" s="1">
        <v>6</v>
      </c>
      <c r="F146" s="25">
        <v>356</v>
      </c>
    </row>
    <row r="147" spans="1:6" x14ac:dyDescent="0.25">
      <c r="A147" s="5">
        <v>45166</v>
      </c>
      <c r="B147" s="26">
        <v>4280</v>
      </c>
      <c r="C147" s="26">
        <v>4300</v>
      </c>
      <c r="D147" s="26">
        <v>4280</v>
      </c>
      <c r="E147" s="1">
        <v>16</v>
      </c>
      <c r="F147" s="25">
        <v>368</v>
      </c>
    </row>
    <row r="148" spans="1:6" x14ac:dyDescent="0.25">
      <c r="A148" s="5">
        <v>45167</v>
      </c>
      <c r="B148" s="26">
        <v>4224</v>
      </c>
      <c r="C148" s="26">
        <v>4235</v>
      </c>
      <c r="D148" s="26">
        <v>4210</v>
      </c>
      <c r="E148" s="1">
        <v>20</v>
      </c>
      <c r="F148" s="25">
        <v>368</v>
      </c>
    </row>
    <row r="149" spans="1:6" x14ac:dyDescent="0.25">
      <c r="A149" s="5">
        <v>45168</v>
      </c>
      <c r="B149" s="26">
        <v>4175</v>
      </c>
      <c r="C149" s="26">
        <v>4185</v>
      </c>
      <c r="D149" s="26">
        <v>4185</v>
      </c>
      <c r="E149" s="1">
        <v>12</v>
      </c>
      <c r="F149" s="25">
        <v>368</v>
      </c>
    </row>
    <row r="150" spans="1:6" x14ac:dyDescent="0.25">
      <c r="A150" s="5">
        <v>45169</v>
      </c>
      <c r="B150" s="26">
        <v>4148</v>
      </c>
      <c r="C150" s="26">
        <v>4160</v>
      </c>
      <c r="D150" s="26">
        <v>4136</v>
      </c>
      <c r="E150" s="1">
        <v>70</v>
      </c>
      <c r="F150" s="25">
        <v>310</v>
      </c>
    </row>
    <row r="151" spans="1:6" x14ac:dyDescent="0.25">
      <c r="A151" s="5">
        <v>45170</v>
      </c>
      <c r="B151" s="67">
        <v>4208</v>
      </c>
      <c r="C151" s="67">
        <v>4210</v>
      </c>
      <c r="D151" s="67">
        <v>4207</v>
      </c>
      <c r="E151" s="68">
        <v>11</v>
      </c>
      <c r="F151" s="70" t="s">
        <v>5635</v>
      </c>
    </row>
    <row r="152" spans="1:6" x14ac:dyDescent="0.25">
      <c r="A152" s="5">
        <v>45173</v>
      </c>
      <c r="B152" s="67">
        <v>4208</v>
      </c>
      <c r="C152" s="67">
        <v>4208</v>
      </c>
      <c r="D152" s="67">
        <v>4208</v>
      </c>
      <c r="E152" s="68">
        <v>0</v>
      </c>
      <c r="F152" s="70" t="s">
        <v>5635</v>
      </c>
    </row>
    <row r="153" spans="1:6" x14ac:dyDescent="0.25">
      <c r="A153" s="5">
        <v>45174</v>
      </c>
      <c r="B153" s="67">
        <v>4208</v>
      </c>
      <c r="C153" s="67">
        <v>4208</v>
      </c>
      <c r="D153" s="67">
        <v>4208</v>
      </c>
      <c r="E153" s="68">
        <v>0</v>
      </c>
      <c r="F153" s="70" t="s">
        <v>5635</v>
      </c>
    </row>
    <row r="154" spans="1:6" x14ac:dyDescent="0.25">
      <c r="A154" s="5">
        <v>45175</v>
      </c>
      <c r="B154" s="67">
        <v>4294</v>
      </c>
      <c r="C154" s="67">
        <v>4304</v>
      </c>
      <c r="D154" s="67">
        <v>4260</v>
      </c>
      <c r="E154" s="68">
        <v>133</v>
      </c>
      <c r="F154" s="70" t="s">
        <v>5103</v>
      </c>
    </row>
    <row r="155" spans="1:6" x14ac:dyDescent="0.25">
      <c r="A155" s="5">
        <v>45176</v>
      </c>
      <c r="B155" s="67">
        <v>4323</v>
      </c>
      <c r="C155" s="67">
        <v>4330</v>
      </c>
      <c r="D155" s="67">
        <v>4330</v>
      </c>
      <c r="E155" s="68">
        <v>2</v>
      </c>
      <c r="F155" s="70" t="s">
        <v>5103</v>
      </c>
    </row>
    <row r="156" spans="1:6" x14ac:dyDescent="0.25">
      <c r="A156" s="5">
        <v>45177</v>
      </c>
      <c r="B156" s="26">
        <v>4222</v>
      </c>
      <c r="C156" s="26">
        <v>4248</v>
      </c>
      <c r="D156" s="26">
        <v>4210</v>
      </c>
      <c r="E156" s="1">
        <v>71</v>
      </c>
      <c r="F156" s="25" t="s">
        <v>1011</v>
      </c>
    </row>
    <row r="157" spans="1:6" x14ac:dyDescent="0.25">
      <c r="A157" s="5">
        <v>45180</v>
      </c>
      <c r="B157" s="26">
        <v>4149</v>
      </c>
      <c r="C157" s="26">
        <v>4170</v>
      </c>
      <c r="D157" s="26">
        <v>4125</v>
      </c>
      <c r="E157" s="1">
        <v>66</v>
      </c>
      <c r="F157" s="25" t="s">
        <v>1071</v>
      </c>
    </row>
    <row r="158" spans="1:6" x14ac:dyDescent="0.25">
      <c r="A158" s="5">
        <v>45181</v>
      </c>
      <c r="B158" s="26">
        <v>5048</v>
      </c>
      <c r="C158" s="26">
        <v>5048</v>
      </c>
      <c r="D158" s="26">
        <v>5048</v>
      </c>
      <c r="E158" s="1">
        <v>0</v>
      </c>
      <c r="F158" s="25" t="s">
        <v>476</v>
      </c>
    </row>
    <row r="159" spans="1:6" x14ac:dyDescent="0.25">
      <c r="A159" s="5">
        <v>45182</v>
      </c>
      <c r="B159" s="26">
        <v>4185</v>
      </c>
      <c r="C159" s="26">
        <v>4185</v>
      </c>
      <c r="D159" s="26">
        <v>4125</v>
      </c>
      <c r="E159" s="1">
        <v>88</v>
      </c>
      <c r="F159" s="25" t="s">
        <v>2299</v>
      </c>
    </row>
    <row r="160" spans="1:6" x14ac:dyDescent="0.25">
      <c r="A160" s="5">
        <v>45183</v>
      </c>
      <c r="B160" s="67">
        <v>4151</v>
      </c>
      <c r="C160" s="67">
        <v>4153</v>
      </c>
      <c r="D160" s="67">
        <v>4125</v>
      </c>
      <c r="E160" s="68">
        <v>37</v>
      </c>
      <c r="F160" s="70" t="s">
        <v>2723</v>
      </c>
    </row>
    <row r="161" spans="1:6" x14ac:dyDescent="0.25">
      <c r="A161" s="5">
        <v>45184</v>
      </c>
      <c r="B161" s="67">
        <v>4198</v>
      </c>
      <c r="C161" s="67">
        <v>4198</v>
      </c>
      <c r="D161" s="67">
        <v>4198</v>
      </c>
      <c r="E161" s="68">
        <v>1</v>
      </c>
      <c r="F161" s="70" t="s">
        <v>1443</v>
      </c>
    </row>
    <row r="162" spans="1:6" x14ac:dyDescent="0.25">
      <c r="A162" s="5">
        <v>45187</v>
      </c>
      <c r="B162" s="67">
        <v>4198</v>
      </c>
      <c r="C162" s="67">
        <v>4198</v>
      </c>
      <c r="D162" s="67">
        <v>4198</v>
      </c>
      <c r="E162" s="68">
        <v>0</v>
      </c>
      <c r="F162" s="70" t="s">
        <v>1443</v>
      </c>
    </row>
    <row r="163" spans="1:6" x14ac:dyDescent="0.25">
      <c r="A163" s="5">
        <v>45188</v>
      </c>
      <c r="B163" s="67">
        <v>4110</v>
      </c>
      <c r="C163" s="67">
        <v>4110</v>
      </c>
      <c r="D163" s="67">
        <v>4090</v>
      </c>
      <c r="E163" s="68">
        <v>12</v>
      </c>
      <c r="F163" s="70" t="s">
        <v>2656</v>
      </c>
    </row>
    <row r="164" spans="1:6" x14ac:dyDescent="0.25">
      <c r="A164" s="5">
        <v>45189</v>
      </c>
      <c r="B164" s="67">
        <v>4148</v>
      </c>
      <c r="C164" s="67">
        <v>4146</v>
      </c>
      <c r="D164" s="67">
        <v>4146</v>
      </c>
      <c r="E164" s="68">
        <v>60</v>
      </c>
      <c r="F164" s="70" t="s">
        <v>1602</v>
      </c>
    </row>
    <row r="165" spans="1:6" x14ac:dyDescent="0.25">
      <c r="A165" s="5">
        <v>45190</v>
      </c>
      <c r="B165" s="67">
        <v>4097</v>
      </c>
      <c r="C165" s="67">
        <v>4097</v>
      </c>
      <c r="D165" s="67">
        <v>4097</v>
      </c>
      <c r="E165" s="68">
        <v>0</v>
      </c>
      <c r="F165" s="70" t="s">
        <v>1602</v>
      </c>
    </row>
    <row r="166" spans="1:6" x14ac:dyDescent="0.25">
      <c r="A166" s="5">
        <v>45191</v>
      </c>
      <c r="B166" s="67">
        <v>4097</v>
      </c>
      <c r="C166" s="67">
        <v>4097</v>
      </c>
      <c r="D166" s="67">
        <v>4097</v>
      </c>
      <c r="E166" s="68">
        <v>0</v>
      </c>
      <c r="F166" s="70" t="s">
        <v>1602</v>
      </c>
    </row>
    <row r="167" spans="1:6" x14ac:dyDescent="0.25">
      <c r="A167" s="5">
        <v>45194</v>
      </c>
      <c r="B167" s="26">
        <v>4017</v>
      </c>
      <c r="C167" s="26">
        <v>4025</v>
      </c>
      <c r="D167" s="26">
        <v>4010</v>
      </c>
      <c r="E167" s="1">
        <v>31</v>
      </c>
      <c r="F167" s="25" t="s">
        <v>2766</v>
      </c>
    </row>
    <row r="168" spans="1:6" x14ac:dyDescent="0.25">
      <c r="A168" s="5">
        <v>45195</v>
      </c>
      <c r="B168" s="26">
        <v>4126</v>
      </c>
      <c r="C168" s="26">
        <v>4160</v>
      </c>
      <c r="D168" s="26">
        <v>4110</v>
      </c>
      <c r="E168" s="1">
        <v>39</v>
      </c>
      <c r="F168" s="25" t="s">
        <v>1026</v>
      </c>
    </row>
    <row r="169" spans="1:6" x14ac:dyDescent="0.25">
      <c r="A169" s="5">
        <v>45196</v>
      </c>
      <c r="B169" s="26">
        <v>4157</v>
      </c>
      <c r="C169" s="26">
        <v>4157</v>
      </c>
      <c r="D169" s="26">
        <v>4157</v>
      </c>
      <c r="E169" s="1">
        <v>0</v>
      </c>
      <c r="F169" s="25" t="s">
        <v>1026</v>
      </c>
    </row>
    <row r="170" spans="1:6" x14ac:dyDescent="0.25">
      <c r="A170" s="5">
        <v>45197</v>
      </c>
      <c r="B170" s="26">
        <v>4134</v>
      </c>
      <c r="C170" s="26">
        <v>4134</v>
      </c>
      <c r="D170" s="26">
        <v>4134</v>
      </c>
      <c r="E170" s="1">
        <v>0</v>
      </c>
      <c r="F170" s="25" t="s">
        <v>1026</v>
      </c>
    </row>
    <row r="171" spans="1:6" x14ac:dyDescent="0.25">
      <c r="A171" s="5">
        <v>45198</v>
      </c>
      <c r="B171" s="67">
        <v>4079</v>
      </c>
      <c r="C171" s="67">
        <v>4079</v>
      </c>
      <c r="D171" s="67">
        <v>4079</v>
      </c>
      <c r="E171" s="68">
        <v>0</v>
      </c>
      <c r="F171" s="70" t="s">
        <v>1026</v>
      </c>
    </row>
    <row r="172" spans="1:6" x14ac:dyDescent="0.25">
      <c r="A172" s="5">
        <v>45202</v>
      </c>
      <c r="B172" s="67">
        <v>3846</v>
      </c>
      <c r="C172" s="67">
        <v>3860</v>
      </c>
      <c r="D172" s="67">
        <v>3840</v>
      </c>
      <c r="E172" s="68">
        <v>121</v>
      </c>
      <c r="F172" s="70" t="s">
        <v>1204</v>
      </c>
    </row>
    <row r="173" spans="1:6" x14ac:dyDescent="0.25">
      <c r="A173" s="5">
        <v>45203</v>
      </c>
      <c r="B173" s="67">
        <v>4031</v>
      </c>
      <c r="C173" s="67">
        <v>4050</v>
      </c>
      <c r="D173" s="67">
        <v>4015</v>
      </c>
      <c r="E173" s="68">
        <v>26</v>
      </c>
      <c r="F173" s="70" t="s">
        <v>1101</v>
      </c>
    </row>
    <row r="174" spans="1:6" x14ac:dyDescent="0.25">
      <c r="A174" s="5">
        <v>45204</v>
      </c>
      <c r="B174" s="67">
        <v>3993</v>
      </c>
      <c r="C174" s="67">
        <v>3997</v>
      </c>
      <c r="D174" s="67">
        <v>3995</v>
      </c>
      <c r="E174" s="68">
        <v>4</v>
      </c>
      <c r="F174" s="70" t="s">
        <v>2370</v>
      </c>
    </row>
    <row r="175" spans="1:6" x14ac:dyDescent="0.25">
      <c r="A175" s="5">
        <v>45205</v>
      </c>
      <c r="B175" s="67">
        <v>4050</v>
      </c>
      <c r="C175" s="67">
        <v>4050</v>
      </c>
      <c r="D175" s="67">
        <v>4045</v>
      </c>
      <c r="E175" s="68">
        <v>7</v>
      </c>
      <c r="F175" s="70" t="s">
        <v>833</v>
      </c>
    </row>
    <row r="176" spans="1:6" x14ac:dyDescent="0.25">
      <c r="A176" s="5">
        <v>45208</v>
      </c>
      <c r="B176" s="67">
        <v>4103</v>
      </c>
      <c r="C176" s="67">
        <v>4136</v>
      </c>
      <c r="D176" s="67">
        <v>4100</v>
      </c>
      <c r="E176" s="68">
        <v>29</v>
      </c>
      <c r="F176" s="70" t="s">
        <v>598</v>
      </c>
    </row>
    <row r="177" spans="1:6" x14ac:dyDescent="0.25">
      <c r="A177" s="5">
        <v>45209</v>
      </c>
      <c r="B177" s="67">
        <v>4140</v>
      </c>
      <c r="C177" s="67">
        <v>4140</v>
      </c>
      <c r="D177" s="67">
        <v>4117</v>
      </c>
      <c r="E177" s="68">
        <v>27</v>
      </c>
      <c r="F177" s="70" t="s">
        <v>3985</v>
      </c>
    </row>
    <row r="178" spans="1:6" x14ac:dyDescent="0.25">
      <c r="A178" s="5">
        <v>45210</v>
      </c>
      <c r="B178" s="67">
        <v>3995</v>
      </c>
      <c r="C178" s="67">
        <v>4048</v>
      </c>
      <c r="D178" s="67">
        <v>3993</v>
      </c>
      <c r="E178" s="68">
        <v>148</v>
      </c>
      <c r="F178" s="70" t="s">
        <v>3982</v>
      </c>
    </row>
    <row r="179" spans="1:6" x14ac:dyDescent="0.25">
      <c r="A179" s="5">
        <v>45211</v>
      </c>
      <c r="B179" s="67">
        <v>3895</v>
      </c>
      <c r="C179" s="67">
        <v>3923</v>
      </c>
      <c r="D179" s="67">
        <v>3890</v>
      </c>
      <c r="E179" s="68">
        <v>43</v>
      </c>
      <c r="F179" s="70" t="s">
        <v>852</v>
      </c>
    </row>
    <row r="180" spans="1:6" x14ac:dyDescent="0.25">
      <c r="A180" s="5">
        <v>45212</v>
      </c>
      <c r="B180" s="67">
        <v>3886</v>
      </c>
      <c r="C180" s="67">
        <v>3886</v>
      </c>
      <c r="D180" s="67">
        <v>3886</v>
      </c>
      <c r="E180" s="68">
        <v>0</v>
      </c>
      <c r="F180" s="70" t="s">
        <v>852</v>
      </c>
    </row>
    <row r="181" spans="1:6" x14ac:dyDescent="0.25">
      <c r="A181" s="5">
        <v>45215</v>
      </c>
      <c r="B181" s="67">
        <v>4088</v>
      </c>
      <c r="C181" s="67">
        <v>4090</v>
      </c>
      <c r="D181" s="67">
        <v>4079</v>
      </c>
      <c r="E181" s="68">
        <v>44</v>
      </c>
      <c r="F181" s="70" t="s">
        <v>5748</v>
      </c>
    </row>
    <row r="182" spans="1:6" x14ac:dyDescent="0.25">
      <c r="A182" s="5">
        <v>45216</v>
      </c>
      <c r="B182" s="67">
        <v>3980</v>
      </c>
      <c r="C182" s="67">
        <v>3993</v>
      </c>
      <c r="D182" s="67">
        <v>3973</v>
      </c>
      <c r="E182" s="68">
        <v>70</v>
      </c>
      <c r="F182" s="70" t="s">
        <v>2295</v>
      </c>
    </row>
    <row r="183" spans="1:6" x14ac:dyDescent="0.25">
      <c r="A183" s="5">
        <v>45217</v>
      </c>
      <c r="B183" s="67">
        <v>3980</v>
      </c>
      <c r="C183" s="67">
        <v>3980</v>
      </c>
      <c r="D183" s="67">
        <v>3980</v>
      </c>
      <c r="E183" s="68">
        <v>0</v>
      </c>
      <c r="F183" s="70" t="s">
        <v>2295</v>
      </c>
    </row>
    <row r="184" spans="1:6" x14ac:dyDescent="0.25">
      <c r="A184" s="5">
        <v>45218</v>
      </c>
      <c r="B184" s="67">
        <v>4095</v>
      </c>
      <c r="C184" s="67">
        <v>4095</v>
      </c>
      <c r="D184" s="67">
        <v>4080</v>
      </c>
      <c r="E184" s="68">
        <v>16</v>
      </c>
      <c r="F184" s="70" t="s">
        <v>1148</v>
      </c>
    </row>
    <row r="185" spans="1:6" x14ac:dyDescent="0.25">
      <c r="A185" s="5">
        <v>45219</v>
      </c>
      <c r="B185" s="67">
        <v>4200</v>
      </c>
      <c r="C185" s="67">
        <v>4200</v>
      </c>
      <c r="D185" s="67">
        <v>4175</v>
      </c>
      <c r="E185" s="68">
        <v>59</v>
      </c>
      <c r="F185" s="70" t="s">
        <v>5748</v>
      </c>
    </row>
    <row r="186" spans="1:6" x14ac:dyDescent="0.25">
      <c r="A186" s="5">
        <v>45222</v>
      </c>
      <c r="B186" s="26">
        <v>4134</v>
      </c>
      <c r="C186" s="26">
        <v>4135</v>
      </c>
      <c r="D186" s="26">
        <v>4131</v>
      </c>
      <c r="E186" s="1">
        <v>22</v>
      </c>
      <c r="F186" s="25" t="s">
        <v>1320</v>
      </c>
    </row>
    <row r="187" spans="1:6" x14ac:dyDescent="0.25">
      <c r="A187" s="5">
        <v>45223</v>
      </c>
      <c r="B187" s="26">
        <v>4095</v>
      </c>
      <c r="C187" s="26">
        <v>4050</v>
      </c>
      <c r="D187" s="26">
        <v>4050</v>
      </c>
      <c r="E187" s="1">
        <v>8</v>
      </c>
      <c r="F187" s="25" t="s">
        <v>1320</v>
      </c>
    </row>
    <row r="188" spans="1:6" x14ac:dyDescent="0.25">
      <c r="A188" s="5">
        <f>WORKDAY.INTL(A187,1)</f>
        <v>45224</v>
      </c>
      <c r="B188" s="67">
        <v>4111</v>
      </c>
      <c r="C188" s="67">
        <v>4111</v>
      </c>
      <c r="D188" s="67">
        <v>4111</v>
      </c>
      <c r="E188" s="68">
        <v>0</v>
      </c>
      <c r="F188" s="70" t="s">
        <v>1320</v>
      </c>
    </row>
    <row r="189" spans="1:6" x14ac:dyDescent="0.25">
      <c r="A189" s="5">
        <f t="shared" ref="A189:A253" si="0">WORKDAY.INTL(A188,1)</f>
        <v>45225</v>
      </c>
      <c r="B189" s="67">
        <v>4056</v>
      </c>
      <c r="C189" s="67">
        <v>4060</v>
      </c>
      <c r="D189" s="67">
        <v>4010</v>
      </c>
      <c r="E189" s="68">
        <v>52</v>
      </c>
      <c r="F189" s="70" t="s">
        <v>2379</v>
      </c>
    </row>
    <row r="190" spans="1:6" x14ac:dyDescent="0.25">
      <c r="A190" s="5">
        <f t="shared" si="0"/>
        <v>45226</v>
      </c>
      <c r="B190" s="26">
        <v>4023</v>
      </c>
      <c r="C190" s="26">
        <v>4020</v>
      </c>
      <c r="D190" s="26">
        <v>4020</v>
      </c>
      <c r="E190" s="1">
        <v>2</v>
      </c>
      <c r="F190" s="25" t="s">
        <v>2370</v>
      </c>
    </row>
    <row r="191" spans="1:6" x14ac:dyDescent="0.25">
      <c r="A191" s="5">
        <f t="shared" si="0"/>
        <v>45229</v>
      </c>
      <c r="B191" s="67">
        <v>3939</v>
      </c>
      <c r="C191" s="67">
        <v>3963.2</v>
      </c>
      <c r="D191" s="67">
        <v>3937</v>
      </c>
      <c r="E191" s="68">
        <v>34</v>
      </c>
      <c r="F191" s="70" t="s">
        <v>2189</v>
      </c>
    </row>
    <row r="192" spans="1:6" x14ac:dyDescent="0.25">
      <c r="A192" s="5">
        <f t="shared" si="0"/>
        <v>45230</v>
      </c>
      <c r="B192" s="26">
        <v>3880</v>
      </c>
      <c r="C192" s="26">
        <v>3911.2</v>
      </c>
      <c r="D192" s="26">
        <v>3880</v>
      </c>
      <c r="E192" s="1">
        <v>23</v>
      </c>
      <c r="F192" s="25" t="s">
        <v>5109</v>
      </c>
    </row>
    <row r="193" spans="1:11" x14ac:dyDescent="0.25">
      <c r="A193" s="5">
        <f t="shared" si="0"/>
        <v>45231</v>
      </c>
      <c r="B193" s="67">
        <v>3880</v>
      </c>
      <c r="C193" s="67">
        <v>3880</v>
      </c>
      <c r="D193" s="67">
        <v>3880</v>
      </c>
      <c r="E193" s="68">
        <v>0</v>
      </c>
      <c r="F193" s="70" t="s">
        <v>5109</v>
      </c>
    </row>
    <row r="194" spans="1:11" x14ac:dyDescent="0.25">
      <c r="A194" s="5">
        <f t="shared" si="0"/>
        <v>45232</v>
      </c>
      <c r="B194" s="26">
        <v>3800</v>
      </c>
      <c r="C194" s="26">
        <v>3850</v>
      </c>
      <c r="D194" s="26">
        <v>3800</v>
      </c>
      <c r="E194" s="1">
        <v>12</v>
      </c>
      <c r="F194" s="25" t="s">
        <v>920</v>
      </c>
    </row>
    <row r="195" spans="1:11" x14ac:dyDescent="0.25">
      <c r="A195" s="5">
        <f t="shared" si="0"/>
        <v>45233</v>
      </c>
      <c r="B195" s="67">
        <v>3840</v>
      </c>
      <c r="C195" s="67">
        <v>3840</v>
      </c>
      <c r="D195" s="67">
        <v>3840</v>
      </c>
      <c r="E195" s="68">
        <v>4</v>
      </c>
      <c r="F195" s="70" t="s">
        <v>1247</v>
      </c>
    </row>
    <row r="196" spans="1:11" x14ac:dyDescent="0.25">
      <c r="A196" s="5">
        <f t="shared" si="0"/>
        <v>45236</v>
      </c>
      <c r="B196" s="26">
        <v>3836</v>
      </c>
      <c r="C196" s="26">
        <v>3836</v>
      </c>
      <c r="D196" s="26">
        <v>3836</v>
      </c>
      <c r="E196" s="1">
        <v>0</v>
      </c>
      <c r="F196" s="25" t="s">
        <v>1247</v>
      </c>
    </row>
    <row r="197" spans="1:11" x14ac:dyDescent="0.25">
      <c r="A197" s="5">
        <f t="shared" si="0"/>
        <v>45237</v>
      </c>
      <c r="B197" s="67">
        <v>3860</v>
      </c>
      <c r="C197" s="67">
        <v>3863</v>
      </c>
      <c r="D197" s="67">
        <v>3857</v>
      </c>
      <c r="E197" s="68">
        <v>42</v>
      </c>
      <c r="F197" s="70" t="s">
        <v>2384</v>
      </c>
    </row>
    <row r="198" spans="1:11" x14ac:dyDescent="0.25">
      <c r="A198" s="5">
        <f t="shared" si="0"/>
        <v>45238</v>
      </c>
      <c r="B198" s="67">
        <v>3924</v>
      </c>
      <c r="C198" s="67">
        <v>3923</v>
      </c>
      <c r="D198" s="67">
        <v>3890</v>
      </c>
      <c r="E198" s="68">
        <v>13</v>
      </c>
      <c r="F198" s="70" t="s">
        <v>4137</v>
      </c>
    </row>
    <row r="199" spans="1:11" x14ac:dyDescent="0.25">
      <c r="A199" s="5">
        <f t="shared" si="0"/>
        <v>45239</v>
      </c>
      <c r="B199" s="26">
        <v>4017</v>
      </c>
      <c r="C199" s="26">
        <v>4025</v>
      </c>
      <c r="D199" s="26">
        <v>3990</v>
      </c>
      <c r="E199" s="1">
        <v>38</v>
      </c>
      <c r="F199" s="25" t="s">
        <v>989</v>
      </c>
    </row>
    <row r="200" spans="1:11" x14ac:dyDescent="0.25">
      <c r="A200" s="5">
        <f t="shared" si="0"/>
        <v>45240</v>
      </c>
      <c r="B200" s="67">
        <v>4001</v>
      </c>
      <c r="C200" s="67">
        <v>4001</v>
      </c>
      <c r="D200" s="67">
        <v>4001</v>
      </c>
      <c r="E200" s="68">
        <v>0</v>
      </c>
      <c r="F200" s="70" t="s">
        <v>989</v>
      </c>
    </row>
    <row r="201" spans="1:11" x14ac:dyDescent="0.25">
      <c r="A201" s="5">
        <f t="shared" si="0"/>
        <v>45243</v>
      </c>
      <c r="B201" s="26">
        <v>3925</v>
      </c>
      <c r="C201" s="26">
        <v>3928</v>
      </c>
      <c r="D201" s="26">
        <v>3925</v>
      </c>
      <c r="E201" s="1">
        <v>8</v>
      </c>
      <c r="F201" s="25" t="s">
        <v>4133</v>
      </c>
    </row>
    <row r="202" spans="1:11" x14ac:dyDescent="0.25">
      <c r="A202" s="5">
        <f t="shared" si="0"/>
        <v>45244</v>
      </c>
      <c r="B202" s="67">
        <v>3974</v>
      </c>
      <c r="C202" s="67">
        <v>3987</v>
      </c>
      <c r="D202" s="67">
        <v>3984.8</v>
      </c>
      <c r="E202" s="68">
        <v>4</v>
      </c>
      <c r="F202" s="70" t="s">
        <v>989</v>
      </c>
    </row>
    <row r="203" spans="1:11" x14ac:dyDescent="0.25">
      <c r="A203" s="5">
        <f t="shared" si="0"/>
        <v>45245</v>
      </c>
      <c r="B203" s="26">
        <v>3857</v>
      </c>
      <c r="C203" s="26">
        <v>3840.2</v>
      </c>
      <c r="D203" s="26">
        <v>3830</v>
      </c>
      <c r="E203" s="1">
        <v>18</v>
      </c>
      <c r="F203" s="25" t="s">
        <v>3045</v>
      </c>
    </row>
    <row r="204" spans="1:11" x14ac:dyDescent="0.25">
      <c r="A204" s="5">
        <f t="shared" si="0"/>
        <v>45246</v>
      </c>
      <c r="B204" s="67">
        <v>3728</v>
      </c>
      <c r="C204" s="67">
        <v>3750</v>
      </c>
      <c r="D204" s="67">
        <v>3730</v>
      </c>
      <c r="E204" s="68">
        <v>26</v>
      </c>
      <c r="F204" s="70" t="s">
        <v>839</v>
      </c>
    </row>
    <row r="205" spans="1:11" x14ac:dyDescent="0.25">
      <c r="A205" s="5">
        <f t="shared" si="0"/>
        <v>45247</v>
      </c>
      <c r="B205" s="26">
        <v>3752</v>
      </c>
      <c r="C205" s="26">
        <v>3762</v>
      </c>
      <c r="D205" s="26">
        <v>3762</v>
      </c>
      <c r="E205" s="1">
        <v>2</v>
      </c>
      <c r="F205" s="25" t="s">
        <v>3844</v>
      </c>
    </row>
    <row r="206" spans="1:11" x14ac:dyDescent="0.25">
      <c r="A206" s="5">
        <f t="shared" si="0"/>
        <v>45250</v>
      </c>
      <c r="B206" s="67">
        <v>3734</v>
      </c>
      <c r="C206" s="67">
        <v>3734</v>
      </c>
      <c r="D206" s="67">
        <v>3709.8</v>
      </c>
      <c r="E206" s="68">
        <v>11</v>
      </c>
      <c r="F206" s="70" t="s">
        <v>2498</v>
      </c>
      <c r="G206" s="67">
        <v>3940</v>
      </c>
      <c r="H206" s="67">
        <v>3939.8</v>
      </c>
      <c r="I206" s="67">
        <v>3939.8</v>
      </c>
      <c r="J206" s="68">
        <v>18</v>
      </c>
      <c r="K206" s="70" t="s">
        <v>802</v>
      </c>
    </row>
    <row r="207" spans="1:11" x14ac:dyDescent="0.25">
      <c r="A207" s="5">
        <f t="shared" si="0"/>
        <v>45251</v>
      </c>
      <c r="B207" s="26">
        <v>3690</v>
      </c>
      <c r="C207" s="26">
        <v>3690</v>
      </c>
      <c r="D207" s="26">
        <v>3670</v>
      </c>
      <c r="E207" s="1">
        <v>4</v>
      </c>
      <c r="F207" s="25" t="s">
        <v>2501</v>
      </c>
      <c r="G207" s="26">
        <v>3918</v>
      </c>
      <c r="H207" s="26">
        <v>3918</v>
      </c>
      <c r="I207" s="26">
        <v>3918</v>
      </c>
      <c r="J207" s="1">
        <v>0</v>
      </c>
      <c r="K207" s="25" t="s">
        <v>802</v>
      </c>
    </row>
    <row r="208" spans="1:11" x14ac:dyDescent="0.25">
      <c r="A208" s="5">
        <f t="shared" si="0"/>
        <v>45252</v>
      </c>
      <c r="B208" s="67">
        <v>3830</v>
      </c>
      <c r="C208" s="67">
        <v>3840</v>
      </c>
      <c r="D208" s="67">
        <v>3828</v>
      </c>
      <c r="E208" s="68">
        <v>82</v>
      </c>
      <c r="F208" s="70" t="s">
        <v>1493</v>
      </c>
      <c r="G208" s="67">
        <v>4005</v>
      </c>
      <c r="H208" s="67">
        <v>4005</v>
      </c>
      <c r="I208" s="67">
        <v>4005</v>
      </c>
      <c r="J208" s="68">
        <v>0</v>
      </c>
      <c r="K208" s="70" t="s">
        <v>802</v>
      </c>
    </row>
    <row r="209" spans="1:21" x14ac:dyDescent="0.25">
      <c r="A209" s="5">
        <f t="shared" si="0"/>
        <v>45253</v>
      </c>
      <c r="B209" s="26">
        <v>3830</v>
      </c>
      <c r="C209" s="26">
        <v>3830</v>
      </c>
      <c r="D209" s="26">
        <v>3830</v>
      </c>
      <c r="E209" s="1">
        <v>0</v>
      </c>
      <c r="F209" s="25" t="s">
        <v>1493</v>
      </c>
      <c r="G209" s="26">
        <v>4005</v>
      </c>
      <c r="H209" s="26">
        <v>4005</v>
      </c>
      <c r="I209" s="26">
        <v>4005</v>
      </c>
      <c r="J209" s="1">
        <v>0</v>
      </c>
      <c r="K209" s="25" t="s">
        <v>802</v>
      </c>
    </row>
    <row r="210" spans="1:21" x14ac:dyDescent="0.25">
      <c r="A210" s="5">
        <f t="shared" si="0"/>
        <v>45254</v>
      </c>
      <c r="B210" s="67">
        <v>3830</v>
      </c>
      <c r="C210" s="67">
        <v>3830</v>
      </c>
      <c r="D210" s="67">
        <v>3830</v>
      </c>
      <c r="E210" s="68">
        <v>0</v>
      </c>
      <c r="F210" s="70" t="s">
        <v>1493</v>
      </c>
      <c r="G210" s="67">
        <v>4005</v>
      </c>
      <c r="H210" s="67">
        <v>4005</v>
      </c>
      <c r="I210" s="67">
        <v>4005</v>
      </c>
      <c r="J210" s="68">
        <v>0</v>
      </c>
      <c r="K210" s="70" t="s">
        <v>802</v>
      </c>
    </row>
    <row r="211" spans="1:21" x14ac:dyDescent="0.25">
      <c r="A211" s="5">
        <f t="shared" si="0"/>
        <v>45257</v>
      </c>
      <c r="B211" s="67">
        <v>3780</v>
      </c>
      <c r="C211" s="67">
        <v>3807</v>
      </c>
      <c r="D211" s="67">
        <v>3780</v>
      </c>
      <c r="E211" s="68">
        <v>150</v>
      </c>
      <c r="F211" s="70" t="s">
        <v>1000</v>
      </c>
      <c r="G211" s="67">
        <v>4005</v>
      </c>
      <c r="H211" s="67">
        <v>4005</v>
      </c>
      <c r="I211" s="67">
        <v>4005</v>
      </c>
      <c r="J211" s="68">
        <v>0</v>
      </c>
      <c r="K211" s="70" t="s">
        <v>802</v>
      </c>
    </row>
    <row r="212" spans="1:21" x14ac:dyDescent="0.25">
      <c r="A212" s="5">
        <f t="shared" si="0"/>
        <v>45258</v>
      </c>
      <c r="B212" s="67">
        <v>3690</v>
      </c>
      <c r="C212" s="67">
        <v>3690</v>
      </c>
      <c r="D212" s="67">
        <v>3690</v>
      </c>
      <c r="E212" s="68">
        <v>32</v>
      </c>
      <c r="F212" s="70" t="s">
        <v>2254</v>
      </c>
      <c r="G212" s="67">
        <v>3925</v>
      </c>
      <c r="H212" s="67">
        <v>3930</v>
      </c>
      <c r="I212" s="67">
        <v>3925</v>
      </c>
      <c r="J212" s="68">
        <v>26</v>
      </c>
      <c r="K212" s="70" t="s">
        <v>1134</v>
      </c>
    </row>
    <row r="213" spans="1:21" x14ac:dyDescent="0.25">
      <c r="A213" s="5">
        <f t="shared" si="0"/>
        <v>45259</v>
      </c>
      <c r="B213" s="67">
        <v>3694</v>
      </c>
      <c r="C213" s="67">
        <v>3725</v>
      </c>
      <c r="D213" s="67">
        <v>3693.8</v>
      </c>
      <c r="E213" s="68">
        <v>34</v>
      </c>
      <c r="F213" s="70" t="s">
        <v>951</v>
      </c>
      <c r="G213" s="67">
        <v>3948</v>
      </c>
      <c r="H213" s="67">
        <v>3948</v>
      </c>
      <c r="I213" s="67">
        <v>3942</v>
      </c>
      <c r="J213" s="68">
        <v>56</v>
      </c>
      <c r="K213" s="70" t="s">
        <v>1367</v>
      </c>
    </row>
    <row r="214" spans="1:21" x14ac:dyDescent="0.25">
      <c r="A214" s="5">
        <f t="shared" si="0"/>
        <v>45260</v>
      </c>
      <c r="B214" s="67">
        <v>3738.3</v>
      </c>
      <c r="C214" s="67">
        <v>3738.3</v>
      </c>
      <c r="D214" s="67">
        <v>3738.3</v>
      </c>
      <c r="E214" s="68">
        <v>0</v>
      </c>
      <c r="F214" s="70" t="s">
        <v>951</v>
      </c>
      <c r="G214" s="67">
        <v>4045</v>
      </c>
      <c r="H214" s="67">
        <v>4040</v>
      </c>
      <c r="I214" s="67">
        <v>4035</v>
      </c>
      <c r="J214" s="68">
        <v>6</v>
      </c>
      <c r="K214" s="70" t="s">
        <v>1317</v>
      </c>
    </row>
    <row r="215" spans="1:21" x14ac:dyDescent="0.25">
      <c r="A215" s="5">
        <f t="shared" si="0"/>
        <v>45261</v>
      </c>
      <c r="B215" s="26">
        <v>3738.3</v>
      </c>
      <c r="C215" s="26">
        <v>3738.3</v>
      </c>
      <c r="D215" s="26">
        <v>3738.3</v>
      </c>
      <c r="E215" s="1">
        <v>143</v>
      </c>
      <c r="F215" s="25" t="s">
        <v>651</v>
      </c>
      <c r="G215" s="26">
        <v>4119</v>
      </c>
      <c r="H215" s="26">
        <v>4119</v>
      </c>
      <c r="I215" s="26">
        <v>4119</v>
      </c>
      <c r="J215" s="1">
        <v>1</v>
      </c>
      <c r="K215" s="25" t="s">
        <v>906</v>
      </c>
    </row>
    <row r="216" spans="1:21" x14ac:dyDescent="0.25">
      <c r="A216" s="5">
        <f t="shared" si="0"/>
        <v>45264</v>
      </c>
      <c r="G216" s="67">
        <v>4155</v>
      </c>
      <c r="H216" s="67">
        <v>4170</v>
      </c>
      <c r="I216" s="67">
        <v>4145</v>
      </c>
      <c r="J216" s="68">
        <v>22</v>
      </c>
      <c r="K216" s="70" t="s">
        <v>760</v>
      </c>
    </row>
    <row r="217" spans="1:21" x14ac:dyDescent="0.25">
      <c r="A217" s="5">
        <f t="shared" si="0"/>
        <v>45265</v>
      </c>
      <c r="G217" s="26">
        <v>4330</v>
      </c>
      <c r="H217" s="26">
        <v>4330</v>
      </c>
      <c r="I217" s="26">
        <v>4321.8</v>
      </c>
      <c r="J217">
        <v>6</v>
      </c>
      <c r="K217" s="64" t="s">
        <v>760</v>
      </c>
      <c r="L217" s="26">
        <v>4508</v>
      </c>
      <c r="M217" s="26">
        <v>4525</v>
      </c>
      <c r="N217" s="26">
        <v>4500</v>
      </c>
      <c r="O217">
        <v>104</v>
      </c>
      <c r="U217" s="64" t="s">
        <v>2073</v>
      </c>
    </row>
    <row r="218" spans="1:21" x14ac:dyDescent="0.25">
      <c r="A218" s="5">
        <f t="shared" si="0"/>
        <v>45266</v>
      </c>
      <c r="G218" s="67">
        <v>4441</v>
      </c>
      <c r="H218" s="67">
        <v>4441</v>
      </c>
      <c r="I218" s="67">
        <v>4441</v>
      </c>
      <c r="J218" s="68">
        <v>0</v>
      </c>
      <c r="K218" s="70" t="s">
        <v>760</v>
      </c>
      <c r="L218" s="67">
        <v>4630</v>
      </c>
      <c r="M218" s="67">
        <v>4630</v>
      </c>
      <c r="N218" s="67">
        <v>4558.3999999999996</v>
      </c>
      <c r="O218" s="68">
        <v>66</v>
      </c>
      <c r="P218" s="68"/>
      <c r="Q218" s="68"/>
      <c r="R218" s="68"/>
      <c r="S218" s="68"/>
      <c r="T218" s="68"/>
      <c r="U218" s="70" t="s">
        <v>1059</v>
      </c>
    </row>
    <row r="219" spans="1:21" x14ac:dyDescent="0.25">
      <c r="A219" s="5">
        <f t="shared" si="0"/>
        <v>45267</v>
      </c>
      <c r="G219" s="26">
        <v>4460</v>
      </c>
      <c r="H219" s="26">
        <v>4460</v>
      </c>
      <c r="I219" s="26">
        <v>4460</v>
      </c>
      <c r="J219">
        <v>4</v>
      </c>
      <c r="K219" s="64" t="s">
        <v>750</v>
      </c>
      <c r="L219" s="26">
        <v>4565</v>
      </c>
      <c r="M219" s="26">
        <v>4639.8</v>
      </c>
      <c r="N219" s="26">
        <v>4565</v>
      </c>
      <c r="O219">
        <v>4</v>
      </c>
      <c r="U219" s="64" t="s">
        <v>1042</v>
      </c>
    </row>
    <row r="220" spans="1:21" x14ac:dyDescent="0.25">
      <c r="A220" s="5">
        <f t="shared" si="0"/>
        <v>45268</v>
      </c>
      <c r="G220" s="67">
        <v>4465</v>
      </c>
      <c r="H220" s="67">
        <v>4465</v>
      </c>
      <c r="I220" s="67">
        <v>4465</v>
      </c>
      <c r="J220" s="68">
        <v>10</v>
      </c>
      <c r="K220" s="70" t="s">
        <v>1251</v>
      </c>
      <c r="L220" s="67">
        <v>4565</v>
      </c>
      <c r="M220" s="67">
        <v>4565</v>
      </c>
      <c r="N220" s="67">
        <v>4565</v>
      </c>
      <c r="O220" s="68">
        <v>0</v>
      </c>
      <c r="P220" s="68"/>
      <c r="Q220" s="68"/>
      <c r="R220" s="68"/>
      <c r="S220" s="68"/>
      <c r="T220" s="68"/>
      <c r="U220" s="70" t="s">
        <v>1042</v>
      </c>
    </row>
    <row r="221" spans="1:21" x14ac:dyDescent="0.25">
      <c r="A221" s="5">
        <f t="shared" si="0"/>
        <v>45271</v>
      </c>
      <c r="G221" s="67">
        <v>4389</v>
      </c>
      <c r="H221" s="67">
        <v>4390</v>
      </c>
      <c r="I221" s="67">
        <v>4389</v>
      </c>
      <c r="J221" s="68">
        <v>4</v>
      </c>
      <c r="K221" s="70" t="s">
        <v>615</v>
      </c>
      <c r="L221" s="67">
        <v>4565</v>
      </c>
      <c r="M221" s="67">
        <v>4565</v>
      </c>
      <c r="N221" s="67">
        <v>4565</v>
      </c>
      <c r="O221" s="68">
        <v>0</v>
      </c>
      <c r="P221" s="68"/>
      <c r="Q221" s="68"/>
      <c r="R221" s="68"/>
      <c r="S221" s="68"/>
      <c r="T221" s="68"/>
      <c r="U221" s="70" t="s">
        <v>1042</v>
      </c>
    </row>
    <row r="222" spans="1:21" x14ac:dyDescent="0.25">
      <c r="A222" s="5">
        <f t="shared" si="0"/>
        <v>45272</v>
      </c>
      <c r="F222" s="67">
        <v>4465</v>
      </c>
      <c r="G222" s="67">
        <v>4465</v>
      </c>
      <c r="H222" s="67">
        <v>4465</v>
      </c>
      <c r="I222" s="67">
        <v>4465</v>
      </c>
      <c r="J222" s="70" t="s">
        <v>1251</v>
      </c>
      <c r="K222" s="70" t="s">
        <v>1251</v>
      </c>
      <c r="L222" s="67">
        <v>4565</v>
      </c>
      <c r="M222" s="67">
        <v>4565</v>
      </c>
      <c r="N222" s="67">
        <v>4565</v>
      </c>
      <c r="O222" s="68">
        <v>0</v>
      </c>
      <c r="P222" s="68"/>
      <c r="Q222" s="68"/>
      <c r="R222" s="68"/>
      <c r="S222" s="68"/>
      <c r="T222" s="68"/>
      <c r="U222" s="70" t="s">
        <v>1042</v>
      </c>
    </row>
    <row r="223" spans="1:21" x14ac:dyDescent="0.25">
      <c r="A223" s="5">
        <f t="shared" si="0"/>
        <v>45273</v>
      </c>
      <c r="G223" s="67">
        <v>4332</v>
      </c>
      <c r="H223" s="67">
        <v>4331.6000000000004</v>
      </c>
      <c r="I223" s="67">
        <v>4331.6000000000004</v>
      </c>
      <c r="J223" s="68">
        <v>2</v>
      </c>
      <c r="K223" s="70" t="s">
        <v>726</v>
      </c>
      <c r="L223" s="67">
        <v>4487</v>
      </c>
      <c r="M223" s="67">
        <v>4487</v>
      </c>
      <c r="N223" s="67">
        <v>4487</v>
      </c>
      <c r="O223" s="68">
        <v>0</v>
      </c>
      <c r="P223" s="68"/>
      <c r="Q223" s="68"/>
      <c r="R223" s="68"/>
      <c r="S223" s="68"/>
      <c r="T223" s="68"/>
      <c r="U223" s="70" t="s">
        <v>1432</v>
      </c>
    </row>
    <row r="224" spans="1:21" x14ac:dyDescent="0.25">
      <c r="A224" s="5">
        <f t="shared" si="0"/>
        <v>45274</v>
      </c>
      <c r="G224" s="26">
        <v>4200</v>
      </c>
      <c r="H224" s="26">
        <v>4215</v>
      </c>
      <c r="I224" s="26">
        <v>4200</v>
      </c>
      <c r="J224">
        <v>52</v>
      </c>
      <c r="K224" s="64" t="s">
        <v>687</v>
      </c>
      <c r="L224" s="26">
        <v>4398</v>
      </c>
      <c r="M224" s="26">
        <v>4422.8</v>
      </c>
      <c r="N224" s="26">
        <v>4400</v>
      </c>
      <c r="O224">
        <v>52</v>
      </c>
      <c r="U224" s="64" t="s">
        <v>1367</v>
      </c>
    </row>
    <row r="225" spans="1:21" x14ac:dyDescent="0.25">
      <c r="A225" s="5">
        <f t="shared" si="0"/>
        <v>45275</v>
      </c>
      <c r="G225" s="26">
        <v>4200</v>
      </c>
      <c r="H225" s="26">
        <v>4215</v>
      </c>
      <c r="I225" s="26">
        <v>4200</v>
      </c>
      <c r="J225">
        <v>52</v>
      </c>
      <c r="K225" s="64" t="s">
        <v>687</v>
      </c>
      <c r="L225" s="26">
        <v>4398</v>
      </c>
      <c r="M225" s="26">
        <v>4422.8</v>
      </c>
      <c r="N225" s="26">
        <v>4400</v>
      </c>
      <c r="O225">
        <v>52</v>
      </c>
      <c r="U225" s="64" t="s">
        <v>1367</v>
      </c>
    </row>
    <row r="226" spans="1:21" x14ac:dyDescent="0.25">
      <c r="A226" s="5">
        <f t="shared" si="0"/>
        <v>45278</v>
      </c>
      <c r="G226" s="67">
        <v>4250</v>
      </c>
      <c r="H226" s="67">
        <v>4250</v>
      </c>
      <c r="I226" s="67">
        <v>4215.3999999999996</v>
      </c>
      <c r="J226" s="68">
        <v>12</v>
      </c>
      <c r="K226" s="70" t="s">
        <v>648</v>
      </c>
      <c r="L226" s="67">
        <v>4398</v>
      </c>
      <c r="M226" s="67">
        <v>4398</v>
      </c>
      <c r="N226" s="67">
        <v>4398</v>
      </c>
      <c r="O226" s="68">
        <v>0</v>
      </c>
      <c r="P226" s="68"/>
      <c r="Q226" s="68"/>
      <c r="R226" s="68"/>
      <c r="S226" s="68"/>
      <c r="T226" s="68"/>
      <c r="U226" s="70" t="s">
        <v>1367</v>
      </c>
    </row>
    <row r="227" spans="1:21" x14ac:dyDescent="0.25">
      <c r="A227" s="5">
        <f t="shared" si="0"/>
        <v>45279</v>
      </c>
      <c r="G227" s="26">
        <v>4237</v>
      </c>
      <c r="H227" s="26">
        <v>4237</v>
      </c>
      <c r="I227" s="26">
        <v>4237</v>
      </c>
      <c r="J227">
        <v>0</v>
      </c>
      <c r="K227" s="64" t="s">
        <v>648</v>
      </c>
      <c r="L227" s="26">
        <v>4398</v>
      </c>
      <c r="M227" s="26">
        <v>4398</v>
      </c>
      <c r="N227" s="26">
        <v>4398</v>
      </c>
      <c r="O227">
        <v>0</v>
      </c>
      <c r="U227" s="64" t="s">
        <v>1367</v>
      </c>
    </row>
    <row r="228" spans="1:21" x14ac:dyDescent="0.25">
      <c r="A228" s="5">
        <f t="shared" si="0"/>
        <v>45280</v>
      </c>
      <c r="G228" s="67">
        <v>4216</v>
      </c>
      <c r="H228" s="67">
        <v>4216</v>
      </c>
      <c r="I228" s="67">
        <v>4216</v>
      </c>
      <c r="J228" s="68">
        <v>0</v>
      </c>
      <c r="K228" s="70" t="s">
        <v>648</v>
      </c>
      <c r="L228" s="67">
        <v>4391</v>
      </c>
      <c r="M228" s="67">
        <v>4391</v>
      </c>
      <c r="N228" s="67">
        <v>4391</v>
      </c>
      <c r="O228" s="68">
        <v>0</v>
      </c>
      <c r="P228" s="68"/>
      <c r="Q228" s="68"/>
      <c r="R228" s="68"/>
      <c r="S228" s="68"/>
      <c r="T228" s="68"/>
      <c r="U228" s="70" t="s">
        <v>1367</v>
      </c>
    </row>
    <row r="229" spans="1:21" x14ac:dyDescent="0.25">
      <c r="A229" s="5">
        <f t="shared" si="0"/>
        <v>45281</v>
      </c>
      <c r="G229" s="67">
        <v>4155</v>
      </c>
      <c r="H229" s="67">
        <v>4163.6000000000004</v>
      </c>
      <c r="I229" s="67">
        <v>4155</v>
      </c>
      <c r="J229" s="68">
        <v>10</v>
      </c>
      <c r="K229" s="70" t="s">
        <v>648</v>
      </c>
      <c r="L229" s="67">
        <v>4359</v>
      </c>
      <c r="M229" s="67">
        <v>4359</v>
      </c>
      <c r="N229" s="67">
        <v>4359</v>
      </c>
      <c r="O229" s="68">
        <v>0</v>
      </c>
      <c r="P229" s="68"/>
      <c r="Q229" s="68"/>
      <c r="R229" s="68"/>
      <c r="S229" s="68"/>
      <c r="T229" s="68"/>
      <c r="U229" s="70" t="s">
        <v>1367</v>
      </c>
    </row>
    <row r="230" spans="1:21" x14ac:dyDescent="0.25">
      <c r="A230" s="5">
        <f t="shared" si="0"/>
        <v>45282</v>
      </c>
      <c r="G230" s="67">
        <v>4159</v>
      </c>
      <c r="H230" s="67">
        <v>4159</v>
      </c>
      <c r="I230" s="67">
        <v>4159</v>
      </c>
      <c r="J230" s="68">
        <v>0</v>
      </c>
      <c r="K230" s="70" t="s">
        <v>648</v>
      </c>
      <c r="L230" s="67">
        <v>4359</v>
      </c>
      <c r="M230" s="67">
        <v>4359</v>
      </c>
      <c r="N230" s="67">
        <v>4359</v>
      </c>
      <c r="O230" s="68">
        <v>0</v>
      </c>
      <c r="P230" s="68"/>
      <c r="Q230" s="68"/>
      <c r="R230" s="68"/>
      <c r="S230" s="68"/>
      <c r="T230" s="68"/>
      <c r="U230" s="70" t="s">
        <v>1367</v>
      </c>
    </row>
    <row r="231" spans="1:21" x14ac:dyDescent="0.25">
      <c r="A231" s="5">
        <f t="shared" si="0"/>
        <v>45285</v>
      </c>
      <c r="G231" s="67">
        <v>4159</v>
      </c>
      <c r="H231" s="67">
        <v>4159</v>
      </c>
      <c r="I231" s="67">
        <v>4159</v>
      </c>
      <c r="J231" s="68">
        <v>0</v>
      </c>
      <c r="K231" s="70" t="s">
        <v>648</v>
      </c>
      <c r="L231" s="67">
        <v>4359</v>
      </c>
      <c r="M231" s="67">
        <v>4359</v>
      </c>
      <c r="N231" s="67">
        <v>4359</v>
      </c>
      <c r="O231" s="68">
        <v>0</v>
      </c>
      <c r="P231" s="68"/>
      <c r="Q231" s="68"/>
      <c r="R231" s="68"/>
      <c r="S231" s="68"/>
      <c r="T231" s="68"/>
      <c r="U231" s="70" t="s">
        <v>1367</v>
      </c>
    </row>
    <row r="232" spans="1:21" x14ac:dyDescent="0.25">
      <c r="A232" s="5">
        <f t="shared" si="0"/>
        <v>45286</v>
      </c>
      <c r="G232" s="67">
        <v>4159</v>
      </c>
      <c r="H232" s="67">
        <v>4159</v>
      </c>
      <c r="I232" s="67">
        <v>4159</v>
      </c>
      <c r="J232" s="68">
        <v>0</v>
      </c>
      <c r="K232" s="70" t="s">
        <v>648</v>
      </c>
      <c r="L232" s="67">
        <v>4359</v>
      </c>
      <c r="M232" s="67">
        <v>4359</v>
      </c>
      <c r="N232" s="67">
        <v>4359</v>
      </c>
      <c r="O232" s="68">
        <v>0</v>
      </c>
      <c r="P232" s="68"/>
      <c r="Q232" s="68"/>
      <c r="R232" s="68"/>
      <c r="S232" s="68"/>
      <c r="T232" s="68"/>
      <c r="U232" s="70" t="s">
        <v>1367</v>
      </c>
    </row>
    <row r="233" spans="1:21" x14ac:dyDescent="0.25">
      <c r="A233" s="5">
        <f t="shared" si="0"/>
        <v>45287</v>
      </c>
      <c r="G233" s="67">
        <v>4323</v>
      </c>
      <c r="H233" s="67">
        <v>4350</v>
      </c>
      <c r="I233" s="67">
        <v>4330.2</v>
      </c>
      <c r="J233" s="68">
        <v>21</v>
      </c>
      <c r="K233" s="70" t="s">
        <v>2413</v>
      </c>
      <c r="L233" s="67">
        <v>4437</v>
      </c>
      <c r="M233" s="67">
        <v>4437</v>
      </c>
      <c r="N233" s="67">
        <v>4437</v>
      </c>
      <c r="O233" s="68">
        <v>0</v>
      </c>
      <c r="P233" s="68"/>
      <c r="Q233" s="68"/>
      <c r="R233" s="68"/>
      <c r="S233" s="68"/>
      <c r="T233" s="68"/>
      <c r="U233" s="70" t="s">
        <v>1367</v>
      </c>
    </row>
    <row r="234" spans="1:21" x14ac:dyDescent="0.25">
      <c r="A234" s="5">
        <f t="shared" si="0"/>
        <v>45288</v>
      </c>
      <c r="G234" s="67">
        <v>4262</v>
      </c>
      <c r="H234" s="67">
        <v>4263</v>
      </c>
      <c r="I234" s="67">
        <v>4245</v>
      </c>
      <c r="J234" s="68">
        <v>20</v>
      </c>
      <c r="K234" s="70" t="s">
        <v>2413</v>
      </c>
      <c r="L234" s="67">
        <v>4437</v>
      </c>
      <c r="M234" s="67">
        <v>4437</v>
      </c>
      <c r="N234" s="67">
        <v>4437</v>
      </c>
      <c r="O234" s="68">
        <v>0</v>
      </c>
      <c r="P234" s="68"/>
      <c r="Q234" s="68"/>
      <c r="R234" s="68"/>
      <c r="S234" s="68"/>
      <c r="T234" s="68"/>
      <c r="U234" s="70" t="s">
        <v>1367</v>
      </c>
    </row>
    <row r="235" spans="1:21" x14ac:dyDescent="0.25">
      <c r="A235" s="5">
        <f t="shared" si="0"/>
        <v>45289</v>
      </c>
      <c r="G235" s="67">
        <v>4294</v>
      </c>
      <c r="H235" s="67">
        <v>4294</v>
      </c>
      <c r="I235" s="67">
        <v>4294</v>
      </c>
      <c r="J235" s="68">
        <v>0</v>
      </c>
      <c r="K235" s="70" t="s">
        <v>2413</v>
      </c>
      <c r="L235" s="67">
        <v>4437</v>
      </c>
      <c r="M235" s="67">
        <v>4437</v>
      </c>
      <c r="N235" s="67">
        <v>4437</v>
      </c>
      <c r="O235" s="68">
        <v>0</v>
      </c>
      <c r="P235" s="68"/>
      <c r="Q235" s="68"/>
      <c r="R235" s="68"/>
      <c r="S235" s="68"/>
      <c r="T235" s="68"/>
      <c r="U235" s="70" t="s">
        <v>1367</v>
      </c>
    </row>
    <row r="236" spans="1:21" x14ac:dyDescent="0.25">
      <c r="A236" s="5">
        <f t="shared" si="0"/>
        <v>45292</v>
      </c>
      <c r="G236" s="67">
        <v>4294</v>
      </c>
      <c r="H236" s="67">
        <v>4294</v>
      </c>
      <c r="I236" s="67">
        <v>4294</v>
      </c>
      <c r="J236" s="68">
        <v>0</v>
      </c>
      <c r="K236" s="70" t="s">
        <v>2413</v>
      </c>
      <c r="L236" s="67">
        <v>4437</v>
      </c>
      <c r="M236" s="67">
        <v>4437</v>
      </c>
      <c r="N236" s="67">
        <v>4437</v>
      </c>
      <c r="O236" s="68">
        <v>0</v>
      </c>
      <c r="P236" s="68"/>
      <c r="Q236" s="68"/>
      <c r="R236" s="68"/>
      <c r="S236" s="68"/>
      <c r="T236" s="68"/>
      <c r="U236" s="70" t="s">
        <v>1367</v>
      </c>
    </row>
    <row r="237" spans="1:21" x14ac:dyDescent="0.25">
      <c r="A237" s="5">
        <f t="shared" si="0"/>
        <v>45293</v>
      </c>
      <c r="G237" s="67">
        <v>4294</v>
      </c>
      <c r="H237" s="67">
        <v>4294</v>
      </c>
      <c r="I237" s="67">
        <v>4294</v>
      </c>
      <c r="J237" s="68">
        <v>0</v>
      </c>
      <c r="K237" s="70" t="s">
        <v>2413</v>
      </c>
      <c r="L237" s="67">
        <v>4437</v>
      </c>
      <c r="M237" s="67">
        <v>4437</v>
      </c>
      <c r="N237" s="67">
        <v>4437</v>
      </c>
      <c r="O237" s="68">
        <v>0</v>
      </c>
      <c r="P237" s="68"/>
      <c r="Q237" s="68"/>
      <c r="R237" s="68"/>
      <c r="S237" s="68"/>
      <c r="T237" s="68"/>
      <c r="U237" s="70" t="s">
        <v>1367</v>
      </c>
    </row>
    <row r="238" spans="1:21" x14ac:dyDescent="0.25">
      <c r="A238" s="5">
        <f t="shared" si="0"/>
        <v>45294</v>
      </c>
      <c r="G238" s="67">
        <v>4194</v>
      </c>
      <c r="H238" s="67">
        <v>4194</v>
      </c>
      <c r="I238" s="67">
        <v>4194</v>
      </c>
      <c r="J238" s="68">
        <v>0</v>
      </c>
      <c r="K238" s="70" t="s">
        <v>2413</v>
      </c>
      <c r="L238" s="67">
        <v>4405</v>
      </c>
      <c r="M238" s="67">
        <v>4405.2</v>
      </c>
      <c r="N238" s="67">
        <v>4403.2</v>
      </c>
      <c r="O238" s="68">
        <v>12</v>
      </c>
      <c r="P238" s="68"/>
      <c r="Q238" s="68"/>
      <c r="R238" s="68"/>
      <c r="S238" s="68"/>
      <c r="T238" s="68"/>
      <c r="U238" s="70" t="s">
        <v>760</v>
      </c>
    </row>
    <row r="239" spans="1:21" x14ac:dyDescent="0.25">
      <c r="A239" s="5">
        <f t="shared" si="0"/>
        <v>45295</v>
      </c>
      <c r="G239" s="67">
        <v>4150</v>
      </c>
      <c r="H239" s="67">
        <v>4150</v>
      </c>
      <c r="I239" s="67">
        <v>4150</v>
      </c>
      <c r="J239" s="68">
        <v>0</v>
      </c>
      <c r="K239" s="70" t="s">
        <v>2413</v>
      </c>
      <c r="L239" s="67">
        <v>4351</v>
      </c>
      <c r="M239" s="67">
        <v>4354.3999999999996</v>
      </c>
      <c r="N239" s="67">
        <v>4350</v>
      </c>
      <c r="O239" s="68">
        <v>32</v>
      </c>
      <c r="P239" s="68"/>
      <c r="Q239" s="68"/>
      <c r="R239" s="68"/>
      <c r="S239" s="68"/>
      <c r="T239" s="68"/>
      <c r="U239" s="70" t="s">
        <v>2078</v>
      </c>
    </row>
    <row r="240" spans="1:21" x14ac:dyDescent="0.25">
      <c r="A240" s="5">
        <f t="shared" si="0"/>
        <v>45296</v>
      </c>
      <c r="G240" s="67">
        <v>4256</v>
      </c>
      <c r="H240" s="67">
        <v>4255</v>
      </c>
      <c r="I240" s="67">
        <v>4255</v>
      </c>
      <c r="J240" s="68">
        <v>7</v>
      </c>
      <c r="K240" s="70" t="s">
        <v>1136</v>
      </c>
      <c r="L240" s="67">
        <v>4426</v>
      </c>
      <c r="M240" s="67">
        <v>4426</v>
      </c>
      <c r="N240" s="67">
        <v>4426</v>
      </c>
      <c r="O240" s="68">
        <v>0</v>
      </c>
      <c r="P240" s="68"/>
      <c r="Q240" s="68"/>
      <c r="R240" s="68"/>
      <c r="S240" s="68"/>
      <c r="T240" s="68"/>
      <c r="U240" s="70" t="s">
        <v>2078</v>
      </c>
    </row>
    <row r="241" spans="1:21" x14ac:dyDescent="0.25">
      <c r="A241" s="5">
        <f t="shared" si="0"/>
        <v>45299</v>
      </c>
      <c r="G241" s="67">
        <v>4208</v>
      </c>
      <c r="H241" s="67">
        <v>4208</v>
      </c>
      <c r="I241" s="67">
        <v>4208</v>
      </c>
      <c r="J241" s="68">
        <v>0</v>
      </c>
      <c r="K241" s="70" t="s">
        <v>1136</v>
      </c>
      <c r="L241" s="67">
        <v>4392</v>
      </c>
      <c r="M241" s="67">
        <v>4392</v>
      </c>
      <c r="N241" s="67">
        <v>4392</v>
      </c>
      <c r="O241" s="68">
        <v>0</v>
      </c>
      <c r="P241" s="68"/>
      <c r="Q241" s="68"/>
      <c r="R241" s="68"/>
      <c r="S241" s="68"/>
      <c r="T241" s="68"/>
      <c r="U241" s="70" t="s">
        <v>2078</v>
      </c>
    </row>
    <row r="242" spans="1:21" x14ac:dyDescent="0.25">
      <c r="A242" s="5">
        <f t="shared" si="0"/>
        <v>45300</v>
      </c>
      <c r="G242" s="26">
        <v>4154</v>
      </c>
      <c r="H242" s="26">
        <v>4154</v>
      </c>
      <c r="I242" s="26">
        <v>4154</v>
      </c>
      <c r="J242">
        <v>0</v>
      </c>
      <c r="K242" s="64" t="s">
        <v>1136</v>
      </c>
      <c r="L242" s="26">
        <v>4349</v>
      </c>
      <c r="M242" s="26">
        <v>4349</v>
      </c>
      <c r="N242" s="26">
        <v>4349</v>
      </c>
      <c r="O242">
        <v>0</v>
      </c>
      <c r="U242" s="64" t="s">
        <v>2078</v>
      </c>
    </row>
    <row r="243" spans="1:21" x14ac:dyDescent="0.25">
      <c r="A243" s="5">
        <f t="shared" si="0"/>
        <v>45301</v>
      </c>
      <c r="G243" s="67">
        <v>4154</v>
      </c>
      <c r="H243" s="67">
        <v>4154</v>
      </c>
      <c r="I243" s="67">
        <v>4154</v>
      </c>
      <c r="J243" s="68">
        <v>0</v>
      </c>
      <c r="K243" s="70" t="s">
        <v>1136</v>
      </c>
      <c r="L243" s="67">
        <v>4349</v>
      </c>
      <c r="M243" s="67">
        <v>4349</v>
      </c>
      <c r="N243" s="67">
        <v>4349</v>
      </c>
      <c r="O243" s="68">
        <v>0</v>
      </c>
      <c r="P243" s="68"/>
      <c r="Q243" s="68"/>
      <c r="R243" s="68"/>
      <c r="S243" s="68"/>
      <c r="T243" s="68"/>
      <c r="U243" s="70" t="s">
        <v>2078</v>
      </c>
    </row>
    <row r="244" spans="1:21" x14ac:dyDescent="0.25">
      <c r="A244" s="5">
        <f t="shared" si="0"/>
        <v>45302</v>
      </c>
      <c r="G244" s="26">
        <v>4202</v>
      </c>
      <c r="H244" s="26">
        <v>4205</v>
      </c>
      <c r="I244" s="26">
        <v>4200</v>
      </c>
      <c r="J244">
        <v>10</v>
      </c>
      <c r="K244" s="64" t="s">
        <v>2413</v>
      </c>
      <c r="L244" s="26">
        <v>4375</v>
      </c>
      <c r="M244" s="26">
        <v>4375</v>
      </c>
      <c r="N244" s="26">
        <v>4375</v>
      </c>
      <c r="O244">
        <v>0</v>
      </c>
      <c r="U244" s="64" t="s">
        <v>2078</v>
      </c>
    </row>
    <row r="245" spans="1:21" x14ac:dyDescent="0.25">
      <c r="A245" s="5">
        <f t="shared" si="0"/>
        <v>45303</v>
      </c>
      <c r="G245" s="67">
        <v>4210</v>
      </c>
      <c r="H245" s="67">
        <v>4210</v>
      </c>
      <c r="I245" s="67">
        <v>4210</v>
      </c>
      <c r="J245" s="68">
        <v>0</v>
      </c>
      <c r="K245" s="70" t="s">
        <v>2413</v>
      </c>
      <c r="L245" s="67">
        <v>4487</v>
      </c>
      <c r="M245" s="67">
        <v>4487</v>
      </c>
      <c r="N245" s="67">
        <v>4487</v>
      </c>
      <c r="O245" s="68">
        <v>0</v>
      </c>
      <c r="P245" s="68"/>
      <c r="Q245" s="68"/>
      <c r="R245" s="68"/>
      <c r="S245" s="68"/>
      <c r="T245" s="68"/>
      <c r="U245" s="70" t="s">
        <v>2078</v>
      </c>
    </row>
    <row r="246" spans="1:21" x14ac:dyDescent="0.25">
      <c r="A246" s="5">
        <f t="shared" si="0"/>
        <v>45306</v>
      </c>
      <c r="G246" s="26">
        <v>4210</v>
      </c>
      <c r="H246" s="26">
        <v>4210</v>
      </c>
      <c r="I246" s="26">
        <v>4210</v>
      </c>
      <c r="J246">
        <v>0</v>
      </c>
      <c r="K246" s="64" t="s">
        <v>2413</v>
      </c>
      <c r="L246" s="26">
        <v>4487</v>
      </c>
      <c r="M246" s="26">
        <v>4487</v>
      </c>
      <c r="N246" s="26">
        <v>4487</v>
      </c>
      <c r="O246">
        <v>0</v>
      </c>
      <c r="U246" s="64" t="s">
        <v>2078</v>
      </c>
    </row>
    <row r="247" spans="1:21" x14ac:dyDescent="0.25">
      <c r="A247" s="5">
        <f t="shared" si="0"/>
        <v>45307</v>
      </c>
      <c r="G247" s="67">
        <v>4155</v>
      </c>
      <c r="H247" s="67">
        <v>4215.3999999999996</v>
      </c>
      <c r="I247" s="67">
        <v>4155</v>
      </c>
      <c r="J247" s="68">
        <v>36</v>
      </c>
      <c r="K247" s="70" t="s">
        <v>2353</v>
      </c>
      <c r="L247" s="67">
        <v>4381</v>
      </c>
      <c r="M247" s="67">
        <v>4381</v>
      </c>
      <c r="N247" s="67">
        <v>4381</v>
      </c>
      <c r="O247" s="68">
        <v>0</v>
      </c>
      <c r="P247" s="68"/>
      <c r="Q247" s="68"/>
      <c r="R247" s="68"/>
      <c r="S247" s="68"/>
      <c r="T247" s="68"/>
      <c r="U247" s="70" t="s">
        <v>2078</v>
      </c>
    </row>
    <row r="248" spans="1:21" x14ac:dyDescent="0.25">
      <c r="A248" s="5">
        <f t="shared" si="0"/>
        <v>45308</v>
      </c>
      <c r="G248" s="26">
        <v>4133</v>
      </c>
      <c r="H248" s="26">
        <v>4133</v>
      </c>
      <c r="I248" s="26">
        <v>4133</v>
      </c>
      <c r="J248">
        <v>0</v>
      </c>
      <c r="K248" s="64" t="s">
        <v>2353</v>
      </c>
      <c r="L248" s="26">
        <v>4331</v>
      </c>
      <c r="M248" s="26">
        <v>4331</v>
      </c>
      <c r="N248" s="26">
        <v>4331</v>
      </c>
      <c r="O248">
        <v>0</v>
      </c>
      <c r="U248" s="64" t="s">
        <v>2078</v>
      </c>
    </row>
    <row r="249" spans="1:21" x14ac:dyDescent="0.25">
      <c r="A249" s="5">
        <f t="shared" si="0"/>
        <v>45309</v>
      </c>
      <c r="G249" s="67">
        <v>4089</v>
      </c>
      <c r="H249" s="67">
        <v>4089</v>
      </c>
      <c r="I249" s="67">
        <v>4089</v>
      </c>
      <c r="J249" s="68">
        <v>0</v>
      </c>
      <c r="K249" s="70" t="s">
        <v>2353</v>
      </c>
      <c r="L249" s="67">
        <v>4270</v>
      </c>
      <c r="M249" s="67">
        <v>4280</v>
      </c>
      <c r="N249" s="67">
        <v>4280</v>
      </c>
      <c r="O249" s="68">
        <v>14</v>
      </c>
      <c r="P249" s="68"/>
      <c r="Q249" s="68"/>
      <c r="R249" s="68"/>
      <c r="S249" s="68"/>
      <c r="T249" s="68"/>
      <c r="U249" s="70" t="s">
        <v>651</v>
      </c>
    </row>
    <row r="250" spans="1:21" x14ac:dyDescent="0.25">
      <c r="A250" s="5">
        <f t="shared" si="0"/>
        <v>45310</v>
      </c>
      <c r="G250" s="26">
        <v>4098</v>
      </c>
      <c r="H250" s="26">
        <v>4098</v>
      </c>
      <c r="I250" s="26">
        <v>4098</v>
      </c>
      <c r="J250">
        <v>0</v>
      </c>
      <c r="K250" s="64" t="s">
        <v>2353</v>
      </c>
    </row>
    <row r="251" spans="1:21" x14ac:dyDescent="0.25">
      <c r="A251" s="5">
        <f t="shared" si="0"/>
        <v>45313</v>
      </c>
      <c r="G251" s="67">
        <v>4158</v>
      </c>
      <c r="H251" s="67">
        <v>4158</v>
      </c>
      <c r="I251" s="67">
        <v>4158</v>
      </c>
      <c r="J251" s="68">
        <v>0</v>
      </c>
      <c r="K251" s="70" t="s">
        <v>2353</v>
      </c>
    </row>
    <row r="252" spans="1:21" x14ac:dyDescent="0.25">
      <c r="A252" s="5">
        <f t="shared" si="0"/>
        <v>45314</v>
      </c>
      <c r="G252" s="67">
        <v>4199</v>
      </c>
      <c r="H252" s="67">
        <v>4199</v>
      </c>
      <c r="I252" s="67">
        <v>4199</v>
      </c>
      <c r="J252" s="68">
        <v>0</v>
      </c>
      <c r="K252" s="70" t="s">
        <v>2353</v>
      </c>
    </row>
    <row r="253" spans="1:21" x14ac:dyDescent="0.25">
      <c r="A253" s="5">
        <f t="shared" si="0"/>
        <v>45315</v>
      </c>
      <c r="G253" s="67">
        <v>4193</v>
      </c>
      <c r="H253" s="67">
        <v>4193</v>
      </c>
      <c r="I253" s="67">
        <v>4193</v>
      </c>
      <c r="J253" s="68">
        <v>0</v>
      </c>
      <c r="K253" s="70" t="s">
        <v>2353</v>
      </c>
    </row>
    <row r="254" spans="1:21" x14ac:dyDescent="0.25">
      <c r="A254" s="5">
        <f t="shared" ref="A254:A317" si="1">WORKDAY.INTL(A253,1)</f>
        <v>45316</v>
      </c>
      <c r="G254" s="67">
        <v>4253</v>
      </c>
      <c r="H254" s="67">
        <v>4253</v>
      </c>
      <c r="I254" s="67">
        <v>4253</v>
      </c>
      <c r="J254" s="68">
        <v>0</v>
      </c>
      <c r="K254" s="70" t="s">
        <v>2353</v>
      </c>
    </row>
    <row r="255" spans="1:21" x14ac:dyDescent="0.25">
      <c r="A255" s="5">
        <f t="shared" si="1"/>
        <v>45317</v>
      </c>
      <c r="G255" s="26">
        <v>4230</v>
      </c>
      <c r="H255" s="26">
        <v>4230</v>
      </c>
      <c r="I255" s="26">
        <v>4230</v>
      </c>
      <c r="J255">
        <v>4</v>
      </c>
      <c r="K255" s="64" t="s">
        <v>2001</v>
      </c>
    </row>
    <row r="256" spans="1:21" x14ac:dyDescent="0.25">
      <c r="A256" s="5">
        <f t="shared" si="1"/>
        <v>45320</v>
      </c>
      <c r="G256" s="67">
        <v>4114</v>
      </c>
      <c r="H256" s="67">
        <v>4114</v>
      </c>
      <c r="I256" s="67">
        <v>4114</v>
      </c>
      <c r="J256" s="68">
        <v>0</v>
      </c>
      <c r="K256" s="70" t="s">
        <v>2001</v>
      </c>
    </row>
    <row r="257" spans="1:11" x14ac:dyDescent="0.25">
      <c r="A257" s="5">
        <f t="shared" si="1"/>
        <v>45321</v>
      </c>
      <c r="G257" s="26">
        <v>4114</v>
      </c>
      <c r="H257" s="26">
        <v>4114</v>
      </c>
      <c r="I257" s="26">
        <v>4114</v>
      </c>
      <c r="J257">
        <v>0</v>
      </c>
      <c r="K257" s="64" t="s">
        <v>2001</v>
      </c>
    </row>
    <row r="258" spans="1:11" x14ac:dyDescent="0.25">
      <c r="A258" s="5">
        <f t="shared" si="1"/>
        <v>45322</v>
      </c>
      <c r="G258" s="67">
        <v>4114</v>
      </c>
      <c r="H258" s="67">
        <v>4114</v>
      </c>
      <c r="I258" s="67">
        <v>4114</v>
      </c>
      <c r="J258" s="68">
        <v>0</v>
      </c>
      <c r="K258" s="70" t="s">
        <v>2001</v>
      </c>
    </row>
    <row r="259" spans="1:11" x14ac:dyDescent="0.25">
      <c r="A259" s="5">
        <f t="shared" si="1"/>
        <v>45323</v>
      </c>
      <c r="G259" s="26">
        <v>4082</v>
      </c>
      <c r="H259" s="26">
        <v>4082</v>
      </c>
      <c r="I259" s="26">
        <v>4082</v>
      </c>
      <c r="J259">
        <v>0</v>
      </c>
      <c r="K259" s="64" t="s">
        <v>2001</v>
      </c>
    </row>
    <row r="260" spans="1:11" x14ac:dyDescent="0.25">
      <c r="A260" s="5">
        <f t="shared" si="1"/>
        <v>45324</v>
      </c>
      <c r="G260" s="67">
        <v>4119</v>
      </c>
      <c r="H260" s="67">
        <v>4119</v>
      </c>
      <c r="I260" s="67">
        <v>4119</v>
      </c>
      <c r="J260" s="68">
        <v>0</v>
      </c>
      <c r="K260" s="70" t="s">
        <v>2001</v>
      </c>
    </row>
    <row r="261" spans="1:11" x14ac:dyDescent="0.25">
      <c r="A261" s="5">
        <f t="shared" si="1"/>
        <v>45327</v>
      </c>
      <c r="G261" s="67">
        <v>4119</v>
      </c>
      <c r="H261" s="67">
        <v>4119</v>
      </c>
      <c r="I261" s="67">
        <v>4119</v>
      </c>
      <c r="J261" s="68">
        <v>0</v>
      </c>
      <c r="K261" s="70" t="s">
        <v>2001</v>
      </c>
    </row>
    <row r="262" spans="1:11" x14ac:dyDescent="0.25">
      <c r="A262" s="5">
        <f t="shared" si="1"/>
        <v>45328</v>
      </c>
      <c r="G262" s="67">
        <v>4119</v>
      </c>
      <c r="H262" s="67">
        <v>4119</v>
      </c>
      <c r="I262" s="67">
        <v>4119</v>
      </c>
      <c r="J262" s="68">
        <v>0</v>
      </c>
      <c r="K262" s="70" t="s">
        <v>2001</v>
      </c>
    </row>
    <row r="263" spans="1:11" x14ac:dyDescent="0.25">
      <c r="A263" s="5">
        <f t="shared" si="1"/>
        <v>45329</v>
      </c>
      <c r="G263" s="67">
        <v>4119</v>
      </c>
      <c r="H263" s="67">
        <v>4119</v>
      </c>
      <c r="I263" s="67">
        <v>4119</v>
      </c>
      <c r="J263" s="68">
        <v>0</v>
      </c>
      <c r="K263" s="70" t="s">
        <v>2001</v>
      </c>
    </row>
    <row r="264" spans="1:11" x14ac:dyDescent="0.25">
      <c r="A264" s="5">
        <f t="shared" si="1"/>
        <v>45330</v>
      </c>
      <c r="G264" s="67">
        <v>4128</v>
      </c>
      <c r="H264" s="67">
        <v>4128</v>
      </c>
      <c r="I264" s="67">
        <v>4128</v>
      </c>
      <c r="J264" s="68">
        <v>0</v>
      </c>
      <c r="K264" s="70" t="s">
        <v>2001</v>
      </c>
    </row>
    <row r="265" spans="1:11" x14ac:dyDescent="0.25">
      <c r="A265" s="5">
        <f t="shared" si="1"/>
        <v>45331</v>
      </c>
      <c r="G265" s="67">
        <v>4128</v>
      </c>
      <c r="H265" s="67">
        <v>4128</v>
      </c>
      <c r="I265" s="67">
        <v>4128</v>
      </c>
      <c r="J265" s="68">
        <v>0</v>
      </c>
      <c r="K265" s="70" t="s">
        <v>2001</v>
      </c>
    </row>
    <row r="266" spans="1:11" s="20" customFormat="1" x14ac:dyDescent="0.25">
      <c r="A266" s="12">
        <f t="shared" si="1"/>
        <v>45334</v>
      </c>
      <c r="E266" s="19"/>
      <c r="F266" s="23"/>
      <c r="G266" s="67">
        <v>4135</v>
      </c>
      <c r="H266" s="67">
        <v>4135</v>
      </c>
      <c r="I266" s="67">
        <v>4135</v>
      </c>
      <c r="J266" s="68">
        <v>0</v>
      </c>
      <c r="K266" s="70" t="s">
        <v>2001</v>
      </c>
    </row>
    <row r="267" spans="1:11" x14ac:dyDescent="0.25">
      <c r="A267" s="5">
        <f t="shared" si="1"/>
        <v>45335</v>
      </c>
      <c r="G267" s="67">
        <v>4135</v>
      </c>
      <c r="H267" s="67">
        <v>4135</v>
      </c>
      <c r="I267" s="67">
        <v>4135</v>
      </c>
      <c r="J267" s="68">
        <v>0</v>
      </c>
      <c r="K267" s="70" t="s">
        <v>2001</v>
      </c>
    </row>
    <row r="268" spans="1:11" x14ac:dyDescent="0.25">
      <c r="A268" s="5">
        <f t="shared" si="1"/>
        <v>45336</v>
      </c>
      <c r="G268" s="67">
        <v>4135</v>
      </c>
      <c r="H268" s="67">
        <v>4135</v>
      </c>
      <c r="I268" s="67">
        <v>4135</v>
      </c>
      <c r="J268" s="68">
        <v>0</v>
      </c>
      <c r="K268" s="70" t="s">
        <v>2001</v>
      </c>
    </row>
    <row r="269" spans="1:11" x14ac:dyDescent="0.25">
      <c r="A269" s="5">
        <f t="shared" si="1"/>
        <v>45337</v>
      </c>
      <c r="G269" s="67">
        <v>4091</v>
      </c>
      <c r="H269" s="67">
        <v>4091</v>
      </c>
      <c r="I269" s="67">
        <v>4091</v>
      </c>
      <c r="J269" s="68">
        <v>0</v>
      </c>
      <c r="K269" s="70" t="s">
        <v>2001</v>
      </c>
    </row>
    <row r="270" spans="1:11" x14ac:dyDescent="0.25">
      <c r="A270" s="5">
        <f t="shared" si="1"/>
        <v>45338</v>
      </c>
      <c r="G270" s="67">
        <v>3963</v>
      </c>
      <c r="H270" s="67">
        <v>3963</v>
      </c>
      <c r="I270" s="67">
        <v>3963</v>
      </c>
      <c r="J270" s="68">
        <v>0</v>
      </c>
      <c r="K270" s="70" t="s">
        <v>2001</v>
      </c>
    </row>
    <row r="271" spans="1:11" x14ac:dyDescent="0.25">
      <c r="A271" s="5">
        <f t="shared" si="1"/>
        <v>45341</v>
      </c>
      <c r="G271" s="67">
        <v>3963</v>
      </c>
      <c r="H271" s="67">
        <v>3963</v>
      </c>
      <c r="I271" s="67">
        <v>3963</v>
      </c>
      <c r="J271" s="68">
        <v>0</v>
      </c>
      <c r="K271" s="70" t="s">
        <v>2001</v>
      </c>
    </row>
    <row r="272" spans="1:11" x14ac:dyDescent="0.25">
      <c r="A272" s="5">
        <f t="shared" si="1"/>
        <v>45342</v>
      </c>
      <c r="G272" s="67">
        <v>3920</v>
      </c>
      <c r="H272" s="67">
        <v>3920</v>
      </c>
      <c r="I272" s="67">
        <v>3920</v>
      </c>
      <c r="J272" s="68">
        <v>0</v>
      </c>
      <c r="K272" s="70" t="s">
        <v>2001</v>
      </c>
    </row>
    <row r="273" spans="1:11" x14ac:dyDescent="0.25">
      <c r="A273" s="5">
        <f t="shared" si="1"/>
        <v>45343</v>
      </c>
      <c r="G273" s="67">
        <v>4014</v>
      </c>
      <c r="H273" s="67">
        <v>4014</v>
      </c>
      <c r="I273" s="67">
        <v>4014</v>
      </c>
      <c r="J273" s="68">
        <v>0</v>
      </c>
      <c r="K273" s="70" t="s">
        <v>2001</v>
      </c>
    </row>
    <row r="274" spans="1:11" x14ac:dyDescent="0.25">
      <c r="A274" s="5">
        <f t="shared" si="1"/>
        <v>45344</v>
      </c>
      <c r="G274" s="67">
        <v>4028</v>
      </c>
      <c r="H274" s="67">
        <v>4028</v>
      </c>
      <c r="I274" s="67">
        <v>4028</v>
      </c>
      <c r="J274" s="68">
        <v>0</v>
      </c>
      <c r="K274" s="70" t="s">
        <v>2001</v>
      </c>
    </row>
    <row r="275" spans="1:11" x14ac:dyDescent="0.25">
      <c r="A275" s="5">
        <f t="shared" si="1"/>
        <v>45345</v>
      </c>
      <c r="G275" s="67">
        <v>4167</v>
      </c>
      <c r="H275" s="67">
        <v>4167</v>
      </c>
      <c r="I275" s="67">
        <v>4167</v>
      </c>
      <c r="J275" s="68">
        <v>0</v>
      </c>
      <c r="K275" s="70" t="s">
        <v>2001</v>
      </c>
    </row>
    <row r="276" spans="1:11" x14ac:dyDescent="0.25">
      <c r="A276" s="5">
        <f t="shared" si="1"/>
        <v>45348</v>
      </c>
      <c r="G276" s="67">
        <v>4110</v>
      </c>
      <c r="H276" s="67">
        <v>4110</v>
      </c>
      <c r="I276" s="67">
        <v>4110</v>
      </c>
      <c r="J276" s="68">
        <v>0</v>
      </c>
      <c r="K276" s="70" t="s">
        <v>2001</v>
      </c>
    </row>
    <row r="277" spans="1:11" x14ac:dyDescent="0.25">
      <c r="A277" s="5">
        <f t="shared" si="1"/>
        <v>45349</v>
      </c>
      <c r="G277" s="67">
        <v>4104</v>
      </c>
      <c r="H277" s="67">
        <v>4104</v>
      </c>
      <c r="I277" s="67">
        <v>4104</v>
      </c>
      <c r="J277" s="68">
        <v>0</v>
      </c>
      <c r="K277" s="70" t="s">
        <v>2001</v>
      </c>
    </row>
    <row r="278" spans="1:11" x14ac:dyDescent="0.25">
      <c r="A278" s="5">
        <f t="shared" si="1"/>
        <v>45350</v>
      </c>
      <c r="G278" s="67">
        <v>4104</v>
      </c>
      <c r="H278" s="67">
        <v>4104</v>
      </c>
      <c r="I278" s="67">
        <v>4104</v>
      </c>
      <c r="J278" s="68">
        <v>0</v>
      </c>
      <c r="K278" s="70" t="s">
        <v>2001</v>
      </c>
    </row>
    <row r="279" spans="1:11" x14ac:dyDescent="0.25">
      <c r="A279" s="5">
        <f t="shared" si="1"/>
        <v>45351</v>
      </c>
      <c r="G279" s="67">
        <v>4060.03</v>
      </c>
      <c r="H279" s="67">
        <v>4060.03</v>
      </c>
      <c r="I279" s="67">
        <v>4060.03</v>
      </c>
      <c r="J279" s="68">
        <v>0</v>
      </c>
      <c r="K279" s="70" t="s">
        <v>2001</v>
      </c>
    </row>
    <row r="280" spans="1:11" x14ac:dyDescent="0.25">
      <c r="A280" s="5">
        <f t="shared" si="1"/>
        <v>45352</v>
      </c>
      <c r="G280" s="67">
        <v>4060.03</v>
      </c>
      <c r="H280" s="67">
        <v>4060.03</v>
      </c>
      <c r="I280" s="67">
        <v>4060.03</v>
      </c>
      <c r="J280" s="68">
        <v>8</v>
      </c>
      <c r="K280" s="70" t="s">
        <v>651</v>
      </c>
    </row>
    <row r="281" spans="1:11" x14ac:dyDescent="0.25">
      <c r="A281" s="5">
        <f t="shared" si="1"/>
        <v>45355</v>
      </c>
      <c r="G281" s="67">
        <v>4060.03</v>
      </c>
      <c r="H281" s="67">
        <v>4060.03</v>
      </c>
      <c r="I281" s="67">
        <v>4060.03</v>
      </c>
      <c r="J281" s="68">
        <v>8</v>
      </c>
      <c r="K281" s="70" t="s">
        <v>651</v>
      </c>
    </row>
    <row r="282" spans="1:11" x14ac:dyDescent="0.25">
      <c r="A282" s="5">
        <f t="shared" si="1"/>
        <v>45356</v>
      </c>
      <c r="G282" s="67">
        <v>4060.03</v>
      </c>
      <c r="H282" s="67">
        <v>4060.03</v>
      </c>
      <c r="I282" s="67">
        <v>4060.03</v>
      </c>
      <c r="J282" s="68">
        <v>8</v>
      </c>
      <c r="K282" s="70" t="s">
        <v>651</v>
      </c>
    </row>
    <row r="283" spans="1:11" x14ac:dyDescent="0.25">
      <c r="A283" s="5">
        <f t="shared" si="1"/>
        <v>45357</v>
      </c>
      <c r="G283" s="67">
        <v>4060.03</v>
      </c>
      <c r="H283" s="67">
        <v>4060.03</v>
      </c>
      <c r="I283" s="67">
        <v>4060.03</v>
      </c>
      <c r="J283" s="68">
        <v>8</v>
      </c>
      <c r="K283" s="70" t="s">
        <v>651</v>
      </c>
    </row>
    <row r="284" spans="1:11" x14ac:dyDescent="0.25">
      <c r="A284" s="5">
        <f t="shared" si="1"/>
        <v>45358</v>
      </c>
      <c r="G284" s="67">
        <v>4060.03</v>
      </c>
      <c r="H284" s="67">
        <v>4060.03</v>
      </c>
      <c r="I284" s="67">
        <v>4060.03</v>
      </c>
      <c r="J284" s="68">
        <v>8</v>
      </c>
      <c r="K284" s="70" t="s">
        <v>651</v>
      </c>
    </row>
    <row r="285" spans="1:11" x14ac:dyDescent="0.25">
      <c r="A285" s="5">
        <f t="shared" si="1"/>
        <v>45359</v>
      </c>
      <c r="G285" s="67">
        <v>4060.03</v>
      </c>
      <c r="H285" s="67">
        <v>4060.03</v>
      </c>
      <c r="I285" s="67">
        <v>4060.03</v>
      </c>
      <c r="J285" s="68">
        <v>8</v>
      </c>
      <c r="K285" s="70" t="s">
        <v>651</v>
      </c>
    </row>
    <row r="286" spans="1:11" x14ac:dyDescent="0.25">
      <c r="A286" s="5">
        <f t="shared" si="1"/>
        <v>45362</v>
      </c>
      <c r="G286" s="67">
        <v>4060.03</v>
      </c>
      <c r="H286" s="67">
        <v>4060.03</v>
      </c>
      <c r="I286" s="67">
        <v>4060.03</v>
      </c>
      <c r="J286" s="68">
        <v>8</v>
      </c>
      <c r="K286" s="70" t="s">
        <v>651</v>
      </c>
    </row>
    <row r="287" spans="1:11" x14ac:dyDescent="0.25">
      <c r="A287" s="5">
        <f t="shared" si="1"/>
        <v>45363</v>
      </c>
      <c r="G287" s="67">
        <v>4060.03</v>
      </c>
      <c r="H287" s="67">
        <v>4060.03</v>
      </c>
      <c r="I287" s="67">
        <v>4060.03</v>
      </c>
      <c r="J287" s="68">
        <v>8</v>
      </c>
      <c r="K287" s="70" t="s">
        <v>651</v>
      </c>
    </row>
    <row r="288" spans="1:11" x14ac:dyDescent="0.25">
      <c r="A288" s="5">
        <f t="shared" si="1"/>
        <v>45364</v>
      </c>
      <c r="G288" s="67">
        <v>4060.03</v>
      </c>
      <c r="H288" s="67">
        <v>4060.03</v>
      </c>
      <c r="I288" s="67">
        <v>4060.03</v>
      </c>
      <c r="J288" s="68">
        <v>8</v>
      </c>
      <c r="K288" s="70" t="s">
        <v>651</v>
      </c>
    </row>
    <row r="289" spans="1:11" x14ac:dyDescent="0.25">
      <c r="A289" s="5">
        <f t="shared" si="1"/>
        <v>45365</v>
      </c>
      <c r="G289" s="67">
        <v>4060.03</v>
      </c>
      <c r="H289" s="67">
        <v>4060.03</v>
      </c>
      <c r="I289" s="67">
        <v>4060.03</v>
      </c>
      <c r="J289" s="68">
        <v>8</v>
      </c>
      <c r="K289" s="70" t="s">
        <v>651</v>
      </c>
    </row>
    <row r="290" spans="1:11" x14ac:dyDescent="0.25">
      <c r="A290" s="5">
        <f t="shared" si="1"/>
        <v>45366</v>
      </c>
      <c r="G290" s="67">
        <v>4060.03</v>
      </c>
      <c r="H290" s="67">
        <v>4060.03</v>
      </c>
      <c r="I290" s="67">
        <v>4060.03</v>
      </c>
      <c r="J290" s="68">
        <v>8</v>
      </c>
      <c r="K290" s="70" t="s">
        <v>651</v>
      </c>
    </row>
    <row r="291" spans="1:11" x14ac:dyDescent="0.25">
      <c r="A291" s="5">
        <f t="shared" si="1"/>
        <v>45369</v>
      </c>
      <c r="G291" s="67">
        <v>4060.03</v>
      </c>
      <c r="H291" s="67">
        <v>4060.03</v>
      </c>
      <c r="I291" s="67">
        <v>4060.03</v>
      </c>
      <c r="J291" s="68">
        <v>8</v>
      </c>
      <c r="K291" s="70" t="s">
        <v>651</v>
      </c>
    </row>
    <row r="292" spans="1:11" x14ac:dyDescent="0.25">
      <c r="A292" s="5">
        <f t="shared" si="1"/>
        <v>45370</v>
      </c>
      <c r="G292" s="67">
        <v>4060.03</v>
      </c>
      <c r="H292" s="67">
        <v>4060.03</v>
      </c>
      <c r="I292" s="67">
        <v>4060.03</v>
      </c>
      <c r="J292" s="68">
        <v>8</v>
      </c>
      <c r="K292" s="70" t="s">
        <v>651</v>
      </c>
    </row>
    <row r="293" spans="1:11" x14ac:dyDescent="0.25">
      <c r="A293" s="5">
        <f t="shared" si="1"/>
        <v>45371</v>
      </c>
      <c r="G293" s="67">
        <v>4060.03</v>
      </c>
      <c r="H293" s="67">
        <v>4060.03</v>
      </c>
      <c r="I293" s="67">
        <v>4060.03</v>
      </c>
      <c r="J293" s="68">
        <v>8</v>
      </c>
      <c r="K293" s="70" t="s">
        <v>651</v>
      </c>
    </row>
    <row r="294" spans="1:11" x14ac:dyDescent="0.25">
      <c r="A294" s="5">
        <f t="shared" si="1"/>
        <v>45372</v>
      </c>
      <c r="G294" s="67">
        <v>4060.03</v>
      </c>
      <c r="H294" s="67">
        <v>4060.03</v>
      </c>
      <c r="I294" s="67">
        <v>4060.03</v>
      </c>
      <c r="J294" s="68">
        <v>8</v>
      </c>
      <c r="K294" s="70" t="s">
        <v>651</v>
      </c>
    </row>
    <row r="295" spans="1:11" x14ac:dyDescent="0.25">
      <c r="A295" s="5">
        <f t="shared" si="1"/>
        <v>45373</v>
      </c>
      <c r="G295" s="67">
        <v>4060.03</v>
      </c>
      <c r="H295" s="67">
        <v>4060.03</v>
      </c>
      <c r="I295" s="67">
        <v>4060.03</v>
      </c>
      <c r="J295" s="68">
        <v>8</v>
      </c>
      <c r="K295" s="70" t="s">
        <v>651</v>
      </c>
    </row>
    <row r="296" spans="1:11" x14ac:dyDescent="0.25">
      <c r="A296" s="5">
        <f t="shared" si="1"/>
        <v>45376</v>
      </c>
      <c r="G296" s="67">
        <v>4060.03</v>
      </c>
      <c r="H296" s="67">
        <v>4060.03</v>
      </c>
      <c r="I296" s="67">
        <v>4060.03</v>
      </c>
      <c r="J296" s="68">
        <v>8</v>
      </c>
      <c r="K296" s="70" t="s">
        <v>651</v>
      </c>
    </row>
    <row r="297" spans="1:11" x14ac:dyDescent="0.25">
      <c r="A297" s="5">
        <f t="shared" si="1"/>
        <v>45377</v>
      </c>
    </row>
    <row r="298" spans="1:11" x14ac:dyDescent="0.25">
      <c r="A298" s="5">
        <f t="shared" si="1"/>
        <v>45378</v>
      </c>
    </row>
    <row r="299" spans="1:11" x14ac:dyDescent="0.25">
      <c r="A299" s="5">
        <f t="shared" si="1"/>
        <v>45379</v>
      </c>
    </row>
    <row r="300" spans="1:11" x14ac:dyDescent="0.25">
      <c r="A300" s="12">
        <f t="shared" si="1"/>
        <v>45380</v>
      </c>
    </row>
    <row r="301" spans="1:11" x14ac:dyDescent="0.25">
      <c r="A301" s="12">
        <f t="shared" si="1"/>
        <v>45383</v>
      </c>
    </row>
    <row r="302" spans="1:11" x14ac:dyDescent="0.25">
      <c r="A302" s="12">
        <f t="shared" si="1"/>
        <v>45384</v>
      </c>
    </row>
    <row r="303" spans="1:11" x14ac:dyDescent="0.25">
      <c r="A303" s="12">
        <f t="shared" si="1"/>
        <v>45385</v>
      </c>
    </row>
    <row r="304" spans="1:11" x14ac:dyDescent="0.25">
      <c r="A304" s="12">
        <f t="shared" si="1"/>
        <v>45386</v>
      </c>
    </row>
    <row r="305" spans="1:1" x14ac:dyDescent="0.25">
      <c r="A305" s="12">
        <f t="shared" si="1"/>
        <v>45387</v>
      </c>
    </row>
    <row r="306" spans="1:1" x14ac:dyDescent="0.25">
      <c r="A306" s="12">
        <f t="shared" si="1"/>
        <v>45390</v>
      </c>
    </row>
    <row r="307" spans="1:1" x14ac:dyDescent="0.25">
      <c r="A307" s="12">
        <f t="shared" si="1"/>
        <v>45391</v>
      </c>
    </row>
    <row r="308" spans="1:1" x14ac:dyDescent="0.25">
      <c r="A308" s="12">
        <f t="shared" si="1"/>
        <v>45392</v>
      </c>
    </row>
    <row r="309" spans="1:1" x14ac:dyDescent="0.25">
      <c r="A309" s="12">
        <f t="shared" si="1"/>
        <v>45393</v>
      </c>
    </row>
    <row r="310" spans="1:1" x14ac:dyDescent="0.25">
      <c r="A310" s="12">
        <f t="shared" si="1"/>
        <v>45394</v>
      </c>
    </row>
    <row r="311" spans="1:1" x14ac:dyDescent="0.25">
      <c r="A311" s="12">
        <f t="shared" si="1"/>
        <v>45397</v>
      </c>
    </row>
    <row r="312" spans="1:1" x14ac:dyDescent="0.25">
      <c r="A312" s="12">
        <f t="shared" si="1"/>
        <v>45398</v>
      </c>
    </row>
    <row r="313" spans="1:1" x14ac:dyDescent="0.25">
      <c r="A313" s="12">
        <f t="shared" si="1"/>
        <v>45399</v>
      </c>
    </row>
    <row r="314" spans="1:1" x14ac:dyDescent="0.25">
      <c r="A314" s="12">
        <f t="shared" si="1"/>
        <v>45400</v>
      </c>
    </row>
    <row r="315" spans="1:1" x14ac:dyDescent="0.25">
      <c r="A315" s="12">
        <f t="shared" si="1"/>
        <v>45401</v>
      </c>
    </row>
    <row r="316" spans="1:1" x14ac:dyDescent="0.25">
      <c r="A316" s="12">
        <f t="shared" si="1"/>
        <v>45404</v>
      </c>
    </row>
    <row r="317" spans="1:1" x14ac:dyDescent="0.25">
      <c r="A317" s="12">
        <f t="shared" si="1"/>
        <v>45405</v>
      </c>
    </row>
    <row r="318" spans="1:1" x14ac:dyDescent="0.25">
      <c r="A318" s="12">
        <f t="shared" ref="A318:A381" si="2">WORKDAY.INTL(A317,1)</f>
        <v>45406</v>
      </c>
    </row>
    <row r="319" spans="1:1" x14ac:dyDescent="0.25">
      <c r="A319" s="12">
        <f t="shared" si="2"/>
        <v>45407</v>
      </c>
    </row>
    <row r="320" spans="1:1" x14ac:dyDescent="0.25">
      <c r="A320" s="12">
        <f t="shared" si="2"/>
        <v>45408</v>
      </c>
    </row>
    <row r="321" spans="1:1" x14ac:dyDescent="0.25">
      <c r="A321" s="12">
        <f t="shared" si="2"/>
        <v>45411</v>
      </c>
    </row>
    <row r="322" spans="1:1" x14ac:dyDescent="0.25">
      <c r="A322" s="12">
        <f t="shared" si="2"/>
        <v>45412</v>
      </c>
    </row>
    <row r="323" spans="1:1" x14ac:dyDescent="0.25">
      <c r="A323" s="12">
        <f t="shared" si="2"/>
        <v>45413</v>
      </c>
    </row>
    <row r="324" spans="1:1" x14ac:dyDescent="0.25">
      <c r="A324" s="12">
        <f t="shared" si="2"/>
        <v>45414</v>
      </c>
    </row>
    <row r="325" spans="1:1" x14ac:dyDescent="0.25">
      <c r="A325" s="12">
        <f t="shared" si="2"/>
        <v>45415</v>
      </c>
    </row>
    <row r="326" spans="1:1" x14ac:dyDescent="0.25">
      <c r="A326" s="12">
        <f t="shared" si="2"/>
        <v>45418</v>
      </c>
    </row>
    <row r="327" spans="1:1" x14ac:dyDescent="0.25">
      <c r="A327" s="12">
        <f t="shared" si="2"/>
        <v>45419</v>
      </c>
    </row>
    <row r="328" spans="1:1" x14ac:dyDescent="0.25">
      <c r="A328" s="12">
        <f t="shared" si="2"/>
        <v>45420</v>
      </c>
    </row>
    <row r="329" spans="1:1" x14ac:dyDescent="0.25">
      <c r="A329" s="12">
        <f t="shared" si="2"/>
        <v>45421</v>
      </c>
    </row>
    <row r="330" spans="1:1" x14ac:dyDescent="0.25">
      <c r="A330" s="12">
        <f t="shared" si="2"/>
        <v>45422</v>
      </c>
    </row>
    <row r="331" spans="1:1" x14ac:dyDescent="0.25">
      <c r="A331" s="12">
        <f t="shared" si="2"/>
        <v>45425</v>
      </c>
    </row>
    <row r="332" spans="1:1" x14ac:dyDescent="0.25">
      <c r="A332" s="12">
        <f t="shared" si="2"/>
        <v>45426</v>
      </c>
    </row>
    <row r="333" spans="1:1" x14ac:dyDescent="0.25">
      <c r="A333" s="12">
        <f t="shared" si="2"/>
        <v>45427</v>
      </c>
    </row>
    <row r="334" spans="1:1" x14ac:dyDescent="0.25">
      <c r="A334" s="12">
        <f t="shared" si="2"/>
        <v>45428</v>
      </c>
    </row>
    <row r="335" spans="1:1" x14ac:dyDescent="0.25">
      <c r="A335" s="12">
        <f t="shared" si="2"/>
        <v>45429</v>
      </c>
    </row>
    <row r="336" spans="1:1" x14ac:dyDescent="0.25">
      <c r="A336" s="12">
        <f t="shared" si="2"/>
        <v>45432</v>
      </c>
    </row>
    <row r="337" spans="1:31" x14ac:dyDescent="0.25">
      <c r="A337" s="12">
        <f t="shared" si="2"/>
        <v>45433</v>
      </c>
    </row>
    <row r="338" spans="1:31" x14ac:dyDescent="0.25">
      <c r="A338" s="12">
        <f t="shared" si="2"/>
        <v>45434</v>
      </c>
    </row>
    <row r="339" spans="1:31" x14ac:dyDescent="0.25">
      <c r="A339" s="12">
        <f t="shared" si="2"/>
        <v>45435</v>
      </c>
    </row>
    <row r="340" spans="1:31" x14ac:dyDescent="0.25">
      <c r="A340" s="12">
        <f t="shared" si="2"/>
        <v>45436</v>
      </c>
    </row>
    <row r="341" spans="1:31" x14ac:dyDescent="0.25">
      <c r="A341" s="12">
        <f t="shared" si="2"/>
        <v>45439</v>
      </c>
    </row>
    <row r="342" spans="1:31" x14ac:dyDescent="0.25">
      <c r="A342" s="12">
        <f t="shared" si="2"/>
        <v>45440</v>
      </c>
    </row>
    <row r="343" spans="1:31" x14ac:dyDescent="0.25">
      <c r="A343" s="12">
        <f t="shared" si="2"/>
        <v>45441</v>
      </c>
    </row>
    <row r="344" spans="1:31" x14ac:dyDescent="0.25">
      <c r="A344" s="12">
        <f t="shared" si="2"/>
        <v>45442</v>
      </c>
    </row>
    <row r="345" spans="1:31" x14ac:dyDescent="0.25">
      <c r="A345" s="12">
        <f t="shared" si="2"/>
        <v>45443</v>
      </c>
    </row>
    <row r="346" spans="1:31" s="20" customFormat="1" x14ac:dyDescent="0.25">
      <c r="A346" s="12">
        <f t="shared" si="2"/>
        <v>45446</v>
      </c>
      <c r="E346" s="19"/>
      <c r="F346" s="23"/>
      <c r="K346" s="75"/>
      <c r="V346" s="67">
        <v>5104</v>
      </c>
      <c r="W346" s="67">
        <v>5104</v>
      </c>
      <c r="X346" s="67">
        <v>5104</v>
      </c>
      <c r="Y346" s="68">
        <v>0</v>
      </c>
      <c r="Z346" s="70" t="s">
        <v>622</v>
      </c>
      <c r="AA346" s="67">
        <v>5252</v>
      </c>
      <c r="AB346" s="67">
        <v>5252</v>
      </c>
      <c r="AC346" s="67">
        <v>5252</v>
      </c>
      <c r="AD346" s="68">
        <v>0</v>
      </c>
      <c r="AE346" s="70" t="s">
        <v>2078</v>
      </c>
    </row>
    <row r="347" spans="1:31" s="20" customFormat="1" x14ac:dyDescent="0.25">
      <c r="A347" s="12">
        <f t="shared" si="2"/>
        <v>45447</v>
      </c>
      <c r="E347" s="19"/>
      <c r="F347" s="23"/>
      <c r="K347" s="75"/>
      <c r="V347" s="67">
        <v>5050</v>
      </c>
      <c r="W347" s="67">
        <v>5050</v>
      </c>
      <c r="X347" s="67">
        <v>5050</v>
      </c>
      <c r="Y347" s="68">
        <v>0</v>
      </c>
      <c r="Z347" s="70" t="s">
        <v>622</v>
      </c>
      <c r="AA347" s="67">
        <v>5214</v>
      </c>
      <c r="AB347" s="67">
        <v>5214</v>
      </c>
      <c r="AC347" s="67">
        <v>5214</v>
      </c>
      <c r="AD347" s="68">
        <v>0</v>
      </c>
      <c r="AE347" s="70" t="s">
        <v>2078</v>
      </c>
    </row>
    <row r="348" spans="1:31" s="20" customFormat="1" x14ac:dyDescent="0.25">
      <c r="A348" s="12">
        <f t="shared" si="2"/>
        <v>45448</v>
      </c>
      <c r="E348" s="19"/>
      <c r="F348" s="23"/>
      <c r="K348" s="75"/>
      <c r="V348" s="67">
        <v>4974</v>
      </c>
      <c r="W348" s="67">
        <v>4974</v>
      </c>
      <c r="X348" s="67">
        <v>4974</v>
      </c>
      <c r="Y348" s="68">
        <v>0</v>
      </c>
      <c r="Z348" s="70" t="s">
        <v>622</v>
      </c>
      <c r="AA348" s="67">
        <v>5147</v>
      </c>
      <c r="AB348" s="67">
        <v>5147</v>
      </c>
      <c r="AC348" s="67">
        <v>5147</v>
      </c>
      <c r="AD348" s="68">
        <v>0</v>
      </c>
      <c r="AE348" s="70" t="s">
        <v>2078</v>
      </c>
    </row>
    <row r="349" spans="1:31" s="20" customFormat="1" x14ac:dyDescent="0.25">
      <c r="A349" s="12">
        <f t="shared" si="2"/>
        <v>45449</v>
      </c>
      <c r="E349" s="19"/>
      <c r="F349" s="23"/>
      <c r="K349" s="75"/>
      <c r="V349" s="67">
        <v>4912</v>
      </c>
      <c r="W349" s="67">
        <v>4912</v>
      </c>
      <c r="X349" s="67">
        <v>4912</v>
      </c>
      <c r="Y349" s="68">
        <v>0</v>
      </c>
      <c r="Z349" s="70" t="s">
        <v>622</v>
      </c>
      <c r="AA349" s="67">
        <v>5092</v>
      </c>
      <c r="AB349" s="67">
        <v>5092</v>
      </c>
      <c r="AC349" s="67">
        <v>5092</v>
      </c>
      <c r="AD349" s="68">
        <v>0</v>
      </c>
      <c r="AE349" s="70" t="s">
        <v>2078</v>
      </c>
    </row>
    <row r="350" spans="1:31" s="20" customFormat="1" x14ac:dyDescent="0.25">
      <c r="A350" s="12">
        <f t="shared" si="2"/>
        <v>45450</v>
      </c>
      <c r="E350" s="19"/>
      <c r="F350" s="23"/>
      <c r="K350" s="75"/>
      <c r="V350" s="67">
        <v>4812</v>
      </c>
      <c r="W350" s="67">
        <v>4812</v>
      </c>
      <c r="X350" s="67">
        <v>4812</v>
      </c>
      <c r="Y350" s="68">
        <v>0</v>
      </c>
      <c r="Z350" s="70" t="s">
        <v>622</v>
      </c>
      <c r="AA350" s="67">
        <v>4999</v>
      </c>
      <c r="AB350" s="67">
        <v>4999</v>
      </c>
      <c r="AC350" s="67">
        <v>4999</v>
      </c>
      <c r="AD350" s="68">
        <v>0</v>
      </c>
      <c r="AE350" s="70" t="s">
        <v>2078</v>
      </c>
    </row>
    <row r="351" spans="1:31" x14ac:dyDescent="0.25">
      <c r="A351" s="12">
        <f t="shared" si="2"/>
        <v>45453</v>
      </c>
      <c r="V351" s="67">
        <v>4710</v>
      </c>
      <c r="W351" s="67">
        <v>4713</v>
      </c>
      <c r="X351" s="67">
        <v>4709</v>
      </c>
      <c r="Y351" s="68">
        <v>19</v>
      </c>
      <c r="Z351" s="70" t="s">
        <v>612</v>
      </c>
      <c r="AA351" s="67">
        <v>4897</v>
      </c>
      <c r="AB351" s="67">
        <v>4897</v>
      </c>
      <c r="AC351" s="67">
        <v>4897</v>
      </c>
      <c r="AD351" s="68">
        <v>0</v>
      </c>
      <c r="AE351" s="70" t="s">
        <v>2078</v>
      </c>
    </row>
    <row r="352" spans="1:31" x14ac:dyDescent="0.25">
      <c r="A352" s="12">
        <f t="shared" si="2"/>
        <v>45454</v>
      </c>
      <c r="Q352" s="67">
        <v>4378</v>
      </c>
      <c r="R352" s="67">
        <v>4388</v>
      </c>
      <c r="S352" s="67">
        <v>4375</v>
      </c>
      <c r="T352" s="68">
        <v>27</v>
      </c>
      <c r="U352" s="70" t="s">
        <v>919</v>
      </c>
      <c r="V352" s="67">
        <v>4615</v>
      </c>
      <c r="W352" s="67">
        <v>4627.2</v>
      </c>
      <c r="X352" s="67">
        <v>4627.2</v>
      </c>
      <c r="Y352" s="68">
        <v>1</v>
      </c>
      <c r="Z352" s="70" t="s">
        <v>651</v>
      </c>
      <c r="AA352" s="67">
        <v>4810</v>
      </c>
      <c r="AB352" s="67">
        <v>4810</v>
      </c>
      <c r="AC352" s="67">
        <v>4810</v>
      </c>
      <c r="AD352" s="68">
        <v>0</v>
      </c>
      <c r="AE352" s="70" t="s">
        <v>2078</v>
      </c>
    </row>
    <row r="353" spans="1:31" s="20" customFormat="1" x14ac:dyDescent="0.25">
      <c r="A353" s="12">
        <f t="shared" si="2"/>
        <v>45455</v>
      </c>
      <c r="E353" s="19"/>
      <c r="F353" s="23"/>
      <c r="K353" s="75"/>
      <c r="Q353" s="67">
        <v>4397</v>
      </c>
      <c r="R353" s="67">
        <v>4410</v>
      </c>
      <c r="S353" s="67">
        <v>4406</v>
      </c>
      <c r="T353" s="68">
        <v>20</v>
      </c>
      <c r="U353" s="70" t="s">
        <v>1313</v>
      </c>
      <c r="V353" s="67">
        <v>4615</v>
      </c>
      <c r="W353" s="67">
        <v>4627.2</v>
      </c>
      <c r="X353" s="67">
        <v>4627.2</v>
      </c>
      <c r="Y353" s="68">
        <v>1</v>
      </c>
      <c r="Z353" s="70" t="s">
        <v>651</v>
      </c>
      <c r="AA353" s="67">
        <v>4793</v>
      </c>
      <c r="AB353" s="67">
        <v>4793</v>
      </c>
      <c r="AC353" s="67">
        <v>4793</v>
      </c>
      <c r="AD353" s="68">
        <v>0</v>
      </c>
      <c r="AE353" s="70" t="s">
        <v>2078</v>
      </c>
    </row>
    <row r="354" spans="1:31" x14ac:dyDescent="0.25">
      <c r="A354" s="12">
        <f t="shared" si="2"/>
        <v>45456</v>
      </c>
      <c r="Q354" s="67">
        <v>4366</v>
      </c>
      <c r="R354" s="67">
        <v>4366</v>
      </c>
      <c r="S354" s="67">
        <v>4366</v>
      </c>
      <c r="T354" s="68">
        <v>0</v>
      </c>
      <c r="U354" s="70" t="s">
        <v>1313</v>
      </c>
      <c r="V354" s="67">
        <v>4615</v>
      </c>
      <c r="W354" s="67">
        <v>4627.2</v>
      </c>
      <c r="X354" s="67">
        <v>4627.2</v>
      </c>
      <c r="Y354" s="68">
        <v>1</v>
      </c>
      <c r="Z354" s="70">
        <v>0</v>
      </c>
      <c r="AA354" s="67">
        <v>4729</v>
      </c>
      <c r="AB354" s="67">
        <v>4729</v>
      </c>
      <c r="AC354" s="67">
        <v>4729</v>
      </c>
      <c r="AD354" s="68">
        <v>0</v>
      </c>
      <c r="AE354" s="70" t="s">
        <v>2078</v>
      </c>
    </row>
    <row r="355" spans="1:31" x14ac:dyDescent="0.25">
      <c r="A355" s="12">
        <f t="shared" si="2"/>
        <v>45457</v>
      </c>
      <c r="Q355" s="67">
        <v>4305</v>
      </c>
      <c r="R355" s="67">
        <v>4324</v>
      </c>
      <c r="S355" s="67">
        <v>4288</v>
      </c>
      <c r="T355" s="68">
        <v>20</v>
      </c>
      <c r="U355" s="70" t="s">
        <v>927</v>
      </c>
      <c r="V355" s="67">
        <v>4615</v>
      </c>
      <c r="W355" s="67">
        <v>4627.2</v>
      </c>
      <c r="X355" s="67">
        <v>4627.2</v>
      </c>
      <c r="Y355" s="68">
        <v>1</v>
      </c>
      <c r="Z355" s="70">
        <v>0</v>
      </c>
      <c r="AA355" s="67">
        <v>4661</v>
      </c>
      <c r="AB355" s="67">
        <v>4661</v>
      </c>
      <c r="AC355" s="67">
        <v>4661</v>
      </c>
      <c r="AD355" s="68">
        <v>0</v>
      </c>
      <c r="AE355" s="70" t="s">
        <v>2078</v>
      </c>
    </row>
    <row r="356" spans="1:31" x14ac:dyDescent="0.25">
      <c r="A356" s="12">
        <f t="shared" si="2"/>
        <v>45460</v>
      </c>
      <c r="Q356" s="67">
        <v>4050</v>
      </c>
      <c r="R356" s="67">
        <v>4050</v>
      </c>
      <c r="S356" s="67">
        <v>4050</v>
      </c>
      <c r="T356" s="68">
        <v>3</v>
      </c>
      <c r="U356" s="70" t="s">
        <v>4013</v>
      </c>
      <c r="V356" s="67">
        <v>4615</v>
      </c>
      <c r="W356" s="67">
        <v>4627.2</v>
      </c>
      <c r="X356" s="67">
        <v>4627.2</v>
      </c>
      <c r="Y356" s="68">
        <v>1</v>
      </c>
      <c r="Z356" s="70" t="s">
        <v>651</v>
      </c>
      <c r="AA356" s="67">
        <v>4417</v>
      </c>
      <c r="AB356" s="67">
        <v>4470.8</v>
      </c>
      <c r="AC356" s="67">
        <v>4470.6000000000004</v>
      </c>
      <c r="AD356" s="68">
        <v>2</v>
      </c>
      <c r="AE356" s="70" t="s">
        <v>2353</v>
      </c>
    </row>
    <row r="357" spans="1:31" x14ac:dyDescent="0.25">
      <c r="A357" s="12">
        <f t="shared" si="2"/>
        <v>45461</v>
      </c>
      <c r="Q357" s="67">
        <v>4050</v>
      </c>
      <c r="R357" s="67">
        <v>4050</v>
      </c>
      <c r="S357" s="67">
        <v>4050</v>
      </c>
      <c r="T357" s="68">
        <v>0</v>
      </c>
      <c r="U357" s="70" t="s">
        <v>4013</v>
      </c>
      <c r="V357" s="67">
        <v>4615</v>
      </c>
      <c r="W357" s="67">
        <v>4627.2</v>
      </c>
      <c r="X357" s="67">
        <v>4627.2</v>
      </c>
      <c r="Y357" s="68">
        <v>1</v>
      </c>
      <c r="Z357" s="70">
        <v>0</v>
      </c>
      <c r="AA357" s="67">
        <v>4417</v>
      </c>
      <c r="AB357" s="67">
        <v>4417</v>
      </c>
      <c r="AC357" s="67">
        <v>4417</v>
      </c>
      <c r="AD357" s="68">
        <v>0</v>
      </c>
      <c r="AE357" s="70" t="s">
        <v>2353</v>
      </c>
    </row>
    <row r="358" spans="1:31" x14ac:dyDescent="0.25">
      <c r="A358" s="12">
        <f t="shared" si="2"/>
        <v>45462</v>
      </c>
      <c r="Q358" s="67">
        <v>3994</v>
      </c>
      <c r="R358" s="67">
        <v>3994</v>
      </c>
      <c r="S358" s="67">
        <v>3994</v>
      </c>
      <c r="T358" s="68">
        <v>0</v>
      </c>
      <c r="U358" s="70" t="s">
        <v>4013</v>
      </c>
      <c r="V358" s="67">
        <v>4615</v>
      </c>
      <c r="W358" s="67">
        <v>4627.2</v>
      </c>
      <c r="X358" s="67">
        <v>4627.2</v>
      </c>
      <c r="Y358" s="68">
        <v>1</v>
      </c>
      <c r="Z358" s="70">
        <v>0</v>
      </c>
      <c r="AA358" s="67">
        <v>4337</v>
      </c>
      <c r="AB358" s="67">
        <v>4364.3999999999996</v>
      </c>
      <c r="AC358" s="67">
        <v>4332</v>
      </c>
      <c r="AD358" s="68">
        <v>12</v>
      </c>
      <c r="AE358" s="70" t="s">
        <v>651</v>
      </c>
    </row>
    <row r="359" spans="1:31" x14ac:dyDescent="0.25">
      <c r="A359" s="12">
        <f t="shared" si="2"/>
        <v>45463</v>
      </c>
      <c r="Q359" s="67">
        <v>3994</v>
      </c>
      <c r="R359" s="67">
        <v>3994</v>
      </c>
      <c r="S359" s="67">
        <v>3994</v>
      </c>
      <c r="T359" s="68">
        <v>0</v>
      </c>
      <c r="U359" s="70" t="s">
        <v>2092</v>
      </c>
      <c r="V359" s="67">
        <v>4615</v>
      </c>
      <c r="W359" s="67">
        <v>4627.2</v>
      </c>
      <c r="X359" s="67">
        <v>4627.2</v>
      </c>
      <c r="Y359" s="68">
        <v>1</v>
      </c>
      <c r="Z359" s="70">
        <v>0</v>
      </c>
      <c r="AA359" s="67">
        <v>4337</v>
      </c>
      <c r="AB359" s="67">
        <v>4364.3999999999996</v>
      </c>
      <c r="AC359" s="67">
        <v>4332</v>
      </c>
      <c r="AD359" s="68">
        <v>12</v>
      </c>
      <c r="AE359" s="70">
        <v>0</v>
      </c>
    </row>
    <row r="360" spans="1:31" x14ac:dyDescent="0.25">
      <c r="A360" s="12">
        <f t="shared" si="2"/>
        <v>45464</v>
      </c>
      <c r="Q360" s="67">
        <v>3897</v>
      </c>
      <c r="R360" s="67">
        <v>3897</v>
      </c>
      <c r="S360" s="67">
        <v>3897</v>
      </c>
      <c r="T360" s="68">
        <v>0</v>
      </c>
      <c r="U360" s="70" t="s">
        <v>4013</v>
      </c>
      <c r="V360" s="67">
        <v>4615</v>
      </c>
      <c r="W360" s="67">
        <v>4627.2</v>
      </c>
      <c r="X360" s="67">
        <v>4627.2</v>
      </c>
      <c r="Y360" s="68">
        <v>1</v>
      </c>
      <c r="Z360" s="70">
        <v>0</v>
      </c>
      <c r="AA360" s="67">
        <v>4337</v>
      </c>
      <c r="AB360" s="67">
        <v>4364.3999999999996</v>
      </c>
      <c r="AC360" s="67">
        <v>4332</v>
      </c>
      <c r="AD360" s="68">
        <v>12</v>
      </c>
      <c r="AE360" s="70">
        <v>0</v>
      </c>
    </row>
    <row r="361" spans="1:31" x14ac:dyDescent="0.25">
      <c r="A361" s="12">
        <f t="shared" si="2"/>
        <v>45467</v>
      </c>
      <c r="Q361" s="67">
        <v>3873</v>
      </c>
      <c r="R361" s="67">
        <v>3873</v>
      </c>
      <c r="S361" s="67">
        <v>3873</v>
      </c>
      <c r="T361" s="68">
        <v>0</v>
      </c>
      <c r="U361" s="70" t="s">
        <v>4013</v>
      </c>
      <c r="V361" s="67">
        <v>4615</v>
      </c>
      <c r="W361" s="67">
        <v>4627.2</v>
      </c>
      <c r="X361" s="67">
        <v>4627.2</v>
      </c>
      <c r="Y361" s="68">
        <v>1</v>
      </c>
      <c r="Z361" s="70">
        <v>0</v>
      </c>
      <c r="AA361" s="67">
        <v>4337</v>
      </c>
      <c r="AB361" s="67">
        <v>4364.3999999999996</v>
      </c>
      <c r="AC361" s="67">
        <v>4332</v>
      </c>
      <c r="AD361" s="68">
        <v>12</v>
      </c>
      <c r="AE361" s="70">
        <v>0</v>
      </c>
    </row>
    <row r="362" spans="1:31" x14ac:dyDescent="0.25">
      <c r="A362" s="12">
        <f t="shared" si="2"/>
        <v>45468</v>
      </c>
      <c r="Q362" s="67">
        <v>3840</v>
      </c>
      <c r="R362" s="67">
        <v>3842</v>
      </c>
      <c r="S362" s="67">
        <v>3842</v>
      </c>
      <c r="T362" s="68">
        <v>10</v>
      </c>
      <c r="U362" s="70" t="s">
        <v>4677</v>
      </c>
      <c r="V362" s="67">
        <v>4615</v>
      </c>
      <c r="W362" s="67">
        <v>4627.2</v>
      </c>
      <c r="X362" s="67">
        <v>4627.2</v>
      </c>
      <c r="Y362" s="68">
        <v>1</v>
      </c>
      <c r="Z362" s="70">
        <v>0</v>
      </c>
      <c r="AA362" s="67">
        <v>4337</v>
      </c>
      <c r="AB362" s="67">
        <v>4364.3999999999996</v>
      </c>
      <c r="AC362" s="67">
        <v>4332</v>
      </c>
      <c r="AD362" s="68">
        <v>12</v>
      </c>
      <c r="AE362" s="70">
        <v>0</v>
      </c>
    </row>
    <row r="363" spans="1:31" x14ac:dyDescent="0.25">
      <c r="A363" s="12">
        <f t="shared" si="2"/>
        <v>45469</v>
      </c>
      <c r="Q363" s="67">
        <v>3773</v>
      </c>
      <c r="R363" s="67">
        <v>3774</v>
      </c>
      <c r="S363" s="67">
        <v>3774</v>
      </c>
      <c r="T363" s="68">
        <v>3</v>
      </c>
      <c r="U363" s="70" t="s">
        <v>410</v>
      </c>
      <c r="V363" s="67">
        <v>4615</v>
      </c>
      <c r="W363" s="67">
        <v>4627.2</v>
      </c>
      <c r="X363" s="67">
        <v>4627.2</v>
      </c>
      <c r="Y363" s="68">
        <v>1</v>
      </c>
      <c r="Z363" s="70">
        <v>0</v>
      </c>
      <c r="AA363" s="67">
        <v>4337</v>
      </c>
      <c r="AB363" s="67">
        <v>4364.3999999999996</v>
      </c>
      <c r="AC363" s="67">
        <v>4332</v>
      </c>
      <c r="AD363" s="68">
        <v>12</v>
      </c>
      <c r="AE363" s="70">
        <v>0</v>
      </c>
    </row>
    <row r="364" spans="1:31" x14ac:dyDescent="0.25">
      <c r="A364" s="12">
        <f t="shared" si="2"/>
        <v>45470</v>
      </c>
      <c r="Q364" s="67">
        <v>3820</v>
      </c>
      <c r="R364" s="67">
        <v>3820</v>
      </c>
      <c r="S364" s="67">
        <v>3820</v>
      </c>
      <c r="T364" s="68">
        <v>0</v>
      </c>
      <c r="U364" s="70" t="s">
        <v>410</v>
      </c>
      <c r="V364" s="67">
        <v>4615</v>
      </c>
      <c r="W364" s="67">
        <v>4627.2</v>
      </c>
      <c r="X364" s="67">
        <v>4627.2</v>
      </c>
      <c r="Y364" s="68">
        <v>1</v>
      </c>
      <c r="Z364" s="70">
        <v>0</v>
      </c>
      <c r="AA364" s="67">
        <v>4337</v>
      </c>
      <c r="AB364" s="67">
        <v>4364.3999999999996</v>
      </c>
      <c r="AC364" s="67">
        <v>4332</v>
      </c>
      <c r="AD364" s="68">
        <v>12</v>
      </c>
      <c r="AE364" s="70">
        <v>0</v>
      </c>
    </row>
    <row r="365" spans="1:31" x14ac:dyDescent="0.25">
      <c r="A365" s="12">
        <f t="shared" si="2"/>
        <v>45471</v>
      </c>
      <c r="Q365" s="67">
        <v>3916</v>
      </c>
      <c r="R365" s="67">
        <v>3916</v>
      </c>
      <c r="S365" s="67">
        <v>3916</v>
      </c>
      <c r="T365" s="68">
        <v>0</v>
      </c>
      <c r="U365" s="70" t="s">
        <v>410</v>
      </c>
      <c r="V365" s="67">
        <v>4615</v>
      </c>
      <c r="W365" s="67">
        <v>4627.2</v>
      </c>
      <c r="X365" s="67">
        <v>4627.2</v>
      </c>
      <c r="Y365" s="68">
        <v>1</v>
      </c>
      <c r="Z365" s="70">
        <v>0</v>
      </c>
      <c r="AA365" s="67">
        <v>4337</v>
      </c>
      <c r="AB365" s="67">
        <v>4364.3999999999996</v>
      </c>
      <c r="AC365" s="67">
        <v>4332</v>
      </c>
      <c r="AD365" s="68">
        <v>12</v>
      </c>
      <c r="AE365" s="70">
        <v>0</v>
      </c>
    </row>
    <row r="366" spans="1:31" x14ac:dyDescent="0.25">
      <c r="A366" s="12">
        <f t="shared" si="2"/>
        <v>45474</v>
      </c>
      <c r="Q366" s="67">
        <v>3838</v>
      </c>
      <c r="R366" s="67">
        <v>3838</v>
      </c>
      <c r="S366" s="67">
        <v>3838</v>
      </c>
      <c r="T366" s="68">
        <v>0</v>
      </c>
      <c r="U366" s="70" t="s">
        <v>410</v>
      </c>
      <c r="V366" s="67">
        <v>4615</v>
      </c>
      <c r="W366" s="67">
        <v>4627.2</v>
      </c>
      <c r="X366" s="67">
        <v>4627.2</v>
      </c>
      <c r="Y366" s="68">
        <v>1</v>
      </c>
      <c r="Z366" s="70">
        <v>0</v>
      </c>
      <c r="AA366" s="67">
        <v>4337</v>
      </c>
      <c r="AB366" s="67">
        <v>4364.3999999999996</v>
      </c>
      <c r="AC366" s="67">
        <v>4332</v>
      </c>
      <c r="AD366" s="68">
        <v>12</v>
      </c>
      <c r="AE366" s="70">
        <v>0</v>
      </c>
    </row>
    <row r="367" spans="1:31" x14ac:dyDescent="0.25">
      <c r="A367" s="12">
        <f t="shared" si="2"/>
        <v>45475</v>
      </c>
      <c r="Q367" s="67">
        <v>3990</v>
      </c>
      <c r="R367" s="67">
        <v>3990</v>
      </c>
      <c r="S367" s="67">
        <v>3990</v>
      </c>
      <c r="T367" s="68">
        <v>4</v>
      </c>
      <c r="U367" s="70" t="s">
        <v>476</v>
      </c>
      <c r="V367" s="67">
        <v>4615</v>
      </c>
      <c r="W367" s="67">
        <v>4627.2</v>
      </c>
      <c r="X367" s="67">
        <v>4627.2</v>
      </c>
      <c r="Y367" s="68">
        <v>1</v>
      </c>
      <c r="Z367" s="70">
        <v>0</v>
      </c>
      <c r="AA367" s="67">
        <v>4337</v>
      </c>
      <c r="AB367" s="67">
        <v>4364.3999999999996</v>
      </c>
      <c r="AC367" s="67">
        <v>4332</v>
      </c>
      <c r="AD367" s="68">
        <v>12</v>
      </c>
      <c r="AE367" s="70">
        <v>0</v>
      </c>
    </row>
    <row r="368" spans="1:31" x14ac:dyDescent="0.25">
      <c r="A368" s="12">
        <f t="shared" si="2"/>
        <v>45476</v>
      </c>
      <c r="Q368" s="67">
        <v>3983</v>
      </c>
      <c r="R368" s="67">
        <v>3983</v>
      </c>
      <c r="S368" s="67">
        <v>3983</v>
      </c>
      <c r="T368" s="68">
        <v>0</v>
      </c>
      <c r="U368" s="70" t="s">
        <v>476</v>
      </c>
      <c r="V368" s="67">
        <v>4615</v>
      </c>
      <c r="W368" s="67">
        <v>4627.2</v>
      </c>
      <c r="X368" s="67">
        <v>4627.2</v>
      </c>
      <c r="Y368" s="68">
        <v>1</v>
      </c>
      <c r="Z368" s="70">
        <v>0</v>
      </c>
      <c r="AA368" s="67">
        <v>4337</v>
      </c>
      <c r="AB368" s="67">
        <v>4364.3999999999996</v>
      </c>
      <c r="AC368" s="67">
        <v>4332</v>
      </c>
      <c r="AD368" s="68">
        <v>12</v>
      </c>
      <c r="AE368" s="70">
        <v>0</v>
      </c>
    </row>
    <row r="369" spans="1:31" x14ac:dyDescent="0.25">
      <c r="A369" s="12">
        <f t="shared" si="2"/>
        <v>45477</v>
      </c>
      <c r="Q369" s="67">
        <v>3983</v>
      </c>
      <c r="R369" s="67">
        <v>3983</v>
      </c>
      <c r="S369" s="67">
        <v>3983</v>
      </c>
      <c r="T369" s="68">
        <v>0</v>
      </c>
      <c r="U369" s="70" t="s">
        <v>476</v>
      </c>
      <c r="V369" s="67">
        <v>4615</v>
      </c>
      <c r="W369" s="67">
        <v>4627.2</v>
      </c>
      <c r="X369" s="67">
        <v>4627.2</v>
      </c>
      <c r="Y369" s="68">
        <v>1</v>
      </c>
      <c r="Z369" s="70">
        <v>0</v>
      </c>
      <c r="AA369" s="67">
        <v>4337</v>
      </c>
      <c r="AB369" s="67">
        <v>4364.3999999999996</v>
      </c>
      <c r="AC369" s="67">
        <v>4332</v>
      </c>
      <c r="AD369" s="68">
        <v>12</v>
      </c>
      <c r="AE369" s="70">
        <v>0</v>
      </c>
    </row>
    <row r="370" spans="1:31" x14ac:dyDescent="0.25">
      <c r="A370" s="12">
        <f t="shared" si="2"/>
        <v>45478</v>
      </c>
      <c r="Q370" s="67">
        <v>3983</v>
      </c>
      <c r="R370" s="67">
        <v>3983</v>
      </c>
      <c r="S370" s="67">
        <v>3983</v>
      </c>
      <c r="T370" s="68">
        <v>0</v>
      </c>
      <c r="U370" s="70" t="s">
        <v>476</v>
      </c>
      <c r="V370" s="67">
        <v>4615</v>
      </c>
      <c r="W370" s="67">
        <v>4627.2</v>
      </c>
      <c r="X370" s="67">
        <v>4627.2</v>
      </c>
      <c r="Y370" s="68">
        <v>1</v>
      </c>
      <c r="Z370" s="70">
        <v>0</v>
      </c>
      <c r="AA370" s="67">
        <v>4337</v>
      </c>
      <c r="AB370" s="67">
        <v>4364.3999999999996</v>
      </c>
      <c r="AC370" s="67">
        <v>4332</v>
      </c>
      <c r="AD370" s="68">
        <v>12</v>
      </c>
      <c r="AE370" s="70">
        <v>0</v>
      </c>
    </row>
    <row r="371" spans="1:31" x14ac:dyDescent="0.25">
      <c r="A371" s="12">
        <f t="shared" si="2"/>
        <v>45481</v>
      </c>
      <c r="Q371" s="67">
        <v>3902</v>
      </c>
      <c r="R371" s="67">
        <v>3902</v>
      </c>
      <c r="S371" s="67">
        <v>3902</v>
      </c>
      <c r="T371" s="68">
        <v>0</v>
      </c>
      <c r="U371" s="70" t="s">
        <v>476</v>
      </c>
      <c r="V371" s="67">
        <v>4615</v>
      </c>
      <c r="W371" s="67">
        <v>4627.2</v>
      </c>
      <c r="X371" s="67">
        <v>4627.2</v>
      </c>
      <c r="Y371" s="68">
        <v>1</v>
      </c>
      <c r="Z371" s="70">
        <v>0</v>
      </c>
      <c r="AA371" s="67">
        <v>4337</v>
      </c>
      <c r="AB371" s="67">
        <v>4364.3999999999996</v>
      </c>
      <c r="AC371" s="67">
        <v>4332</v>
      </c>
      <c r="AD371" s="68">
        <v>12</v>
      </c>
      <c r="AE371" s="70">
        <v>0</v>
      </c>
    </row>
    <row r="372" spans="1:31" x14ac:dyDescent="0.25">
      <c r="A372" s="12">
        <f t="shared" si="2"/>
        <v>45482</v>
      </c>
      <c r="Q372" s="67">
        <v>3902</v>
      </c>
      <c r="R372" s="67">
        <v>3902</v>
      </c>
      <c r="S372" s="67">
        <v>3902</v>
      </c>
      <c r="T372" s="68">
        <v>0</v>
      </c>
      <c r="U372" s="70" t="s">
        <v>476</v>
      </c>
      <c r="V372" s="67">
        <v>4033</v>
      </c>
      <c r="W372" s="67">
        <v>4036</v>
      </c>
      <c r="X372" s="67">
        <v>4031.6</v>
      </c>
      <c r="Y372" s="68">
        <v>10</v>
      </c>
      <c r="Z372" s="70" t="s">
        <v>423</v>
      </c>
      <c r="AA372" s="67">
        <v>4337</v>
      </c>
      <c r="AB372" s="67">
        <v>4364.3999999999996</v>
      </c>
      <c r="AC372" s="67">
        <v>4332</v>
      </c>
      <c r="AD372" s="68">
        <v>12</v>
      </c>
      <c r="AE372" s="70">
        <v>0</v>
      </c>
    </row>
    <row r="373" spans="1:31" x14ac:dyDescent="0.25">
      <c r="A373" s="12">
        <f t="shared" si="2"/>
        <v>45483</v>
      </c>
      <c r="Q373" s="67">
        <v>3800</v>
      </c>
      <c r="R373" s="67">
        <v>3800</v>
      </c>
      <c r="S373" s="67">
        <v>3800</v>
      </c>
      <c r="T373" s="68">
        <v>0</v>
      </c>
      <c r="U373" s="70" t="s">
        <v>476</v>
      </c>
      <c r="V373" s="67">
        <v>3987</v>
      </c>
      <c r="W373" s="67">
        <v>3987</v>
      </c>
      <c r="X373" s="67">
        <v>3987</v>
      </c>
      <c r="Y373" s="68">
        <v>0</v>
      </c>
      <c r="Z373" s="70" t="s">
        <v>423</v>
      </c>
    </row>
    <row r="374" spans="1:31" x14ac:dyDescent="0.25">
      <c r="A374" s="12">
        <f t="shared" si="2"/>
        <v>45484</v>
      </c>
      <c r="Q374" s="67">
        <v>3803</v>
      </c>
      <c r="R374" s="67">
        <v>3808</v>
      </c>
      <c r="S374" s="67">
        <v>3808</v>
      </c>
      <c r="T374" s="68">
        <v>8</v>
      </c>
      <c r="U374" s="70" t="s">
        <v>769</v>
      </c>
      <c r="V374" s="67">
        <v>3987</v>
      </c>
      <c r="W374" s="67">
        <v>3987</v>
      </c>
      <c r="X374" s="67">
        <v>3987</v>
      </c>
      <c r="Y374" s="68">
        <v>0</v>
      </c>
      <c r="Z374" s="70" t="s">
        <v>423</v>
      </c>
    </row>
    <row r="375" spans="1:31" x14ac:dyDescent="0.25">
      <c r="A375" s="12">
        <f t="shared" si="2"/>
        <v>45485</v>
      </c>
      <c r="Q375" s="67">
        <v>3762</v>
      </c>
      <c r="R375" s="67">
        <v>3778</v>
      </c>
      <c r="S375" s="67">
        <v>3778</v>
      </c>
      <c r="T375" s="68">
        <v>6</v>
      </c>
      <c r="U375" s="70" t="s">
        <v>851</v>
      </c>
      <c r="V375" s="67">
        <v>3948</v>
      </c>
      <c r="W375" s="67">
        <v>3948</v>
      </c>
      <c r="X375" s="67">
        <v>3948</v>
      </c>
      <c r="Y375" s="68">
        <v>0</v>
      </c>
      <c r="Z375" s="70" t="s">
        <v>423</v>
      </c>
    </row>
    <row r="376" spans="1:31" x14ac:dyDescent="0.25">
      <c r="A376" s="12">
        <f t="shared" si="2"/>
        <v>45488</v>
      </c>
      <c r="Q376" s="67">
        <v>3615</v>
      </c>
      <c r="R376" s="67">
        <v>3615</v>
      </c>
      <c r="S376" s="67">
        <v>3615</v>
      </c>
      <c r="T376" s="68">
        <v>0</v>
      </c>
      <c r="U376" s="70" t="s">
        <v>851</v>
      </c>
      <c r="V376" s="67">
        <v>3812</v>
      </c>
      <c r="W376" s="67">
        <v>3812</v>
      </c>
      <c r="X376" s="67">
        <v>3812</v>
      </c>
      <c r="Y376" s="68">
        <v>0</v>
      </c>
      <c r="Z376" s="70" t="s">
        <v>423</v>
      </c>
    </row>
    <row r="377" spans="1:31" x14ac:dyDescent="0.25">
      <c r="A377" s="12">
        <f t="shared" si="2"/>
        <v>45489</v>
      </c>
      <c r="Q377" s="67">
        <v>3581</v>
      </c>
      <c r="R377" s="67">
        <v>3580</v>
      </c>
      <c r="S377" s="67">
        <v>3580</v>
      </c>
      <c r="T377" s="68">
        <v>10</v>
      </c>
      <c r="U377" s="70" t="s">
        <v>479</v>
      </c>
      <c r="V377" s="67">
        <v>3784</v>
      </c>
      <c r="W377" s="67">
        <v>3784</v>
      </c>
      <c r="X377" s="67">
        <v>3784</v>
      </c>
      <c r="Y377" s="68">
        <v>0</v>
      </c>
      <c r="Z377" s="70" t="s">
        <v>423</v>
      </c>
    </row>
    <row r="378" spans="1:31" x14ac:dyDescent="0.25">
      <c r="A378" s="12">
        <f t="shared" si="2"/>
        <v>45490</v>
      </c>
      <c r="Q378" s="67">
        <v>3579</v>
      </c>
      <c r="R378" s="67">
        <v>3579</v>
      </c>
      <c r="S378" s="67">
        <v>3579</v>
      </c>
      <c r="T378" s="68">
        <v>0</v>
      </c>
      <c r="U378" s="70" t="s">
        <v>479</v>
      </c>
      <c r="V378" s="67">
        <v>3769</v>
      </c>
      <c r="W378" s="67">
        <v>3769</v>
      </c>
      <c r="X378" s="67">
        <v>3769</v>
      </c>
      <c r="Y378" s="68">
        <v>0</v>
      </c>
      <c r="Z378" s="70" t="s">
        <v>423</v>
      </c>
    </row>
    <row r="379" spans="1:31" x14ac:dyDescent="0.25">
      <c r="A379" s="12">
        <f t="shared" si="2"/>
        <v>45491</v>
      </c>
      <c r="Q379" s="67">
        <v>3616</v>
      </c>
      <c r="R379" s="67">
        <v>3616</v>
      </c>
      <c r="S379" s="67">
        <v>3616</v>
      </c>
      <c r="T379" s="68">
        <v>0</v>
      </c>
      <c r="U379" s="70" t="s">
        <v>479</v>
      </c>
      <c r="V379" s="67">
        <v>3807</v>
      </c>
      <c r="W379" s="67">
        <v>3807</v>
      </c>
      <c r="X379" s="67">
        <v>3807</v>
      </c>
      <c r="Y379" s="68">
        <v>0</v>
      </c>
      <c r="Z379" s="70" t="s">
        <v>423</v>
      </c>
    </row>
    <row r="380" spans="1:31" x14ac:dyDescent="0.25">
      <c r="A380" s="12">
        <f t="shared" si="2"/>
        <v>45492</v>
      </c>
      <c r="Q380" s="67">
        <v>3630</v>
      </c>
      <c r="R380" s="67">
        <v>3630</v>
      </c>
      <c r="S380" s="67">
        <v>3630</v>
      </c>
      <c r="T380" s="68">
        <v>0</v>
      </c>
      <c r="U380" s="70" t="s">
        <v>479</v>
      </c>
      <c r="V380" s="67">
        <v>3826</v>
      </c>
      <c r="W380" s="67">
        <v>3826</v>
      </c>
      <c r="X380" s="67">
        <v>3826</v>
      </c>
      <c r="Y380" s="68">
        <v>0</v>
      </c>
      <c r="Z380" s="70" t="s">
        <v>423</v>
      </c>
    </row>
    <row r="381" spans="1:31" x14ac:dyDescent="0.25">
      <c r="A381" s="12">
        <f t="shared" si="2"/>
        <v>45495</v>
      </c>
      <c r="Q381" s="67">
        <v>3648</v>
      </c>
      <c r="R381" s="67">
        <v>3648</v>
      </c>
      <c r="S381" s="67">
        <v>3648</v>
      </c>
      <c r="T381" s="68">
        <v>0</v>
      </c>
      <c r="U381" s="70" t="s">
        <v>479</v>
      </c>
      <c r="V381" s="67">
        <v>3845</v>
      </c>
      <c r="W381" s="67">
        <v>3845</v>
      </c>
      <c r="X381" s="67">
        <v>3845</v>
      </c>
      <c r="Y381" s="68">
        <v>0</v>
      </c>
      <c r="Z381" s="70" t="s">
        <v>423</v>
      </c>
    </row>
    <row r="382" spans="1:31" x14ac:dyDescent="0.25">
      <c r="A382" s="12">
        <f t="shared" ref="A382:A445" si="3">WORKDAY.INTL(A381,1)</f>
        <v>45496</v>
      </c>
      <c r="Q382" s="67">
        <v>3657</v>
      </c>
      <c r="R382" s="67">
        <v>3657</v>
      </c>
      <c r="S382" s="67">
        <v>3657</v>
      </c>
      <c r="T382" s="68">
        <v>0</v>
      </c>
      <c r="U382" s="70" t="s">
        <v>479</v>
      </c>
      <c r="V382" s="67">
        <v>3854</v>
      </c>
      <c r="W382" s="67">
        <v>3854</v>
      </c>
      <c r="X382" s="67">
        <v>3854</v>
      </c>
      <c r="Y382" s="68">
        <v>0</v>
      </c>
      <c r="Z382" s="70" t="s">
        <v>423</v>
      </c>
    </row>
    <row r="383" spans="1:31" x14ac:dyDescent="0.25">
      <c r="A383" s="12">
        <f t="shared" si="3"/>
        <v>45497</v>
      </c>
      <c r="Q383" s="67">
        <v>3660</v>
      </c>
      <c r="R383" s="67">
        <v>3660</v>
      </c>
      <c r="S383" s="67">
        <v>3660</v>
      </c>
      <c r="T383" s="68">
        <v>1</v>
      </c>
      <c r="U383" s="70" t="s">
        <v>1460</v>
      </c>
      <c r="V383" s="67">
        <v>3854</v>
      </c>
      <c r="W383" s="67">
        <v>3854</v>
      </c>
      <c r="X383" s="67">
        <v>3854</v>
      </c>
      <c r="Y383" s="68">
        <v>0</v>
      </c>
      <c r="Z383" s="70" t="s">
        <v>423</v>
      </c>
    </row>
    <row r="384" spans="1:31" x14ac:dyDescent="0.25">
      <c r="A384" s="12">
        <f t="shared" si="3"/>
        <v>45498</v>
      </c>
      <c r="Q384" s="67">
        <v>3700</v>
      </c>
      <c r="R384" s="67">
        <v>3700</v>
      </c>
      <c r="S384" s="67">
        <v>3700</v>
      </c>
      <c r="T384" s="68">
        <v>0</v>
      </c>
      <c r="U384" s="70" t="s">
        <v>1460</v>
      </c>
      <c r="V384" s="67">
        <v>3895</v>
      </c>
      <c r="W384" s="67">
        <v>3895</v>
      </c>
      <c r="X384" s="67">
        <v>3895</v>
      </c>
      <c r="Y384" s="68">
        <v>0</v>
      </c>
      <c r="Z384" s="70" t="s">
        <v>423</v>
      </c>
    </row>
    <row r="385" spans="1:41" x14ac:dyDescent="0.25">
      <c r="A385" s="12">
        <f t="shared" si="3"/>
        <v>45499</v>
      </c>
      <c r="Q385" s="67">
        <v>3650</v>
      </c>
      <c r="R385" s="67">
        <v>3650</v>
      </c>
      <c r="S385" s="67">
        <v>3650</v>
      </c>
      <c r="T385" s="68">
        <v>0</v>
      </c>
      <c r="U385" s="70" t="s">
        <v>1460</v>
      </c>
      <c r="V385" s="67">
        <v>3841</v>
      </c>
      <c r="W385" s="67">
        <v>3841</v>
      </c>
      <c r="X385" s="67">
        <v>3841</v>
      </c>
      <c r="Y385" s="68">
        <v>0</v>
      </c>
      <c r="Z385" s="70" t="s">
        <v>423</v>
      </c>
    </row>
    <row r="386" spans="1:41" x14ac:dyDescent="0.25">
      <c r="A386" s="12">
        <f t="shared" si="3"/>
        <v>45502</v>
      </c>
      <c r="Q386" s="67">
        <v>3521</v>
      </c>
      <c r="R386" s="67">
        <v>3500</v>
      </c>
      <c r="S386" s="67">
        <v>3500</v>
      </c>
      <c r="T386" s="68">
        <v>7</v>
      </c>
      <c r="U386" s="70" t="s">
        <v>2220</v>
      </c>
      <c r="V386" s="67">
        <v>3732</v>
      </c>
      <c r="W386" s="67">
        <v>3732</v>
      </c>
      <c r="X386" s="67">
        <v>3732</v>
      </c>
      <c r="Y386" s="68">
        <v>0</v>
      </c>
      <c r="Z386" s="70" t="s">
        <v>423</v>
      </c>
    </row>
    <row r="387" spans="1:41" x14ac:dyDescent="0.25">
      <c r="A387" s="12">
        <f t="shared" si="3"/>
        <v>45503</v>
      </c>
      <c r="Q387" s="67">
        <v>3521</v>
      </c>
      <c r="R387" s="67">
        <v>3521</v>
      </c>
      <c r="S387" s="67">
        <v>3521</v>
      </c>
      <c r="T387" s="68">
        <v>0</v>
      </c>
      <c r="U387" s="70" t="s">
        <v>2220</v>
      </c>
      <c r="V387" s="67">
        <v>3715</v>
      </c>
      <c r="W387" s="67">
        <v>3715</v>
      </c>
      <c r="X387" s="67">
        <v>3715</v>
      </c>
      <c r="Y387" s="68">
        <v>0</v>
      </c>
      <c r="Z387" s="70" t="s">
        <v>423</v>
      </c>
    </row>
    <row r="388" spans="1:41" x14ac:dyDescent="0.25">
      <c r="A388" s="12">
        <f t="shared" si="3"/>
        <v>45504</v>
      </c>
      <c r="Q388" s="67">
        <v>3514</v>
      </c>
      <c r="R388" s="67">
        <v>3514</v>
      </c>
      <c r="S388" s="67">
        <v>3514</v>
      </c>
      <c r="T388" s="68">
        <v>0</v>
      </c>
      <c r="U388" s="70" t="s">
        <v>2220</v>
      </c>
      <c r="V388" s="67">
        <v>3709</v>
      </c>
      <c r="W388" s="67">
        <v>3709</v>
      </c>
      <c r="X388" s="67">
        <v>3709</v>
      </c>
      <c r="Y388" s="68">
        <v>0</v>
      </c>
      <c r="Z388" s="70" t="s">
        <v>423</v>
      </c>
    </row>
    <row r="389" spans="1:41" x14ac:dyDescent="0.25">
      <c r="A389" s="12">
        <f t="shared" si="3"/>
        <v>45505</v>
      </c>
      <c r="Q389" s="67">
        <v>3554</v>
      </c>
      <c r="R389" s="67">
        <v>3554</v>
      </c>
      <c r="S389" s="67">
        <v>3554</v>
      </c>
      <c r="T389" s="68">
        <v>0</v>
      </c>
      <c r="U389" s="70" t="s">
        <v>2220</v>
      </c>
      <c r="V389" s="67">
        <v>3745</v>
      </c>
      <c r="W389" s="67">
        <v>3745</v>
      </c>
      <c r="X389" s="67">
        <v>3745</v>
      </c>
      <c r="Y389" s="68">
        <v>0</v>
      </c>
      <c r="Z389" s="70" t="s">
        <v>423</v>
      </c>
    </row>
    <row r="390" spans="1:41" x14ac:dyDescent="0.25">
      <c r="A390" s="12">
        <f t="shared" si="3"/>
        <v>45506</v>
      </c>
      <c r="Q390" s="67">
        <v>3554</v>
      </c>
      <c r="R390" s="67">
        <v>3554</v>
      </c>
      <c r="S390" s="67">
        <v>3554</v>
      </c>
      <c r="T390" s="68">
        <v>0</v>
      </c>
      <c r="U390" s="70" t="s">
        <v>2220</v>
      </c>
      <c r="V390" s="67">
        <v>3742</v>
      </c>
      <c r="W390" s="67">
        <v>3741.6</v>
      </c>
      <c r="X390" s="67">
        <v>3741.6</v>
      </c>
      <c r="Y390" s="68">
        <v>2</v>
      </c>
      <c r="Z390" s="70" t="s">
        <v>2353</v>
      </c>
    </row>
    <row r="391" spans="1:41" x14ac:dyDescent="0.25">
      <c r="A391" s="12">
        <f t="shared" si="3"/>
        <v>45509</v>
      </c>
      <c r="Q391" s="67">
        <v>3645</v>
      </c>
      <c r="R391" s="67">
        <v>3645</v>
      </c>
      <c r="S391" s="67">
        <v>3645</v>
      </c>
      <c r="T391" s="68">
        <v>6</v>
      </c>
      <c r="U391" s="70" t="s">
        <v>2220</v>
      </c>
      <c r="V391" s="67">
        <v>3827</v>
      </c>
      <c r="W391" s="67">
        <v>3825</v>
      </c>
      <c r="X391" s="67">
        <v>3825</v>
      </c>
      <c r="Y391" s="68">
        <v>2</v>
      </c>
      <c r="Z391" s="70" t="s">
        <v>2353</v>
      </c>
    </row>
    <row r="392" spans="1:41" x14ac:dyDescent="0.25">
      <c r="A392" s="12">
        <f t="shared" si="3"/>
        <v>45510</v>
      </c>
      <c r="Q392" s="67">
        <v>3664</v>
      </c>
      <c r="R392" s="67">
        <v>3664</v>
      </c>
      <c r="S392" s="67">
        <v>3664</v>
      </c>
      <c r="T392" s="68">
        <v>0</v>
      </c>
      <c r="U392" s="70" t="s">
        <v>2220</v>
      </c>
      <c r="V392" s="67">
        <v>3856</v>
      </c>
      <c r="W392" s="67">
        <v>3856</v>
      </c>
      <c r="X392" s="67">
        <v>3856</v>
      </c>
      <c r="Y392" s="68">
        <v>0</v>
      </c>
      <c r="Z392" s="70" t="s">
        <v>2353</v>
      </c>
    </row>
    <row r="393" spans="1:41" x14ac:dyDescent="0.25">
      <c r="A393" s="12">
        <f t="shared" si="3"/>
        <v>45511</v>
      </c>
      <c r="Q393" s="67">
        <v>3682</v>
      </c>
      <c r="R393" s="67">
        <v>3682</v>
      </c>
      <c r="S393" s="67">
        <v>3682</v>
      </c>
      <c r="T393" s="68">
        <v>0</v>
      </c>
      <c r="U393" s="70" t="s">
        <v>2220</v>
      </c>
      <c r="V393" s="67">
        <v>3866</v>
      </c>
      <c r="W393" s="67">
        <v>3866</v>
      </c>
      <c r="X393" s="67">
        <v>3866</v>
      </c>
      <c r="Y393" s="68">
        <v>0</v>
      </c>
      <c r="Z393" s="70" t="s">
        <v>2353</v>
      </c>
    </row>
    <row r="394" spans="1:41" x14ac:dyDescent="0.25">
      <c r="A394" s="12">
        <f t="shared" si="3"/>
        <v>45512</v>
      </c>
      <c r="Q394" s="67">
        <v>3671</v>
      </c>
      <c r="R394" s="67">
        <v>3671</v>
      </c>
      <c r="S394" s="67">
        <v>3671</v>
      </c>
      <c r="T394" s="68">
        <v>0</v>
      </c>
      <c r="U394" s="70" t="s">
        <v>2220</v>
      </c>
      <c r="V394" s="67">
        <v>3866</v>
      </c>
      <c r="W394" s="67">
        <v>3866</v>
      </c>
      <c r="X394" s="67">
        <v>3866</v>
      </c>
      <c r="Y394" s="68">
        <v>0</v>
      </c>
      <c r="Z394" s="70" t="s">
        <v>2353</v>
      </c>
    </row>
    <row r="395" spans="1:41" x14ac:dyDescent="0.25">
      <c r="A395" s="12">
        <f t="shared" si="3"/>
        <v>45513</v>
      </c>
      <c r="Q395" s="67">
        <v>3671</v>
      </c>
      <c r="R395" s="67">
        <v>3671</v>
      </c>
      <c r="S395" s="67">
        <v>3671</v>
      </c>
      <c r="T395" s="68">
        <v>0</v>
      </c>
      <c r="U395" s="70" t="s">
        <v>2220</v>
      </c>
      <c r="V395" s="67">
        <v>3866</v>
      </c>
      <c r="W395" s="67">
        <v>3866</v>
      </c>
      <c r="X395" s="67">
        <v>3866</v>
      </c>
      <c r="Y395" s="68">
        <v>0</v>
      </c>
      <c r="Z395" s="70" t="s">
        <v>2353</v>
      </c>
    </row>
    <row r="396" spans="1:41" x14ac:dyDescent="0.25">
      <c r="A396" s="12">
        <f t="shared" si="3"/>
        <v>45516</v>
      </c>
      <c r="Q396" s="67">
        <v>3600</v>
      </c>
      <c r="R396" s="67">
        <v>3600</v>
      </c>
      <c r="S396" s="67">
        <v>3600</v>
      </c>
      <c r="T396" s="68">
        <v>24</v>
      </c>
      <c r="U396" s="70" t="s">
        <v>2220</v>
      </c>
      <c r="V396" s="67">
        <v>3798</v>
      </c>
      <c r="W396" s="67">
        <v>3798</v>
      </c>
      <c r="X396" s="67">
        <v>3798</v>
      </c>
      <c r="Y396" s="68">
        <v>0</v>
      </c>
      <c r="Z396" s="70" t="s">
        <v>2353</v>
      </c>
    </row>
    <row r="397" spans="1:41" x14ac:dyDescent="0.25">
      <c r="A397" s="12">
        <f t="shared" si="3"/>
        <v>45517</v>
      </c>
      <c r="Q397" s="67">
        <v>3568</v>
      </c>
      <c r="R397" s="67">
        <v>3568</v>
      </c>
      <c r="S397" s="67">
        <v>3568</v>
      </c>
      <c r="T397" s="68">
        <v>0</v>
      </c>
      <c r="U397" s="70" t="s">
        <v>2220</v>
      </c>
      <c r="V397" s="67">
        <v>3746</v>
      </c>
      <c r="W397" s="67">
        <v>3760.8</v>
      </c>
      <c r="X397" s="67">
        <v>3745.6</v>
      </c>
      <c r="Y397" s="68">
        <v>20</v>
      </c>
      <c r="Z397" s="70" t="s">
        <v>436</v>
      </c>
    </row>
    <row r="398" spans="1:41" x14ac:dyDescent="0.25">
      <c r="A398" s="12">
        <f t="shared" si="3"/>
        <v>45518</v>
      </c>
      <c r="Q398" s="67">
        <v>3494</v>
      </c>
      <c r="R398" s="67">
        <v>3500</v>
      </c>
      <c r="S398" s="67">
        <v>3492.2</v>
      </c>
      <c r="T398" s="68">
        <v>60</v>
      </c>
      <c r="U398" s="70" t="s">
        <v>2220</v>
      </c>
      <c r="V398" s="67">
        <v>3674</v>
      </c>
      <c r="W398" s="67">
        <v>3690</v>
      </c>
      <c r="X398" s="67">
        <v>3672.2</v>
      </c>
      <c r="Y398" s="68">
        <v>22</v>
      </c>
      <c r="Z398" s="70" t="s">
        <v>738</v>
      </c>
    </row>
    <row r="399" spans="1:41" x14ac:dyDescent="0.25">
      <c r="A399" s="12">
        <f t="shared" si="3"/>
        <v>45519</v>
      </c>
      <c r="Q399" s="67">
        <v>3585</v>
      </c>
      <c r="R399" s="67">
        <v>3600</v>
      </c>
      <c r="S399" s="67">
        <v>3580.8</v>
      </c>
      <c r="T399" s="68">
        <v>58</v>
      </c>
      <c r="U399" s="70" t="s">
        <v>1466</v>
      </c>
      <c r="V399" s="67">
        <v>3760</v>
      </c>
      <c r="W399" s="67">
        <v>3760</v>
      </c>
      <c r="X399" s="67">
        <v>3760</v>
      </c>
      <c r="Y399" s="68">
        <v>2</v>
      </c>
      <c r="Z399" s="70" t="s">
        <v>436</v>
      </c>
    </row>
    <row r="400" spans="1:41" x14ac:dyDescent="0.25">
      <c r="A400" s="12">
        <f t="shared" si="3"/>
        <v>45520</v>
      </c>
      <c r="Q400" s="67">
        <v>3477</v>
      </c>
      <c r="R400" s="67">
        <v>3498.6</v>
      </c>
      <c r="S400" s="67">
        <v>3475.8</v>
      </c>
      <c r="T400" s="68">
        <v>58</v>
      </c>
      <c r="U400" s="70" t="s">
        <v>1460</v>
      </c>
      <c r="V400" s="67">
        <v>3669</v>
      </c>
      <c r="W400" s="67">
        <v>3669</v>
      </c>
      <c r="X400" s="67">
        <v>3669</v>
      </c>
      <c r="Y400" s="68">
        <v>2</v>
      </c>
      <c r="Z400" s="70" t="s">
        <v>687</v>
      </c>
      <c r="AF400" s="67">
        <v>3838</v>
      </c>
      <c r="AG400" s="67">
        <v>3846</v>
      </c>
      <c r="AH400" s="67">
        <v>3841</v>
      </c>
      <c r="AI400" s="68">
        <v>2</v>
      </c>
      <c r="AJ400" s="70" t="s">
        <v>913</v>
      </c>
      <c r="AK400" s="83"/>
      <c r="AL400" s="83"/>
      <c r="AM400" s="83"/>
      <c r="AN400" s="83"/>
      <c r="AO400" s="83"/>
    </row>
    <row r="401" spans="1:41" x14ac:dyDescent="0.25">
      <c r="A401" s="12">
        <f t="shared" si="3"/>
        <v>45523</v>
      </c>
      <c r="Q401" s="67">
        <v>3428</v>
      </c>
      <c r="R401" s="67">
        <v>3427.8</v>
      </c>
      <c r="S401" s="67">
        <v>3427.8</v>
      </c>
      <c r="T401" s="68">
        <v>2</v>
      </c>
      <c r="U401" s="70" t="s">
        <v>479</v>
      </c>
      <c r="V401" s="67">
        <v>3615</v>
      </c>
      <c r="W401" s="67">
        <v>3625</v>
      </c>
      <c r="X401" s="67">
        <v>3615</v>
      </c>
      <c r="Y401" s="68">
        <v>4</v>
      </c>
      <c r="Z401" s="70" t="s">
        <v>738</v>
      </c>
      <c r="AF401" s="67">
        <v>3803</v>
      </c>
      <c r="AG401" s="67">
        <v>3803</v>
      </c>
      <c r="AH401" s="67">
        <v>3803</v>
      </c>
      <c r="AI401" s="68">
        <v>0</v>
      </c>
      <c r="AJ401" s="70" t="s">
        <v>913</v>
      </c>
      <c r="AK401" s="83"/>
      <c r="AL401" s="83"/>
      <c r="AM401" s="83"/>
      <c r="AN401" s="83"/>
      <c r="AO401" s="83"/>
    </row>
    <row r="402" spans="1:41" x14ac:dyDescent="0.25">
      <c r="A402" s="12">
        <f t="shared" si="3"/>
        <v>45524</v>
      </c>
      <c r="Q402" s="67">
        <v>3451</v>
      </c>
      <c r="R402" s="67">
        <v>3451</v>
      </c>
      <c r="S402" s="67">
        <v>3451</v>
      </c>
      <c r="T402" s="68">
        <v>0</v>
      </c>
      <c r="U402" s="70" t="s">
        <v>479</v>
      </c>
      <c r="V402" s="67">
        <v>3636</v>
      </c>
      <c r="W402" s="67">
        <v>3635</v>
      </c>
      <c r="X402" s="67">
        <v>3635</v>
      </c>
      <c r="Y402" s="68">
        <v>2</v>
      </c>
      <c r="Z402" s="70" t="s">
        <v>436</v>
      </c>
      <c r="AF402" s="67">
        <v>3803</v>
      </c>
      <c r="AG402" s="67">
        <v>3803</v>
      </c>
      <c r="AH402" s="67">
        <v>3803</v>
      </c>
      <c r="AI402" s="68">
        <v>0</v>
      </c>
      <c r="AJ402" s="70" t="s">
        <v>913</v>
      </c>
      <c r="AK402" s="83"/>
      <c r="AL402" s="83"/>
      <c r="AM402" s="83"/>
      <c r="AN402" s="83"/>
      <c r="AO402" s="83"/>
    </row>
    <row r="403" spans="1:41" x14ac:dyDescent="0.25">
      <c r="A403" s="12">
        <f t="shared" si="3"/>
        <v>45525</v>
      </c>
      <c r="Q403" s="67">
        <v>3477</v>
      </c>
      <c r="R403" s="67">
        <v>3477</v>
      </c>
      <c r="S403" s="67">
        <v>3477</v>
      </c>
      <c r="T403" s="68">
        <v>0</v>
      </c>
      <c r="U403" s="70" t="s">
        <v>479</v>
      </c>
      <c r="V403" s="67">
        <v>3680</v>
      </c>
      <c r="W403" s="67">
        <v>3680</v>
      </c>
      <c r="X403" s="67">
        <v>3675</v>
      </c>
      <c r="Y403" s="68">
        <v>4</v>
      </c>
      <c r="Z403" s="70" t="s">
        <v>648</v>
      </c>
      <c r="AF403" s="67">
        <v>3807</v>
      </c>
      <c r="AG403" s="67">
        <v>3807</v>
      </c>
      <c r="AH403" s="67">
        <v>3807</v>
      </c>
      <c r="AI403" s="68">
        <v>0</v>
      </c>
      <c r="AJ403" s="70" t="s">
        <v>913</v>
      </c>
      <c r="AK403" s="83"/>
      <c r="AL403" s="83"/>
      <c r="AM403" s="83"/>
      <c r="AN403" s="83"/>
      <c r="AO403" s="83"/>
    </row>
    <row r="404" spans="1:41" x14ac:dyDescent="0.25">
      <c r="A404" s="12">
        <f t="shared" si="3"/>
        <v>45526</v>
      </c>
      <c r="Q404" s="67">
        <v>3440</v>
      </c>
      <c r="R404" s="67">
        <v>3440</v>
      </c>
      <c r="S404" s="67">
        <v>3440</v>
      </c>
      <c r="T404" s="68">
        <v>0</v>
      </c>
      <c r="U404" s="70" t="s">
        <v>479</v>
      </c>
      <c r="V404" s="67">
        <v>3634</v>
      </c>
      <c r="W404" s="67">
        <v>3635</v>
      </c>
      <c r="X404" s="67">
        <v>3635</v>
      </c>
      <c r="Y404" s="68">
        <v>2</v>
      </c>
      <c r="Z404" s="70" t="s">
        <v>687</v>
      </c>
      <c r="AF404" s="67">
        <v>3807</v>
      </c>
      <c r="AG404" s="67">
        <v>3807</v>
      </c>
      <c r="AH404" s="67">
        <v>3807</v>
      </c>
      <c r="AI404" s="68">
        <v>0</v>
      </c>
      <c r="AJ404" s="70" t="s">
        <v>913</v>
      </c>
      <c r="AK404" s="83"/>
      <c r="AL404" s="83"/>
      <c r="AM404" s="83"/>
      <c r="AN404" s="83"/>
      <c r="AO404" s="83"/>
    </row>
    <row r="405" spans="1:41" x14ac:dyDescent="0.25">
      <c r="A405" s="12">
        <f t="shared" si="3"/>
        <v>45527</v>
      </c>
      <c r="Q405" s="67">
        <v>3347</v>
      </c>
      <c r="R405" s="67">
        <v>3347</v>
      </c>
      <c r="S405" s="67">
        <v>3347</v>
      </c>
      <c r="T405" s="68">
        <v>0</v>
      </c>
      <c r="U405" s="70" t="s">
        <v>479</v>
      </c>
      <c r="V405" s="67">
        <v>3540</v>
      </c>
      <c r="W405" s="67">
        <v>3570</v>
      </c>
      <c r="X405" s="67">
        <v>3540</v>
      </c>
      <c r="Y405" s="68">
        <v>8</v>
      </c>
      <c r="Z405" s="70" t="s">
        <v>1138</v>
      </c>
      <c r="AF405" s="67">
        <v>3722</v>
      </c>
      <c r="AG405" s="67">
        <v>3722</v>
      </c>
      <c r="AH405" s="67">
        <v>3722</v>
      </c>
      <c r="AI405" s="68">
        <v>0</v>
      </c>
      <c r="AJ405" s="70" t="s">
        <v>913</v>
      </c>
      <c r="AK405" s="83"/>
      <c r="AL405" s="83"/>
      <c r="AM405" s="83"/>
      <c r="AN405" s="83"/>
      <c r="AO405" s="83"/>
    </row>
    <row r="406" spans="1:41" x14ac:dyDescent="0.25">
      <c r="A406" s="12">
        <f t="shared" si="3"/>
        <v>45530</v>
      </c>
      <c r="Q406" s="67">
        <v>3289</v>
      </c>
      <c r="R406" s="67">
        <v>3289</v>
      </c>
      <c r="S406" s="67">
        <v>3289</v>
      </c>
      <c r="T406" s="68">
        <v>0</v>
      </c>
      <c r="U406" s="70" t="s">
        <v>479</v>
      </c>
      <c r="V406" s="67">
        <v>3489</v>
      </c>
      <c r="W406" s="67">
        <v>3489</v>
      </c>
      <c r="X406" s="67">
        <v>3489</v>
      </c>
      <c r="Y406" s="68">
        <v>0</v>
      </c>
      <c r="Z406" s="70" t="s">
        <v>1138</v>
      </c>
      <c r="AF406" s="67">
        <v>3671</v>
      </c>
      <c r="AG406" s="67">
        <v>3671</v>
      </c>
      <c r="AH406" s="67">
        <v>3671</v>
      </c>
      <c r="AI406" s="68">
        <v>0</v>
      </c>
      <c r="AJ406" s="70" t="s">
        <v>913</v>
      </c>
      <c r="AK406" s="83"/>
      <c r="AL406" s="83"/>
      <c r="AM406" s="83"/>
      <c r="AN406" s="83"/>
      <c r="AO406" s="83"/>
    </row>
    <row r="407" spans="1:41" x14ac:dyDescent="0.25">
      <c r="A407" s="12">
        <f t="shared" si="3"/>
        <v>45531</v>
      </c>
      <c r="Q407" s="67">
        <v>3224</v>
      </c>
      <c r="R407" s="67">
        <v>3224</v>
      </c>
      <c r="S407" s="67">
        <v>3224</v>
      </c>
      <c r="T407" s="68">
        <v>0</v>
      </c>
      <c r="U407" s="70" t="s">
        <v>479</v>
      </c>
      <c r="V407" s="67">
        <v>3440</v>
      </c>
      <c r="W407" s="67">
        <v>3453</v>
      </c>
      <c r="X407" s="67">
        <v>3440</v>
      </c>
      <c r="Y407" s="68">
        <v>8</v>
      </c>
      <c r="Z407" s="70" t="s">
        <v>755</v>
      </c>
      <c r="AF407" s="67">
        <v>3624</v>
      </c>
      <c r="AG407" s="67">
        <v>3624</v>
      </c>
      <c r="AH407" s="67">
        <v>3624</v>
      </c>
      <c r="AI407" s="68">
        <v>0</v>
      </c>
      <c r="AJ407" s="70" t="s">
        <v>913</v>
      </c>
      <c r="AK407" s="83"/>
      <c r="AL407" s="83"/>
      <c r="AM407" s="83"/>
      <c r="AN407" s="83"/>
      <c r="AO407" s="83"/>
    </row>
    <row r="408" spans="1:41" x14ac:dyDescent="0.25">
      <c r="A408" s="12">
        <f t="shared" si="3"/>
        <v>45532</v>
      </c>
      <c r="Q408" s="67">
        <v>3320</v>
      </c>
      <c r="R408" s="67">
        <v>3314</v>
      </c>
      <c r="S408" s="67">
        <v>3303.8</v>
      </c>
      <c r="T408" s="68">
        <v>53</v>
      </c>
      <c r="U408" s="70" t="s">
        <v>479</v>
      </c>
      <c r="V408" s="67">
        <v>3524</v>
      </c>
      <c r="W408" s="67">
        <v>3530</v>
      </c>
      <c r="X408" s="67">
        <v>3512</v>
      </c>
      <c r="Y408" s="68">
        <v>58</v>
      </c>
      <c r="Z408" s="70" t="s">
        <v>774</v>
      </c>
      <c r="AF408" s="67">
        <v>3669</v>
      </c>
      <c r="AG408" s="67">
        <v>3669</v>
      </c>
      <c r="AH408" s="67">
        <v>3669</v>
      </c>
      <c r="AI408" s="68">
        <v>0</v>
      </c>
      <c r="AJ408" s="70" t="s">
        <v>913</v>
      </c>
      <c r="AK408" s="83"/>
      <c r="AL408" s="83"/>
      <c r="AM408" s="83"/>
      <c r="AN408" s="83"/>
      <c r="AO408" s="83"/>
    </row>
    <row r="409" spans="1:41" x14ac:dyDescent="0.25">
      <c r="A409" s="12">
        <f t="shared" si="3"/>
        <v>45533</v>
      </c>
      <c r="Q409" s="67">
        <v>3320</v>
      </c>
      <c r="R409" s="67">
        <v>3320</v>
      </c>
      <c r="S409" s="67">
        <v>3320</v>
      </c>
      <c r="T409" s="68">
        <v>0</v>
      </c>
      <c r="U409" s="70" t="s">
        <v>479</v>
      </c>
      <c r="V409" s="67">
        <v>3529</v>
      </c>
      <c r="W409" s="67">
        <v>3530.4</v>
      </c>
      <c r="X409" s="67">
        <v>3528.6</v>
      </c>
      <c r="Y409" s="68">
        <v>6</v>
      </c>
      <c r="Z409" s="70" t="s">
        <v>871</v>
      </c>
      <c r="AF409" s="67">
        <v>3669</v>
      </c>
      <c r="AG409" s="67">
        <v>3669</v>
      </c>
      <c r="AH409" s="67">
        <v>3669</v>
      </c>
      <c r="AI409" s="68">
        <v>0</v>
      </c>
      <c r="AJ409" s="70" t="s">
        <v>913</v>
      </c>
      <c r="AK409" s="83"/>
      <c r="AL409" s="83"/>
      <c r="AM409" s="83"/>
      <c r="AN409" s="83"/>
      <c r="AO409" s="83"/>
    </row>
    <row r="410" spans="1:41" x14ac:dyDescent="0.25">
      <c r="A410" s="12">
        <f t="shared" si="3"/>
        <v>45534</v>
      </c>
      <c r="Q410" s="67">
        <v>3357.59</v>
      </c>
      <c r="R410" s="67">
        <v>3357.59</v>
      </c>
      <c r="S410" s="67">
        <v>3357.59</v>
      </c>
      <c r="T410" s="68">
        <v>0</v>
      </c>
      <c r="U410" s="70" t="s">
        <v>479</v>
      </c>
      <c r="V410" s="67">
        <v>3577</v>
      </c>
      <c r="W410" s="67">
        <v>3577.2</v>
      </c>
      <c r="X410" s="67">
        <v>3577.2</v>
      </c>
      <c r="Y410" s="68">
        <v>10</v>
      </c>
      <c r="Z410" s="70" t="s">
        <v>1966</v>
      </c>
      <c r="AF410" s="67">
        <v>3703</v>
      </c>
      <c r="AG410" s="67">
        <v>3703</v>
      </c>
      <c r="AH410" s="67">
        <v>3703</v>
      </c>
      <c r="AI410" s="68">
        <v>0</v>
      </c>
      <c r="AJ410" s="70" t="s">
        <v>913</v>
      </c>
      <c r="AK410" s="83"/>
      <c r="AL410" s="83"/>
      <c r="AM410" s="83"/>
      <c r="AN410" s="83"/>
      <c r="AO410" s="83"/>
    </row>
    <row r="411" spans="1:41" x14ac:dyDescent="0.25">
      <c r="A411" s="12">
        <f t="shared" si="3"/>
        <v>45537</v>
      </c>
      <c r="Q411" s="67">
        <v>3357.59</v>
      </c>
      <c r="R411" s="67">
        <v>3357.59</v>
      </c>
      <c r="S411" s="67">
        <v>3357.59</v>
      </c>
      <c r="T411" s="68">
        <v>103</v>
      </c>
      <c r="U411" s="70" t="s">
        <v>651</v>
      </c>
      <c r="V411" s="67">
        <v>3587</v>
      </c>
      <c r="W411" s="67">
        <v>3587</v>
      </c>
      <c r="X411" s="67">
        <v>3587</v>
      </c>
      <c r="Y411" s="68">
        <v>0</v>
      </c>
      <c r="Z411" s="70" t="s">
        <v>1966</v>
      </c>
      <c r="AF411" s="67">
        <v>3703</v>
      </c>
      <c r="AG411" s="67">
        <v>3703</v>
      </c>
      <c r="AH411" s="67">
        <v>3703</v>
      </c>
      <c r="AI411" s="68">
        <v>0</v>
      </c>
      <c r="AJ411" s="70" t="s">
        <v>913</v>
      </c>
      <c r="AK411" s="83"/>
      <c r="AL411" s="83"/>
      <c r="AM411" s="83"/>
      <c r="AN411" s="83"/>
      <c r="AO411" s="83"/>
    </row>
    <row r="412" spans="1:41" x14ac:dyDescent="0.25">
      <c r="A412" s="12">
        <f t="shared" si="3"/>
        <v>45538</v>
      </c>
      <c r="V412" s="67">
        <v>3616</v>
      </c>
      <c r="W412" s="67">
        <v>3616</v>
      </c>
      <c r="X412" s="67">
        <v>3616</v>
      </c>
      <c r="Y412" s="68">
        <v>0</v>
      </c>
      <c r="Z412" s="70" t="s">
        <v>1966</v>
      </c>
      <c r="AF412" s="67">
        <v>3760</v>
      </c>
      <c r="AG412" s="67">
        <v>3760</v>
      </c>
      <c r="AH412" s="67">
        <v>3760</v>
      </c>
      <c r="AI412" s="68">
        <v>0</v>
      </c>
      <c r="AJ412" s="70" t="s">
        <v>913</v>
      </c>
      <c r="AK412" s="83"/>
      <c r="AL412" s="83"/>
      <c r="AM412" s="83"/>
      <c r="AN412" s="83"/>
      <c r="AO412" s="83"/>
    </row>
    <row r="413" spans="1:41" x14ac:dyDescent="0.25">
      <c r="A413" s="12">
        <f t="shared" si="3"/>
        <v>45539</v>
      </c>
      <c r="V413" s="67">
        <v>3770</v>
      </c>
      <c r="W413" s="67">
        <v>3770</v>
      </c>
      <c r="X413" s="67">
        <v>3764.4</v>
      </c>
      <c r="Y413" s="68">
        <v>24</v>
      </c>
      <c r="Z413" s="70" t="s">
        <v>927</v>
      </c>
      <c r="AF413" s="67">
        <v>3895</v>
      </c>
      <c r="AG413" s="67">
        <v>3895</v>
      </c>
      <c r="AH413" s="67">
        <v>3895</v>
      </c>
      <c r="AI413" s="68">
        <v>0</v>
      </c>
      <c r="AJ413" s="70" t="s">
        <v>913</v>
      </c>
      <c r="AK413" s="83"/>
      <c r="AL413" s="83"/>
      <c r="AM413" s="83"/>
      <c r="AN413" s="83"/>
      <c r="AO413" s="83"/>
    </row>
    <row r="414" spans="1:41" x14ac:dyDescent="0.25">
      <c r="A414" s="12">
        <f t="shared" si="3"/>
        <v>45540</v>
      </c>
      <c r="V414" s="67">
        <v>3791</v>
      </c>
      <c r="W414" s="67">
        <v>3791</v>
      </c>
      <c r="X414" s="67">
        <v>3791</v>
      </c>
      <c r="Y414" s="68">
        <v>0</v>
      </c>
      <c r="Z414" s="70" t="s">
        <v>927</v>
      </c>
      <c r="AF414" s="67">
        <v>3942</v>
      </c>
      <c r="AG414" s="67">
        <v>3942</v>
      </c>
      <c r="AH414" s="67">
        <v>3942</v>
      </c>
      <c r="AI414" s="68">
        <v>0</v>
      </c>
      <c r="AJ414" s="70" t="s">
        <v>913</v>
      </c>
      <c r="AK414" s="83"/>
      <c r="AL414" s="83"/>
      <c r="AM414" s="83"/>
      <c r="AN414" s="83"/>
      <c r="AO414" s="83"/>
    </row>
    <row r="415" spans="1:41" x14ac:dyDescent="0.25">
      <c r="A415" s="12">
        <f t="shared" si="3"/>
        <v>45541</v>
      </c>
      <c r="V415" s="67">
        <v>3772</v>
      </c>
      <c r="W415" s="67">
        <v>3773.4</v>
      </c>
      <c r="X415" s="67">
        <v>3770.4</v>
      </c>
      <c r="Y415" s="68">
        <v>7</v>
      </c>
      <c r="Z415" s="70" t="s">
        <v>653</v>
      </c>
      <c r="AF415" s="67">
        <v>3942</v>
      </c>
      <c r="AG415" s="67">
        <v>3942</v>
      </c>
      <c r="AH415" s="67">
        <v>3942</v>
      </c>
      <c r="AI415" s="68">
        <v>0</v>
      </c>
      <c r="AJ415" s="70" t="s">
        <v>913</v>
      </c>
      <c r="AK415" s="83"/>
      <c r="AL415" s="83"/>
      <c r="AM415" s="83"/>
      <c r="AN415" s="83"/>
      <c r="AO415" s="83"/>
    </row>
    <row r="416" spans="1:41" x14ac:dyDescent="0.25">
      <c r="A416" s="12">
        <f t="shared" si="3"/>
        <v>45544</v>
      </c>
      <c r="V416" s="67">
        <v>3761</v>
      </c>
      <c r="W416" s="67">
        <v>3761</v>
      </c>
      <c r="X416" s="67">
        <v>3761</v>
      </c>
      <c r="Y416" s="68">
        <v>0</v>
      </c>
      <c r="Z416" s="70" t="s">
        <v>653</v>
      </c>
      <c r="AF416" s="67">
        <v>3937</v>
      </c>
      <c r="AG416" s="67">
        <v>3937</v>
      </c>
      <c r="AH416" s="67">
        <v>3937</v>
      </c>
      <c r="AI416" s="68">
        <v>0</v>
      </c>
      <c r="AJ416" s="70" t="s">
        <v>913</v>
      </c>
      <c r="AK416" s="83"/>
      <c r="AL416" s="83"/>
      <c r="AM416" s="83"/>
      <c r="AN416" s="83"/>
      <c r="AO416" s="83"/>
    </row>
    <row r="417" spans="1:41" x14ac:dyDescent="0.25">
      <c r="A417" s="12">
        <f t="shared" si="3"/>
        <v>45545</v>
      </c>
      <c r="V417" s="67">
        <v>3761</v>
      </c>
      <c r="W417" s="67">
        <v>3761</v>
      </c>
      <c r="X417" s="67">
        <v>3761</v>
      </c>
      <c r="Y417" s="68">
        <v>0</v>
      </c>
      <c r="Z417" s="70" t="s">
        <v>653</v>
      </c>
      <c r="AF417" s="67">
        <v>3937</v>
      </c>
      <c r="AG417" s="67">
        <v>3937</v>
      </c>
      <c r="AH417" s="67">
        <v>3937</v>
      </c>
      <c r="AI417" s="68">
        <v>0</v>
      </c>
      <c r="AJ417" s="70" t="s">
        <v>913</v>
      </c>
      <c r="AK417" s="83"/>
      <c r="AL417" s="83"/>
      <c r="AM417" s="83"/>
      <c r="AN417" s="83"/>
      <c r="AO417" s="83"/>
    </row>
    <row r="418" spans="1:41" x14ac:dyDescent="0.25">
      <c r="A418" s="12">
        <f t="shared" si="3"/>
        <v>45546</v>
      </c>
      <c r="V418" s="67">
        <v>3825</v>
      </c>
      <c r="W418" s="67">
        <v>3825</v>
      </c>
      <c r="X418" s="67">
        <v>3816</v>
      </c>
      <c r="Y418" s="68">
        <v>12</v>
      </c>
      <c r="Z418" s="70" t="s">
        <v>896</v>
      </c>
      <c r="AF418" s="67">
        <v>3958</v>
      </c>
      <c r="AG418" s="67">
        <v>3958</v>
      </c>
      <c r="AH418" s="67">
        <v>3958</v>
      </c>
      <c r="AI418" s="68">
        <v>0</v>
      </c>
      <c r="AJ418" s="70" t="s">
        <v>913</v>
      </c>
      <c r="AK418" s="83"/>
      <c r="AL418" s="83"/>
      <c r="AM418" s="83"/>
      <c r="AN418" s="83"/>
      <c r="AO418" s="83"/>
    </row>
    <row r="419" spans="1:41" x14ac:dyDescent="0.25">
      <c r="A419" s="12">
        <f t="shared" si="3"/>
        <v>45547</v>
      </c>
      <c r="V419" s="67">
        <v>3894</v>
      </c>
      <c r="W419" s="67">
        <v>3894</v>
      </c>
      <c r="X419" s="67">
        <v>3891.6</v>
      </c>
      <c r="Y419" s="68">
        <v>6</v>
      </c>
      <c r="Z419" s="70" t="s">
        <v>755</v>
      </c>
      <c r="AF419" s="67">
        <v>4032</v>
      </c>
      <c r="AG419" s="67">
        <v>4032</v>
      </c>
      <c r="AH419" s="67">
        <v>4032</v>
      </c>
      <c r="AI419" s="68">
        <v>0</v>
      </c>
      <c r="AJ419" s="70" t="s">
        <v>913</v>
      </c>
      <c r="AK419" s="83"/>
      <c r="AL419" s="83"/>
      <c r="AM419" s="83"/>
      <c r="AN419" s="83"/>
      <c r="AO419" s="83"/>
    </row>
    <row r="420" spans="1:41" x14ac:dyDescent="0.25">
      <c r="A420" s="12">
        <f t="shared" si="3"/>
        <v>45548</v>
      </c>
      <c r="V420" s="67">
        <v>3875</v>
      </c>
      <c r="W420" s="67">
        <v>3875</v>
      </c>
      <c r="X420" s="67">
        <v>3875</v>
      </c>
      <c r="Y420" s="68">
        <v>0</v>
      </c>
      <c r="Z420" s="70" t="s">
        <v>755</v>
      </c>
      <c r="AF420" s="67">
        <v>4032</v>
      </c>
      <c r="AG420" s="67">
        <v>4032</v>
      </c>
      <c r="AH420" s="67">
        <v>4032</v>
      </c>
      <c r="AI420" s="68">
        <v>0</v>
      </c>
      <c r="AJ420" s="70" t="s">
        <v>913</v>
      </c>
      <c r="AK420" s="83"/>
      <c r="AL420" s="83"/>
      <c r="AM420" s="83"/>
      <c r="AN420" s="83"/>
      <c r="AO420" s="83"/>
    </row>
    <row r="421" spans="1:41" x14ac:dyDescent="0.25">
      <c r="A421" s="12">
        <f t="shared" si="3"/>
        <v>45551</v>
      </c>
      <c r="V421" s="67">
        <v>3843</v>
      </c>
      <c r="W421" s="67">
        <v>3843</v>
      </c>
      <c r="X421" s="67">
        <v>3843</v>
      </c>
      <c r="Y421" s="68">
        <v>0</v>
      </c>
      <c r="Z421" s="70" t="s">
        <v>755</v>
      </c>
      <c r="AF421" s="67">
        <v>4015</v>
      </c>
      <c r="AG421" s="67">
        <v>4015</v>
      </c>
      <c r="AH421" s="67">
        <v>4015</v>
      </c>
      <c r="AI421" s="68">
        <v>0</v>
      </c>
      <c r="AJ421" s="70" t="s">
        <v>913</v>
      </c>
      <c r="AK421" s="83"/>
      <c r="AL421" s="83"/>
      <c r="AM421" s="83"/>
      <c r="AN421" s="83"/>
      <c r="AO421" s="83"/>
    </row>
    <row r="422" spans="1:41" x14ac:dyDescent="0.25">
      <c r="A422" s="12">
        <f t="shared" si="3"/>
        <v>45552</v>
      </c>
      <c r="V422" s="67">
        <v>3803</v>
      </c>
      <c r="W422" s="67">
        <v>3803</v>
      </c>
      <c r="X422" s="67">
        <v>3803</v>
      </c>
      <c r="Y422" s="68">
        <v>0</v>
      </c>
      <c r="Z422" s="70" t="s">
        <v>755</v>
      </c>
      <c r="AF422" s="67">
        <v>3976</v>
      </c>
      <c r="AG422" s="67">
        <v>3976</v>
      </c>
      <c r="AH422" s="67">
        <v>3976</v>
      </c>
      <c r="AI422" s="68">
        <v>0</v>
      </c>
      <c r="AJ422" s="70" t="s">
        <v>913</v>
      </c>
      <c r="AK422" s="83"/>
      <c r="AL422" s="83"/>
      <c r="AM422" s="83"/>
      <c r="AN422" s="83"/>
      <c r="AO422" s="83"/>
    </row>
    <row r="423" spans="1:41" x14ac:dyDescent="0.25">
      <c r="A423" s="12">
        <f t="shared" si="3"/>
        <v>45553</v>
      </c>
      <c r="V423" s="67">
        <v>3771</v>
      </c>
      <c r="W423" s="67">
        <v>3771</v>
      </c>
      <c r="X423" s="67">
        <v>3771</v>
      </c>
      <c r="Y423" s="68">
        <v>0</v>
      </c>
      <c r="Z423" s="70" t="s">
        <v>755</v>
      </c>
      <c r="AF423" s="67">
        <v>3946</v>
      </c>
      <c r="AG423" s="67">
        <v>3946</v>
      </c>
      <c r="AH423" s="67">
        <v>3946</v>
      </c>
      <c r="AI423" s="68">
        <v>0</v>
      </c>
      <c r="AJ423" s="70" t="s">
        <v>913</v>
      </c>
      <c r="AK423" s="83"/>
      <c r="AL423" s="83"/>
      <c r="AM423" s="83"/>
      <c r="AN423" s="83"/>
      <c r="AO423" s="83"/>
    </row>
    <row r="424" spans="1:41" x14ac:dyDescent="0.25">
      <c r="A424" s="12">
        <f t="shared" si="3"/>
        <v>45554</v>
      </c>
      <c r="V424" s="67">
        <v>3668</v>
      </c>
      <c r="W424" s="67">
        <v>3691.8</v>
      </c>
      <c r="X424" s="67">
        <v>3690</v>
      </c>
      <c r="Y424" s="68">
        <v>6</v>
      </c>
      <c r="Z424" s="70" t="s">
        <v>755</v>
      </c>
      <c r="AF424" s="67">
        <v>3842</v>
      </c>
      <c r="AG424" s="67">
        <v>3842</v>
      </c>
      <c r="AH424" s="67">
        <v>3842</v>
      </c>
      <c r="AI424" s="68">
        <v>0</v>
      </c>
      <c r="AJ424" s="70" t="s">
        <v>913</v>
      </c>
      <c r="AK424" s="83"/>
      <c r="AL424" s="83"/>
      <c r="AM424" s="83"/>
      <c r="AN424" s="83"/>
      <c r="AO424" s="83"/>
    </row>
    <row r="425" spans="1:41" x14ac:dyDescent="0.25">
      <c r="A425" s="12">
        <f t="shared" si="3"/>
        <v>45555</v>
      </c>
      <c r="V425" s="67">
        <v>3697</v>
      </c>
      <c r="W425" s="67">
        <v>3697</v>
      </c>
      <c r="X425" s="67">
        <v>3697</v>
      </c>
      <c r="Y425" s="68">
        <v>0</v>
      </c>
      <c r="Z425" s="70" t="s">
        <v>755</v>
      </c>
      <c r="AF425" s="67">
        <v>3842</v>
      </c>
      <c r="AG425" s="67">
        <v>3842</v>
      </c>
      <c r="AH425" s="67">
        <v>3842</v>
      </c>
      <c r="AI425" s="68">
        <v>0</v>
      </c>
      <c r="AJ425" s="70" t="s">
        <v>913</v>
      </c>
      <c r="AK425" s="83"/>
      <c r="AL425" s="83"/>
      <c r="AM425" s="83"/>
      <c r="AN425" s="83"/>
      <c r="AO425" s="83"/>
    </row>
    <row r="426" spans="1:41" x14ac:dyDescent="0.25">
      <c r="A426" s="12">
        <f t="shared" si="3"/>
        <v>45558</v>
      </c>
      <c r="V426" s="67">
        <v>3697</v>
      </c>
      <c r="W426" s="67">
        <v>3697</v>
      </c>
      <c r="X426" s="67">
        <v>3697</v>
      </c>
      <c r="Y426" s="68">
        <v>0</v>
      </c>
      <c r="Z426" s="70" t="s">
        <v>755</v>
      </c>
      <c r="AF426" s="67">
        <v>3842</v>
      </c>
      <c r="AG426" s="67">
        <v>3842</v>
      </c>
      <c r="AH426" s="67">
        <v>3842</v>
      </c>
      <c r="AI426" s="68">
        <v>0</v>
      </c>
      <c r="AJ426" s="70" t="s">
        <v>913</v>
      </c>
      <c r="AK426" s="83"/>
      <c r="AL426" s="83"/>
      <c r="AM426" s="83"/>
      <c r="AN426" s="83"/>
      <c r="AO426" s="83"/>
    </row>
    <row r="427" spans="1:41" x14ac:dyDescent="0.25">
      <c r="A427" s="12">
        <f t="shared" si="3"/>
        <v>45559</v>
      </c>
      <c r="V427" s="67">
        <v>3697</v>
      </c>
      <c r="W427" s="67">
        <v>3697</v>
      </c>
      <c r="X427" s="67">
        <v>3697</v>
      </c>
      <c r="Y427" s="68">
        <v>0</v>
      </c>
      <c r="Z427" s="70" t="s">
        <v>755</v>
      </c>
      <c r="AF427" s="67">
        <v>3842</v>
      </c>
      <c r="AG427" s="67">
        <v>3842</v>
      </c>
      <c r="AH427" s="67">
        <v>3842</v>
      </c>
      <c r="AI427" s="68">
        <v>0</v>
      </c>
      <c r="AJ427" s="70" t="s">
        <v>913</v>
      </c>
      <c r="AK427" s="83"/>
      <c r="AL427" s="83"/>
      <c r="AM427" s="83"/>
      <c r="AN427" s="83"/>
      <c r="AO427" s="83"/>
    </row>
    <row r="428" spans="1:41" x14ac:dyDescent="0.25">
      <c r="A428" s="12">
        <f t="shared" si="3"/>
        <v>45560</v>
      </c>
      <c r="V428" s="67">
        <v>3681</v>
      </c>
      <c r="W428" s="67">
        <v>3681</v>
      </c>
      <c r="X428" s="67">
        <v>3681</v>
      </c>
      <c r="Y428" s="68">
        <v>0</v>
      </c>
      <c r="Z428" s="70" t="s">
        <v>755</v>
      </c>
      <c r="AF428" s="67">
        <v>3842</v>
      </c>
      <c r="AG428" s="67">
        <v>3842</v>
      </c>
      <c r="AH428" s="67">
        <v>3842</v>
      </c>
      <c r="AI428" s="68">
        <v>0</v>
      </c>
      <c r="AJ428" s="70" t="s">
        <v>913</v>
      </c>
      <c r="AK428" s="83"/>
      <c r="AL428" s="83"/>
      <c r="AM428" s="83"/>
      <c r="AN428" s="83"/>
      <c r="AO428" s="83"/>
    </row>
    <row r="429" spans="1:41" x14ac:dyDescent="0.25">
      <c r="A429" s="12">
        <f t="shared" si="3"/>
        <v>45561</v>
      </c>
      <c r="V429" s="67">
        <v>3759</v>
      </c>
      <c r="W429" s="67">
        <v>3759</v>
      </c>
      <c r="X429" s="67">
        <v>3759</v>
      </c>
      <c r="Y429" s="68">
        <v>0</v>
      </c>
      <c r="Z429" s="70" t="s">
        <v>755</v>
      </c>
      <c r="AF429" s="67">
        <v>3894</v>
      </c>
      <c r="AG429" s="67">
        <v>3894</v>
      </c>
      <c r="AH429" s="67">
        <v>3894</v>
      </c>
      <c r="AI429" s="68">
        <v>0</v>
      </c>
      <c r="AJ429" s="70" t="s">
        <v>913</v>
      </c>
      <c r="AK429" s="83"/>
      <c r="AL429" s="83"/>
      <c r="AM429" s="83"/>
      <c r="AN429" s="83"/>
      <c r="AO429" s="83"/>
    </row>
    <row r="430" spans="1:41" x14ac:dyDescent="0.25">
      <c r="A430" s="12">
        <f t="shared" si="3"/>
        <v>45562</v>
      </c>
      <c r="V430" s="67">
        <v>3691</v>
      </c>
      <c r="W430" s="67">
        <v>3691</v>
      </c>
      <c r="X430" s="67">
        <v>3691</v>
      </c>
      <c r="Y430" s="68">
        <v>0</v>
      </c>
      <c r="Z430" s="70" t="s">
        <v>755</v>
      </c>
      <c r="AF430" s="67">
        <v>3869</v>
      </c>
      <c r="AG430" s="67">
        <v>3869</v>
      </c>
      <c r="AH430" s="67">
        <v>3869</v>
      </c>
      <c r="AI430" s="68">
        <v>0</v>
      </c>
      <c r="AJ430" s="70" t="s">
        <v>913</v>
      </c>
      <c r="AK430" s="83"/>
      <c r="AL430" s="83"/>
      <c r="AM430" s="83"/>
      <c r="AN430" s="83"/>
      <c r="AO430" s="83"/>
    </row>
    <row r="431" spans="1:41" x14ac:dyDescent="0.25">
      <c r="A431" s="12">
        <f t="shared" si="3"/>
        <v>45565</v>
      </c>
      <c r="V431" s="67">
        <v>3691</v>
      </c>
      <c r="W431" s="67">
        <v>3691</v>
      </c>
      <c r="X431" s="67">
        <v>3691</v>
      </c>
      <c r="Y431" s="68">
        <v>0</v>
      </c>
      <c r="Z431" s="70" t="s">
        <v>755</v>
      </c>
      <c r="AF431" s="67">
        <v>3869</v>
      </c>
      <c r="AG431" s="67">
        <v>3869</v>
      </c>
      <c r="AH431" s="67">
        <v>3869</v>
      </c>
      <c r="AI431" s="68">
        <v>0</v>
      </c>
      <c r="AJ431" s="70" t="s">
        <v>913</v>
      </c>
      <c r="AK431" s="83"/>
      <c r="AL431" s="83"/>
      <c r="AM431" s="83"/>
      <c r="AN431" s="83"/>
      <c r="AO431" s="83"/>
    </row>
    <row r="432" spans="1:41" x14ac:dyDescent="0.25">
      <c r="A432" s="12">
        <f t="shared" si="3"/>
        <v>45566</v>
      </c>
      <c r="V432" s="67">
        <v>3703</v>
      </c>
      <c r="W432" s="67">
        <v>3703</v>
      </c>
      <c r="X432" s="67">
        <v>3703</v>
      </c>
      <c r="Y432" s="68">
        <v>0</v>
      </c>
      <c r="Z432" s="70" t="s">
        <v>755</v>
      </c>
      <c r="AF432" s="67">
        <v>3869</v>
      </c>
      <c r="AG432" s="67">
        <v>3869</v>
      </c>
      <c r="AH432" s="67">
        <v>3869</v>
      </c>
      <c r="AI432" s="68">
        <v>0</v>
      </c>
      <c r="AJ432" s="70" t="s">
        <v>913</v>
      </c>
      <c r="AK432" s="83"/>
      <c r="AL432" s="83"/>
      <c r="AM432" s="83"/>
      <c r="AN432" s="83"/>
      <c r="AO432" s="83"/>
    </row>
    <row r="433" spans="1:42" x14ac:dyDescent="0.25">
      <c r="A433" s="12">
        <f t="shared" si="3"/>
        <v>45567</v>
      </c>
      <c r="V433" s="67">
        <v>3890</v>
      </c>
      <c r="W433" s="67">
        <v>3865</v>
      </c>
      <c r="X433" s="67">
        <v>3865</v>
      </c>
      <c r="Y433" s="68">
        <v>6</v>
      </c>
      <c r="Z433" s="70" t="s">
        <v>755</v>
      </c>
      <c r="AF433" s="67">
        <v>4041</v>
      </c>
      <c r="AG433" s="67">
        <v>4041</v>
      </c>
      <c r="AH433" s="67">
        <v>4041</v>
      </c>
      <c r="AI433" s="68">
        <v>0</v>
      </c>
      <c r="AJ433" s="70" t="s">
        <v>913</v>
      </c>
      <c r="AK433" s="83"/>
      <c r="AL433" s="83"/>
      <c r="AM433" s="83"/>
      <c r="AN433" s="83"/>
      <c r="AO433" s="83"/>
    </row>
    <row r="434" spans="1:42" x14ac:dyDescent="0.25">
      <c r="A434" s="12">
        <f t="shared" si="3"/>
        <v>45568</v>
      </c>
      <c r="V434" s="67">
        <v>3933</v>
      </c>
      <c r="W434" s="67">
        <v>3933</v>
      </c>
      <c r="X434" s="67">
        <v>3933</v>
      </c>
      <c r="Y434" s="68">
        <v>0</v>
      </c>
      <c r="Z434" s="70" t="s">
        <v>755</v>
      </c>
      <c r="AF434" s="67">
        <v>4092</v>
      </c>
      <c r="AG434" s="67">
        <v>4092</v>
      </c>
      <c r="AH434" s="67">
        <v>4092</v>
      </c>
      <c r="AI434" s="68">
        <v>0</v>
      </c>
      <c r="AJ434" s="70" t="s">
        <v>913</v>
      </c>
      <c r="AK434" s="83"/>
      <c r="AL434" s="83"/>
      <c r="AM434" s="83"/>
      <c r="AN434" s="83"/>
      <c r="AO434" s="83"/>
    </row>
    <row r="435" spans="1:42" x14ac:dyDescent="0.25">
      <c r="A435" s="12">
        <f t="shared" si="3"/>
        <v>45569</v>
      </c>
      <c r="V435" s="67">
        <v>3856</v>
      </c>
      <c r="W435" s="67">
        <v>0</v>
      </c>
      <c r="X435" s="67">
        <v>0</v>
      </c>
      <c r="Y435" s="68">
        <v>0</v>
      </c>
      <c r="Z435" s="70" t="s">
        <v>755</v>
      </c>
      <c r="AF435" s="67">
        <v>4055</v>
      </c>
      <c r="AG435" s="67">
        <v>0</v>
      </c>
      <c r="AH435" s="67">
        <v>0</v>
      </c>
      <c r="AI435" s="68">
        <v>0</v>
      </c>
      <c r="AJ435" s="70" t="s">
        <v>913</v>
      </c>
      <c r="AK435" s="83"/>
      <c r="AL435" s="83"/>
      <c r="AM435" s="83"/>
      <c r="AN435" s="83"/>
      <c r="AO435" s="83"/>
    </row>
    <row r="436" spans="1:42" x14ac:dyDescent="0.25">
      <c r="A436" s="12">
        <f t="shared" si="3"/>
        <v>45572</v>
      </c>
      <c r="V436" s="67">
        <v>3789</v>
      </c>
      <c r="W436" s="67">
        <v>0</v>
      </c>
      <c r="X436" s="67">
        <v>0</v>
      </c>
      <c r="Y436" s="68">
        <v>0</v>
      </c>
      <c r="Z436" s="70" t="s">
        <v>755</v>
      </c>
      <c r="AF436" s="67">
        <v>3989</v>
      </c>
      <c r="AG436" s="67">
        <v>0</v>
      </c>
      <c r="AH436" s="67">
        <v>0</v>
      </c>
      <c r="AI436" s="68">
        <v>0</v>
      </c>
      <c r="AJ436" s="70" t="s">
        <v>913</v>
      </c>
      <c r="AK436" s="70"/>
      <c r="AL436" s="70"/>
      <c r="AM436" s="70"/>
      <c r="AN436" s="70"/>
      <c r="AO436" s="70"/>
      <c r="AP436" s="67"/>
    </row>
    <row r="437" spans="1:42" x14ac:dyDescent="0.25">
      <c r="A437" s="12">
        <f t="shared" si="3"/>
        <v>45573</v>
      </c>
      <c r="V437" s="67">
        <v>3793</v>
      </c>
      <c r="W437" s="67">
        <v>0</v>
      </c>
      <c r="X437" s="67">
        <v>0</v>
      </c>
      <c r="Y437" s="68">
        <v>0</v>
      </c>
      <c r="Z437" s="70" t="s">
        <v>755</v>
      </c>
      <c r="AF437" s="67">
        <v>3989</v>
      </c>
      <c r="AG437" s="67">
        <v>0</v>
      </c>
      <c r="AH437" s="67">
        <v>0</v>
      </c>
      <c r="AI437" s="68">
        <v>0</v>
      </c>
      <c r="AJ437" s="70" t="s">
        <v>913</v>
      </c>
      <c r="AK437" s="83"/>
      <c r="AL437" s="83"/>
      <c r="AM437" s="83"/>
      <c r="AN437" s="83"/>
      <c r="AO437" s="83"/>
    </row>
    <row r="438" spans="1:42" x14ac:dyDescent="0.25">
      <c r="A438" s="12">
        <f t="shared" si="3"/>
        <v>45574</v>
      </c>
      <c r="V438" s="67">
        <v>3906</v>
      </c>
      <c r="W438" s="67">
        <v>0</v>
      </c>
      <c r="X438" s="67">
        <v>0</v>
      </c>
      <c r="Y438" s="68">
        <v>0</v>
      </c>
      <c r="Z438" s="70" t="s">
        <v>755</v>
      </c>
      <c r="AF438" s="67">
        <v>4083</v>
      </c>
      <c r="AG438" s="67">
        <v>0</v>
      </c>
      <c r="AH438" s="67">
        <v>0</v>
      </c>
      <c r="AI438" s="68">
        <v>0</v>
      </c>
      <c r="AJ438" s="70" t="s">
        <v>913</v>
      </c>
      <c r="AK438" s="83"/>
      <c r="AL438" s="83"/>
      <c r="AM438" s="83"/>
      <c r="AN438" s="83"/>
      <c r="AO438" s="83"/>
    </row>
    <row r="439" spans="1:42" x14ac:dyDescent="0.25">
      <c r="A439" s="12">
        <f t="shared" si="3"/>
        <v>45575</v>
      </c>
      <c r="V439" s="67">
        <v>3923</v>
      </c>
      <c r="W439" s="67">
        <v>0</v>
      </c>
      <c r="X439" s="67">
        <v>0</v>
      </c>
      <c r="Y439" s="68">
        <v>0</v>
      </c>
      <c r="Z439" s="70" t="s">
        <v>755</v>
      </c>
      <c r="AF439" s="67">
        <v>4097</v>
      </c>
      <c r="AG439" s="67">
        <v>0</v>
      </c>
      <c r="AH439" s="67">
        <v>0</v>
      </c>
      <c r="AI439" s="68">
        <v>0</v>
      </c>
      <c r="AJ439" s="70" t="s">
        <v>913</v>
      </c>
      <c r="AK439" s="83"/>
      <c r="AL439" s="83"/>
      <c r="AM439" s="83"/>
      <c r="AN439" s="83"/>
      <c r="AO439" s="83"/>
    </row>
    <row r="440" spans="1:42" x14ac:dyDescent="0.25">
      <c r="A440" s="12">
        <f t="shared" si="3"/>
        <v>45576</v>
      </c>
      <c r="V440" s="67">
        <v>3914</v>
      </c>
      <c r="W440" s="67">
        <v>0</v>
      </c>
      <c r="X440" s="67">
        <v>0</v>
      </c>
      <c r="Y440" s="68">
        <v>0</v>
      </c>
      <c r="Z440" s="70" t="s">
        <v>755</v>
      </c>
      <c r="AF440" s="67">
        <v>4097</v>
      </c>
      <c r="AG440" s="67">
        <v>0</v>
      </c>
      <c r="AH440" s="67">
        <v>0</v>
      </c>
      <c r="AI440" s="68">
        <v>0</v>
      </c>
      <c r="AJ440" s="70" t="s">
        <v>913</v>
      </c>
      <c r="AK440" s="83"/>
      <c r="AL440" s="83"/>
      <c r="AM440" s="83"/>
      <c r="AN440" s="83"/>
      <c r="AO440" s="83"/>
    </row>
    <row r="441" spans="1:42" x14ac:dyDescent="0.25">
      <c r="A441" s="12">
        <f t="shared" si="3"/>
        <v>45579</v>
      </c>
      <c r="V441" s="67">
        <v>3871</v>
      </c>
      <c r="W441" s="67">
        <v>0</v>
      </c>
      <c r="X441" s="67">
        <v>0</v>
      </c>
      <c r="Y441" s="68">
        <v>0</v>
      </c>
      <c r="Z441" s="70" t="s">
        <v>755</v>
      </c>
      <c r="AF441" s="67">
        <v>4064</v>
      </c>
      <c r="AG441" s="67">
        <v>0</v>
      </c>
      <c r="AH441" s="67">
        <v>0</v>
      </c>
      <c r="AI441" s="68">
        <v>0</v>
      </c>
      <c r="AJ441" s="70" t="s">
        <v>913</v>
      </c>
      <c r="AK441" s="83"/>
      <c r="AL441" s="83"/>
      <c r="AM441" s="83"/>
      <c r="AN441" s="83"/>
      <c r="AO441" s="83"/>
    </row>
    <row r="442" spans="1:42" x14ac:dyDescent="0.25">
      <c r="A442" s="12">
        <f t="shared" si="3"/>
        <v>45580</v>
      </c>
      <c r="V442" s="86">
        <v>3781</v>
      </c>
      <c r="W442" s="86">
        <v>3783</v>
      </c>
      <c r="X442" s="86">
        <v>3780</v>
      </c>
      <c r="Y442" s="87">
        <v>4</v>
      </c>
      <c r="Z442" s="70">
        <v>48</v>
      </c>
      <c r="AF442" s="86">
        <v>3974</v>
      </c>
      <c r="AG442" s="86">
        <v>0</v>
      </c>
      <c r="AH442" s="86">
        <v>0</v>
      </c>
      <c r="AI442" s="87">
        <v>0</v>
      </c>
      <c r="AJ442" s="70">
        <v>2</v>
      </c>
      <c r="AK442" s="83"/>
      <c r="AL442" s="83"/>
      <c r="AM442" s="83"/>
      <c r="AN442" s="83"/>
      <c r="AO442" s="83"/>
    </row>
    <row r="443" spans="1:42" x14ac:dyDescent="0.25">
      <c r="A443" s="12">
        <f t="shared" si="3"/>
        <v>45581</v>
      </c>
      <c r="V443" s="86">
        <v>3740</v>
      </c>
      <c r="W443" s="86">
        <v>3750</v>
      </c>
      <c r="X443" s="86">
        <v>3740</v>
      </c>
      <c r="Y443" s="87">
        <v>4</v>
      </c>
      <c r="Z443" s="70" t="s">
        <v>2412</v>
      </c>
      <c r="AF443" s="86">
        <v>3935</v>
      </c>
      <c r="AG443" s="86">
        <v>3948</v>
      </c>
      <c r="AH443" s="86">
        <v>3945.6</v>
      </c>
      <c r="AI443" s="87">
        <v>4</v>
      </c>
      <c r="AJ443" s="70" t="s">
        <v>798</v>
      </c>
      <c r="AK443" s="83"/>
      <c r="AL443" s="83"/>
      <c r="AM443" s="83"/>
      <c r="AN443" s="83"/>
      <c r="AO443" s="83"/>
    </row>
    <row r="444" spans="1:42" x14ac:dyDescent="0.25">
      <c r="A444" s="12">
        <f t="shared" si="3"/>
        <v>45582</v>
      </c>
      <c r="V444" s="86">
        <v>3825</v>
      </c>
      <c r="W444" s="86">
        <v>3835</v>
      </c>
      <c r="X444" s="86">
        <v>3830</v>
      </c>
      <c r="Y444" s="87">
        <v>4</v>
      </c>
      <c r="Z444" s="70" t="s">
        <v>896</v>
      </c>
      <c r="AF444" s="86">
        <v>3963</v>
      </c>
      <c r="AG444" s="86">
        <v>0</v>
      </c>
      <c r="AH444" s="86">
        <v>0</v>
      </c>
      <c r="AI444" s="87">
        <v>0</v>
      </c>
      <c r="AJ444" s="70" t="s">
        <v>798</v>
      </c>
      <c r="AK444" s="83"/>
      <c r="AL444" s="83"/>
      <c r="AM444" s="83"/>
      <c r="AN444" s="83"/>
      <c r="AO444" s="83"/>
    </row>
    <row r="445" spans="1:42" x14ac:dyDescent="0.25">
      <c r="A445" s="12">
        <f t="shared" si="3"/>
        <v>45583</v>
      </c>
      <c r="V445" s="86">
        <v>3817</v>
      </c>
      <c r="W445" s="86">
        <v>0</v>
      </c>
      <c r="X445" s="86">
        <v>0</v>
      </c>
      <c r="Y445" s="87">
        <v>0</v>
      </c>
      <c r="Z445" s="70" t="s">
        <v>896</v>
      </c>
      <c r="AF445" s="86">
        <v>3963</v>
      </c>
      <c r="AG445" s="86">
        <v>0</v>
      </c>
      <c r="AH445" s="86">
        <v>0</v>
      </c>
      <c r="AI445" s="87">
        <v>0</v>
      </c>
      <c r="AJ445" s="70" t="s">
        <v>798</v>
      </c>
      <c r="AK445" s="83"/>
      <c r="AL445" s="83"/>
      <c r="AM445" s="83"/>
      <c r="AN445" s="83"/>
      <c r="AO445" s="83"/>
    </row>
    <row r="446" spans="1:42" x14ac:dyDescent="0.25">
      <c r="A446" s="12">
        <f t="shared" ref="A446:A451" si="4">WORKDAY.INTL(A445,1)</f>
        <v>45586</v>
      </c>
      <c r="V446" s="86">
        <v>3771</v>
      </c>
      <c r="W446" s="86">
        <v>3775.8</v>
      </c>
      <c r="X446" s="86">
        <v>3771</v>
      </c>
      <c r="Y446" s="87">
        <v>4</v>
      </c>
      <c r="Z446" s="70" t="s">
        <v>760</v>
      </c>
      <c r="AF446" s="86">
        <v>3916</v>
      </c>
      <c r="AG446" s="86">
        <v>0</v>
      </c>
      <c r="AH446" s="86">
        <v>0</v>
      </c>
      <c r="AI446" s="87">
        <v>0</v>
      </c>
      <c r="AJ446" s="70" t="s">
        <v>2001</v>
      </c>
      <c r="AK446" s="83"/>
      <c r="AL446" s="83"/>
      <c r="AM446" s="83"/>
      <c r="AN446" s="83"/>
      <c r="AO446" s="83"/>
    </row>
    <row r="447" spans="1:42" x14ac:dyDescent="0.25">
      <c r="A447" s="12">
        <f t="shared" si="4"/>
        <v>45587</v>
      </c>
      <c r="V447" s="86">
        <v>3708</v>
      </c>
      <c r="W447" s="86">
        <v>0</v>
      </c>
      <c r="X447" s="86">
        <v>0</v>
      </c>
      <c r="Y447" s="87">
        <v>0</v>
      </c>
      <c r="Z447" s="70" t="s">
        <v>896</v>
      </c>
      <c r="AF447" s="86">
        <v>3852</v>
      </c>
      <c r="AG447" s="86">
        <v>3852</v>
      </c>
      <c r="AH447" s="86">
        <v>3852</v>
      </c>
      <c r="AI447" s="87">
        <v>2</v>
      </c>
      <c r="AJ447" s="70" t="s">
        <v>2001</v>
      </c>
      <c r="AK447" s="83"/>
      <c r="AL447" s="83"/>
      <c r="AM447" s="83"/>
      <c r="AN447" s="83"/>
      <c r="AO447" s="83"/>
    </row>
    <row r="448" spans="1:42" x14ac:dyDescent="0.25">
      <c r="A448" s="12">
        <f t="shared" si="4"/>
        <v>45588</v>
      </c>
      <c r="V448" s="86">
        <v>3708</v>
      </c>
      <c r="W448" s="86">
        <v>0</v>
      </c>
      <c r="X448" s="86">
        <v>0</v>
      </c>
      <c r="Y448">
        <v>0</v>
      </c>
      <c r="Z448" s="70" t="s">
        <v>896</v>
      </c>
      <c r="AF448" s="86">
        <v>3852</v>
      </c>
      <c r="AG448" s="86">
        <v>0</v>
      </c>
      <c r="AH448" s="86">
        <v>0</v>
      </c>
      <c r="AI448">
        <v>0</v>
      </c>
      <c r="AJ448" s="70" t="s">
        <v>2001</v>
      </c>
      <c r="AK448" s="83"/>
      <c r="AL448" s="83"/>
      <c r="AM448" s="83"/>
      <c r="AN448" s="83"/>
      <c r="AO448" s="83"/>
    </row>
    <row r="449" spans="1:41" x14ac:dyDescent="0.25">
      <c r="A449" s="12">
        <f t="shared" si="4"/>
        <v>45589</v>
      </c>
      <c r="V449" s="86">
        <v>3771</v>
      </c>
      <c r="W449" s="86">
        <v>3775.8</v>
      </c>
      <c r="X449" s="86">
        <v>3771</v>
      </c>
      <c r="Y449">
        <v>4</v>
      </c>
      <c r="Z449" s="70" t="s">
        <v>760</v>
      </c>
      <c r="AF449" s="86">
        <v>3916</v>
      </c>
      <c r="AG449" s="86">
        <v>0</v>
      </c>
      <c r="AH449" s="86">
        <v>0</v>
      </c>
      <c r="AI449">
        <v>0</v>
      </c>
      <c r="AJ449" s="70" t="s">
        <v>2001</v>
      </c>
      <c r="AK449" s="83"/>
      <c r="AL449" s="83"/>
      <c r="AM449" s="83"/>
      <c r="AN449" s="83"/>
      <c r="AO449" s="83"/>
    </row>
    <row r="450" spans="1:41" x14ac:dyDescent="0.25">
      <c r="A450" s="12">
        <f t="shared" si="4"/>
        <v>45590</v>
      </c>
      <c r="V450" s="86">
        <v>3751</v>
      </c>
      <c r="W450" s="86">
        <v>3755</v>
      </c>
      <c r="X450" s="86">
        <v>3751</v>
      </c>
      <c r="Y450">
        <v>4</v>
      </c>
      <c r="Z450" s="70" t="s">
        <v>760</v>
      </c>
      <c r="AF450" s="86">
        <v>3915</v>
      </c>
      <c r="AG450" s="86">
        <v>0</v>
      </c>
      <c r="AH450" s="86">
        <v>0</v>
      </c>
      <c r="AI450">
        <v>0</v>
      </c>
      <c r="AJ450" s="70" t="s">
        <v>2001</v>
      </c>
      <c r="AK450" s="83"/>
      <c r="AL450" s="83"/>
      <c r="AM450" s="83"/>
      <c r="AN450" s="83"/>
      <c r="AO450" s="83"/>
    </row>
    <row r="451" spans="1:41" x14ac:dyDescent="0.25">
      <c r="A451" s="12">
        <f t="shared" si="4"/>
        <v>45593</v>
      </c>
      <c r="V451" s="86">
        <v>3704</v>
      </c>
      <c r="W451" s="86">
        <v>0</v>
      </c>
      <c r="X451" s="86">
        <v>0</v>
      </c>
      <c r="Y451">
        <v>0</v>
      </c>
      <c r="Z451" s="70">
        <v>46</v>
      </c>
      <c r="AA451" t="s">
        <v>760</v>
      </c>
      <c r="AB451">
        <v>0</v>
      </c>
      <c r="AF451" s="82">
        <v>3874</v>
      </c>
      <c r="AG451" s="82">
        <v>0</v>
      </c>
      <c r="AH451" s="82">
        <v>0</v>
      </c>
      <c r="AI451">
        <v>0</v>
      </c>
      <c r="AJ451" s="70">
        <v>8</v>
      </c>
      <c r="AK451" s="83"/>
      <c r="AL451" s="83"/>
      <c r="AM451" s="83"/>
      <c r="AN451" s="83"/>
      <c r="AO451" s="83"/>
    </row>
    <row r="452" spans="1:41" x14ac:dyDescent="0.25">
      <c r="A452" s="12">
        <v>45594</v>
      </c>
      <c r="V452" s="86">
        <v>3664</v>
      </c>
      <c r="W452" s="86">
        <v>0</v>
      </c>
      <c r="X452" s="86">
        <v>0</v>
      </c>
      <c r="Y452">
        <v>0</v>
      </c>
      <c r="Z452" s="70" t="s">
        <v>760</v>
      </c>
      <c r="AF452" s="82">
        <v>3835</v>
      </c>
      <c r="AG452" s="82">
        <v>0</v>
      </c>
      <c r="AH452" s="82">
        <v>0</v>
      </c>
      <c r="AI452">
        <v>0</v>
      </c>
      <c r="AJ452" s="70" t="s">
        <v>2001</v>
      </c>
      <c r="AK452" s="83"/>
      <c r="AL452" s="83"/>
      <c r="AM452" s="83"/>
      <c r="AN452" s="83"/>
      <c r="AO452" s="83"/>
    </row>
    <row r="453" spans="1:41" x14ac:dyDescent="0.25">
      <c r="A453" s="12">
        <v>45595</v>
      </c>
      <c r="V453" s="86">
        <v>3681</v>
      </c>
      <c r="W453" s="86">
        <v>0</v>
      </c>
      <c r="X453" s="86">
        <v>0</v>
      </c>
      <c r="Y453">
        <v>0</v>
      </c>
      <c r="Z453">
        <v>46</v>
      </c>
      <c r="AF453" s="82">
        <v>3850</v>
      </c>
      <c r="AG453" s="82">
        <v>3850</v>
      </c>
      <c r="AH453" s="82">
        <v>3850</v>
      </c>
      <c r="AI453">
        <v>1</v>
      </c>
      <c r="AJ453">
        <v>7</v>
      </c>
    </row>
    <row r="454" spans="1:41" x14ac:dyDescent="0.25">
      <c r="A454" s="12">
        <v>45596</v>
      </c>
      <c r="V454" s="86">
        <v>3733</v>
      </c>
      <c r="W454" s="86">
        <v>3733.8</v>
      </c>
      <c r="X454" s="86">
        <v>3720</v>
      </c>
      <c r="Y454">
        <v>6</v>
      </c>
      <c r="Z454">
        <v>40</v>
      </c>
      <c r="AF454" s="82">
        <v>3886</v>
      </c>
      <c r="AG454" s="82">
        <v>0</v>
      </c>
      <c r="AH454" s="82">
        <v>0</v>
      </c>
      <c r="AI454">
        <v>0</v>
      </c>
      <c r="AJ454">
        <v>7</v>
      </c>
    </row>
    <row r="455" spans="1:41" x14ac:dyDescent="0.25">
      <c r="A455" s="12">
        <v>45597</v>
      </c>
      <c r="V455" s="86">
        <v>3733</v>
      </c>
      <c r="W455" s="86">
        <v>0</v>
      </c>
      <c r="X455" s="86">
        <v>0</v>
      </c>
      <c r="Y455">
        <v>0</v>
      </c>
      <c r="Z455" s="64" t="s">
        <v>945</v>
      </c>
      <c r="AF455" s="82">
        <v>3886</v>
      </c>
      <c r="AG455" s="82">
        <v>0</v>
      </c>
      <c r="AH455" s="82">
        <v>0</v>
      </c>
      <c r="AI455">
        <v>0</v>
      </c>
      <c r="AJ455" s="64" t="s">
        <v>1112</v>
      </c>
      <c r="AK455" s="64"/>
      <c r="AL455" s="64"/>
      <c r="AM455" s="64"/>
      <c r="AN455" s="64"/>
      <c r="AO455" s="64"/>
    </row>
    <row r="456" spans="1:41" x14ac:dyDescent="0.25">
      <c r="A456" s="12">
        <v>45600</v>
      </c>
      <c r="V456" s="86">
        <v>3725</v>
      </c>
      <c r="W456" s="86">
        <v>0</v>
      </c>
      <c r="X456" s="86">
        <v>0</v>
      </c>
      <c r="Y456">
        <v>0</v>
      </c>
      <c r="Z456" s="64" t="s">
        <v>945</v>
      </c>
      <c r="AF456" s="82">
        <v>3882</v>
      </c>
      <c r="AG456" s="82">
        <v>0</v>
      </c>
      <c r="AH456" s="82">
        <v>0</v>
      </c>
      <c r="AI456">
        <v>0</v>
      </c>
      <c r="AJ456" s="64" t="s">
        <v>1112</v>
      </c>
      <c r="AK456" s="64"/>
      <c r="AL456" s="64"/>
      <c r="AM456" s="64"/>
      <c r="AN456" s="64"/>
      <c r="AO456" s="64"/>
    </row>
    <row r="457" spans="1:41" x14ac:dyDescent="0.25">
      <c r="A457" s="12">
        <v>45601</v>
      </c>
      <c r="V457" s="86">
        <v>3686</v>
      </c>
      <c r="W457" s="86">
        <v>0</v>
      </c>
      <c r="X457" s="86">
        <v>0</v>
      </c>
      <c r="Y457">
        <v>0</v>
      </c>
      <c r="Z457" s="64" t="s">
        <v>945</v>
      </c>
      <c r="AF457" s="82">
        <v>3836</v>
      </c>
      <c r="AG457" s="82">
        <v>0</v>
      </c>
      <c r="AH457" s="82">
        <v>0</v>
      </c>
      <c r="AI457">
        <v>0</v>
      </c>
      <c r="AJ457" s="64" t="s">
        <v>1112</v>
      </c>
      <c r="AK457" s="64"/>
      <c r="AL457" s="64"/>
      <c r="AM457" s="64"/>
      <c r="AN457" s="64"/>
      <c r="AO457" s="64"/>
    </row>
    <row r="458" spans="1:41" x14ac:dyDescent="0.25">
      <c r="A458" s="12">
        <v>45602</v>
      </c>
      <c r="V458" s="86">
        <v>3685</v>
      </c>
      <c r="W458" s="86">
        <v>0</v>
      </c>
      <c r="X458" s="86">
        <v>0</v>
      </c>
      <c r="Y458">
        <v>0</v>
      </c>
      <c r="Z458" s="64" t="s">
        <v>945</v>
      </c>
      <c r="AF458" s="82">
        <v>3836</v>
      </c>
      <c r="AG458" s="82">
        <v>0</v>
      </c>
      <c r="AH458" s="82">
        <v>0</v>
      </c>
      <c r="AI458">
        <v>0</v>
      </c>
      <c r="AJ458" s="64" t="s">
        <v>1112</v>
      </c>
      <c r="AK458" s="64"/>
      <c r="AL458" s="64"/>
      <c r="AM458" s="64"/>
      <c r="AN458" s="64"/>
      <c r="AO458" s="64"/>
    </row>
    <row r="459" spans="1:41" x14ac:dyDescent="0.25">
      <c r="A459" s="12">
        <v>45603</v>
      </c>
      <c r="V459" s="86">
        <v>3685</v>
      </c>
      <c r="W459" s="86">
        <v>0</v>
      </c>
      <c r="X459" s="86">
        <v>0</v>
      </c>
      <c r="Y459">
        <v>0</v>
      </c>
      <c r="Z459" s="86" t="s">
        <v>945</v>
      </c>
      <c r="AA459" s="86"/>
      <c r="AB459" s="86"/>
      <c r="AC459" s="86"/>
      <c r="AD459" s="86"/>
      <c r="AE459" s="86"/>
      <c r="AF459" s="86">
        <v>3836</v>
      </c>
      <c r="AG459" s="86">
        <v>0</v>
      </c>
      <c r="AH459" s="86">
        <v>0</v>
      </c>
      <c r="AI459">
        <v>0</v>
      </c>
      <c r="AJ459" s="86" t="s">
        <v>1112</v>
      </c>
      <c r="AK459" s="82"/>
      <c r="AL459" s="82"/>
      <c r="AM459" s="82"/>
      <c r="AN459" s="82"/>
      <c r="AO459" s="82"/>
    </row>
    <row r="460" spans="1:41" x14ac:dyDescent="0.25">
      <c r="A460" s="12">
        <v>45604</v>
      </c>
      <c r="V460" s="86">
        <v>3685</v>
      </c>
      <c r="W460" s="86">
        <v>0</v>
      </c>
      <c r="X460" s="86">
        <v>0</v>
      </c>
      <c r="Y460">
        <v>0</v>
      </c>
      <c r="Z460" s="86" t="s">
        <v>945</v>
      </c>
      <c r="AA460" s="86"/>
      <c r="AB460" s="86"/>
      <c r="AC460" s="86"/>
      <c r="AD460" s="86"/>
      <c r="AE460" s="86"/>
      <c r="AF460" s="86">
        <v>3833</v>
      </c>
      <c r="AG460" s="86">
        <v>0</v>
      </c>
      <c r="AH460" s="86">
        <v>0</v>
      </c>
      <c r="AI460">
        <v>0</v>
      </c>
      <c r="AJ460" s="86" t="s">
        <v>1112</v>
      </c>
      <c r="AK460" s="82"/>
      <c r="AL460" s="82"/>
      <c r="AM460" s="82"/>
      <c r="AN460" s="82"/>
      <c r="AO460" s="82"/>
    </row>
    <row r="461" spans="1:41" x14ac:dyDescent="0.25">
      <c r="A461" s="12">
        <v>45607</v>
      </c>
      <c r="V461" s="86">
        <v>3685</v>
      </c>
      <c r="W461" s="86">
        <v>0</v>
      </c>
      <c r="X461" s="86">
        <v>0</v>
      </c>
      <c r="Y461" s="98">
        <v>0</v>
      </c>
      <c r="Z461" s="86" t="s">
        <v>945</v>
      </c>
      <c r="AA461" s="86"/>
      <c r="AB461" s="86"/>
      <c r="AC461" s="86"/>
      <c r="AD461" s="86"/>
      <c r="AE461" s="86"/>
      <c r="AF461" s="86">
        <v>3830</v>
      </c>
      <c r="AG461" s="86">
        <v>0</v>
      </c>
      <c r="AH461" s="86">
        <v>0</v>
      </c>
      <c r="AI461" s="98">
        <v>0</v>
      </c>
      <c r="AJ461" s="86" t="s">
        <v>1112</v>
      </c>
      <c r="AK461" s="82"/>
      <c r="AL461" s="82"/>
      <c r="AM461" s="82"/>
      <c r="AN461" s="82"/>
      <c r="AO461" s="82"/>
    </row>
    <row r="462" spans="1:41" x14ac:dyDescent="0.25">
      <c r="A462" s="12">
        <v>45608</v>
      </c>
      <c r="V462" s="86">
        <v>3756</v>
      </c>
      <c r="W462" s="86">
        <v>0</v>
      </c>
      <c r="X462" s="86">
        <v>0</v>
      </c>
      <c r="Y462" s="98">
        <v>0</v>
      </c>
      <c r="Z462" s="86" t="s">
        <v>945</v>
      </c>
      <c r="AA462" s="86"/>
      <c r="AB462" s="86"/>
      <c r="AC462" s="86"/>
      <c r="AD462" s="86"/>
      <c r="AE462" s="86"/>
      <c r="AF462" s="86">
        <v>3880</v>
      </c>
      <c r="AG462" s="86">
        <v>0</v>
      </c>
      <c r="AH462" s="86">
        <v>0</v>
      </c>
      <c r="AI462" s="98">
        <v>0</v>
      </c>
      <c r="AJ462" s="86" t="s">
        <v>1112</v>
      </c>
      <c r="AK462" s="82"/>
      <c r="AL462" s="82"/>
      <c r="AM462" s="82"/>
      <c r="AN462" s="82"/>
      <c r="AO462" s="82"/>
    </row>
    <row r="463" spans="1:41" x14ac:dyDescent="0.25">
      <c r="A463" s="12">
        <v>45609</v>
      </c>
      <c r="V463" s="86">
        <v>3647</v>
      </c>
      <c r="W463" s="86">
        <v>0</v>
      </c>
      <c r="X463" s="86">
        <v>0</v>
      </c>
      <c r="Y463" s="98">
        <v>0</v>
      </c>
      <c r="Z463" s="86" t="s">
        <v>945</v>
      </c>
      <c r="AA463" s="86"/>
      <c r="AB463" s="86"/>
      <c r="AC463" s="86"/>
      <c r="AD463" s="86"/>
      <c r="AE463" s="86"/>
      <c r="AF463" s="86">
        <v>3784</v>
      </c>
      <c r="AG463" s="86">
        <v>0</v>
      </c>
      <c r="AH463" s="86">
        <v>0</v>
      </c>
      <c r="AI463" s="98">
        <v>0</v>
      </c>
      <c r="AJ463" s="86" t="s">
        <v>1112</v>
      </c>
      <c r="AK463" s="82"/>
      <c r="AL463" s="82"/>
      <c r="AM463" s="82"/>
      <c r="AN463" s="82"/>
      <c r="AO463" s="82"/>
    </row>
    <row r="464" spans="1:41" x14ac:dyDescent="0.25">
      <c r="A464" s="12">
        <v>45610</v>
      </c>
      <c r="V464" s="86">
        <v>3620</v>
      </c>
      <c r="W464" s="86">
        <v>3623</v>
      </c>
      <c r="X464" s="86">
        <v>3620</v>
      </c>
      <c r="Y464" s="98">
        <v>3</v>
      </c>
      <c r="Z464" s="86" t="s">
        <v>945</v>
      </c>
      <c r="AA464" s="86"/>
      <c r="AB464" s="86"/>
      <c r="AC464" s="86"/>
      <c r="AD464" s="86"/>
      <c r="AE464" s="86"/>
      <c r="AF464" s="86">
        <v>3766</v>
      </c>
      <c r="AG464" s="86">
        <v>0</v>
      </c>
      <c r="AH464" s="86">
        <v>0</v>
      </c>
      <c r="AI464" s="98">
        <v>0</v>
      </c>
      <c r="AJ464" s="86" t="s">
        <v>1112</v>
      </c>
      <c r="AK464" s="82"/>
      <c r="AL464" s="82"/>
      <c r="AM464" s="82"/>
      <c r="AN464" s="82"/>
      <c r="AO464" s="82"/>
    </row>
    <row r="465" spans="1:41" x14ac:dyDescent="0.25">
      <c r="A465" s="12">
        <v>45611</v>
      </c>
      <c r="V465" s="86">
        <v>3567</v>
      </c>
      <c r="W465" s="86">
        <v>3582</v>
      </c>
      <c r="X465" s="86">
        <v>3567</v>
      </c>
      <c r="Y465" s="98">
        <v>9</v>
      </c>
      <c r="Z465" s="86" t="s">
        <v>969</v>
      </c>
      <c r="AA465" s="86"/>
      <c r="AB465" s="86"/>
      <c r="AC465" s="86"/>
      <c r="AD465" s="86"/>
      <c r="AE465" s="86"/>
      <c r="AF465" s="86">
        <v>3730</v>
      </c>
      <c r="AG465" s="86">
        <v>0</v>
      </c>
      <c r="AH465" s="86">
        <v>0</v>
      </c>
      <c r="AI465" s="98">
        <v>0</v>
      </c>
      <c r="AJ465" s="86" t="s">
        <v>1112</v>
      </c>
      <c r="AK465" s="82"/>
      <c r="AL465" s="82"/>
      <c r="AM465" s="82"/>
      <c r="AN465" s="82"/>
      <c r="AO465" s="82"/>
    </row>
    <row r="466" spans="1:41" x14ac:dyDescent="0.25">
      <c r="A466" s="12">
        <v>45614</v>
      </c>
      <c r="V466" s="86">
        <v>3590</v>
      </c>
      <c r="W466" s="86">
        <v>0</v>
      </c>
      <c r="X466" s="86">
        <v>0</v>
      </c>
      <c r="Y466" s="98">
        <v>0</v>
      </c>
      <c r="Z466" s="86" t="s">
        <v>969</v>
      </c>
      <c r="AA466" s="86"/>
      <c r="AB466" s="86"/>
      <c r="AC466" s="86"/>
      <c r="AD466" s="86"/>
      <c r="AE466" s="86"/>
      <c r="AF466" s="86">
        <v>3738</v>
      </c>
      <c r="AG466" s="86">
        <v>0</v>
      </c>
      <c r="AH466" s="86">
        <v>0</v>
      </c>
      <c r="AI466" s="98">
        <v>0</v>
      </c>
      <c r="AJ466" s="86" t="s">
        <v>1112</v>
      </c>
      <c r="AK466" s="82"/>
      <c r="AL466" s="82"/>
      <c r="AM466" s="82"/>
      <c r="AN466" s="82"/>
      <c r="AO466" s="82"/>
    </row>
    <row r="467" spans="1:41" x14ac:dyDescent="0.25">
      <c r="A467" s="12">
        <v>45615</v>
      </c>
      <c r="V467" s="86">
        <v>3682</v>
      </c>
      <c r="W467" s="86">
        <v>3681.6</v>
      </c>
      <c r="X467" s="86">
        <v>3681.6</v>
      </c>
      <c r="Y467" s="98">
        <v>2</v>
      </c>
      <c r="Z467" s="86" t="s">
        <v>1313</v>
      </c>
      <c r="AA467" s="86"/>
      <c r="AB467" s="86"/>
      <c r="AC467" s="86"/>
      <c r="AD467" s="86"/>
      <c r="AE467" s="86"/>
      <c r="AF467" s="86">
        <v>3826</v>
      </c>
      <c r="AG467" s="86">
        <v>3756</v>
      </c>
      <c r="AH467" s="86">
        <v>3756</v>
      </c>
      <c r="AI467" s="98">
        <v>2</v>
      </c>
      <c r="AJ467" s="86" t="s">
        <v>792</v>
      </c>
      <c r="AK467" s="82"/>
      <c r="AL467" s="82"/>
      <c r="AM467" s="82"/>
      <c r="AN467" s="82"/>
      <c r="AO467" s="82"/>
    </row>
    <row r="468" spans="1:41" x14ac:dyDescent="0.25">
      <c r="A468" s="12">
        <v>45616</v>
      </c>
      <c r="V468" s="86">
        <v>3671</v>
      </c>
      <c r="W468" s="86">
        <v>0</v>
      </c>
      <c r="X468" s="86">
        <v>0</v>
      </c>
      <c r="Y468" s="98">
        <v>0</v>
      </c>
      <c r="Z468" s="86" t="s">
        <v>1313</v>
      </c>
      <c r="AA468" s="86"/>
      <c r="AB468" s="86"/>
      <c r="AC468" s="86"/>
      <c r="AD468" s="86"/>
      <c r="AE468" s="86"/>
      <c r="AF468" s="86">
        <v>3824</v>
      </c>
      <c r="AG468" s="86">
        <v>0</v>
      </c>
      <c r="AH468" s="86">
        <v>0</v>
      </c>
      <c r="AI468" s="98">
        <v>0</v>
      </c>
      <c r="AJ468" s="86" t="s">
        <v>792</v>
      </c>
      <c r="AK468" s="82"/>
      <c r="AL468" s="82"/>
      <c r="AM468" s="82"/>
      <c r="AN468" s="82"/>
      <c r="AO468" s="82"/>
    </row>
    <row r="469" spans="1:41" x14ac:dyDescent="0.25">
      <c r="A469" s="12">
        <v>45617</v>
      </c>
      <c r="V469" s="86">
        <v>3698</v>
      </c>
      <c r="W469" s="86">
        <v>0</v>
      </c>
      <c r="X469" s="86">
        <v>0</v>
      </c>
      <c r="Y469" s="98">
        <v>0</v>
      </c>
      <c r="Z469" s="86" t="s">
        <v>1313</v>
      </c>
      <c r="AA469" s="86"/>
      <c r="AB469" s="86"/>
      <c r="AC469" s="86"/>
      <c r="AD469" s="86"/>
      <c r="AE469" s="86"/>
      <c r="AF469" s="86">
        <v>3855</v>
      </c>
      <c r="AG469" s="86">
        <v>0</v>
      </c>
      <c r="AH469" s="86">
        <v>0</v>
      </c>
      <c r="AI469" s="98">
        <v>0</v>
      </c>
      <c r="AJ469" s="86" t="s">
        <v>792</v>
      </c>
      <c r="AK469" s="82"/>
      <c r="AL469" s="82"/>
      <c r="AM469" s="82"/>
      <c r="AN469" s="82"/>
      <c r="AO469" s="82"/>
    </row>
    <row r="470" spans="1:41" x14ac:dyDescent="0.25">
      <c r="A470" s="12">
        <v>45618</v>
      </c>
      <c r="V470" s="86">
        <v>3643</v>
      </c>
      <c r="W470" s="86">
        <v>0</v>
      </c>
      <c r="X470" s="86">
        <v>0</v>
      </c>
      <c r="Y470" s="98">
        <v>0</v>
      </c>
      <c r="Z470" s="86" t="s">
        <v>1313</v>
      </c>
      <c r="AA470" s="86"/>
      <c r="AB470" s="86"/>
      <c r="AC470" s="86"/>
      <c r="AD470" s="86"/>
      <c r="AE470" s="86"/>
      <c r="AF470" s="86">
        <v>3810</v>
      </c>
      <c r="AG470" s="86">
        <v>3820</v>
      </c>
      <c r="AH470" s="86">
        <v>3820</v>
      </c>
      <c r="AI470" s="98">
        <v>2</v>
      </c>
      <c r="AJ470" s="86" t="s">
        <v>1112</v>
      </c>
      <c r="AK470" s="82"/>
      <c r="AL470" s="82"/>
      <c r="AM470" s="82"/>
      <c r="AN470" s="82"/>
      <c r="AO470" s="82"/>
    </row>
    <row r="471" spans="1:41" x14ac:dyDescent="0.25">
      <c r="A471" s="12">
        <v>45621</v>
      </c>
      <c r="V471" s="86">
        <v>3594</v>
      </c>
      <c r="W471" s="86">
        <v>0</v>
      </c>
      <c r="X471" s="86">
        <v>0</v>
      </c>
      <c r="Y471" s="98">
        <v>0</v>
      </c>
      <c r="Z471" s="86" t="s">
        <v>1313</v>
      </c>
      <c r="AA471" s="86"/>
      <c r="AB471" s="86"/>
      <c r="AC471" s="86"/>
      <c r="AD471" s="86"/>
      <c r="AE471" s="86"/>
      <c r="AF471" s="86">
        <v>3791</v>
      </c>
      <c r="AG471" s="86">
        <v>3760</v>
      </c>
      <c r="AH471" s="86">
        <v>3746.4</v>
      </c>
      <c r="AI471" s="98">
        <v>6</v>
      </c>
      <c r="AJ471" s="86" t="s">
        <v>1136</v>
      </c>
      <c r="AK471" s="82"/>
      <c r="AL471" s="82"/>
      <c r="AM471" s="82"/>
      <c r="AN471" s="82"/>
      <c r="AO471" s="82"/>
    </row>
    <row r="472" spans="1:41" x14ac:dyDescent="0.25">
      <c r="A472" s="12">
        <v>45622</v>
      </c>
      <c r="V472" s="86">
        <v>3565</v>
      </c>
      <c r="W472" s="86">
        <v>3555.6</v>
      </c>
      <c r="X472" s="86">
        <v>3555.6</v>
      </c>
      <c r="Y472" s="98">
        <v>7</v>
      </c>
      <c r="Z472" s="86" t="s">
        <v>945</v>
      </c>
      <c r="AA472" s="86"/>
      <c r="AB472" s="86"/>
      <c r="AC472" s="86"/>
      <c r="AD472" s="86"/>
      <c r="AE472" s="86"/>
      <c r="AF472" s="86">
        <v>3751</v>
      </c>
      <c r="AG472" s="86">
        <v>3756</v>
      </c>
      <c r="AH472" s="86">
        <v>3750</v>
      </c>
      <c r="AI472" s="98">
        <v>18</v>
      </c>
      <c r="AJ472" s="86" t="s">
        <v>732</v>
      </c>
      <c r="AK472" s="82"/>
      <c r="AL472" s="82"/>
      <c r="AM472" s="82"/>
      <c r="AN472" s="82"/>
      <c r="AO472" s="82"/>
    </row>
    <row r="473" spans="1:41" x14ac:dyDescent="0.25">
      <c r="A473" s="12">
        <v>45623</v>
      </c>
      <c r="V473" s="86">
        <v>3567</v>
      </c>
      <c r="W473" s="86">
        <v>0</v>
      </c>
      <c r="X473" s="86">
        <v>0</v>
      </c>
      <c r="Y473" s="98">
        <v>0</v>
      </c>
      <c r="Z473" s="86" t="s">
        <v>945</v>
      </c>
      <c r="AA473" s="86"/>
      <c r="AB473" s="86"/>
      <c r="AC473" s="86"/>
      <c r="AD473" s="86"/>
      <c r="AE473" s="86"/>
      <c r="AF473" s="86">
        <v>3729</v>
      </c>
      <c r="AG473" s="86">
        <v>0</v>
      </c>
      <c r="AH473" s="86">
        <v>0</v>
      </c>
      <c r="AI473" s="98">
        <v>0</v>
      </c>
      <c r="AJ473" s="86" t="s">
        <v>732</v>
      </c>
      <c r="AK473" s="82"/>
      <c r="AL473" s="82"/>
      <c r="AM473" s="82"/>
      <c r="AN473" s="82"/>
      <c r="AO473" s="82"/>
    </row>
    <row r="474" spans="1:41" x14ac:dyDescent="0.25">
      <c r="A474" s="12">
        <v>45624</v>
      </c>
      <c r="V474" s="86">
        <v>3570.23</v>
      </c>
      <c r="W474" s="86">
        <v>0</v>
      </c>
      <c r="X474" s="86">
        <v>0</v>
      </c>
      <c r="Y474" s="98">
        <v>0</v>
      </c>
      <c r="Z474" s="86" t="s">
        <v>945</v>
      </c>
      <c r="AA474" s="86"/>
      <c r="AB474" s="86"/>
      <c r="AC474" s="86"/>
      <c r="AD474" s="86"/>
      <c r="AE474" s="86"/>
      <c r="AF474" s="86">
        <v>3729</v>
      </c>
      <c r="AG474" s="86">
        <v>0</v>
      </c>
      <c r="AH474" s="86">
        <v>0</v>
      </c>
      <c r="AI474" s="98">
        <v>0</v>
      </c>
      <c r="AJ474" s="86" t="s">
        <v>732</v>
      </c>
      <c r="AK474" s="82"/>
      <c r="AL474" s="82"/>
      <c r="AM474" s="82"/>
      <c r="AN474" s="82"/>
      <c r="AO474" s="82"/>
    </row>
    <row r="475" spans="1:41" x14ac:dyDescent="0.25">
      <c r="A475" s="12">
        <v>45625</v>
      </c>
      <c r="V475" s="86">
        <v>3570</v>
      </c>
      <c r="W475" s="86">
        <v>0</v>
      </c>
      <c r="X475" s="86">
        <v>0</v>
      </c>
      <c r="Y475" s="98">
        <v>0</v>
      </c>
      <c r="Z475" s="86" t="s">
        <v>945</v>
      </c>
      <c r="AA475" s="86"/>
      <c r="AB475" s="86"/>
      <c r="AC475" s="86"/>
      <c r="AD475" s="86"/>
      <c r="AE475" s="86"/>
      <c r="AF475" s="86">
        <v>3729</v>
      </c>
      <c r="AG475" s="86">
        <v>0</v>
      </c>
      <c r="AH475" s="86">
        <v>0</v>
      </c>
      <c r="AI475" s="98">
        <v>0</v>
      </c>
      <c r="AJ475" s="86" t="s">
        <v>732</v>
      </c>
      <c r="AK475" s="82"/>
      <c r="AL475" s="82"/>
      <c r="AM475" s="82"/>
      <c r="AN475" s="82"/>
      <c r="AO475" s="82"/>
    </row>
    <row r="476" spans="1:41" x14ac:dyDescent="0.25">
      <c r="A476" s="12">
        <v>45628</v>
      </c>
      <c r="V476" s="86">
        <v>3570</v>
      </c>
      <c r="W476" s="86">
        <v>0</v>
      </c>
      <c r="X476" s="86">
        <v>0</v>
      </c>
      <c r="Y476" s="98">
        <v>40</v>
      </c>
      <c r="Z476" s="86" t="s">
        <v>651</v>
      </c>
      <c r="AA476" s="86"/>
      <c r="AB476" s="86"/>
      <c r="AC476" s="86"/>
      <c r="AD476" s="86"/>
      <c r="AE476" s="86"/>
      <c r="AF476" s="86">
        <v>3670</v>
      </c>
      <c r="AG476" s="86">
        <v>3670</v>
      </c>
      <c r="AH476" s="86">
        <v>3670</v>
      </c>
      <c r="AI476" s="98">
        <v>1</v>
      </c>
      <c r="AJ476" s="86" t="s">
        <v>738</v>
      </c>
      <c r="AK476" s="82"/>
      <c r="AL476" s="82"/>
      <c r="AM476" s="82"/>
      <c r="AN476" s="82"/>
      <c r="AO476" s="82"/>
    </row>
    <row r="477" spans="1:41" x14ac:dyDescent="0.25">
      <c r="A477" s="12">
        <v>45629</v>
      </c>
      <c r="V477" s="86"/>
      <c r="W477" s="86"/>
      <c r="X477" s="86"/>
      <c r="Y477" s="98"/>
      <c r="Z477" s="86"/>
      <c r="AA477" s="86"/>
      <c r="AB477" s="86"/>
      <c r="AC477" s="86"/>
      <c r="AD477" s="86"/>
      <c r="AE477" s="86"/>
      <c r="AF477" s="86">
        <v>3704</v>
      </c>
      <c r="AG477" s="86">
        <v>0</v>
      </c>
      <c r="AH477" s="86">
        <v>0</v>
      </c>
      <c r="AI477" s="98">
        <v>0</v>
      </c>
      <c r="AJ477" s="86" t="s">
        <v>738</v>
      </c>
      <c r="AK477" s="82"/>
      <c r="AL477" s="82"/>
      <c r="AM477" s="82"/>
      <c r="AN477" s="82"/>
      <c r="AO477" s="82"/>
    </row>
    <row r="478" spans="1:41" x14ac:dyDescent="0.25">
      <c r="A478" s="12">
        <v>45630</v>
      </c>
      <c r="V478" s="86"/>
      <c r="W478" s="86"/>
      <c r="X478" s="86"/>
      <c r="Y478" s="98"/>
      <c r="Z478" s="86"/>
      <c r="AA478" s="86"/>
      <c r="AB478" s="86"/>
      <c r="AC478" s="86"/>
      <c r="AD478" s="86"/>
      <c r="AE478" s="86"/>
      <c r="AF478" s="86">
        <v>3678</v>
      </c>
      <c r="AG478" s="86">
        <v>0</v>
      </c>
      <c r="AH478" s="86">
        <v>0</v>
      </c>
      <c r="AI478" s="98">
        <v>0</v>
      </c>
      <c r="AJ478" s="86" t="s">
        <v>738</v>
      </c>
      <c r="AK478" s="82"/>
      <c r="AL478" s="82"/>
      <c r="AM478" s="82"/>
      <c r="AN478" s="82"/>
      <c r="AO478" s="82"/>
    </row>
    <row r="479" spans="1:41" x14ac:dyDescent="0.25">
      <c r="A479" s="12">
        <v>45631</v>
      </c>
      <c r="V479" s="86"/>
      <c r="W479" s="86"/>
      <c r="X479" s="86"/>
      <c r="Y479" s="98"/>
      <c r="Z479" s="86"/>
      <c r="AA479" s="86"/>
      <c r="AB479" s="86"/>
      <c r="AC479" s="86"/>
      <c r="AD479" s="86"/>
      <c r="AE479" s="86"/>
      <c r="AF479" s="86">
        <v>3678</v>
      </c>
      <c r="AG479" s="86">
        <v>0</v>
      </c>
      <c r="AH479" s="86">
        <v>0</v>
      </c>
      <c r="AI479" s="98">
        <v>0</v>
      </c>
      <c r="AJ479" s="86" t="s">
        <v>738</v>
      </c>
      <c r="AK479" s="82"/>
      <c r="AL479" s="82"/>
      <c r="AM479" s="82"/>
      <c r="AN479" s="82"/>
      <c r="AO479" s="82"/>
    </row>
    <row r="480" spans="1:41" x14ac:dyDescent="0.25">
      <c r="A480" s="12">
        <v>45632</v>
      </c>
      <c r="V480" s="86"/>
      <c r="W480" s="86"/>
      <c r="X480" s="86"/>
      <c r="Y480" s="98"/>
      <c r="Z480" s="86"/>
      <c r="AA480" s="86"/>
      <c r="AB480" s="86"/>
      <c r="AC480" s="86"/>
      <c r="AD480" s="86"/>
      <c r="AE480" s="86"/>
      <c r="AF480" s="86">
        <v>3708</v>
      </c>
      <c r="AG480" s="86">
        <v>0</v>
      </c>
      <c r="AH480" s="86">
        <v>0</v>
      </c>
      <c r="AI480" s="98">
        <v>0</v>
      </c>
      <c r="AJ480" s="86" t="s">
        <v>738</v>
      </c>
      <c r="AK480" s="82"/>
      <c r="AL480" s="82"/>
      <c r="AM480" s="82"/>
      <c r="AN480" s="82"/>
      <c r="AO480" s="82"/>
    </row>
    <row r="481" spans="1:41" x14ac:dyDescent="0.25">
      <c r="A481" s="5">
        <v>45635</v>
      </c>
      <c r="V481" s="86"/>
      <c r="W481" s="86"/>
      <c r="X481" s="86"/>
      <c r="Y481" s="98"/>
      <c r="Z481" s="86"/>
      <c r="AA481" s="86"/>
      <c r="AB481" s="86"/>
      <c r="AC481" s="86"/>
      <c r="AD481" s="86"/>
      <c r="AE481" s="86"/>
      <c r="AF481" s="86">
        <v>3709</v>
      </c>
      <c r="AG481" s="86">
        <v>0</v>
      </c>
      <c r="AH481" s="86">
        <v>0</v>
      </c>
      <c r="AI481" s="98">
        <v>0</v>
      </c>
      <c r="AJ481" s="86" t="s">
        <v>738</v>
      </c>
      <c r="AK481" s="82"/>
      <c r="AL481" s="82"/>
      <c r="AM481" s="82"/>
      <c r="AN481" s="82"/>
      <c r="AO481" s="82"/>
    </row>
    <row r="482" spans="1:41" x14ac:dyDescent="0.25">
      <c r="A482" s="5">
        <v>45636</v>
      </c>
      <c r="V482" s="86"/>
      <c r="W482" s="86"/>
      <c r="X482" s="86"/>
      <c r="Y482" s="98"/>
      <c r="Z482" s="86"/>
      <c r="AA482" s="86"/>
      <c r="AB482" s="86"/>
      <c r="AC482" s="86"/>
      <c r="AD482" s="86"/>
      <c r="AE482" s="86"/>
      <c r="AF482" s="86">
        <v>3685</v>
      </c>
      <c r="AG482" s="86">
        <v>0</v>
      </c>
      <c r="AH482" s="86">
        <v>0</v>
      </c>
      <c r="AI482" s="98">
        <v>0</v>
      </c>
      <c r="AJ482" s="86" t="s">
        <v>738</v>
      </c>
      <c r="AK482" s="82"/>
      <c r="AL482" s="82"/>
      <c r="AM482" s="82"/>
      <c r="AN482" s="82"/>
      <c r="AO482" s="82"/>
    </row>
    <row r="483" spans="1:41" x14ac:dyDescent="0.25">
      <c r="A483" s="5">
        <v>45637</v>
      </c>
      <c r="V483" s="86"/>
      <c r="W483" s="86"/>
      <c r="X483" s="86"/>
      <c r="Y483" s="98"/>
      <c r="Z483" s="86"/>
      <c r="AA483" s="86"/>
      <c r="AB483" s="86"/>
      <c r="AC483" s="86"/>
      <c r="AD483" s="86"/>
      <c r="AE483" s="86"/>
      <c r="AF483" s="86">
        <v>3705</v>
      </c>
      <c r="AG483" s="86">
        <v>0</v>
      </c>
      <c r="AH483" s="86">
        <v>0</v>
      </c>
      <c r="AI483" s="98">
        <v>0</v>
      </c>
      <c r="AJ483" s="86" t="s">
        <v>738</v>
      </c>
      <c r="AK483" s="82"/>
      <c r="AL483" s="82"/>
      <c r="AM483" s="82"/>
      <c r="AN483" s="82"/>
      <c r="AO483" s="82"/>
    </row>
    <row r="484" spans="1:41" x14ac:dyDescent="0.25">
      <c r="A484" s="5">
        <v>45638</v>
      </c>
      <c r="V484" s="86"/>
      <c r="W484" s="86"/>
      <c r="X484" s="86"/>
      <c r="Y484" s="98"/>
      <c r="Z484" s="86"/>
      <c r="AA484" s="86"/>
      <c r="AB484" s="86"/>
      <c r="AC484" s="86"/>
      <c r="AD484" s="86"/>
      <c r="AE484" s="86"/>
      <c r="AF484" s="86">
        <v>3689</v>
      </c>
      <c r="AG484" s="86">
        <v>0</v>
      </c>
      <c r="AH484" s="86">
        <v>0</v>
      </c>
      <c r="AI484" s="98">
        <v>0</v>
      </c>
      <c r="AJ484" s="86" t="s">
        <v>738</v>
      </c>
      <c r="AK484" s="82"/>
      <c r="AL484" s="82"/>
      <c r="AM484" s="82"/>
      <c r="AN484" s="82"/>
      <c r="AO484" s="82"/>
    </row>
    <row r="485" spans="1:41" x14ac:dyDescent="0.25">
      <c r="A485" s="5">
        <v>45639</v>
      </c>
      <c r="V485" s="86"/>
      <c r="W485" s="86"/>
      <c r="X485" s="86"/>
      <c r="Y485" s="98"/>
      <c r="Z485" s="86"/>
      <c r="AA485" s="86"/>
      <c r="AB485" s="86"/>
      <c r="AC485" s="86"/>
      <c r="AD485" s="86"/>
      <c r="AE485" s="86"/>
      <c r="AF485" s="86">
        <v>3689</v>
      </c>
      <c r="AG485" s="86">
        <v>0</v>
      </c>
      <c r="AH485" s="86">
        <v>0</v>
      </c>
      <c r="AI485" s="98">
        <v>0</v>
      </c>
      <c r="AJ485" s="86" t="s">
        <v>738</v>
      </c>
      <c r="AK485" s="82"/>
      <c r="AL485" s="82"/>
      <c r="AM485" s="82"/>
      <c r="AN485" s="82"/>
      <c r="AO485" s="82"/>
    </row>
    <row r="486" spans="1:41" x14ac:dyDescent="0.25">
      <c r="A486" s="5">
        <f>WORKDAY.INTL(A485,1,,)+1</f>
        <v>45643</v>
      </c>
      <c r="V486" s="86"/>
      <c r="W486" s="86"/>
      <c r="X486" s="86"/>
      <c r="Y486" s="98"/>
      <c r="Z486" s="86"/>
      <c r="AA486" s="86"/>
      <c r="AB486" s="86"/>
      <c r="AC486" s="86"/>
      <c r="AD486" s="86"/>
      <c r="AE486" s="86"/>
      <c r="AF486" s="86">
        <v>3665</v>
      </c>
      <c r="AG486" s="86">
        <v>0</v>
      </c>
      <c r="AH486" s="86">
        <v>0</v>
      </c>
      <c r="AI486" s="98">
        <v>0</v>
      </c>
      <c r="AJ486" s="86" t="s">
        <v>738</v>
      </c>
      <c r="AK486" s="82"/>
      <c r="AL486" s="82"/>
      <c r="AM486" s="82"/>
      <c r="AN486" s="82"/>
      <c r="AO486" s="82"/>
    </row>
    <row r="487" spans="1:41" x14ac:dyDescent="0.25">
      <c r="A487" s="5">
        <f>WORKDAY.INTL(A486,1,,)</f>
        <v>45644</v>
      </c>
      <c r="V487" s="86"/>
      <c r="W487" s="86"/>
      <c r="X487" s="86"/>
      <c r="Y487" s="98"/>
      <c r="Z487" s="86"/>
      <c r="AA487" s="86"/>
      <c r="AB487" s="86"/>
      <c r="AC487" s="86"/>
      <c r="AD487" s="86"/>
      <c r="AE487" s="86"/>
      <c r="AF487" s="86">
        <v>3662</v>
      </c>
      <c r="AG487" s="86">
        <v>0</v>
      </c>
      <c r="AH487" s="86">
        <v>0</v>
      </c>
      <c r="AI487" s="98">
        <v>0</v>
      </c>
      <c r="AJ487" s="86" t="s">
        <v>738</v>
      </c>
      <c r="AK487" s="82"/>
      <c r="AL487" s="82"/>
      <c r="AM487" s="82"/>
      <c r="AN487" s="82"/>
      <c r="AO487" s="82"/>
    </row>
    <row r="488" spans="1:41" x14ac:dyDescent="0.25">
      <c r="A488" s="5">
        <f>WORKDAY.INTL(A487,1,,)</f>
        <v>45645</v>
      </c>
      <c r="V488" s="86"/>
      <c r="W488" s="86"/>
      <c r="X488" s="86"/>
      <c r="Y488" s="98"/>
      <c r="Z488" s="86"/>
      <c r="AA488" s="86"/>
      <c r="AB488" s="86"/>
      <c r="AC488" s="86"/>
      <c r="AD488" s="86"/>
      <c r="AE488" s="86"/>
      <c r="AF488" s="86">
        <v>3624</v>
      </c>
      <c r="AG488" s="86">
        <v>3635</v>
      </c>
      <c r="AH488" s="86">
        <v>3624</v>
      </c>
      <c r="AI488" s="98">
        <v>8</v>
      </c>
      <c r="AJ488" s="86" t="s">
        <v>1281</v>
      </c>
      <c r="AK488" s="82"/>
      <c r="AL488" s="82"/>
      <c r="AM488" s="82"/>
      <c r="AN488" s="82"/>
      <c r="AO488" s="82"/>
    </row>
    <row r="489" spans="1:41" x14ac:dyDescent="0.25">
      <c r="A489" s="5">
        <f t="shared" ref="A489:A499" si="5">WORKDAY.INTL(A488,1,,)</f>
        <v>45646</v>
      </c>
      <c r="V489" s="86"/>
      <c r="W489" s="86"/>
      <c r="X489" s="86"/>
      <c r="Y489" s="98"/>
      <c r="Z489" s="86"/>
      <c r="AA489" s="86"/>
      <c r="AB489" s="86"/>
      <c r="AC489" s="86"/>
      <c r="AD489" s="86"/>
      <c r="AE489" s="86"/>
      <c r="AF489" s="86">
        <v>3625</v>
      </c>
      <c r="AG489" s="86">
        <v>0</v>
      </c>
      <c r="AH489" s="86">
        <v>0</v>
      </c>
      <c r="AI489" s="98">
        <v>0</v>
      </c>
      <c r="AJ489" s="86" t="s">
        <v>1281</v>
      </c>
      <c r="AK489" s="82"/>
      <c r="AL489" s="82"/>
      <c r="AM489" s="82"/>
      <c r="AN489" s="82"/>
      <c r="AO489" s="82"/>
    </row>
    <row r="490" spans="1:41" x14ac:dyDescent="0.25">
      <c r="A490" s="5">
        <f t="shared" si="5"/>
        <v>45649</v>
      </c>
      <c r="V490" s="86"/>
      <c r="W490" s="86"/>
      <c r="X490" s="86"/>
      <c r="Y490" s="98"/>
      <c r="Z490" s="86"/>
      <c r="AA490" s="86"/>
      <c r="AB490" s="86"/>
      <c r="AC490" s="86"/>
      <c r="AD490" s="86"/>
      <c r="AE490" s="86"/>
      <c r="AF490" s="86">
        <v>3660</v>
      </c>
      <c r="AG490" s="86">
        <v>3660</v>
      </c>
      <c r="AH490" s="86">
        <v>3639.6</v>
      </c>
      <c r="AI490" s="98">
        <v>12</v>
      </c>
      <c r="AJ490" s="86" t="s">
        <v>648</v>
      </c>
      <c r="AK490" s="82"/>
      <c r="AL490" s="82"/>
      <c r="AM490" s="82"/>
      <c r="AN490" s="82"/>
      <c r="AO490" s="82"/>
    </row>
    <row r="491" spans="1:41" x14ac:dyDescent="0.25">
      <c r="A491" s="5">
        <f t="shared" si="5"/>
        <v>45650</v>
      </c>
      <c r="V491" s="86"/>
      <c r="W491" s="86"/>
      <c r="X491" s="86"/>
      <c r="Y491" s="98"/>
      <c r="Z491" s="86"/>
      <c r="AA491" s="86"/>
      <c r="AB491" s="86"/>
      <c r="AC491" s="86"/>
      <c r="AD491" s="86"/>
      <c r="AE491" s="86"/>
      <c r="AF491" s="86">
        <v>3683</v>
      </c>
      <c r="AG491" s="86">
        <v>3680</v>
      </c>
      <c r="AH491" s="86">
        <v>3680</v>
      </c>
      <c r="AI491" s="98">
        <v>2</v>
      </c>
      <c r="AJ491" s="86" t="s">
        <v>1199</v>
      </c>
      <c r="AK491" s="82"/>
      <c r="AL491" s="82"/>
      <c r="AM491" s="82"/>
      <c r="AN491" s="82"/>
      <c r="AO491" s="82"/>
    </row>
    <row r="492" spans="1:41" x14ac:dyDescent="0.25">
      <c r="A492" s="5">
        <f>WORKDAY.INTL(A491,1,,)+2</f>
        <v>45653</v>
      </c>
      <c r="V492" s="86"/>
      <c r="W492" s="86"/>
      <c r="X492" s="86"/>
      <c r="Y492" s="98"/>
      <c r="Z492" s="86"/>
      <c r="AA492" s="86"/>
      <c r="AB492" s="86"/>
      <c r="AC492" s="86"/>
      <c r="AD492" s="86"/>
      <c r="AE492" s="86"/>
      <c r="AF492" s="86">
        <v>3730</v>
      </c>
      <c r="AG492" s="86">
        <v>3730</v>
      </c>
      <c r="AH492" s="86">
        <v>3730</v>
      </c>
      <c r="AI492" s="98">
        <v>2</v>
      </c>
      <c r="AJ492" s="86" t="s">
        <v>1134</v>
      </c>
      <c r="AK492" s="82"/>
      <c r="AL492" s="82"/>
      <c r="AM492" s="82"/>
      <c r="AN492" s="82"/>
      <c r="AO492" s="82"/>
    </row>
    <row r="493" spans="1:41" x14ac:dyDescent="0.25">
      <c r="A493" s="5">
        <f t="shared" si="5"/>
        <v>45656</v>
      </c>
      <c r="V493" s="86"/>
      <c r="W493" s="86"/>
      <c r="X493" s="86"/>
      <c r="Y493" s="98"/>
      <c r="Z493" s="86"/>
      <c r="AA493" s="86"/>
      <c r="AB493" s="86"/>
      <c r="AC493" s="86"/>
      <c r="AD493" s="86"/>
      <c r="AE493" s="86"/>
      <c r="AF493" s="86">
        <v>3800</v>
      </c>
      <c r="AG493" s="86">
        <v>3800.4</v>
      </c>
      <c r="AH493" s="86">
        <v>3800.4</v>
      </c>
      <c r="AI493" s="98">
        <v>2</v>
      </c>
      <c r="AJ493" s="86" t="s">
        <v>622</v>
      </c>
      <c r="AK493" s="82"/>
      <c r="AL493" s="82"/>
      <c r="AM493" s="82"/>
      <c r="AN493" s="82"/>
      <c r="AO493" s="82"/>
    </row>
    <row r="494" spans="1:41" x14ac:dyDescent="0.25">
      <c r="A494" s="5">
        <f t="shared" si="5"/>
        <v>45657</v>
      </c>
      <c r="V494" s="86"/>
      <c r="W494" s="86"/>
      <c r="X494" s="86"/>
      <c r="Y494" s="98"/>
      <c r="Z494" s="86"/>
      <c r="AA494" s="86"/>
      <c r="AB494" s="86"/>
      <c r="AC494" s="86"/>
      <c r="AD494" s="86"/>
      <c r="AE494" s="86"/>
      <c r="AF494" s="86">
        <v>3800</v>
      </c>
      <c r="AG494" s="86">
        <v>0</v>
      </c>
      <c r="AH494" s="86">
        <v>0</v>
      </c>
      <c r="AI494" s="98">
        <v>0</v>
      </c>
      <c r="AJ494" s="86" t="s">
        <v>622</v>
      </c>
      <c r="AK494" s="82"/>
      <c r="AL494" s="82"/>
      <c r="AM494" s="82"/>
      <c r="AN494" s="82"/>
      <c r="AO494" s="82"/>
    </row>
    <row r="495" spans="1:41" x14ac:dyDescent="0.25">
      <c r="A495" s="5">
        <f>WORKDAY.INTL(A494,1,,)+1</f>
        <v>45659</v>
      </c>
      <c r="V495" s="86"/>
      <c r="W495" s="86"/>
      <c r="X495" s="86"/>
      <c r="Y495" s="98"/>
      <c r="Z495" s="86"/>
      <c r="AA495" s="86"/>
      <c r="AB495" s="86"/>
      <c r="AC495" s="86"/>
      <c r="AD495" s="86"/>
      <c r="AE495" s="86"/>
      <c r="AF495" s="86">
        <v>3800</v>
      </c>
      <c r="AG495" s="86">
        <v>0</v>
      </c>
      <c r="AH495" s="86">
        <v>0</v>
      </c>
      <c r="AI495" s="98">
        <v>0</v>
      </c>
      <c r="AJ495" s="86" t="s">
        <v>622</v>
      </c>
      <c r="AK495" s="82"/>
      <c r="AL495" s="82"/>
      <c r="AM495" s="82"/>
      <c r="AN495" s="82"/>
      <c r="AO495" s="82"/>
    </row>
    <row r="496" spans="1:41" x14ac:dyDescent="0.25">
      <c r="A496" s="5">
        <f t="shared" si="5"/>
        <v>45660</v>
      </c>
      <c r="V496" s="86"/>
      <c r="W496" s="86"/>
      <c r="X496" s="86"/>
      <c r="Y496" s="98"/>
      <c r="Z496" s="86"/>
      <c r="AA496" s="86"/>
      <c r="AB496" s="86"/>
      <c r="AC496" s="86"/>
      <c r="AD496" s="86"/>
      <c r="AE496" s="86"/>
      <c r="AF496" s="86">
        <v>3787</v>
      </c>
      <c r="AG496" s="86">
        <v>0</v>
      </c>
      <c r="AH496" s="86">
        <v>0</v>
      </c>
      <c r="AI496" s="98">
        <v>0</v>
      </c>
      <c r="AJ496" s="86" t="s">
        <v>622</v>
      </c>
      <c r="AK496" s="82"/>
      <c r="AL496" s="82"/>
      <c r="AM496" s="82"/>
      <c r="AN496" s="82"/>
      <c r="AO496" s="82"/>
    </row>
    <row r="497" spans="1:46" x14ac:dyDescent="0.25">
      <c r="A497" s="5">
        <f t="shared" si="5"/>
        <v>45663</v>
      </c>
      <c r="V497" s="86"/>
      <c r="W497" s="86"/>
      <c r="X497" s="86"/>
      <c r="Y497" s="98"/>
      <c r="Z497" s="86"/>
      <c r="AA497" s="86"/>
      <c r="AB497" s="86"/>
      <c r="AC497" s="86"/>
      <c r="AD497" s="86"/>
      <c r="AE497" s="86"/>
      <c r="AF497" s="86">
        <v>3691</v>
      </c>
      <c r="AG497" s="86">
        <v>3693.6</v>
      </c>
      <c r="AH497" s="86">
        <v>3680</v>
      </c>
      <c r="AI497" s="98">
        <v>11</v>
      </c>
      <c r="AJ497" s="86" t="s">
        <v>732</v>
      </c>
      <c r="AK497" s="82"/>
      <c r="AL497" s="82"/>
      <c r="AM497" s="82"/>
      <c r="AN497" s="82"/>
      <c r="AO497" s="82"/>
    </row>
    <row r="498" spans="1:46" x14ac:dyDescent="0.25">
      <c r="A498" s="5">
        <f t="shared" si="5"/>
        <v>45664</v>
      </c>
      <c r="V498" s="86"/>
      <c r="W498" s="86"/>
      <c r="X498" s="86"/>
      <c r="Y498" s="98"/>
      <c r="Z498" s="86"/>
      <c r="AA498" s="86"/>
      <c r="AB498" s="86"/>
      <c r="AC498" s="86"/>
      <c r="AD498" s="86"/>
      <c r="AE498" s="86"/>
      <c r="AF498" s="86">
        <v>3686</v>
      </c>
      <c r="AG498" s="86">
        <v>0</v>
      </c>
      <c r="AH498" s="86">
        <v>0</v>
      </c>
      <c r="AI498" s="98">
        <v>0</v>
      </c>
      <c r="AJ498" s="86" t="s">
        <v>732</v>
      </c>
      <c r="AK498" s="82"/>
      <c r="AL498" s="82"/>
      <c r="AM498" s="82"/>
      <c r="AN498" s="82"/>
      <c r="AO498" s="82"/>
    </row>
    <row r="499" spans="1:46" x14ac:dyDescent="0.25">
      <c r="A499" s="5">
        <f t="shared" si="5"/>
        <v>45665</v>
      </c>
      <c r="AF499" s="86">
        <v>3772</v>
      </c>
      <c r="AG499" s="86">
        <v>3772.8</v>
      </c>
      <c r="AH499" s="86">
        <v>3740.4</v>
      </c>
      <c r="AI499" s="86">
        <v>20</v>
      </c>
      <c r="AJ499" s="86" t="s">
        <v>676</v>
      </c>
      <c r="AK499" s="82"/>
      <c r="AL499" s="82"/>
      <c r="AM499" s="82"/>
      <c r="AN499" s="82"/>
      <c r="AO499" s="82"/>
    </row>
    <row r="500" spans="1:46" x14ac:dyDescent="0.25">
      <c r="A500" s="5">
        <f>WORKDAY.INTL(A499,1,,)</f>
        <v>45666</v>
      </c>
      <c r="AF500" s="86">
        <v>3750</v>
      </c>
      <c r="AG500" s="86">
        <v>3759.6</v>
      </c>
      <c r="AH500" s="86">
        <v>3750</v>
      </c>
      <c r="AI500" s="86">
        <v>9</v>
      </c>
      <c r="AJ500" s="86" t="s">
        <v>1134</v>
      </c>
      <c r="AK500" s="82"/>
      <c r="AL500" s="82"/>
      <c r="AM500" s="82"/>
      <c r="AN500" s="82"/>
      <c r="AO500" s="82"/>
    </row>
    <row r="501" spans="1:46" x14ac:dyDescent="0.25">
      <c r="A501" s="5">
        <f>WORKDAY.INTL(A500,1,,)</f>
        <v>45667</v>
      </c>
      <c r="AF501" s="86">
        <v>3750</v>
      </c>
      <c r="AG501" s="86">
        <v>3734.4</v>
      </c>
      <c r="AH501" s="86">
        <v>3733.2</v>
      </c>
      <c r="AI501" s="86">
        <v>4</v>
      </c>
      <c r="AJ501" s="86" t="s">
        <v>648</v>
      </c>
      <c r="AK501" s="82"/>
      <c r="AL501" s="82"/>
      <c r="AM501" s="82"/>
      <c r="AN501" s="82"/>
      <c r="AO501" s="82"/>
    </row>
    <row r="502" spans="1:46" x14ac:dyDescent="0.25">
      <c r="A502" s="5">
        <f>WORKDAY.INTL(A501,1,,)</f>
        <v>45670</v>
      </c>
      <c r="AF502" s="86">
        <v>3800</v>
      </c>
      <c r="AG502" s="86">
        <v>3799.2</v>
      </c>
      <c r="AH502" s="86">
        <v>3781.2</v>
      </c>
      <c r="AI502" s="86">
        <v>4</v>
      </c>
      <c r="AJ502" s="86" t="s">
        <v>648</v>
      </c>
      <c r="AK502" s="82"/>
      <c r="AL502" s="82"/>
      <c r="AM502" s="82"/>
      <c r="AN502" s="82"/>
      <c r="AO502" s="82"/>
    </row>
    <row r="503" spans="1:46" x14ac:dyDescent="0.25">
      <c r="A503" s="5">
        <f>WORKDAY.INTL(A502,1,,)</f>
        <v>45671</v>
      </c>
      <c r="AF503" s="86">
        <v>3800</v>
      </c>
      <c r="AG503" s="86">
        <v>0</v>
      </c>
      <c r="AH503" s="86">
        <v>0</v>
      </c>
      <c r="AI503" s="86">
        <v>0</v>
      </c>
      <c r="AJ503" s="86" t="s">
        <v>648</v>
      </c>
      <c r="AK503" s="82"/>
      <c r="AL503" s="82"/>
      <c r="AM503" s="82"/>
      <c r="AN503" s="82"/>
      <c r="AO503" s="82"/>
    </row>
    <row r="504" spans="1:46" x14ac:dyDescent="0.25">
      <c r="A504" s="5">
        <f>WORKDAY.INTL(A503,1,,)</f>
        <v>45672</v>
      </c>
      <c r="AF504" s="86">
        <v>3798</v>
      </c>
      <c r="AG504" s="86">
        <v>0</v>
      </c>
      <c r="AH504" s="86">
        <v>0</v>
      </c>
      <c r="AI504" s="86">
        <v>0</v>
      </c>
      <c r="AJ504" s="86" t="s">
        <v>648</v>
      </c>
      <c r="AK504" s="82"/>
      <c r="AL504" s="82"/>
      <c r="AM504" s="82"/>
      <c r="AN504" s="82"/>
      <c r="AO504" s="82"/>
    </row>
    <row r="505" spans="1:46" x14ac:dyDescent="0.25">
      <c r="A505" s="5">
        <f t="shared" ref="A505:A506" si="6">WORKDAY.INTL(A504,1,,)</f>
        <v>45673</v>
      </c>
      <c r="AF505" s="86">
        <v>3780</v>
      </c>
      <c r="AG505" s="86">
        <v>0</v>
      </c>
      <c r="AH505" s="86">
        <v>0</v>
      </c>
      <c r="AI505" s="86">
        <v>0</v>
      </c>
      <c r="AJ505" s="86" t="s">
        <v>648</v>
      </c>
      <c r="AK505" s="82"/>
      <c r="AL505" s="82"/>
      <c r="AM505" s="82"/>
      <c r="AN505" s="82"/>
      <c r="AO505" s="82"/>
    </row>
    <row r="506" spans="1:46" x14ac:dyDescent="0.25">
      <c r="A506" s="5">
        <f t="shared" si="6"/>
        <v>45674</v>
      </c>
      <c r="AF506" s="64">
        <v>3737</v>
      </c>
      <c r="AG506" s="64">
        <v>3748.8</v>
      </c>
      <c r="AH506" s="64">
        <v>3736.8</v>
      </c>
      <c r="AI506" s="64">
        <v>8</v>
      </c>
      <c r="AJ506" s="64" t="s">
        <v>1251</v>
      </c>
      <c r="AK506" s="64"/>
      <c r="AL506" s="64"/>
      <c r="AM506" s="64"/>
      <c r="AN506" s="64"/>
      <c r="AO506" s="64"/>
    </row>
    <row r="507" spans="1:46" x14ac:dyDescent="0.25">
      <c r="A507" s="12">
        <v>45677</v>
      </c>
      <c r="AF507" s="64">
        <v>3737</v>
      </c>
      <c r="AG507" s="64">
        <v>0</v>
      </c>
      <c r="AH507" s="64">
        <v>0</v>
      </c>
      <c r="AI507" s="64">
        <v>0</v>
      </c>
      <c r="AJ507" s="64" t="s">
        <v>1251</v>
      </c>
      <c r="AK507" s="64"/>
      <c r="AL507" s="64"/>
      <c r="AM507" s="64"/>
      <c r="AN507" s="64"/>
      <c r="AO507" s="64"/>
    </row>
    <row r="508" spans="1:46" x14ac:dyDescent="0.25">
      <c r="A508" s="12">
        <v>45678</v>
      </c>
      <c r="AF508" s="64">
        <v>3745</v>
      </c>
      <c r="AG508" s="64">
        <v>0</v>
      </c>
      <c r="AH508" s="64">
        <v>0</v>
      </c>
      <c r="AI508" s="64">
        <v>0</v>
      </c>
      <c r="AJ508" s="64" t="s">
        <v>1251</v>
      </c>
      <c r="AK508" s="64"/>
      <c r="AL508" s="64"/>
      <c r="AM508" s="64"/>
      <c r="AN508" s="64"/>
      <c r="AO508" s="64"/>
    </row>
    <row r="509" spans="1:46" x14ac:dyDescent="0.25">
      <c r="A509" s="12">
        <v>45679</v>
      </c>
      <c r="AF509" s="64">
        <v>3799</v>
      </c>
      <c r="AG509" s="64">
        <v>0</v>
      </c>
      <c r="AH509" s="64">
        <v>0</v>
      </c>
      <c r="AI509" s="64">
        <v>0</v>
      </c>
      <c r="AJ509" s="64" t="s">
        <v>1251</v>
      </c>
      <c r="AK509" s="64"/>
      <c r="AL509" s="64"/>
      <c r="AM509" s="64"/>
      <c r="AN509" s="64"/>
      <c r="AO509" s="64"/>
      <c r="AP509" s="64">
        <v>4026</v>
      </c>
      <c r="AQ509" s="64">
        <v>4029.6</v>
      </c>
      <c r="AR509" s="64">
        <v>4029.6</v>
      </c>
      <c r="AS509" s="64">
        <v>4</v>
      </c>
      <c r="AT509" s="64">
        <v>4</v>
      </c>
    </row>
    <row r="510" spans="1:46" x14ac:dyDescent="0.25">
      <c r="A510" s="12">
        <v>45680</v>
      </c>
      <c r="AF510" s="64">
        <v>3760</v>
      </c>
      <c r="AG510" s="64">
        <v>0</v>
      </c>
      <c r="AH510" s="64">
        <v>0</v>
      </c>
      <c r="AI510" s="64">
        <v>0</v>
      </c>
      <c r="AJ510" s="64" t="s">
        <v>1251</v>
      </c>
      <c r="AK510" s="64"/>
      <c r="AL510" s="64"/>
      <c r="AM510" s="64"/>
      <c r="AN510" s="64"/>
      <c r="AO510" s="64"/>
      <c r="AP510" s="64">
        <v>3978</v>
      </c>
      <c r="AQ510" s="64">
        <v>0</v>
      </c>
      <c r="AR510" s="64">
        <v>0</v>
      </c>
      <c r="AS510" s="64">
        <v>0</v>
      </c>
      <c r="AT510" s="64">
        <v>4</v>
      </c>
    </row>
    <row r="511" spans="1:46" x14ac:dyDescent="0.25">
      <c r="A511" s="12">
        <v>45681</v>
      </c>
      <c r="AF511" s="64">
        <v>3731</v>
      </c>
      <c r="AG511" s="64">
        <v>0</v>
      </c>
      <c r="AH511" s="64">
        <v>0</v>
      </c>
      <c r="AI511" s="64">
        <v>0</v>
      </c>
      <c r="AJ511" s="64" t="s">
        <v>1251</v>
      </c>
      <c r="AK511" s="64"/>
      <c r="AL511" s="64"/>
      <c r="AM511" s="64"/>
      <c r="AN511" s="64"/>
      <c r="AO511" s="64"/>
      <c r="AP511" s="64">
        <v>3946</v>
      </c>
      <c r="AQ511" s="64">
        <v>0</v>
      </c>
      <c r="AR511" s="64">
        <v>0</v>
      </c>
      <c r="AS511" s="64">
        <v>0</v>
      </c>
      <c r="AT511" s="64">
        <v>4</v>
      </c>
    </row>
    <row r="512" spans="1:46" x14ac:dyDescent="0.25">
      <c r="A512" s="12">
        <v>45684</v>
      </c>
      <c r="AF512" s="64">
        <v>3702</v>
      </c>
      <c r="AG512" s="64">
        <v>0</v>
      </c>
      <c r="AH512" s="64">
        <v>0</v>
      </c>
      <c r="AI512" s="64">
        <v>0</v>
      </c>
      <c r="AJ512" s="64" t="s">
        <v>1251</v>
      </c>
      <c r="AK512" s="64"/>
      <c r="AL512" s="64"/>
      <c r="AM512" s="64"/>
      <c r="AN512" s="64"/>
      <c r="AO512" s="64"/>
      <c r="AP512" s="64">
        <v>3930</v>
      </c>
      <c r="AQ512" s="64">
        <v>0</v>
      </c>
      <c r="AR512" s="64">
        <v>0</v>
      </c>
      <c r="AS512" s="64">
        <v>0</v>
      </c>
      <c r="AT512" s="64">
        <v>4</v>
      </c>
    </row>
    <row r="513" spans="1:46" x14ac:dyDescent="0.25">
      <c r="A513" s="12">
        <v>45685</v>
      </c>
      <c r="AF513" s="64">
        <v>3702</v>
      </c>
      <c r="AG513" s="64">
        <v>3717.6</v>
      </c>
      <c r="AH513" s="64">
        <v>3685.2</v>
      </c>
      <c r="AI513" s="64">
        <v>28</v>
      </c>
      <c r="AJ513" s="64" t="s">
        <v>473</v>
      </c>
      <c r="AK513" s="64"/>
      <c r="AL513" s="64"/>
      <c r="AM513" s="64"/>
      <c r="AN513" s="64"/>
      <c r="AO513" s="64"/>
      <c r="AP513" s="64">
        <v>3930</v>
      </c>
      <c r="AQ513" s="64">
        <v>0</v>
      </c>
      <c r="AR513" s="64">
        <v>0</v>
      </c>
      <c r="AS513" s="64">
        <v>0</v>
      </c>
      <c r="AT513" s="64">
        <v>4</v>
      </c>
    </row>
    <row r="514" spans="1:46" x14ac:dyDescent="0.25">
      <c r="A514" s="12">
        <v>45686</v>
      </c>
      <c r="AF514" s="64">
        <v>3780</v>
      </c>
      <c r="AG514" s="64">
        <v>3780</v>
      </c>
      <c r="AH514" s="64">
        <v>3770.4</v>
      </c>
      <c r="AI514" s="64">
        <v>10</v>
      </c>
      <c r="AJ514" s="64" t="s">
        <v>1317</v>
      </c>
      <c r="AK514" s="64"/>
      <c r="AL514" s="64"/>
      <c r="AM514" s="64"/>
      <c r="AN514" s="64"/>
      <c r="AO514" s="64"/>
      <c r="AP514" s="64">
        <v>3970</v>
      </c>
      <c r="AQ514" s="64">
        <v>0</v>
      </c>
      <c r="AR514" s="64">
        <v>0</v>
      </c>
      <c r="AS514" s="64">
        <v>0</v>
      </c>
      <c r="AT514" s="64">
        <v>4</v>
      </c>
    </row>
    <row r="515" spans="1:46" x14ac:dyDescent="0.25">
      <c r="A515" s="12">
        <v>45687</v>
      </c>
      <c r="AF515" s="64">
        <v>3820</v>
      </c>
      <c r="AG515" s="64">
        <v>3832.8</v>
      </c>
      <c r="AH515" s="64">
        <v>3819.6</v>
      </c>
      <c r="AI515" s="64">
        <v>25</v>
      </c>
      <c r="AJ515" s="64" t="s">
        <v>436</v>
      </c>
      <c r="AK515" s="64"/>
      <c r="AL515" s="64"/>
      <c r="AM515" s="64"/>
      <c r="AN515" s="64"/>
      <c r="AO515" s="64"/>
      <c r="AP515" s="64">
        <v>4014</v>
      </c>
      <c r="AQ515" s="64">
        <v>0</v>
      </c>
      <c r="AR515" s="64">
        <v>0</v>
      </c>
      <c r="AS515" s="64">
        <v>0</v>
      </c>
      <c r="AT515" s="64">
        <v>4</v>
      </c>
    </row>
    <row r="516" spans="1:46" s="64" customFormat="1" x14ac:dyDescent="0.25">
      <c r="A516" s="22">
        <v>45688</v>
      </c>
      <c r="E516" s="25"/>
      <c r="F516" s="25"/>
      <c r="AF516" s="64">
        <v>3849</v>
      </c>
      <c r="AG516" s="64">
        <v>3860.4</v>
      </c>
      <c r="AH516" s="64">
        <v>3855</v>
      </c>
      <c r="AI516" s="64">
        <v>12</v>
      </c>
      <c r="AJ516" s="64" t="s">
        <v>1149</v>
      </c>
      <c r="AP516" s="64">
        <v>4019</v>
      </c>
      <c r="AQ516" s="64">
        <v>0</v>
      </c>
      <c r="AR516" s="64">
        <v>0</v>
      </c>
      <c r="AS516" s="64">
        <v>0</v>
      </c>
      <c r="AT516" s="64">
        <v>4</v>
      </c>
    </row>
    <row r="517" spans="1:46" s="64" customFormat="1" x14ac:dyDescent="0.25">
      <c r="A517" s="22">
        <v>45691</v>
      </c>
      <c r="E517" s="25"/>
      <c r="F517" s="25"/>
      <c r="AF517" s="64">
        <v>3861</v>
      </c>
      <c r="AG517" s="64">
        <v>0</v>
      </c>
      <c r="AH517" s="64">
        <v>0</v>
      </c>
      <c r="AI517" s="64">
        <v>0</v>
      </c>
      <c r="AJ517" s="64" t="s">
        <v>1149</v>
      </c>
      <c r="AP517" s="64">
        <v>4067</v>
      </c>
      <c r="AQ517" s="64">
        <v>0</v>
      </c>
      <c r="AR517" s="64">
        <v>0</v>
      </c>
      <c r="AS517" s="64">
        <v>0</v>
      </c>
      <c r="AT517" s="64">
        <v>4</v>
      </c>
    </row>
    <row r="518" spans="1:46" s="64" customFormat="1" x14ac:dyDescent="0.25">
      <c r="A518" s="22">
        <v>45692</v>
      </c>
      <c r="E518" s="25"/>
      <c r="F518" s="25"/>
      <c r="AF518" s="64">
        <v>3883</v>
      </c>
      <c r="AG518" s="64">
        <v>3883.2</v>
      </c>
      <c r="AH518" s="64">
        <v>3883.2</v>
      </c>
      <c r="AI518" s="64">
        <v>2</v>
      </c>
      <c r="AJ518" s="64" t="s">
        <v>2413</v>
      </c>
      <c r="AP518" s="64">
        <v>4067</v>
      </c>
      <c r="AQ518" s="64">
        <v>0</v>
      </c>
      <c r="AR518" s="64">
        <v>0</v>
      </c>
      <c r="AS518" s="64">
        <v>0</v>
      </c>
      <c r="AT518" s="64">
        <v>4</v>
      </c>
    </row>
    <row r="519" spans="1:46" x14ac:dyDescent="0.25">
      <c r="A519" s="12">
        <v>45693</v>
      </c>
      <c r="AF519" s="64">
        <v>3978</v>
      </c>
      <c r="AG519" s="64">
        <v>3980.4</v>
      </c>
      <c r="AH519" s="64">
        <v>3970</v>
      </c>
      <c r="AI519" s="64">
        <v>8</v>
      </c>
      <c r="AJ519" s="64" t="s">
        <v>827</v>
      </c>
      <c r="AK519" s="64"/>
      <c r="AL519" s="64"/>
      <c r="AM519" s="64"/>
      <c r="AN519" s="64"/>
      <c r="AO519" s="64"/>
      <c r="AP519" s="64">
        <v>4140</v>
      </c>
      <c r="AQ519" s="64">
        <v>0</v>
      </c>
      <c r="AR519" s="64">
        <v>0</v>
      </c>
      <c r="AS519" s="64">
        <v>0</v>
      </c>
      <c r="AT519" s="64">
        <v>4</v>
      </c>
    </row>
    <row r="520" spans="1:46" x14ac:dyDescent="0.25">
      <c r="A520" s="12">
        <v>45694</v>
      </c>
      <c r="AF520" s="64">
        <v>3922</v>
      </c>
      <c r="AG520" s="64">
        <v>3930</v>
      </c>
      <c r="AH520" s="64">
        <v>3921.6</v>
      </c>
      <c r="AI520" s="64">
        <v>5</v>
      </c>
      <c r="AJ520" s="64" t="s">
        <v>1274</v>
      </c>
      <c r="AK520" s="64"/>
      <c r="AL520" s="64"/>
      <c r="AM520" s="64"/>
      <c r="AN520" s="64"/>
      <c r="AO520" s="64"/>
      <c r="AP520" s="64">
        <v>4140</v>
      </c>
      <c r="AQ520" s="64">
        <v>0</v>
      </c>
      <c r="AR520" s="64">
        <v>0</v>
      </c>
      <c r="AS520" s="64">
        <v>0</v>
      </c>
      <c r="AT520" s="64">
        <v>4</v>
      </c>
    </row>
    <row r="521" spans="1:46" x14ac:dyDescent="0.25">
      <c r="A521" s="12">
        <v>45695</v>
      </c>
      <c r="AF521" s="64">
        <v>3956</v>
      </c>
      <c r="AG521" s="64">
        <v>0</v>
      </c>
      <c r="AH521" s="64">
        <v>0</v>
      </c>
      <c r="AI521" s="64">
        <v>0</v>
      </c>
      <c r="AJ521" s="64" t="s">
        <v>1274</v>
      </c>
      <c r="AK521" s="64"/>
      <c r="AL521" s="64"/>
      <c r="AM521" s="64"/>
      <c r="AN521" s="64"/>
      <c r="AO521" s="64"/>
      <c r="AP521" s="64">
        <v>4151</v>
      </c>
      <c r="AQ521" s="64">
        <v>0</v>
      </c>
      <c r="AR521" s="64">
        <v>0</v>
      </c>
      <c r="AS521" s="64">
        <v>0</v>
      </c>
      <c r="AT521" s="64">
        <v>4</v>
      </c>
    </row>
    <row r="522" spans="1:46" x14ac:dyDescent="0.25">
      <c r="A522" s="12">
        <v>45698</v>
      </c>
      <c r="AF522" s="64">
        <v>3938</v>
      </c>
      <c r="AG522" s="64">
        <v>0</v>
      </c>
      <c r="AH522" s="64">
        <v>0</v>
      </c>
      <c r="AI522" s="64">
        <v>0</v>
      </c>
      <c r="AJ522" s="64" t="s">
        <v>1274</v>
      </c>
      <c r="AK522" s="64"/>
      <c r="AL522" s="64"/>
      <c r="AM522" s="64"/>
      <c r="AN522" s="64"/>
      <c r="AO522" s="64"/>
      <c r="AP522" s="64">
        <v>4151</v>
      </c>
      <c r="AQ522" s="64">
        <v>0</v>
      </c>
      <c r="AR522" s="64">
        <v>0</v>
      </c>
      <c r="AS522" s="64">
        <v>0</v>
      </c>
      <c r="AT522" s="64">
        <v>4</v>
      </c>
    </row>
    <row r="523" spans="1:46" x14ac:dyDescent="0.25">
      <c r="A523" s="12">
        <v>45699</v>
      </c>
      <c r="AF523" s="64">
        <v>3938</v>
      </c>
      <c r="AG523" s="64">
        <v>0</v>
      </c>
      <c r="AH523" s="64">
        <v>0</v>
      </c>
      <c r="AI523" s="64">
        <v>0</v>
      </c>
      <c r="AJ523" s="64" t="s">
        <v>1274</v>
      </c>
      <c r="AK523" s="64"/>
      <c r="AL523" s="64"/>
      <c r="AM523" s="64"/>
      <c r="AN523" s="64"/>
      <c r="AO523" s="64"/>
      <c r="AP523" s="64">
        <v>4151</v>
      </c>
      <c r="AQ523" s="64">
        <v>0</v>
      </c>
      <c r="AR523" s="64">
        <v>0</v>
      </c>
      <c r="AS523" s="64">
        <v>0</v>
      </c>
      <c r="AT523" s="64">
        <v>4</v>
      </c>
    </row>
    <row r="524" spans="1:46" x14ac:dyDescent="0.25">
      <c r="A524" s="12">
        <v>45700</v>
      </c>
      <c r="AF524" s="64">
        <v>3940</v>
      </c>
      <c r="AG524" s="64">
        <v>0</v>
      </c>
      <c r="AH524" s="64">
        <v>0</v>
      </c>
      <c r="AI524" s="64">
        <v>0</v>
      </c>
      <c r="AJ524" s="64" t="s">
        <v>1274</v>
      </c>
      <c r="AK524" s="64"/>
      <c r="AL524" s="64"/>
      <c r="AM524" s="64"/>
      <c r="AN524" s="64"/>
      <c r="AO524" s="64"/>
      <c r="AP524" s="64">
        <v>4151</v>
      </c>
      <c r="AQ524" s="64">
        <v>0</v>
      </c>
      <c r="AR524" s="64">
        <v>0</v>
      </c>
      <c r="AS524" s="64">
        <v>0</v>
      </c>
      <c r="AT524" s="64">
        <v>4</v>
      </c>
    </row>
    <row r="525" spans="1:46" x14ac:dyDescent="0.25">
      <c r="A525" s="12">
        <v>45701</v>
      </c>
      <c r="AF525" s="64">
        <v>3940</v>
      </c>
      <c r="AG525" s="64">
        <v>0</v>
      </c>
      <c r="AH525" s="64">
        <v>0</v>
      </c>
      <c r="AI525" s="64">
        <v>0</v>
      </c>
      <c r="AJ525" s="64" t="s">
        <v>1274</v>
      </c>
      <c r="AK525" s="64"/>
      <c r="AL525" s="64"/>
      <c r="AM525" s="64"/>
      <c r="AN525" s="64"/>
      <c r="AO525" s="64"/>
      <c r="AP525" s="64">
        <v>4151</v>
      </c>
      <c r="AQ525" s="64">
        <v>0</v>
      </c>
      <c r="AR525" s="64">
        <v>0</v>
      </c>
      <c r="AS525" s="64">
        <v>0</v>
      </c>
      <c r="AT525" s="64">
        <v>4</v>
      </c>
    </row>
    <row r="526" spans="1:46" x14ac:dyDescent="0.25">
      <c r="A526" s="12">
        <v>45702</v>
      </c>
      <c r="AF526" s="64">
        <v>3960</v>
      </c>
      <c r="AG526" s="64">
        <v>0</v>
      </c>
      <c r="AH526" s="64">
        <v>0</v>
      </c>
      <c r="AI526" s="64">
        <v>0</v>
      </c>
      <c r="AJ526" s="64" t="s">
        <v>1274</v>
      </c>
      <c r="AK526" s="64"/>
      <c r="AL526" s="64"/>
      <c r="AM526" s="64"/>
      <c r="AN526" s="64"/>
      <c r="AO526" s="64"/>
      <c r="AP526" s="64">
        <v>4167</v>
      </c>
      <c r="AQ526" s="64">
        <v>0</v>
      </c>
      <c r="AR526" s="64">
        <v>0</v>
      </c>
      <c r="AS526" s="64">
        <v>0</v>
      </c>
      <c r="AT526" s="64">
        <v>4</v>
      </c>
    </row>
    <row r="527" spans="1:46" x14ac:dyDescent="0.25">
      <c r="A527" s="12">
        <v>45705</v>
      </c>
      <c r="AF527" s="64">
        <v>3960</v>
      </c>
      <c r="AG527" s="64">
        <v>0</v>
      </c>
      <c r="AH527" s="64">
        <v>0</v>
      </c>
      <c r="AI527" s="64">
        <v>0</v>
      </c>
      <c r="AJ527" s="64" t="s">
        <v>1274</v>
      </c>
      <c r="AK527" s="64"/>
      <c r="AL527" s="64"/>
      <c r="AM527" s="64"/>
      <c r="AN527" s="64"/>
      <c r="AO527" s="64"/>
      <c r="AP527" s="64">
        <v>4167</v>
      </c>
      <c r="AQ527" s="64">
        <v>0</v>
      </c>
      <c r="AR527" s="64">
        <v>0</v>
      </c>
      <c r="AS527" s="64">
        <v>0</v>
      </c>
      <c r="AT527" s="64">
        <v>4</v>
      </c>
    </row>
    <row r="528" spans="1:46" x14ac:dyDescent="0.25">
      <c r="A528" s="12">
        <f>WORKDAY.INTL(A527,1)</f>
        <v>45706</v>
      </c>
      <c r="AF528" s="64">
        <v>4040</v>
      </c>
      <c r="AG528" s="64">
        <v>4040</v>
      </c>
      <c r="AH528" s="64">
        <v>4030</v>
      </c>
      <c r="AI528" s="64">
        <v>6</v>
      </c>
      <c r="AJ528" s="64" t="s">
        <v>423</v>
      </c>
      <c r="AK528" s="64"/>
      <c r="AL528" s="64"/>
      <c r="AM528" s="64"/>
      <c r="AN528" s="64"/>
      <c r="AO528" s="64"/>
      <c r="AP528" s="64">
        <v>4221</v>
      </c>
      <c r="AQ528" s="64">
        <v>0</v>
      </c>
      <c r="AR528" s="64">
        <v>0</v>
      </c>
      <c r="AS528" s="64">
        <v>0</v>
      </c>
      <c r="AT528" s="64">
        <v>4</v>
      </c>
    </row>
    <row r="529" spans="1:49" x14ac:dyDescent="0.25">
      <c r="A529" s="12">
        <f>WORKDAY.INTL(A528,1)</f>
        <v>45707</v>
      </c>
      <c r="AF529" s="64">
        <v>4092</v>
      </c>
      <c r="AG529" s="64">
        <v>4090</v>
      </c>
      <c r="AH529" s="64">
        <v>4090</v>
      </c>
      <c r="AI529" s="64">
        <v>2</v>
      </c>
      <c r="AJ529" s="64" t="s">
        <v>2001</v>
      </c>
      <c r="AK529" s="64"/>
      <c r="AL529" s="64"/>
      <c r="AM529" s="64"/>
      <c r="AN529" s="64"/>
      <c r="AO529" s="64"/>
      <c r="AP529" s="64">
        <v>4283</v>
      </c>
      <c r="AQ529" s="64">
        <v>0</v>
      </c>
      <c r="AR529" s="64">
        <v>0</v>
      </c>
      <c r="AS529" s="64">
        <v>0</v>
      </c>
      <c r="AT529" s="64">
        <v>4</v>
      </c>
    </row>
    <row r="530" spans="1:49" x14ac:dyDescent="0.25">
      <c r="A530" s="12">
        <f>WORKDAY.INTL(A529,1)</f>
        <v>45708</v>
      </c>
      <c r="AF530" s="64">
        <v>4051</v>
      </c>
      <c r="AG530" s="64">
        <v>0</v>
      </c>
      <c r="AH530" s="64">
        <v>0</v>
      </c>
      <c r="AI530" s="64">
        <v>0</v>
      </c>
      <c r="AJ530" s="64" t="s">
        <v>2001</v>
      </c>
      <c r="AK530" s="64"/>
      <c r="AL530" s="64"/>
      <c r="AM530" s="64"/>
      <c r="AN530" s="64"/>
      <c r="AO530" s="64"/>
      <c r="AP530" s="64">
        <v>4271</v>
      </c>
      <c r="AQ530" s="64">
        <v>4271</v>
      </c>
      <c r="AR530" s="64">
        <v>4270.8</v>
      </c>
      <c r="AS530" s="64">
        <v>8</v>
      </c>
      <c r="AT530" s="64">
        <v>12</v>
      </c>
    </row>
    <row r="531" spans="1:49" x14ac:dyDescent="0.25">
      <c r="A531" s="12">
        <f>WORKDAY.INTL(A530,1)</f>
        <v>45709</v>
      </c>
      <c r="AF531" s="64">
        <v>3986</v>
      </c>
      <c r="AG531" s="64">
        <v>0</v>
      </c>
      <c r="AH531" s="64">
        <v>0</v>
      </c>
      <c r="AI531" s="64">
        <v>0</v>
      </c>
      <c r="AJ531" s="64" t="s">
        <v>2001</v>
      </c>
      <c r="AK531" s="64"/>
      <c r="AL531" s="64"/>
      <c r="AM531" s="64"/>
      <c r="AN531" s="64"/>
      <c r="AO531" s="64"/>
      <c r="AP531" s="64">
        <v>4227</v>
      </c>
      <c r="AQ531" s="64">
        <v>0</v>
      </c>
      <c r="AR531" s="64">
        <v>0</v>
      </c>
      <c r="AS531" s="64">
        <v>0</v>
      </c>
      <c r="AT531" s="64">
        <v>12</v>
      </c>
    </row>
    <row r="532" spans="1:49" x14ac:dyDescent="0.25">
      <c r="A532" s="12">
        <f>WORKDAY.INTL(A531,1)</f>
        <v>45712</v>
      </c>
      <c r="AF532" s="64">
        <v>3986</v>
      </c>
      <c r="AG532" s="64">
        <v>0</v>
      </c>
      <c r="AH532" s="64">
        <v>0</v>
      </c>
      <c r="AI532" s="64">
        <v>0</v>
      </c>
      <c r="AJ532" s="64" t="s">
        <v>2001</v>
      </c>
      <c r="AK532" s="64"/>
      <c r="AL532" s="64"/>
      <c r="AM532" s="64"/>
      <c r="AN532" s="64"/>
      <c r="AO532" s="64"/>
      <c r="AP532" s="64">
        <v>4227</v>
      </c>
      <c r="AQ532" s="64">
        <v>0</v>
      </c>
      <c r="AR532" s="64">
        <v>0</v>
      </c>
      <c r="AS532" s="64">
        <v>0</v>
      </c>
      <c r="AT532" s="64">
        <v>12</v>
      </c>
    </row>
    <row r="533" spans="1:49" x14ac:dyDescent="0.25">
      <c r="A533" s="12">
        <f t="shared" ref="A533:A560" si="7">WORKDAY.INTL(A532,1)</f>
        <v>45713</v>
      </c>
      <c r="AF533" s="64">
        <v>3892</v>
      </c>
      <c r="AG533" s="64">
        <v>0</v>
      </c>
      <c r="AH533" s="64">
        <v>0</v>
      </c>
      <c r="AI533" s="64">
        <v>0</v>
      </c>
      <c r="AJ533" s="64" t="s">
        <v>2001</v>
      </c>
      <c r="AK533" s="64">
        <v>4024</v>
      </c>
      <c r="AL533" s="64">
        <v>4020</v>
      </c>
      <c r="AM533" s="64">
        <v>4020</v>
      </c>
      <c r="AN533" s="64">
        <v>1</v>
      </c>
      <c r="AO533" s="64">
        <v>1</v>
      </c>
      <c r="AP533" s="64">
        <v>4154</v>
      </c>
      <c r="AQ533" s="64">
        <v>0</v>
      </c>
      <c r="AR533" s="64">
        <v>0</v>
      </c>
      <c r="AS533" s="64">
        <v>0</v>
      </c>
      <c r="AT533" s="64">
        <v>12</v>
      </c>
      <c r="AU533" s="64"/>
      <c r="AV533" s="64"/>
      <c r="AW533" s="64"/>
    </row>
    <row r="534" spans="1:49" x14ac:dyDescent="0.25">
      <c r="A534" s="12">
        <f t="shared" si="7"/>
        <v>45714</v>
      </c>
      <c r="AF534" s="64">
        <v>3805</v>
      </c>
      <c r="AG534" s="64">
        <v>3817.8</v>
      </c>
      <c r="AH534" s="64">
        <v>3810</v>
      </c>
      <c r="AI534" s="64">
        <v>5</v>
      </c>
      <c r="AJ534" s="64" t="s">
        <v>1112</v>
      </c>
      <c r="AK534" s="64">
        <v>3934</v>
      </c>
      <c r="AL534" s="64">
        <v>3952.8</v>
      </c>
      <c r="AM534" s="64">
        <v>3949.2</v>
      </c>
      <c r="AN534" s="64">
        <v>4</v>
      </c>
      <c r="AO534" s="64">
        <v>5</v>
      </c>
      <c r="AP534" s="64">
        <v>4056</v>
      </c>
      <c r="AQ534" s="64">
        <v>4075.2</v>
      </c>
      <c r="AR534" s="64">
        <v>4075.2</v>
      </c>
      <c r="AS534" s="64">
        <v>4</v>
      </c>
      <c r="AT534" s="64">
        <v>16</v>
      </c>
      <c r="AU534" s="64"/>
      <c r="AV534" s="64"/>
      <c r="AW534" s="64"/>
    </row>
    <row r="535" spans="1:49" x14ac:dyDescent="0.25">
      <c r="A535" s="12">
        <f t="shared" si="7"/>
        <v>45715</v>
      </c>
      <c r="AF535" s="64">
        <v>3805</v>
      </c>
      <c r="AG535" s="64">
        <v>3817.8</v>
      </c>
      <c r="AH535" s="64">
        <v>3810</v>
      </c>
      <c r="AI535" s="64">
        <v>5</v>
      </c>
      <c r="AJ535" s="64" t="s">
        <v>1112</v>
      </c>
      <c r="AK535" s="64">
        <v>3934</v>
      </c>
      <c r="AL535" s="64">
        <v>3952.8</v>
      </c>
      <c r="AM535" s="64">
        <v>3949.2</v>
      </c>
      <c r="AN535" s="64">
        <v>4</v>
      </c>
      <c r="AO535" s="64">
        <v>5</v>
      </c>
      <c r="AP535" s="64">
        <v>4056</v>
      </c>
      <c r="AQ535" s="64">
        <v>4075.2</v>
      </c>
      <c r="AR535" s="64">
        <v>4075.2</v>
      </c>
      <c r="AS535" s="64">
        <v>4</v>
      </c>
      <c r="AT535" s="64">
        <v>16</v>
      </c>
      <c r="AU535" s="64"/>
      <c r="AV535" s="64"/>
      <c r="AW535" s="64"/>
    </row>
    <row r="536" spans="1:49" x14ac:dyDescent="0.25">
      <c r="A536" s="12">
        <f t="shared" si="7"/>
        <v>45716</v>
      </c>
      <c r="AF536" s="64">
        <v>3711.53</v>
      </c>
      <c r="AG536" s="64">
        <v>0</v>
      </c>
      <c r="AH536" s="64">
        <v>0</v>
      </c>
      <c r="AI536" s="64">
        <v>0</v>
      </c>
      <c r="AJ536" s="64" t="s">
        <v>1112</v>
      </c>
      <c r="AK536" s="64">
        <v>3881</v>
      </c>
      <c r="AL536" s="64">
        <v>3880.8</v>
      </c>
      <c r="AM536" s="64">
        <v>3880.8</v>
      </c>
      <c r="AN536" s="64">
        <v>1</v>
      </c>
      <c r="AO536" s="64">
        <v>6</v>
      </c>
      <c r="AP536" s="64">
        <v>3990</v>
      </c>
      <c r="AQ536" s="64">
        <v>3981.6</v>
      </c>
      <c r="AR536" s="64">
        <v>3979.2</v>
      </c>
      <c r="AS536" s="64">
        <v>6</v>
      </c>
      <c r="AT536" s="64">
        <v>22</v>
      </c>
      <c r="AU536" s="64"/>
      <c r="AV536" s="64"/>
      <c r="AW536" s="64"/>
    </row>
    <row r="537" spans="1:49" x14ac:dyDescent="0.25">
      <c r="A537" s="12">
        <f t="shared" si="7"/>
        <v>45719</v>
      </c>
      <c r="AF537" s="64">
        <v>3711.53</v>
      </c>
      <c r="AG537" s="64">
        <v>0</v>
      </c>
      <c r="AH537" s="64">
        <v>0</v>
      </c>
      <c r="AI537" s="64">
        <v>7</v>
      </c>
      <c r="AJ537" s="64" t="s">
        <v>651</v>
      </c>
      <c r="AK537" s="64">
        <v>3870</v>
      </c>
      <c r="AL537" s="64">
        <v>0</v>
      </c>
      <c r="AM537" s="64">
        <v>0</v>
      </c>
      <c r="AN537" s="64">
        <v>0</v>
      </c>
      <c r="AO537" s="64">
        <v>6</v>
      </c>
      <c r="AP537" s="64">
        <v>3990</v>
      </c>
      <c r="AQ537" s="64">
        <v>0</v>
      </c>
      <c r="AR537" s="64">
        <v>0</v>
      </c>
      <c r="AS537" s="64">
        <v>0</v>
      </c>
      <c r="AT537" s="64">
        <v>22</v>
      </c>
      <c r="AU537" s="64"/>
      <c r="AV537" s="64"/>
      <c r="AW537" s="64"/>
    </row>
    <row r="538" spans="1:49" x14ac:dyDescent="0.25">
      <c r="A538" s="12">
        <f t="shared" si="7"/>
        <v>45720</v>
      </c>
      <c r="AK538" s="64">
        <v>3768</v>
      </c>
      <c r="AL538" s="64">
        <v>0</v>
      </c>
      <c r="AM538" s="64">
        <v>0</v>
      </c>
      <c r="AN538" s="64">
        <v>0</v>
      </c>
      <c r="AO538" s="64">
        <v>6</v>
      </c>
      <c r="AP538" s="64">
        <v>3864</v>
      </c>
      <c r="AQ538" s="64">
        <v>3864</v>
      </c>
      <c r="AR538" s="64">
        <v>3864</v>
      </c>
      <c r="AS538" s="64">
        <v>12</v>
      </c>
      <c r="AT538" s="64">
        <v>34</v>
      </c>
      <c r="AU538" s="64"/>
      <c r="AV538" s="64"/>
      <c r="AW538" s="64"/>
    </row>
    <row r="539" spans="1:49" x14ac:dyDescent="0.25">
      <c r="A539" s="12">
        <f t="shared" si="7"/>
        <v>45721</v>
      </c>
      <c r="AK539" s="64">
        <v>3704</v>
      </c>
      <c r="AL539" s="64">
        <v>0</v>
      </c>
      <c r="AM539" s="64">
        <v>0</v>
      </c>
      <c r="AN539" s="64">
        <v>0</v>
      </c>
      <c r="AO539" s="64">
        <v>6</v>
      </c>
      <c r="AP539" s="64">
        <v>3825</v>
      </c>
      <c r="AQ539" s="64">
        <v>0</v>
      </c>
      <c r="AR539" s="64">
        <v>0</v>
      </c>
      <c r="AS539" s="64">
        <v>0</v>
      </c>
      <c r="AT539" s="64">
        <v>34</v>
      </c>
      <c r="AU539" s="64"/>
      <c r="AV539" s="64"/>
      <c r="AW539" s="64"/>
    </row>
    <row r="540" spans="1:49" x14ac:dyDescent="0.25">
      <c r="A540" s="12">
        <f t="shared" si="7"/>
        <v>45722</v>
      </c>
      <c r="AF540" s="64"/>
      <c r="AG540" s="64"/>
      <c r="AH540" s="64"/>
      <c r="AI540" s="64"/>
      <c r="AJ540" s="64"/>
      <c r="AK540" s="64">
        <v>3725</v>
      </c>
      <c r="AL540" s="64">
        <v>0</v>
      </c>
      <c r="AM540" s="64">
        <v>0</v>
      </c>
      <c r="AN540" s="64">
        <v>0</v>
      </c>
      <c r="AO540" s="64">
        <v>6</v>
      </c>
      <c r="AP540" s="64">
        <v>3836</v>
      </c>
      <c r="AQ540" s="64">
        <v>0</v>
      </c>
      <c r="AR540" s="64">
        <v>0</v>
      </c>
      <c r="AS540" s="64">
        <v>0</v>
      </c>
      <c r="AT540" s="64">
        <v>34</v>
      </c>
      <c r="AU540" s="64"/>
      <c r="AV540" s="64"/>
      <c r="AW540" s="64"/>
    </row>
    <row r="541" spans="1:49" x14ac:dyDescent="0.25">
      <c r="A541" s="12">
        <f t="shared" si="7"/>
        <v>45723</v>
      </c>
      <c r="AK541" s="64">
        <v>3664</v>
      </c>
      <c r="AL541" s="64">
        <v>0</v>
      </c>
      <c r="AM541" s="64">
        <v>0</v>
      </c>
      <c r="AN541" s="64">
        <v>0</v>
      </c>
      <c r="AO541" s="64">
        <v>6</v>
      </c>
      <c r="AP541" s="64">
        <v>3780</v>
      </c>
      <c r="AQ541" s="64">
        <v>0</v>
      </c>
      <c r="AR541" s="64">
        <v>0</v>
      </c>
      <c r="AS541" s="64">
        <v>0</v>
      </c>
      <c r="AT541" s="64">
        <v>34</v>
      </c>
    </row>
    <row r="542" spans="1:49" x14ac:dyDescent="0.25">
      <c r="A542" s="12">
        <f t="shared" si="7"/>
        <v>45726</v>
      </c>
      <c r="AK542" s="64">
        <v>3760</v>
      </c>
      <c r="AL542" s="64">
        <v>0</v>
      </c>
      <c r="AM542" s="64">
        <v>0</v>
      </c>
      <c r="AN542" s="64">
        <v>0</v>
      </c>
      <c r="AO542" s="64">
        <v>6</v>
      </c>
      <c r="AP542" s="64">
        <v>3873</v>
      </c>
      <c r="AQ542" s="64">
        <v>0</v>
      </c>
      <c r="AR542" s="64">
        <v>0</v>
      </c>
      <c r="AS542" s="64">
        <v>0</v>
      </c>
      <c r="AT542" s="64">
        <v>34</v>
      </c>
    </row>
    <row r="543" spans="1:49" x14ac:dyDescent="0.25">
      <c r="A543" s="12">
        <f t="shared" si="7"/>
        <v>45727</v>
      </c>
      <c r="AK543" s="64">
        <v>3760</v>
      </c>
      <c r="AL543" s="64">
        <v>0</v>
      </c>
      <c r="AM543" s="64">
        <v>0</v>
      </c>
      <c r="AN543" s="64">
        <v>0</v>
      </c>
      <c r="AO543" s="64">
        <v>6</v>
      </c>
      <c r="AP543" s="64">
        <v>3874</v>
      </c>
      <c r="AQ543" s="64">
        <v>0</v>
      </c>
      <c r="AR543" s="64">
        <v>0</v>
      </c>
      <c r="AS543" s="64">
        <v>0</v>
      </c>
      <c r="AT543" s="64">
        <v>34</v>
      </c>
    </row>
    <row r="544" spans="1:49" s="64" customFormat="1" x14ac:dyDescent="0.25">
      <c r="A544" s="22">
        <f t="shared" si="7"/>
        <v>45728</v>
      </c>
      <c r="E544" s="25"/>
      <c r="F544" s="25"/>
      <c r="AK544" s="64">
        <v>3746</v>
      </c>
      <c r="AL544" s="64">
        <v>0</v>
      </c>
      <c r="AM544" s="64">
        <v>0</v>
      </c>
      <c r="AN544" s="64">
        <v>0</v>
      </c>
      <c r="AO544" s="64">
        <v>6</v>
      </c>
      <c r="AP544" s="64">
        <v>3872</v>
      </c>
      <c r="AQ544" s="64">
        <v>0</v>
      </c>
      <c r="AR544" s="64">
        <v>0</v>
      </c>
      <c r="AS544" s="64">
        <v>0</v>
      </c>
      <c r="AT544" s="64">
        <v>34</v>
      </c>
    </row>
    <row r="545" spans="1:46" s="64" customFormat="1" x14ac:dyDescent="0.25">
      <c r="A545" s="22">
        <f t="shared" si="7"/>
        <v>45729</v>
      </c>
      <c r="E545" s="25"/>
      <c r="F545" s="25"/>
      <c r="AK545" s="64">
        <v>3768</v>
      </c>
      <c r="AL545" s="64">
        <v>0</v>
      </c>
      <c r="AM545" s="64">
        <v>0</v>
      </c>
      <c r="AN545" s="64">
        <v>0</v>
      </c>
      <c r="AO545" s="64">
        <v>6</v>
      </c>
      <c r="AP545" s="64">
        <v>3888</v>
      </c>
      <c r="AQ545" s="64">
        <v>0</v>
      </c>
      <c r="AR545" s="64">
        <v>0</v>
      </c>
      <c r="AS545" s="64">
        <v>0</v>
      </c>
      <c r="AT545" s="64">
        <v>34</v>
      </c>
    </row>
    <row r="546" spans="1:46" s="64" customFormat="1" x14ac:dyDescent="0.25">
      <c r="A546" s="22">
        <f t="shared" si="7"/>
        <v>45730</v>
      </c>
      <c r="E546" s="25"/>
      <c r="F546" s="25"/>
      <c r="AK546" s="64">
        <v>3767</v>
      </c>
      <c r="AL546" s="64">
        <v>0</v>
      </c>
      <c r="AM546" s="64">
        <v>0</v>
      </c>
      <c r="AN546" s="64">
        <v>0</v>
      </c>
      <c r="AO546" s="64">
        <v>6</v>
      </c>
      <c r="AP546" s="64">
        <v>3888</v>
      </c>
      <c r="AQ546" s="64">
        <v>0</v>
      </c>
      <c r="AR546" s="64">
        <v>0</v>
      </c>
      <c r="AS546" s="64">
        <v>0</v>
      </c>
      <c r="AT546" s="64">
        <v>34</v>
      </c>
    </row>
    <row r="547" spans="1:46" s="64" customFormat="1" x14ac:dyDescent="0.25">
      <c r="A547" s="22">
        <f t="shared" si="7"/>
        <v>45733</v>
      </c>
      <c r="E547" s="25"/>
      <c r="F547" s="25"/>
      <c r="AK547" s="64">
        <v>3796</v>
      </c>
      <c r="AL547" s="64">
        <v>0</v>
      </c>
      <c r="AM547" s="64">
        <v>0</v>
      </c>
      <c r="AN547" s="64">
        <v>0</v>
      </c>
      <c r="AO547" s="64">
        <v>6</v>
      </c>
      <c r="AP547" s="64">
        <v>3922</v>
      </c>
      <c r="AQ547" s="64">
        <v>0</v>
      </c>
      <c r="AR547" s="64">
        <v>0</v>
      </c>
      <c r="AS547" s="64">
        <v>0</v>
      </c>
      <c r="AT547" s="64">
        <v>34</v>
      </c>
    </row>
    <row r="548" spans="1:46" s="64" customFormat="1" x14ac:dyDescent="0.25">
      <c r="A548" s="22">
        <f t="shared" si="7"/>
        <v>45734</v>
      </c>
      <c r="E548" s="25"/>
      <c r="F548" s="25"/>
      <c r="AK548" s="64">
        <v>3790</v>
      </c>
      <c r="AL548" s="64">
        <v>0</v>
      </c>
      <c r="AM548" s="64">
        <v>0</v>
      </c>
      <c r="AN548" s="64">
        <v>0</v>
      </c>
      <c r="AO548" s="64">
        <v>6</v>
      </c>
      <c r="AP548" s="64">
        <v>3922</v>
      </c>
      <c r="AQ548" s="64">
        <v>0</v>
      </c>
      <c r="AR548" s="64">
        <v>0</v>
      </c>
      <c r="AS548" s="64">
        <v>0</v>
      </c>
      <c r="AT548" s="64">
        <v>34</v>
      </c>
    </row>
    <row r="549" spans="1:46" s="64" customFormat="1" x14ac:dyDescent="0.25">
      <c r="A549" s="22">
        <f t="shared" si="7"/>
        <v>45735</v>
      </c>
      <c r="E549" s="25"/>
      <c r="F549" s="25"/>
      <c r="AK549" s="64">
        <v>3790</v>
      </c>
      <c r="AL549" s="64">
        <v>0</v>
      </c>
      <c r="AM549" s="64">
        <v>0</v>
      </c>
      <c r="AN549" s="64">
        <v>0</v>
      </c>
      <c r="AO549" s="64">
        <v>6</v>
      </c>
      <c r="AP549" s="64">
        <v>3938</v>
      </c>
      <c r="AQ549" s="64">
        <v>3948</v>
      </c>
      <c r="AR549" s="64">
        <v>3938.4</v>
      </c>
      <c r="AS549" s="64">
        <v>6</v>
      </c>
      <c r="AT549" s="64">
        <v>38</v>
      </c>
    </row>
    <row r="550" spans="1:46" s="64" customFormat="1" x14ac:dyDescent="0.25">
      <c r="A550" s="22">
        <f t="shared" si="7"/>
        <v>45736</v>
      </c>
      <c r="E550" s="25"/>
      <c r="F550" s="25"/>
      <c r="AK550" s="64">
        <v>3775</v>
      </c>
      <c r="AL550" s="64">
        <v>0</v>
      </c>
      <c r="AM550" s="64">
        <v>0</v>
      </c>
      <c r="AN550" s="64">
        <v>0</v>
      </c>
      <c r="AO550" s="64">
        <v>6</v>
      </c>
      <c r="AP550" s="64">
        <v>3908</v>
      </c>
      <c r="AQ550" s="64">
        <v>0</v>
      </c>
      <c r="AR550" s="64">
        <v>0</v>
      </c>
      <c r="AS550" s="64">
        <v>0</v>
      </c>
      <c r="AT550" s="64">
        <v>38</v>
      </c>
    </row>
    <row r="551" spans="1:46" s="64" customFormat="1" x14ac:dyDescent="0.25">
      <c r="A551" s="22">
        <v>45740</v>
      </c>
      <c r="E551" s="25"/>
      <c r="F551" s="25"/>
      <c r="AK551" s="64">
        <v>3714</v>
      </c>
      <c r="AL551" s="64">
        <v>0</v>
      </c>
      <c r="AM551" s="64">
        <v>0</v>
      </c>
      <c r="AN551" s="64">
        <v>0</v>
      </c>
      <c r="AO551" s="64" t="s">
        <v>798</v>
      </c>
      <c r="AP551" s="64">
        <v>3846</v>
      </c>
      <c r="AQ551" s="64">
        <v>0</v>
      </c>
      <c r="AR551" s="64">
        <v>0</v>
      </c>
      <c r="AS551" s="64">
        <v>0</v>
      </c>
      <c r="AT551" s="64" t="s">
        <v>1281</v>
      </c>
    </row>
    <row r="552" spans="1:46" s="64" customFormat="1" x14ac:dyDescent="0.25">
      <c r="A552" s="22">
        <f t="shared" si="7"/>
        <v>45741</v>
      </c>
      <c r="E552" s="25"/>
      <c r="F552" s="25"/>
      <c r="AK552" s="64">
        <v>3680</v>
      </c>
      <c r="AL552" s="64">
        <v>0</v>
      </c>
      <c r="AM552" s="64">
        <v>0</v>
      </c>
      <c r="AN552" s="64">
        <v>0</v>
      </c>
      <c r="AO552" s="64" t="s">
        <v>798</v>
      </c>
      <c r="AP552" s="64">
        <v>3814</v>
      </c>
      <c r="AQ552" s="64">
        <v>0</v>
      </c>
      <c r="AR552" s="64">
        <v>0</v>
      </c>
      <c r="AS552" s="64">
        <v>0</v>
      </c>
      <c r="AT552" s="64" t="s">
        <v>1281</v>
      </c>
    </row>
    <row r="553" spans="1:46" s="64" customFormat="1" x14ac:dyDescent="0.25">
      <c r="A553" s="22">
        <f t="shared" si="7"/>
        <v>45742</v>
      </c>
      <c r="E553" s="25"/>
      <c r="F553" s="25"/>
      <c r="AK553" s="64">
        <v>3652</v>
      </c>
      <c r="AL553" s="64">
        <v>0</v>
      </c>
      <c r="AM553" s="64">
        <v>0</v>
      </c>
      <c r="AN553" s="64">
        <v>0</v>
      </c>
      <c r="AO553" s="64" t="s">
        <v>798</v>
      </c>
      <c r="AP553" s="64">
        <v>3784</v>
      </c>
      <c r="AQ553" s="64">
        <v>3795.6</v>
      </c>
      <c r="AR553" s="64">
        <v>3790.8</v>
      </c>
      <c r="AS553" s="64">
        <v>10</v>
      </c>
      <c r="AT553" s="64" t="s">
        <v>2412</v>
      </c>
    </row>
    <row r="554" spans="1:46" s="64" customFormat="1" x14ac:dyDescent="0.25">
      <c r="A554" s="22">
        <f t="shared" si="7"/>
        <v>45743</v>
      </c>
      <c r="E554" s="25"/>
      <c r="F554" s="25"/>
      <c r="AK554" s="64">
        <v>3617</v>
      </c>
      <c r="AL554" s="64">
        <v>0</v>
      </c>
      <c r="AM554" s="64">
        <v>0</v>
      </c>
      <c r="AN554" s="64">
        <v>0</v>
      </c>
      <c r="AO554" s="64" t="s">
        <v>798</v>
      </c>
      <c r="AP554" s="64">
        <v>3735</v>
      </c>
      <c r="AQ554" s="64">
        <v>3717.6</v>
      </c>
      <c r="AR554" s="64">
        <v>3710.4</v>
      </c>
      <c r="AS554" s="64">
        <v>9</v>
      </c>
      <c r="AT554" s="64" t="s">
        <v>466</v>
      </c>
    </row>
    <row r="555" spans="1:46" s="64" customFormat="1" x14ac:dyDescent="0.25">
      <c r="A555" s="22">
        <f t="shared" si="7"/>
        <v>45744</v>
      </c>
      <c r="E555" s="25"/>
      <c r="F555" s="25"/>
      <c r="AK555" s="64">
        <v>3513</v>
      </c>
      <c r="AL555" s="64">
        <v>0</v>
      </c>
      <c r="AM555" s="64">
        <v>0</v>
      </c>
      <c r="AN555" s="64">
        <v>0</v>
      </c>
      <c r="AO555" s="64" t="s">
        <v>798</v>
      </c>
      <c r="AP555" s="64">
        <v>3636</v>
      </c>
      <c r="AQ555" s="64">
        <v>3672</v>
      </c>
      <c r="AR555" s="64">
        <v>3634.8</v>
      </c>
      <c r="AS555" s="64">
        <v>38</v>
      </c>
      <c r="AT555" s="64" t="s">
        <v>779</v>
      </c>
    </row>
    <row r="556" spans="1:46" s="64" customFormat="1" x14ac:dyDescent="0.25">
      <c r="A556" s="22">
        <f t="shared" si="7"/>
        <v>45747</v>
      </c>
      <c r="E556" s="25"/>
      <c r="F556" s="25"/>
      <c r="AK556" s="64">
        <v>3548</v>
      </c>
      <c r="AL556" s="64">
        <v>0</v>
      </c>
      <c r="AM556" s="64">
        <v>0</v>
      </c>
      <c r="AN556" s="64">
        <v>0</v>
      </c>
      <c r="AO556" s="64" t="s">
        <v>798</v>
      </c>
      <c r="AP556" s="64">
        <v>3673</v>
      </c>
      <c r="AQ556" s="64">
        <v>3673.2</v>
      </c>
      <c r="AR556" s="64">
        <v>3673.2</v>
      </c>
      <c r="AS556" s="64">
        <v>2</v>
      </c>
      <c r="AT556" s="64" t="s">
        <v>851</v>
      </c>
    </row>
    <row r="557" spans="1:46" s="64" customFormat="1" x14ac:dyDescent="0.25">
      <c r="A557" s="22">
        <f t="shared" si="7"/>
        <v>45748</v>
      </c>
      <c r="E557" s="25"/>
      <c r="F557" s="25"/>
      <c r="AK557" s="64">
        <v>3612</v>
      </c>
      <c r="AL557" s="64">
        <v>0</v>
      </c>
      <c r="AM557" s="64">
        <v>0</v>
      </c>
      <c r="AN557" s="64">
        <v>0</v>
      </c>
      <c r="AO557" s="64" t="s">
        <v>798</v>
      </c>
      <c r="AP557" s="64">
        <v>3736</v>
      </c>
      <c r="AQ557" s="64">
        <v>3735.6</v>
      </c>
      <c r="AR557" s="64">
        <v>3724.8</v>
      </c>
      <c r="AS557" s="64">
        <v>22</v>
      </c>
      <c r="AT557" s="64" t="s">
        <v>2092</v>
      </c>
    </row>
    <row r="558" spans="1:46" s="64" customFormat="1" x14ac:dyDescent="0.25">
      <c r="A558" s="22">
        <f t="shared" si="7"/>
        <v>45749</v>
      </c>
      <c r="E558" s="25"/>
      <c r="F558" s="25"/>
      <c r="AK558" s="64">
        <v>3656</v>
      </c>
      <c r="AL558" s="64">
        <v>0</v>
      </c>
      <c r="AM558" s="64">
        <v>0</v>
      </c>
      <c r="AN558" s="64">
        <v>0</v>
      </c>
      <c r="AO558" s="64" t="s">
        <v>798</v>
      </c>
      <c r="AP558" s="64">
        <v>3774</v>
      </c>
      <c r="AQ558" s="64">
        <v>3777.6</v>
      </c>
      <c r="AR558" s="64">
        <v>3774</v>
      </c>
      <c r="AS558" s="64">
        <v>6</v>
      </c>
      <c r="AT558" s="64" t="s">
        <v>1417</v>
      </c>
    </row>
    <row r="559" spans="1:46" x14ac:dyDescent="0.25">
      <c r="A559" s="22">
        <f t="shared" si="7"/>
        <v>45750</v>
      </c>
      <c r="AK559" s="64">
        <v>3662</v>
      </c>
      <c r="AL559" s="64">
        <v>0</v>
      </c>
      <c r="AM559" s="64">
        <v>0</v>
      </c>
      <c r="AN559" s="64">
        <v>0</v>
      </c>
      <c r="AO559" s="64" t="s">
        <v>798</v>
      </c>
      <c r="AP559" s="64">
        <v>3774</v>
      </c>
      <c r="AQ559" s="64">
        <v>0</v>
      </c>
      <c r="AR559" s="64">
        <v>0</v>
      </c>
      <c r="AS559" s="64">
        <v>0</v>
      </c>
      <c r="AT559" s="64" t="s">
        <v>1417</v>
      </c>
    </row>
    <row r="560" spans="1:46" x14ac:dyDescent="0.25">
      <c r="A560" s="22">
        <f t="shared" si="7"/>
        <v>45751</v>
      </c>
      <c r="AK560" s="64">
        <v>3723</v>
      </c>
      <c r="AL560" s="64">
        <v>0</v>
      </c>
      <c r="AM560" s="64">
        <v>0</v>
      </c>
      <c r="AN560" s="64">
        <v>0</v>
      </c>
      <c r="AO560" s="64" t="s">
        <v>798</v>
      </c>
      <c r="AP560" s="64">
        <v>3863</v>
      </c>
      <c r="AQ560" s="64">
        <v>3866.4</v>
      </c>
      <c r="AR560" s="64">
        <v>3840</v>
      </c>
      <c r="AS560" s="64">
        <v>4</v>
      </c>
      <c r="AT560" s="64" t="s">
        <v>772</v>
      </c>
    </row>
    <row r="561" spans="1:51" x14ac:dyDescent="0.25">
      <c r="A561" s="21">
        <f t="shared" ref="A561:A568" si="8">WORKDAY.INTL(A560,1)</f>
        <v>45754</v>
      </c>
      <c r="AK561" s="64">
        <v>3747</v>
      </c>
      <c r="AL561" s="64">
        <v>0</v>
      </c>
      <c r="AM561" s="64">
        <v>0</v>
      </c>
      <c r="AN561" s="64">
        <v>0</v>
      </c>
      <c r="AO561" s="64" t="s">
        <v>798</v>
      </c>
      <c r="AP561" s="64">
        <v>3867</v>
      </c>
      <c r="AQ561" s="64">
        <v>0</v>
      </c>
      <c r="AR561" s="64">
        <v>0</v>
      </c>
      <c r="AS561" s="64">
        <v>0</v>
      </c>
      <c r="AT561" s="64" t="s">
        <v>772</v>
      </c>
    </row>
    <row r="562" spans="1:51" x14ac:dyDescent="0.25">
      <c r="A562" s="21">
        <f t="shared" si="8"/>
        <v>45755</v>
      </c>
      <c r="AK562" s="64">
        <v>3850</v>
      </c>
      <c r="AL562" s="64">
        <v>0</v>
      </c>
      <c r="AM562" s="64">
        <v>0</v>
      </c>
      <c r="AN562" s="64">
        <v>0</v>
      </c>
      <c r="AO562" s="64" t="s">
        <v>798</v>
      </c>
      <c r="AP562" s="64">
        <v>4019</v>
      </c>
      <c r="AQ562" s="64">
        <v>4020</v>
      </c>
      <c r="AR562" s="64">
        <v>3994.8</v>
      </c>
      <c r="AS562" s="64">
        <v>16</v>
      </c>
      <c r="AT562" s="64" t="s">
        <v>2661</v>
      </c>
    </row>
    <row r="563" spans="1:51" x14ac:dyDescent="0.25">
      <c r="A563" s="21">
        <f t="shared" si="8"/>
        <v>45756</v>
      </c>
      <c r="AK563">
        <v>3902</v>
      </c>
      <c r="AL563">
        <v>0</v>
      </c>
      <c r="AM563">
        <v>0</v>
      </c>
      <c r="AN563">
        <v>0</v>
      </c>
      <c r="AO563">
        <v>6</v>
      </c>
      <c r="AP563">
        <v>4056</v>
      </c>
      <c r="AQ563">
        <v>4059.6</v>
      </c>
      <c r="AR563">
        <v>4059.6</v>
      </c>
      <c r="AS563">
        <v>2</v>
      </c>
      <c r="AT563">
        <v>47</v>
      </c>
    </row>
    <row r="564" spans="1:51" x14ac:dyDescent="0.25">
      <c r="A564" s="21">
        <f t="shared" si="8"/>
        <v>45757</v>
      </c>
      <c r="AK564">
        <v>3902</v>
      </c>
      <c r="AL564">
        <v>0</v>
      </c>
      <c r="AM564">
        <v>0</v>
      </c>
      <c r="AN564">
        <v>0</v>
      </c>
      <c r="AO564">
        <v>6</v>
      </c>
      <c r="AP564">
        <v>3996</v>
      </c>
      <c r="AQ564">
        <v>3968.4</v>
      </c>
      <c r="AR564">
        <v>3962.4</v>
      </c>
      <c r="AS564">
        <v>4</v>
      </c>
      <c r="AT564">
        <v>51</v>
      </c>
    </row>
    <row r="565" spans="1:51" x14ac:dyDescent="0.25">
      <c r="A565" s="21">
        <f t="shared" si="8"/>
        <v>45758</v>
      </c>
      <c r="AK565" s="64">
        <v>3901</v>
      </c>
      <c r="AL565" s="64">
        <v>0</v>
      </c>
      <c r="AM565" s="64">
        <v>0</v>
      </c>
      <c r="AN565" s="64">
        <v>0</v>
      </c>
      <c r="AO565" s="64" t="s">
        <v>798</v>
      </c>
      <c r="AP565" s="64">
        <v>4000</v>
      </c>
      <c r="AQ565" s="64">
        <v>0</v>
      </c>
      <c r="AR565" s="64">
        <v>0</v>
      </c>
      <c r="AS565" s="64">
        <v>0</v>
      </c>
      <c r="AT565" s="64" t="s">
        <v>1142</v>
      </c>
    </row>
    <row r="566" spans="1:51" x14ac:dyDescent="0.25">
      <c r="A566" s="21">
        <f t="shared" si="8"/>
        <v>45761</v>
      </c>
      <c r="AK566" s="64">
        <v>3881</v>
      </c>
      <c r="AL566" s="64">
        <v>3909.6</v>
      </c>
      <c r="AM566" s="64">
        <v>3880.8</v>
      </c>
      <c r="AN566" s="64">
        <v>2</v>
      </c>
      <c r="AO566" s="64" t="s">
        <v>2063</v>
      </c>
      <c r="AP566" s="64">
        <v>4001</v>
      </c>
      <c r="AQ566" s="64">
        <v>4028.4</v>
      </c>
      <c r="AR566" s="64">
        <v>3996</v>
      </c>
      <c r="AS566" s="64">
        <v>62</v>
      </c>
      <c r="AT566" s="64" t="s">
        <v>2354</v>
      </c>
    </row>
    <row r="567" spans="1:51" x14ac:dyDescent="0.25">
      <c r="A567" s="21">
        <f t="shared" si="8"/>
        <v>45762</v>
      </c>
    </row>
    <row r="568" spans="1:51" x14ac:dyDescent="0.25">
      <c r="A568" s="21">
        <f t="shared" si="8"/>
        <v>45763</v>
      </c>
      <c r="AK568">
        <v>3793</v>
      </c>
      <c r="AL568">
        <v>0</v>
      </c>
      <c r="AM568">
        <v>0</v>
      </c>
      <c r="AN568">
        <v>0</v>
      </c>
      <c r="AO568">
        <v>6</v>
      </c>
      <c r="AP568">
        <v>3880</v>
      </c>
      <c r="AQ568">
        <v>3877.2</v>
      </c>
      <c r="AR568">
        <v>3870</v>
      </c>
      <c r="AS568">
        <v>8</v>
      </c>
      <c r="AT568">
        <v>59</v>
      </c>
    </row>
    <row r="569" spans="1:51" x14ac:dyDescent="0.25">
      <c r="A569" s="21">
        <f>WORKDAY.INTL(A568,1)</f>
        <v>45764</v>
      </c>
      <c r="AK569">
        <v>3803</v>
      </c>
      <c r="AL569">
        <v>0</v>
      </c>
      <c r="AM569">
        <v>0</v>
      </c>
      <c r="AN569">
        <v>0</v>
      </c>
      <c r="AO569" t="s">
        <v>798</v>
      </c>
      <c r="AP569">
        <v>3925</v>
      </c>
      <c r="AQ569">
        <v>3927.6</v>
      </c>
      <c r="AR569">
        <v>3924</v>
      </c>
      <c r="AS569">
        <v>3</v>
      </c>
      <c r="AT569" t="s">
        <v>922</v>
      </c>
    </row>
    <row r="570" spans="1:51" x14ac:dyDescent="0.25">
      <c r="A570" s="21">
        <f>WORKDAY.INTL(A569,1)+4</f>
        <v>45769</v>
      </c>
      <c r="AK570">
        <v>3707</v>
      </c>
      <c r="AL570">
        <v>3718.8</v>
      </c>
      <c r="AM570">
        <v>3718.8</v>
      </c>
      <c r="AN570">
        <v>1</v>
      </c>
      <c r="AO570" t="s">
        <v>1112</v>
      </c>
      <c r="AP570">
        <v>3812</v>
      </c>
      <c r="AQ570">
        <v>3812.4</v>
      </c>
      <c r="AR570">
        <v>3812.4</v>
      </c>
      <c r="AS570">
        <v>10</v>
      </c>
      <c r="AT570" t="s">
        <v>2392</v>
      </c>
    </row>
    <row r="571" spans="1:51" x14ac:dyDescent="0.25">
      <c r="A571" s="21">
        <f>WORKDAY.INTL(A570,1)</f>
        <v>45770</v>
      </c>
      <c r="AK571">
        <v>3667</v>
      </c>
      <c r="AL571">
        <v>0</v>
      </c>
      <c r="AM571">
        <v>0</v>
      </c>
      <c r="AN571">
        <v>0</v>
      </c>
      <c r="AO571" t="s">
        <v>1112</v>
      </c>
      <c r="AP571">
        <v>3784</v>
      </c>
      <c r="AQ571">
        <v>0</v>
      </c>
      <c r="AR571">
        <v>0</v>
      </c>
      <c r="AS571">
        <v>0</v>
      </c>
      <c r="AT571" t="s">
        <v>2392</v>
      </c>
    </row>
    <row r="572" spans="1:51" x14ac:dyDescent="0.25">
      <c r="A572" s="21">
        <f>WORKDAY.INTL(A571,1)</f>
        <v>45771</v>
      </c>
      <c r="AK572">
        <v>3633</v>
      </c>
      <c r="AL572">
        <v>0</v>
      </c>
      <c r="AM572">
        <v>0</v>
      </c>
      <c r="AN572">
        <v>0</v>
      </c>
      <c r="AO572" t="s">
        <v>1112</v>
      </c>
      <c r="AP572">
        <v>3745</v>
      </c>
      <c r="AQ572">
        <v>3718.8</v>
      </c>
      <c r="AR572">
        <v>3718.8</v>
      </c>
      <c r="AS572">
        <v>4</v>
      </c>
      <c r="AT572" t="s">
        <v>4013</v>
      </c>
    </row>
    <row r="573" spans="1:51" x14ac:dyDescent="0.25">
      <c r="A573" s="21">
        <f>WORKDAY.INTL(A572,1)</f>
        <v>45772</v>
      </c>
      <c r="AK573">
        <v>3697</v>
      </c>
      <c r="AL573">
        <v>3654</v>
      </c>
      <c r="AM573">
        <v>3650.4</v>
      </c>
      <c r="AN573">
        <v>2</v>
      </c>
      <c r="AO573">
        <v>5</v>
      </c>
      <c r="AP573">
        <v>3817</v>
      </c>
      <c r="AQ573">
        <v>3777.6</v>
      </c>
      <c r="AR573">
        <v>3777.6</v>
      </c>
      <c r="AS573">
        <v>1</v>
      </c>
      <c r="AT573">
        <v>69</v>
      </c>
    </row>
    <row r="574" spans="1:51" x14ac:dyDescent="0.25">
      <c r="A574" s="12">
        <v>45776</v>
      </c>
      <c r="AK574">
        <v>3538</v>
      </c>
      <c r="AL574">
        <v>0</v>
      </c>
      <c r="AM574">
        <v>0</v>
      </c>
      <c r="AN574">
        <v>0</v>
      </c>
      <c r="AO574">
        <v>5</v>
      </c>
      <c r="AP574">
        <v>3652</v>
      </c>
      <c r="AQ574">
        <v>3652.8</v>
      </c>
      <c r="AR574">
        <v>3651.6</v>
      </c>
      <c r="AS574">
        <v>8</v>
      </c>
      <c r="AT574">
        <v>77</v>
      </c>
      <c r="AU574">
        <v>3972</v>
      </c>
      <c r="AV574">
        <v>4042</v>
      </c>
      <c r="AW574">
        <v>3971.8</v>
      </c>
      <c r="AX574">
        <v>2</v>
      </c>
      <c r="AY574">
        <v>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6"/>
  <sheetViews>
    <sheetView zoomScale="85" zoomScaleNormal="85" workbookViewId="0">
      <pane xSplit="1" ySplit="6" topLeftCell="B7" activePane="bottomRight" state="frozen"/>
      <selection pane="topRight" activeCell="AQ390" sqref="AQ390"/>
      <selection pane="bottomLeft" activeCell="AQ390" sqref="AQ390"/>
      <selection pane="bottomRight" activeCell="AQ390" sqref="AQ390"/>
    </sheetView>
  </sheetViews>
  <sheetFormatPr defaultRowHeight="13.2" x14ac:dyDescent="0.25"/>
  <cols>
    <col min="1" max="1" width="11" style="12" customWidth="1"/>
  </cols>
  <sheetData>
    <row r="1" spans="1:6" x14ac:dyDescent="0.25">
      <c r="A1" s="3" t="s">
        <v>0</v>
      </c>
    </row>
    <row r="2" spans="1:6" x14ac:dyDescent="0.25">
      <c r="A2" s="3"/>
    </row>
    <row r="3" spans="1:6" x14ac:dyDescent="0.25">
      <c r="A3" s="3" t="s">
        <v>1</v>
      </c>
    </row>
    <row r="5" spans="1:6" x14ac:dyDescent="0.25">
      <c r="A5" s="4" t="s">
        <v>2</v>
      </c>
      <c r="B5" s="37" t="s">
        <v>1609</v>
      </c>
      <c r="C5" s="10"/>
      <c r="D5" s="10"/>
      <c r="E5" s="19"/>
      <c r="F5" s="33"/>
    </row>
    <row r="6" spans="1:6" x14ac:dyDescent="0.25">
      <c r="B6" s="37" t="s">
        <v>25</v>
      </c>
      <c r="C6" s="9" t="s">
        <v>26</v>
      </c>
      <c r="D6" s="9" t="s">
        <v>27</v>
      </c>
      <c r="E6" s="2" t="s">
        <v>28</v>
      </c>
      <c r="F6" s="42" t="s">
        <v>29</v>
      </c>
    </row>
    <row r="7" spans="1:6" s="20" customFormat="1" x14ac:dyDescent="0.25">
      <c r="A7" s="12">
        <v>44368</v>
      </c>
      <c r="B7" s="28">
        <v>3021</v>
      </c>
      <c r="C7" s="28">
        <v>3021</v>
      </c>
      <c r="D7" s="28">
        <v>3021</v>
      </c>
      <c r="E7" s="17">
        <v>16</v>
      </c>
      <c r="F7" s="18" t="s">
        <v>31</v>
      </c>
    </row>
    <row r="8" spans="1:6" x14ac:dyDescent="0.25">
      <c r="A8" s="12">
        <v>44369</v>
      </c>
    </row>
    <row r="9" spans="1:6" x14ac:dyDescent="0.25">
      <c r="A9" s="12">
        <v>44370</v>
      </c>
    </row>
    <row r="10" spans="1:6" x14ac:dyDescent="0.25">
      <c r="A10" s="12">
        <v>44371</v>
      </c>
    </row>
    <row r="11" spans="1:6" x14ac:dyDescent="0.25">
      <c r="A11" s="12">
        <v>44372</v>
      </c>
    </row>
    <row r="12" spans="1:6" x14ac:dyDescent="0.25">
      <c r="A12" s="12">
        <v>44375</v>
      </c>
    </row>
    <row r="13" spans="1:6" x14ac:dyDescent="0.25">
      <c r="A13" s="12">
        <v>44376</v>
      </c>
    </row>
    <row r="14" spans="1:6" x14ac:dyDescent="0.25">
      <c r="A14" s="12">
        <v>44377</v>
      </c>
    </row>
    <row r="15" spans="1:6" x14ac:dyDescent="0.25">
      <c r="A15" s="12">
        <v>44378</v>
      </c>
    </row>
    <row r="16" spans="1:6" x14ac:dyDescent="0.25">
      <c r="A16" s="12">
        <v>44379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488"/>
  <sheetViews>
    <sheetView zoomScale="90" zoomScaleNormal="90" workbookViewId="0">
      <pane xSplit="1" ySplit="6" topLeftCell="B439" activePane="bottomRight" state="frozen"/>
      <selection pane="topRight" activeCell="G249" sqref="G249"/>
      <selection pane="bottomLeft" activeCell="G249" sqref="G249"/>
      <selection pane="bottomRight" activeCell="G456" sqref="G456"/>
    </sheetView>
  </sheetViews>
  <sheetFormatPr defaultRowHeight="13.2" x14ac:dyDescent="0.25"/>
  <cols>
    <col min="1" max="1" width="10.33203125" style="20" customWidth="1"/>
  </cols>
  <sheetData>
    <row r="1" spans="1:6" x14ac:dyDescent="0.25">
      <c r="A1" s="3" t="s">
        <v>1616</v>
      </c>
    </row>
    <row r="2" spans="1:6" x14ac:dyDescent="0.25">
      <c r="A2" s="3"/>
    </row>
    <row r="3" spans="1:6" x14ac:dyDescent="0.25">
      <c r="A3" s="3" t="s">
        <v>5749</v>
      </c>
    </row>
    <row r="4" spans="1:6" x14ac:dyDescent="0.25">
      <c r="A4" s="12"/>
    </row>
    <row r="5" spans="1:6" x14ac:dyDescent="0.25">
      <c r="A5" s="4" t="s">
        <v>2</v>
      </c>
      <c r="B5" s="34" t="s">
        <v>5750</v>
      </c>
      <c r="C5" s="26"/>
      <c r="D5" s="26"/>
      <c r="E5" s="1"/>
      <c r="F5" s="1"/>
    </row>
    <row r="6" spans="1:6" x14ac:dyDescent="0.25">
      <c r="A6" s="12"/>
      <c r="B6" s="34" t="s">
        <v>25</v>
      </c>
      <c r="C6" s="35" t="s">
        <v>26</v>
      </c>
      <c r="D6" s="35" t="s">
        <v>27</v>
      </c>
      <c r="E6" s="2" t="s">
        <v>28</v>
      </c>
      <c r="F6" s="2" t="s">
        <v>29</v>
      </c>
    </row>
    <row r="7" spans="1:6" s="20" customFormat="1" x14ac:dyDescent="0.25">
      <c r="A7" s="12">
        <v>44007</v>
      </c>
    </row>
    <row r="8" spans="1:6" x14ac:dyDescent="0.25">
      <c r="A8" s="12">
        <v>44008</v>
      </c>
    </row>
    <row r="9" spans="1:6" x14ac:dyDescent="0.25">
      <c r="A9" s="12">
        <v>44011</v>
      </c>
    </row>
    <row r="10" spans="1:6" x14ac:dyDescent="0.25">
      <c r="A10" s="12">
        <v>44012</v>
      </c>
    </row>
    <row r="11" spans="1:6" s="20" customFormat="1" x14ac:dyDescent="0.25">
      <c r="A11" s="12">
        <v>44013</v>
      </c>
    </row>
    <row r="12" spans="1:6" x14ac:dyDescent="0.25">
      <c r="A12" s="12">
        <v>44014</v>
      </c>
    </row>
    <row r="13" spans="1:6" x14ac:dyDescent="0.25">
      <c r="A13" s="12">
        <v>44015</v>
      </c>
    </row>
    <row r="14" spans="1:6" x14ac:dyDescent="0.25">
      <c r="A14" s="12">
        <v>44018</v>
      </c>
    </row>
    <row r="15" spans="1:6" x14ac:dyDescent="0.25">
      <c r="A15" s="12">
        <v>44019</v>
      </c>
    </row>
    <row r="16" spans="1:6" x14ac:dyDescent="0.25">
      <c r="A16" s="12">
        <v>44020</v>
      </c>
    </row>
    <row r="17" spans="1:1" s="20" customFormat="1" x14ac:dyDescent="0.25">
      <c r="A17" s="12">
        <v>44021</v>
      </c>
    </row>
    <row r="18" spans="1:1" x14ac:dyDescent="0.25">
      <c r="A18" s="12">
        <v>44022</v>
      </c>
    </row>
    <row r="19" spans="1:1" s="20" customFormat="1" x14ac:dyDescent="0.25">
      <c r="A19" s="12">
        <v>44025</v>
      </c>
    </row>
    <row r="20" spans="1:1" x14ac:dyDescent="0.25">
      <c r="A20" s="12">
        <v>44026</v>
      </c>
    </row>
    <row r="21" spans="1:1" x14ac:dyDescent="0.25">
      <c r="A21" s="12">
        <v>44027</v>
      </c>
    </row>
    <row r="22" spans="1:1" x14ac:dyDescent="0.25">
      <c r="A22" s="12">
        <v>44028</v>
      </c>
    </row>
    <row r="23" spans="1:1" x14ac:dyDescent="0.25">
      <c r="A23" s="12">
        <v>44029</v>
      </c>
    </row>
    <row r="24" spans="1:1" x14ac:dyDescent="0.25">
      <c r="A24" s="12">
        <v>44032</v>
      </c>
    </row>
    <row r="25" spans="1:1" x14ac:dyDescent="0.25">
      <c r="A25" s="12">
        <v>44033</v>
      </c>
    </row>
    <row r="26" spans="1:1" x14ac:dyDescent="0.25">
      <c r="A26" s="12">
        <v>44034</v>
      </c>
    </row>
    <row r="27" spans="1:1" x14ac:dyDescent="0.25">
      <c r="A27" s="12">
        <v>44035</v>
      </c>
    </row>
    <row r="28" spans="1:1" x14ac:dyDescent="0.25">
      <c r="A28" s="12">
        <v>44036</v>
      </c>
    </row>
    <row r="29" spans="1:1" s="20" customFormat="1" x14ac:dyDescent="0.25">
      <c r="A29" s="12">
        <v>44039</v>
      </c>
    </row>
    <row r="30" spans="1:1" x14ac:dyDescent="0.25">
      <c r="A30" s="12">
        <v>44040</v>
      </c>
    </row>
    <row r="31" spans="1:1" x14ac:dyDescent="0.25">
      <c r="A31" s="12">
        <v>44041</v>
      </c>
    </row>
    <row r="32" spans="1:1" x14ac:dyDescent="0.25">
      <c r="A32" s="12">
        <v>44042</v>
      </c>
    </row>
    <row r="33" spans="1:1" x14ac:dyDescent="0.25">
      <c r="A33" s="12">
        <v>44043</v>
      </c>
    </row>
    <row r="34" spans="1:1" x14ac:dyDescent="0.25">
      <c r="A34" s="12">
        <v>44046</v>
      </c>
    </row>
    <row r="35" spans="1:1" x14ac:dyDescent="0.25">
      <c r="A35" s="12">
        <v>44047</v>
      </c>
    </row>
    <row r="36" spans="1:1" x14ac:dyDescent="0.25">
      <c r="A36" s="12">
        <v>44048</v>
      </c>
    </row>
    <row r="37" spans="1:1" x14ac:dyDescent="0.25">
      <c r="A37" s="12">
        <v>44049</v>
      </c>
    </row>
    <row r="38" spans="1:1" x14ac:dyDescent="0.25">
      <c r="A38" s="12">
        <v>44050</v>
      </c>
    </row>
    <row r="39" spans="1:1" x14ac:dyDescent="0.25">
      <c r="A39" s="12">
        <v>44053</v>
      </c>
    </row>
    <row r="40" spans="1:1" x14ac:dyDescent="0.25">
      <c r="A40" s="12">
        <v>44054</v>
      </c>
    </row>
    <row r="41" spans="1:1" x14ac:dyDescent="0.25">
      <c r="A41" s="12">
        <v>44055</v>
      </c>
    </row>
    <row r="42" spans="1:1" x14ac:dyDescent="0.25">
      <c r="A42" s="12">
        <v>44056</v>
      </c>
    </row>
    <row r="43" spans="1:1" x14ac:dyDescent="0.25">
      <c r="A43" s="12">
        <v>44057</v>
      </c>
    </row>
    <row r="44" spans="1:1" x14ac:dyDescent="0.25">
      <c r="A44" s="12">
        <v>44060</v>
      </c>
    </row>
    <row r="45" spans="1:1" x14ac:dyDescent="0.25">
      <c r="A45" s="12">
        <v>44061</v>
      </c>
    </row>
    <row r="46" spans="1:1" x14ac:dyDescent="0.25">
      <c r="A46" s="12">
        <v>44062</v>
      </c>
    </row>
    <row r="47" spans="1:1" x14ac:dyDescent="0.25">
      <c r="A47" s="12">
        <v>44063</v>
      </c>
    </row>
    <row r="48" spans="1:1" x14ac:dyDescent="0.25">
      <c r="A48" s="12">
        <v>44064</v>
      </c>
    </row>
    <row r="49" spans="1:1" x14ac:dyDescent="0.25">
      <c r="A49" s="12">
        <v>44067</v>
      </c>
    </row>
    <row r="50" spans="1:1" x14ac:dyDescent="0.25">
      <c r="A50" s="12">
        <v>44068</v>
      </c>
    </row>
    <row r="51" spans="1:1" x14ac:dyDescent="0.25">
      <c r="A51" s="12">
        <v>44069</v>
      </c>
    </row>
    <row r="52" spans="1:1" x14ac:dyDescent="0.25">
      <c r="A52" s="12">
        <v>44070</v>
      </c>
    </row>
    <row r="53" spans="1:1" s="20" customFormat="1" x14ac:dyDescent="0.25">
      <c r="A53" s="12">
        <v>44071</v>
      </c>
    </row>
    <row r="54" spans="1:1" x14ac:dyDescent="0.25">
      <c r="A54" s="12">
        <v>44074</v>
      </c>
    </row>
    <row r="55" spans="1:1" x14ac:dyDescent="0.25">
      <c r="A55" s="12">
        <v>44075</v>
      </c>
    </row>
    <row r="56" spans="1:1" x14ac:dyDescent="0.25">
      <c r="A56" s="12">
        <v>44076</v>
      </c>
    </row>
    <row r="57" spans="1:1" x14ac:dyDescent="0.25">
      <c r="A57" s="12">
        <v>44077</v>
      </c>
    </row>
    <row r="58" spans="1:1" s="20" customFormat="1" x14ac:dyDescent="0.25">
      <c r="A58" s="12">
        <v>44078</v>
      </c>
    </row>
    <row r="59" spans="1:1" x14ac:dyDescent="0.25">
      <c r="A59" s="12">
        <v>44081</v>
      </c>
    </row>
    <row r="60" spans="1:1" x14ac:dyDescent="0.25">
      <c r="A60" s="12">
        <v>44082</v>
      </c>
    </row>
    <row r="61" spans="1:1" x14ac:dyDescent="0.25">
      <c r="A61" s="12">
        <v>44083</v>
      </c>
    </row>
    <row r="62" spans="1:1" x14ac:dyDescent="0.25">
      <c r="A62" s="12">
        <v>44084</v>
      </c>
    </row>
    <row r="63" spans="1:1" x14ac:dyDescent="0.25">
      <c r="A63" s="12">
        <v>44085</v>
      </c>
    </row>
    <row r="64" spans="1:1" x14ac:dyDescent="0.25">
      <c r="A64" s="12">
        <v>44088</v>
      </c>
    </row>
    <row r="65" spans="1:1" x14ac:dyDescent="0.25">
      <c r="A65" s="12">
        <v>44089</v>
      </c>
    </row>
    <row r="66" spans="1:1" x14ac:dyDescent="0.25">
      <c r="A66" s="12">
        <v>44090</v>
      </c>
    </row>
    <row r="67" spans="1:1" x14ac:dyDescent="0.25">
      <c r="A67" s="12">
        <v>44091</v>
      </c>
    </row>
    <row r="68" spans="1:1" x14ac:dyDescent="0.25">
      <c r="A68" s="12">
        <v>44092</v>
      </c>
    </row>
    <row r="69" spans="1:1" x14ac:dyDescent="0.25">
      <c r="A69" s="12">
        <v>44095</v>
      </c>
    </row>
    <row r="70" spans="1:1" x14ac:dyDescent="0.25">
      <c r="A70" s="12">
        <v>44096</v>
      </c>
    </row>
    <row r="71" spans="1:1" x14ac:dyDescent="0.25">
      <c r="A71" s="12">
        <v>44097</v>
      </c>
    </row>
    <row r="72" spans="1:1" x14ac:dyDescent="0.25">
      <c r="A72" s="12">
        <v>44099</v>
      </c>
    </row>
    <row r="73" spans="1:1" x14ac:dyDescent="0.25">
      <c r="A73" s="12">
        <v>44102</v>
      </c>
    </row>
    <row r="74" spans="1:1" x14ac:dyDescent="0.25">
      <c r="A74" s="12">
        <v>44103</v>
      </c>
    </row>
    <row r="75" spans="1:1" x14ac:dyDescent="0.25">
      <c r="A75" s="12">
        <v>44104</v>
      </c>
    </row>
    <row r="76" spans="1:1" x14ac:dyDescent="0.25">
      <c r="A76" s="12">
        <v>44105</v>
      </c>
    </row>
    <row r="77" spans="1:1" x14ac:dyDescent="0.25">
      <c r="A77" s="12">
        <v>44106</v>
      </c>
    </row>
    <row r="78" spans="1:1" x14ac:dyDescent="0.25">
      <c r="A78" s="12">
        <v>44109</v>
      </c>
    </row>
    <row r="79" spans="1:1" x14ac:dyDescent="0.25">
      <c r="A79" s="12">
        <v>44110</v>
      </c>
    </row>
    <row r="80" spans="1:1" s="20" customFormat="1" x14ac:dyDescent="0.25">
      <c r="A80" s="12">
        <v>44111</v>
      </c>
    </row>
    <row r="81" spans="1:1" s="20" customFormat="1" x14ac:dyDescent="0.25">
      <c r="A81" s="12">
        <v>44112</v>
      </c>
    </row>
    <row r="82" spans="1:1" x14ac:dyDescent="0.25">
      <c r="A82" s="12">
        <v>44113</v>
      </c>
    </row>
    <row r="83" spans="1:1" s="20" customFormat="1" x14ac:dyDescent="0.25">
      <c r="A83" s="12">
        <v>44116</v>
      </c>
    </row>
    <row r="84" spans="1:1" s="20" customFormat="1" x14ac:dyDescent="0.25">
      <c r="A84" s="12">
        <v>44117</v>
      </c>
    </row>
    <row r="85" spans="1:1" s="20" customFormat="1" x14ac:dyDescent="0.25">
      <c r="A85" s="12">
        <v>44118</v>
      </c>
    </row>
    <row r="86" spans="1:1" s="20" customFormat="1" x14ac:dyDescent="0.25">
      <c r="A86" s="12">
        <v>44119</v>
      </c>
    </row>
    <row r="87" spans="1:1" x14ac:dyDescent="0.25">
      <c r="A87" s="12">
        <v>44120</v>
      </c>
    </row>
    <row r="88" spans="1:1" x14ac:dyDescent="0.25">
      <c r="A88" s="12">
        <v>44123</v>
      </c>
    </row>
    <row r="89" spans="1:1" s="20" customFormat="1" x14ac:dyDescent="0.25">
      <c r="A89" s="12">
        <v>44124</v>
      </c>
    </row>
    <row r="90" spans="1:1" s="20" customFormat="1" x14ac:dyDescent="0.25">
      <c r="A90" s="12">
        <v>44125</v>
      </c>
    </row>
    <row r="91" spans="1:1" s="20" customFormat="1" x14ac:dyDescent="0.25">
      <c r="A91" s="12">
        <v>44126</v>
      </c>
    </row>
    <row r="92" spans="1:1" x14ac:dyDescent="0.25">
      <c r="A92" s="12">
        <v>44127</v>
      </c>
    </row>
    <row r="93" spans="1:1" x14ac:dyDescent="0.25">
      <c r="A93" s="12">
        <v>44130</v>
      </c>
    </row>
    <row r="94" spans="1:1" s="20" customFormat="1" x14ac:dyDescent="0.25">
      <c r="A94" s="12">
        <v>44131</v>
      </c>
    </row>
    <row r="95" spans="1:1" s="20" customFormat="1" x14ac:dyDescent="0.25">
      <c r="A95" s="12">
        <v>44132</v>
      </c>
    </row>
    <row r="96" spans="1:1" x14ac:dyDescent="0.25">
      <c r="A96" s="12">
        <v>44133</v>
      </c>
    </row>
    <row r="97" spans="1:1" x14ac:dyDescent="0.25">
      <c r="A97" s="12">
        <v>44134</v>
      </c>
    </row>
    <row r="98" spans="1:1" x14ac:dyDescent="0.25">
      <c r="A98" s="12">
        <v>44137</v>
      </c>
    </row>
    <row r="99" spans="1:1" s="20" customFormat="1" x14ac:dyDescent="0.25">
      <c r="A99" s="12">
        <v>44138</v>
      </c>
    </row>
    <row r="100" spans="1:1" s="20" customFormat="1" x14ac:dyDescent="0.25">
      <c r="A100" s="12">
        <v>44139</v>
      </c>
    </row>
    <row r="101" spans="1:1" s="20" customFormat="1" x14ac:dyDescent="0.25">
      <c r="A101" s="12">
        <v>44140</v>
      </c>
    </row>
    <row r="102" spans="1:1" x14ac:dyDescent="0.25">
      <c r="A102" s="12">
        <v>44141</v>
      </c>
    </row>
    <row r="103" spans="1:1" x14ac:dyDescent="0.25">
      <c r="A103" s="12">
        <v>44144</v>
      </c>
    </row>
    <row r="104" spans="1:1" x14ac:dyDescent="0.25">
      <c r="A104" s="12">
        <v>44145</v>
      </c>
    </row>
    <row r="105" spans="1:1" x14ac:dyDescent="0.25">
      <c r="A105" s="12">
        <v>44146</v>
      </c>
    </row>
    <row r="106" spans="1:1" x14ac:dyDescent="0.25">
      <c r="A106" s="12">
        <v>44147</v>
      </c>
    </row>
    <row r="107" spans="1:1" x14ac:dyDescent="0.25">
      <c r="A107" s="12">
        <v>44148</v>
      </c>
    </row>
    <row r="108" spans="1:1" x14ac:dyDescent="0.25">
      <c r="A108" s="12">
        <v>44151</v>
      </c>
    </row>
    <row r="109" spans="1:1" x14ac:dyDescent="0.25">
      <c r="A109" s="12">
        <v>44152</v>
      </c>
    </row>
    <row r="110" spans="1:1" x14ac:dyDescent="0.25">
      <c r="A110" s="12">
        <v>44153</v>
      </c>
    </row>
    <row r="111" spans="1:1" x14ac:dyDescent="0.25">
      <c r="A111" s="12">
        <v>44154</v>
      </c>
    </row>
    <row r="112" spans="1:1" x14ac:dyDescent="0.25">
      <c r="A112" s="12">
        <v>44155</v>
      </c>
    </row>
    <row r="113" spans="1:1" x14ac:dyDescent="0.25">
      <c r="A113" s="12">
        <v>44158</v>
      </c>
    </row>
    <row r="114" spans="1:1" x14ac:dyDescent="0.25">
      <c r="A114" s="12">
        <v>44159</v>
      </c>
    </row>
    <row r="115" spans="1:1" s="20" customFormat="1" x14ac:dyDescent="0.25">
      <c r="A115" s="12">
        <v>44160</v>
      </c>
    </row>
    <row r="116" spans="1:1" x14ac:dyDescent="0.25">
      <c r="A116" s="12">
        <v>44161</v>
      </c>
    </row>
    <row r="117" spans="1:1" x14ac:dyDescent="0.25">
      <c r="A117" s="12">
        <v>44162</v>
      </c>
    </row>
    <row r="118" spans="1:1" s="20" customFormat="1" x14ac:dyDescent="0.25">
      <c r="A118" s="12">
        <v>44165</v>
      </c>
    </row>
    <row r="119" spans="1:1" x14ac:dyDescent="0.25">
      <c r="A119" s="12">
        <v>44166</v>
      </c>
    </row>
    <row r="120" spans="1:1" s="20" customFormat="1" x14ac:dyDescent="0.25">
      <c r="A120" s="12">
        <v>44167</v>
      </c>
    </row>
    <row r="121" spans="1:1" s="20" customFormat="1" x14ac:dyDescent="0.25">
      <c r="A121" s="12">
        <v>44168</v>
      </c>
    </row>
    <row r="122" spans="1:1" s="20" customFormat="1" x14ac:dyDescent="0.25">
      <c r="A122" s="12">
        <v>44169</v>
      </c>
    </row>
    <row r="123" spans="1:1" s="20" customFormat="1" x14ac:dyDescent="0.25">
      <c r="A123" s="12">
        <v>44172</v>
      </c>
    </row>
    <row r="124" spans="1:1" s="20" customFormat="1" x14ac:dyDescent="0.25">
      <c r="A124" s="12">
        <v>44173</v>
      </c>
    </row>
    <row r="125" spans="1:1" x14ac:dyDescent="0.25">
      <c r="A125" s="12">
        <v>44174</v>
      </c>
    </row>
    <row r="126" spans="1:1" x14ac:dyDescent="0.25">
      <c r="A126" s="12">
        <v>44175</v>
      </c>
    </row>
    <row r="127" spans="1:1" s="20" customFormat="1" x14ac:dyDescent="0.25">
      <c r="A127" s="12">
        <v>44176</v>
      </c>
    </row>
    <row r="128" spans="1:1" x14ac:dyDescent="0.25">
      <c r="A128" s="12">
        <v>44179</v>
      </c>
    </row>
    <row r="129" spans="1:1" x14ac:dyDescent="0.25">
      <c r="A129" s="12">
        <v>44180</v>
      </c>
    </row>
    <row r="130" spans="1:1" x14ac:dyDescent="0.25">
      <c r="A130" s="12">
        <v>44182</v>
      </c>
    </row>
    <row r="131" spans="1:1" x14ac:dyDescent="0.25">
      <c r="A131" s="12">
        <v>44183</v>
      </c>
    </row>
    <row r="132" spans="1:1" s="20" customFormat="1" x14ac:dyDescent="0.25">
      <c r="A132" s="12">
        <v>44184</v>
      </c>
    </row>
    <row r="133" spans="1:1" s="20" customFormat="1" x14ac:dyDescent="0.25">
      <c r="A133" s="12">
        <v>44185</v>
      </c>
    </row>
    <row r="134" spans="1:1" s="20" customFormat="1" x14ac:dyDescent="0.25">
      <c r="A134" s="12">
        <v>44186</v>
      </c>
    </row>
    <row r="135" spans="1:1" s="20" customFormat="1" x14ac:dyDescent="0.25">
      <c r="A135" s="12">
        <v>44187</v>
      </c>
    </row>
    <row r="136" spans="1:1" s="20" customFormat="1" x14ac:dyDescent="0.25">
      <c r="A136" s="12">
        <v>44188</v>
      </c>
    </row>
    <row r="137" spans="1:1" x14ac:dyDescent="0.25">
      <c r="A137" s="12">
        <v>44189</v>
      </c>
    </row>
    <row r="138" spans="1:1" hidden="1" x14ac:dyDescent="0.25">
      <c r="A138" s="12">
        <v>44190</v>
      </c>
    </row>
    <row r="139" spans="1:1" x14ac:dyDescent="0.25">
      <c r="A139" s="12">
        <v>44193</v>
      </c>
    </row>
    <row r="140" spans="1:1" x14ac:dyDescent="0.25">
      <c r="A140" s="12">
        <v>44194</v>
      </c>
    </row>
    <row r="141" spans="1:1" x14ac:dyDescent="0.25">
      <c r="A141" s="12">
        <v>44195</v>
      </c>
    </row>
    <row r="142" spans="1:1" x14ac:dyDescent="0.25">
      <c r="A142" s="12">
        <v>44196</v>
      </c>
    </row>
    <row r="143" spans="1:1" hidden="1" x14ac:dyDescent="0.25">
      <c r="A143" s="12">
        <v>44197</v>
      </c>
    </row>
    <row r="144" spans="1:1" x14ac:dyDescent="0.25">
      <c r="A144" s="12">
        <v>44200</v>
      </c>
    </row>
    <row r="145" spans="1:1" x14ac:dyDescent="0.25">
      <c r="A145" s="12">
        <v>44201</v>
      </c>
    </row>
    <row r="146" spans="1:1" x14ac:dyDescent="0.25">
      <c r="A146" s="12">
        <v>44202</v>
      </c>
    </row>
    <row r="147" spans="1:1" x14ac:dyDescent="0.25">
      <c r="A147" s="12">
        <v>44203</v>
      </c>
    </row>
    <row r="148" spans="1:1" x14ac:dyDescent="0.25">
      <c r="A148" s="12">
        <v>44204</v>
      </c>
    </row>
    <row r="149" spans="1:1" x14ac:dyDescent="0.25">
      <c r="A149" s="12">
        <v>44207</v>
      </c>
    </row>
    <row r="150" spans="1:1" x14ac:dyDescent="0.25">
      <c r="A150" s="12">
        <v>44208</v>
      </c>
    </row>
    <row r="151" spans="1:1" x14ac:dyDescent="0.25">
      <c r="A151" s="12">
        <v>44209</v>
      </c>
    </row>
    <row r="152" spans="1:1" x14ac:dyDescent="0.25">
      <c r="A152" s="12">
        <v>44210</v>
      </c>
    </row>
    <row r="153" spans="1:1" x14ac:dyDescent="0.25">
      <c r="A153" s="12">
        <v>44211</v>
      </c>
    </row>
    <row r="154" spans="1:1" x14ac:dyDescent="0.25">
      <c r="A154" s="12">
        <v>44214</v>
      </c>
    </row>
    <row r="155" spans="1:1" x14ac:dyDescent="0.25">
      <c r="A155" s="12">
        <v>44215</v>
      </c>
    </row>
    <row r="156" spans="1:1" x14ac:dyDescent="0.25">
      <c r="A156" s="12">
        <v>44216</v>
      </c>
    </row>
    <row r="157" spans="1:1" x14ac:dyDescent="0.25">
      <c r="A157" s="12">
        <v>44217</v>
      </c>
    </row>
    <row r="158" spans="1:1" x14ac:dyDescent="0.25">
      <c r="A158" s="12">
        <v>44218</v>
      </c>
    </row>
    <row r="159" spans="1:1" x14ac:dyDescent="0.25">
      <c r="A159" s="12">
        <v>44221</v>
      </c>
    </row>
    <row r="160" spans="1:1" x14ac:dyDescent="0.25">
      <c r="A160" s="12">
        <v>44222</v>
      </c>
    </row>
    <row r="161" spans="1:1" x14ac:dyDescent="0.25">
      <c r="A161" s="12">
        <v>44223</v>
      </c>
    </row>
    <row r="162" spans="1:1" x14ac:dyDescent="0.25">
      <c r="A162" s="12">
        <v>44224</v>
      </c>
    </row>
    <row r="163" spans="1:1" x14ac:dyDescent="0.25">
      <c r="A163" s="12">
        <v>44225</v>
      </c>
    </row>
    <row r="164" spans="1:1" x14ac:dyDescent="0.25">
      <c r="A164" s="12">
        <v>44228</v>
      </c>
    </row>
    <row r="165" spans="1:1" x14ac:dyDescent="0.25">
      <c r="A165" s="12">
        <v>44229</v>
      </c>
    </row>
    <row r="166" spans="1:1" x14ac:dyDescent="0.25">
      <c r="A166" s="12">
        <v>44230</v>
      </c>
    </row>
    <row r="167" spans="1:1" x14ac:dyDescent="0.25">
      <c r="A167" s="12">
        <v>44231</v>
      </c>
    </row>
    <row r="168" spans="1:1" x14ac:dyDescent="0.25">
      <c r="A168" s="12">
        <v>44232</v>
      </c>
    </row>
    <row r="169" spans="1:1" x14ac:dyDescent="0.25">
      <c r="A169" s="12">
        <v>44235</v>
      </c>
    </row>
    <row r="170" spans="1:1" x14ac:dyDescent="0.25">
      <c r="A170" s="12">
        <v>44236</v>
      </c>
    </row>
    <row r="171" spans="1:1" x14ac:dyDescent="0.25">
      <c r="A171" s="12">
        <v>44237</v>
      </c>
    </row>
    <row r="172" spans="1:1" x14ac:dyDescent="0.25">
      <c r="A172" s="12">
        <v>44238</v>
      </c>
    </row>
    <row r="173" spans="1:1" x14ac:dyDescent="0.25">
      <c r="A173" s="12">
        <v>44239</v>
      </c>
    </row>
    <row r="174" spans="1:1" x14ac:dyDescent="0.25">
      <c r="A174" s="12">
        <v>44242</v>
      </c>
    </row>
    <row r="175" spans="1:1" x14ac:dyDescent="0.25">
      <c r="A175" s="12">
        <v>44243</v>
      </c>
    </row>
    <row r="176" spans="1:1" x14ac:dyDescent="0.25">
      <c r="A176" s="12">
        <v>44244</v>
      </c>
    </row>
    <row r="177" spans="1:1" x14ac:dyDescent="0.25">
      <c r="A177" s="12">
        <v>44245</v>
      </c>
    </row>
    <row r="178" spans="1:1" x14ac:dyDescent="0.25">
      <c r="A178" s="12">
        <v>44246</v>
      </c>
    </row>
    <row r="179" spans="1:1" x14ac:dyDescent="0.25">
      <c r="A179" s="12">
        <v>44249</v>
      </c>
    </row>
    <row r="180" spans="1:1" x14ac:dyDescent="0.25">
      <c r="A180" s="12">
        <v>44250</v>
      </c>
    </row>
    <row r="181" spans="1:1" x14ac:dyDescent="0.25">
      <c r="A181" s="12">
        <v>44251</v>
      </c>
    </row>
    <row r="182" spans="1:1" x14ac:dyDescent="0.25">
      <c r="A182" s="12">
        <v>44252</v>
      </c>
    </row>
    <row r="183" spans="1:1" x14ac:dyDescent="0.25">
      <c r="A183" s="12">
        <v>44253</v>
      </c>
    </row>
    <row r="184" spans="1:1" x14ac:dyDescent="0.25">
      <c r="A184" s="12">
        <v>44256</v>
      </c>
    </row>
    <row r="185" spans="1:1" x14ac:dyDescent="0.25">
      <c r="A185" s="12">
        <v>44257</v>
      </c>
    </row>
    <row r="186" spans="1:1" x14ac:dyDescent="0.25">
      <c r="A186" s="12">
        <v>44258</v>
      </c>
    </row>
    <row r="187" spans="1:1" x14ac:dyDescent="0.25">
      <c r="A187" s="12">
        <v>44259</v>
      </c>
    </row>
    <row r="188" spans="1:1" x14ac:dyDescent="0.25">
      <c r="A188" s="12">
        <v>44260</v>
      </c>
    </row>
    <row r="189" spans="1:1" x14ac:dyDescent="0.25">
      <c r="A189" s="12">
        <v>44263</v>
      </c>
    </row>
    <row r="190" spans="1:1" x14ac:dyDescent="0.25">
      <c r="A190" s="12">
        <v>44264</v>
      </c>
    </row>
    <row r="191" spans="1:1" x14ac:dyDescent="0.25">
      <c r="A191" s="12">
        <v>44265</v>
      </c>
    </row>
    <row r="192" spans="1:1" x14ac:dyDescent="0.25">
      <c r="A192" s="12">
        <v>44266</v>
      </c>
    </row>
    <row r="193" spans="1:1" x14ac:dyDescent="0.25">
      <c r="A193" s="12">
        <v>44267</v>
      </c>
    </row>
    <row r="194" spans="1:1" x14ac:dyDescent="0.25">
      <c r="A194" s="12">
        <v>44270</v>
      </c>
    </row>
    <row r="195" spans="1:1" x14ac:dyDescent="0.25">
      <c r="A195" s="12">
        <v>44271</v>
      </c>
    </row>
    <row r="196" spans="1:1" x14ac:dyDescent="0.25">
      <c r="A196" s="12">
        <v>44272</v>
      </c>
    </row>
    <row r="197" spans="1:1" x14ac:dyDescent="0.25">
      <c r="A197" s="12">
        <v>44273</v>
      </c>
    </row>
    <row r="198" spans="1:1" x14ac:dyDescent="0.25">
      <c r="A198" s="12">
        <v>44274</v>
      </c>
    </row>
    <row r="199" spans="1:1" x14ac:dyDescent="0.25">
      <c r="A199" s="12">
        <v>44277</v>
      </c>
    </row>
    <row r="200" spans="1:1" x14ac:dyDescent="0.25">
      <c r="A200" s="12">
        <v>44278</v>
      </c>
    </row>
    <row r="201" spans="1:1" s="20" customFormat="1" x14ac:dyDescent="0.25">
      <c r="A201" s="12">
        <v>44279</v>
      </c>
    </row>
    <row r="202" spans="1:1" x14ac:dyDescent="0.25">
      <c r="A202" s="12">
        <v>44280</v>
      </c>
    </row>
    <row r="203" spans="1:1" x14ac:dyDescent="0.25">
      <c r="A203" s="12">
        <v>44281</v>
      </c>
    </row>
    <row r="204" spans="1:1" x14ac:dyDescent="0.25">
      <c r="A204" s="12">
        <v>44284</v>
      </c>
    </row>
    <row r="205" spans="1:1" x14ac:dyDescent="0.25">
      <c r="A205" s="12">
        <v>44285</v>
      </c>
    </row>
    <row r="206" spans="1:1" x14ac:dyDescent="0.25">
      <c r="A206" s="12">
        <v>44286</v>
      </c>
    </row>
    <row r="207" spans="1:1" x14ac:dyDescent="0.25">
      <c r="A207" s="12">
        <v>44287</v>
      </c>
    </row>
    <row r="208" spans="1:1" x14ac:dyDescent="0.25">
      <c r="A208" s="12">
        <v>44288</v>
      </c>
    </row>
    <row r="209" spans="1:1" x14ac:dyDescent="0.25">
      <c r="A209" s="12">
        <v>44291</v>
      </c>
    </row>
    <row r="210" spans="1:1" x14ac:dyDescent="0.25">
      <c r="A210" s="12">
        <v>44292</v>
      </c>
    </row>
    <row r="211" spans="1:1" x14ac:dyDescent="0.25">
      <c r="A211" s="12">
        <v>44293</v>
      </c>
    </row>
    <row r="212" spans="1:1" x14ac:dyDescent="0.25">
      <c r="A212" s="12">
        <v>44294</v>
      </c>
    </row>
    <row r="213" spans="1:1" x14ac:dyDescent="0.25">
      <c r="A213" s="12">
        <v>44295</v>
      </c>
    </row>
    <row r="214" spans="1:1" x14ac:dyDescent="0.25">
      <c r="A214" s="12">
        <v>44298</v>
      </c>
    </row>
    <row r="215" spans="1:1" x14ac:dyDescent="0.25">
      <c r="A215" s="12">
        <v>44299</v>
      </c>
    </row>
    <row r="216" spans="1:1" x14ac:dyDescent="0.25">
      <c r="A216" s="12">
        <v>44300</v>
      </c>
    </row>
    <row r="217" spans="1:1" x14ac:dyDescent="0.25">
      <c r="A217" s="12">
        <v>44301</v>
      </c>
    </row>
    <row r="218" spans="1:1" x14ac:dyDescent="0.25">
      <c r="A218" s="12">
        <v>44302</v>
      </c>
    </row>
    <row r="219" spans="1:1" x14ac:dyDescent="0.25">
      <c r="A219" s="12">
        <v>44305</v>
      </c>
    </row>
    <row r="220" spans="1:1" x14ac:dyDescent="0.25">
      <c r="A220" s="12">
        <v>44306</v>
      </c>
    </row>
    <row r="221" spans="1:1" x14ac:dyDescent="0.25">
      <c r="A221" s="12">
        <v>44307</v>
      </c>
    </row>
    <row r="222" spans="1:1" x14ac:dyDescent="0.25">
      <c r="A222" s="12">
        <v>44308</v>
      </c>
    </row>
    <row r="223" spans="1:1" x14ac:dyDescent="0.25">
      <c r="A223" s="12">
        <v>44309</v>
      </c>
    </row>
    <row r="224" spans="1:1" x14ac:dyDescent="0.25">
      <c r="A224" s="12">
        <v>44312</v>
      </c>
    </row>
    <row r="225" spans="1:6" x14ac:dyDescent="0.25">
      <c r="A225" s="12">
        <v>44313</v>
      </c>
    </row>
    <row r="226" spans="1:6" x14ac:dyDescent="0.25">
      <c r="A226" s="12">
        <v>44314</v>
      </c>
    </row>
    <row r="227" spans="1:6" x14ac:dyDescent="0.25">
      <c r="A227" s="12">
        <v>44315</v>
      </c>
    </row>
    <row r="228" spans="1:6" s="20" customFormat="1" x14ac:dyDescent="0.25">
      <c r="A228" s="12">
        <v>44316</v>
      </c>
      <c r="B228" s="28">
        <v>3838</v>
      </c>
      <c r="C228" s="28">
        <v>3838</v>
      </c>
      <c r="D228" s="28">
        <v>3838</v>
      </c>
      <c r="E228" s="17">
        <v>3</v>
      </c>
      <c r="F228" s="18" t="s">
        <v>88</v>
      </c>
    </row>
    <row r="229" spans="1:6" s="20" customFormat="1" x14ac:dyDescent="0.25">
      <c r="A229" s="12">
        <v>44319</v>
      </c>
      <c r="B229" s="28">
        <v>3838</v>
      </c>
      <c r="C229" s="28">
        <v>3838</v>
      </c>
      <c r="D229" s="28">
        <v>3838</v>
      </c>
      <c r="E229" s="17">
        <v>0</v>
      </c>
      <c r="F229" s="18" t="s">
        <v>88</v>
      </c>
    </row>
    <row r="230" spans="1:6" s="20" customFormat="1" x14ac:dyDescent="0.25">
      <c r="A230" s="12">
        <v>44320</v>
      </c>
      <c r="B230" s="28">
        <v>3838</v>
      </c>
      <c r="C230" s="28">
        <v>3838</v>
      </c>
      <c r="D230" s="28">
        <v>3838</v>
      </c>
      <c r="E230" s="17">
        <v>13</v>
      </c>
      <c r="F230" s="18" t="s">
        <v>39</v>
      </c>
    </row>
    <row r="231" spans="1:6" s="20" customFormat="1" x14ac:dyDescent="0.25">
      <c r="A231" s="12">
        <v>44321</v>
      </c>
      <c r="B231" s="28">
        <v>3838</v>
      </c>
      <c r="C231" s="28">
        <v>3838</v>
      </c>
      <c r="D231" s="28">
        <v>3838</v>
      </c>
      <c r="E231" s="17">
        <v>0</v>
      </c>
      <c r="F231" s="18" t="s">
        <v>39</v>
      </c>
    </row>
    <row r="232" spans="1:6" x14ac:dyDescent="0.25">
      <c r="A232" s="12">
        <v>44322</v>
      </c>
      <c r="B232" s="28">
        <v>3838</v>
      </c>
      <c r="C232" s="28">
        <v>3838</v>
      </c>
      <c r="D232" s="28">
        <v>3838</v>
      </c>
      <c r="E232" s="17">
        <v>0</v>
      </c>
      <c r="F232" s="18" t="s">
        <v>39</v>
      </c>
    </row>
    <row r="233" spans="1:6" s="20" customFormat="1" x14ac:dyDescent="0.25">
      <c r="A233" s="12">
        <v>44323</v>
      </c>
      <c r="B233" s="28">
        <v>3838</v>
      </c>
      <c r="C233" s="28">
        <v>3838</v>
      </c>
      <c r="D233" s="28">
        <v>3838</v>
      </c>
      <c r="E233" s="17">
        <v>0</v>
      </c>
      <c r="F233" s="18" t="s">
        <v>39</v>
      </c>
    </row>
    <row r="234" spans="1:6" s="20" customFormat="1" x14ac:dyDescent="0.25">
      <c r="A234" s="12">
        <v>44326</v>
      </c>
      <c r="B234" s="28">
        <v>3838</v>
      </c>
      <c r="C234" s="28">
        <v>3838</v>
      </c>
      <c r="D234" s="28">
        <v>3838</v>
      </c>
      <c r="E234" s="17">
        <v>0</v>
      </c>
      <c r="F234" s="18" t="s">
        <v>39</v>
      </c>
    </row>
    <row r="235" spans="1:6" s="20" customFormat="1" x14ac:dyDescent="0.25">
      <c r="A235" s="12">
        <v>44327</v>
      </c>
      <c r="B235" s="28">
        <v>3838</v>
      </c>
      <c r="C235" s="28">
        <v>3838</v>
      </c>
      <c r="D235" s="28">
        <v>3838</v>
      </c>
      <c r="E235" s="17">
        <v>0</v>
      </c>
      <c r="F235" s="18" t="s">
        <v>39</v>
      </c>
    </row>
    <row r="236" spans="1:6" s="20" customFormat="1" x14ac:dyDescent="0.25">
      <c r="A236" s="12">
        <v>44328</v>
      </c>
      <c r="B236" s="28">
        <v>3845</v>
      </c>
      <c r="C236" s="28">
        <v>3845</v>
      </c>
      <c r="D236" s="28">
        <v>3845</v>
      </c>
      <c r="E236" s="17">
        <v>0</v>
      </c>
      <c r="F236" s="18" t="s">
        <v>39</v>
      </c>
    </row>
    <row r="237" spans="1:6" s="20" customFormat="1" x14ac:dyDescent="0.25">
      <c r="A237" s="12">
        <v>44329</v>
      </c>
      <c r="B237" s="28">
        <v>3845</v>
      </c>
      <c r="C237" s="28">
        <v>3845</v>
      </c>
      <c r="D237" s="28">
        <v>3845</v>
      </c>
      <c r="E237" s="17">
        <v>0</v>
      </c>
      <c r="F237" s="18" t="s">
        <v>39</v>
      </c>
    </row>
    <row r="238" spans="1:6" x14ac:dyDescent="0.25">
      <c r="A238" s="12">
        <v>44330</v>
      </c>
      <c r="B238" s="28">
        <v>3845</v>
      </c>
      <c r="C238" s="28">
        <v>3845</v>
      </c>
      <c r="D238" s="28">
        <v>3845</v>
      </c>
      <c r="E238" s="17">
        <v>0</v>
      </c>
      <c r="F238" s="18" t="s">
        <v>39</v>
      </c>
    </row>
    <row r="239" spans="1:6" x14ac:dyDescent="0.25">
      <c r="A239" s="12">
        <v>44333</v>
      </c>
      <c r="B239" s="28">
        <v>3845</v>
      </c>
      <c r="C239" s="28">
        <v>3845</v>
      </c>
      <c r="D239" s="28">
        <v>3845</v>
      </c>
      <c r="E239" s="17">
        <v>0</v>
      </c>
      <c r="F239" s="18" t="s">
        <v>39</v>
      </c>
    </row>
    <row r="240" spans="1:6" x14ac:dyDescent="0.25">
      <c r="A240" s="12">
        <v>44334</v>
      </c>
      <c r="B240" s="28">
        <v>3845</v>
      </c>
      <c r="C240" s="28">
        <v>3845</v>
      </c>
      <c r="D240" s="28">
        <v>3845</v>
      </c>
      <c r="E240" s="17">
        <v>0</v>
      </c>
      <c r="F240" s="18" t="s">
        <v>39</v>
      </c>
    </row>
    <row r="241" spans="1:6" x14ac:dyDescent="0.25">
      <c r="A241" s="12">
        <v>44335</v>
      </c>
      <c r="B241" s="28">
        <v>3845</v>
      </c>
      <c r="C241" s="28">
        <v>3845</v>
      </c>
      <c r="D241" s="28">
        <v>3845</v>
      </c>
      <c r="E241" s="17">
        <v>0</v>
      </c>
      <c r="F241" s="18" t="s">
        <v>39</v>
      </c>
    </row>
    <row r="242" spans="1:6" x14ac:dyDescent="0.25">
      <c r="A242" s="12">
        <v>44336</v>
      </c>
      <c r="B242" s="28">
        <v>3845</v>
      </c>
      <c r="C242" s="28">
        <v>3845</v>
      </c>
      <c r="D242" s="28">
        <v>3845</v>
      </c>
      <c r="E242" s="17">
        <v>33</v>
      </c>
      <c r="F242" s="18">
        <v>62</v>
      </c>
    </row>
    <row r="243" spans="1:6" x14ac:dyDescent="0.25">
      <c r="A243" s="12">
        <v>44337</v>
      </c>
      <c r="B243" s="28">
        <v>3845</v>
      </c>
      <c r="C243" s="28">
        <v>3845</v>
      </c>
      <c r="D243" s="28">
        <v>3845</v>
      </c>
      <c r="E243" s="17">
        <v>0</v>
      </c>
      <c r="F243" s="18">
        <v>62</v>
      </c>
    </row>
    <row r="244" spans="1:6" x14ac:dyDescent="0.25">
      <c r="A244" s="12">
        <v>44340</v>
      </c>
      <c r="B244" s="28">
        <v>3845</v>
      </c>
      <c r="C244" s="28">
        <v>3845</v>
      </c>
      <c r="D244" s="28">
        <v>3845</v>
      </c>
      <c r="E244" s="17">
        <v>0</v>
      </c>
      <c r="F244" s="18">
        <v>62</v>
      </c>
    </row>
    <row r="245" spans="1:6" x14ac:dyDescent="0.25">
      <c r="A245" s="12">
        <v>44341</v>
      </c>
      <c r="B245" s="28">
        <v>3845</v>
      </c>
      <c r="C245" s="28">
        <v>3845</v>
      </c>
      <c r="D245" s="28">
        <v>3845</v>
      </c>
      <c r="E245" s="17">
        <v>30</v>
      </c>
      <c r="F245" s="18">
        <v>92</v>
      </c>
    </row>
    <row r="246" spans="1:6" x14ac:dyDescent="0.25">
      <c r="A246" s="12">
        <v>44342</v>
      </c>
      <c r="B246" s="28">
        <v>3845</v>
      </c>
      <c r="C246" s="28">
        <v>3845</v>
      </c>
      <c r="D246" s="28">
        <v>3845</v>
      </c>
      <c r="E246" s="17">
        <v>209</v>
      </c>
      <c r="F246" s="18">
        <v>301</v>
      </c>
    </row>
    <row r="247" spans="1:6" s="20" customFormat="1" x14ac:dyDescent="0.25">
      <c r="A247" s="12">
        <v>44343</v>
      </c>
      <c r="B247" s="28">
        <v>3845</v>
      </c>
      <c r="C247" s="28">
        <v>3845</v>
      </c>
      <c r="D247" s="28">
        <v>3845</v>
      </c>
      <c r="E247" s="17">
        <v>31</v>
      </c>
      <c r="F247" s="18" t="s">
        <v>5751</v>
      </c>
    </row>
    <row r="248" spans="1:6" s="20" customFormat="1" x14ac:dyDescent="0.25">
      <c r="A248" s="12">
        <v>44344</v>
      </c>
      <c r="B248" s="28">
        <v>3845</v>
      </c>
      <c r="C248" s="28">
        <v>3845</v>
      </c>
      <c r="D248" s="28">
        <v>3845</v>
      </c>
      <c r="E248" s="17">
        <v>0</v>
      </c>
      <c r="F248" s="18" t="s">
        <v>5751</v>
      </c>
    </row>
    <row r="249" spans="1:6" x14ac:dyDescent="0.25">
      <c r="A249" s="12">
        <v>44347</v>
      </c>
      <c r="B249" s="28">
        <v>3845</v>
      </c>
      <c r="C249" s="28">
        <v>3845</v>
      </c>
      <c r="D249" s="28">
        <v>3845</v>
      </c>
      <c r="E249" s="17">
        <v>1</v>
      </c>
      <c r="F249" s="18">
        <v>333</v>
      </c>
    </row>
    <row r="250" spans="1:6" x14ac:dyDescent="0.25">
      <c r="A250" s="12">
        <v>44348</v>
      </c>
      <c r="B250" s="28">
        <v>3845</v>
      </c>
      <c r="C250" s="28">
        <v>3845</v>
      </c>
      <c r="D250" s="28">
        <v>3845</v>
      </c>
      <c r="E250" s="17">
        <v>0</v>
      </c>
      <c r="F250" s="18">
        <v>333</v>
      </c>
    </row>
    <row r="251" spans="1:6" s="20" customFormat="1" x14ac:dyDescent="0.25">
      <c r="A251" s="12">
        <v>44349</v>
      </c>
      <c r="B251" s="28">
        <v>3845</v>
      </c>
      <c r="C251" s="28">
        <v>3845</v>
      </c>
      <c r="D251" s="28">
        <v>3845</v>
      </c>
      <c r="E251" s="17">
        <v>23</v>
      </c>
      <c r="F251" s="18" t="s">
        <v>5752</v>
      </c>
    </row>
    <row r="252" spans="1:6" x14ac:dyDescent="0.25">
      <c r="A252" s="12">
        <v>44350</v>
      </c>
      <c r="B252" s="28">
        <v>3845</v>
      </c>
      <c r="C252" s="28">
        <v>3845</v>
      </c>
      <c r="D252" s="28">
        <v>3845</v>
      </c>
      <c r="E252" s="17">
        <v>18</v>
      </c>
      <c r="F252" s="18">
        <v>374</v>
      </c>
    </row>
    <row r="253" spans="1:6" x14ac:dyDescent="0.25">
      <c r="A253" s="12">
        <v>44351</v>
      </c>
      <c r="B253" s="28">
        <v>3845</v>
      </c>
      <c r="C253" s="28">
        <v>3845</v>
      </c>
      <c r="D253" s="28">
        <v>3845</v>
      </c>
      <c r="E253" s="17">
        <v>0</v>
      </c>
      <c r="F253" s="18">
        <v>374</v>
      </c>
    </row>
    <row r="254" spans="1:6" x14ac:dyDescent="0.25">
      <c r="A254" s="12">
        <v>44354</v>
      </c>
      <c r="B254" s="28">
        <v>3845</v>
      </c>
      <c r="C254" s="28">
        <v>3845</v>
      </c>
      <c r="D254" s="28">
        <v>3845</v>
      </c>
      <c r="E254" s="17">
        <v>17</v>
      </c>
      <c r="F254" s="18">
        <v>391</v>
      </c>
    </row>
    <row r="255" spans="1:6" x14ac:dyDescent="0.25">
      <c r="A255" s="12">
        <v>44355</v>
      </c>
      <c r="B255" s="28">
        <v>3845</v>
      </c>
      <c r="C255" s="28">
        <v>3845</v>
      </c>
      <c r="D255" s="28">
        <v>3845</v>
      </c>
      <c r="E255" s="17">
        <v>0</v>
      </c>
      <c r="F255" s="18">
        <v>391</v>
      </c>
    </row>
    <row r="256" spans="1:6" x14ac:dyDescent="0.25">
      <c r="A256" s="12">
        <v>44356</v>
      </c>
      <c r="B256" s="28">
        <v>3845</v>
      </c>
      <c r="C256" s="28">
        <v>3845</v>
      </c>
      <c r="D256" s="28">
        <v>3845</v>
      </c>
      <c r="E256" s="17">
        <v>7</v>
      </c>
      <c r="F256" s="18">
        <v>384</v>
      </c>
    </row>
    <row r="257" spans="1:6" s="20" customFormat="1" x14ac:dyDescent="0.25">
      <c r="A257" s="12">
        <v>44357</v>
      </c>
      <c r="B257" s="28">
        <v>3845</v>
      </c>
      <c r="C257" s="28">
        <v>3845</v>
      </c>
      <c r="D257" s="28">
        <v>3845</v>
      </c>
      <c r="E257" s="17">
        <v>17</v>
      </c>
      <c r="F257" s="18" t="s">
        <v>1734</v>
      </c>
    </row>
    <row r="258" spans="1:6" s="20" customFormat="1" x14ac:dyDescent="0.25">
      <c r="A258" s="12">
        <v>44358</v>
      </c>
      <c r="B258" s="28">
        <v>3845</v>
      </c>
      <c r="C258" s="28">
        <v>3845</v>
      </c>
      <c r="D258" s="28">
        <v>3845</v>
      </c>
      <c r="E258" s="17">
        <v>33</v>
      </c>
      <c r="F258" s="18" t="s">
        <v>60</v>
      </c>
    </row>
    <row r="259" spans="1:6" x14ac:dyDescent="0.25">
      <c r="A259" s="12">
        <v>44361</v>
      </c>
      <c r="B259" s="28">
        <v>3845</v>
      </c>
      <c r="C259" s="28">
        <v>3845</v>
      </c>
      <c r="D259" s="28">
        <v>3845</v>
      </c>
      <c r="E259" s="17">
        <v>18</v>
      </c>
      <c r="F259" s="18">
        <v>386</v>
      </c>
    </row>
    <row r="260" spans="1:6" s="20" customFormat="1" x14ac:dyDescent="0.25">
      <c r="A260" s="12">
        <v>44362</v>
      </c>
      <c r="B260" s="28">
        <v>3845</v>
      </c>
      <c r="C260" s="28">
        <v>3845</v>
      </c>
      <c r="D260" s="28">
        <v>3845</v>
      </c>
      <c r="E260" s="17">
        <v>0</v>
      </c>
      <c r="F260" s="18" t="s">
        <v>5753</v>
      </c>
    </row>
    <row r="261" spans="1:6" x14ac:dyDescent="0.25">
      <c r="A261" s="12">
        <v>44363</v>
      </c>
      <c r="B261" s="28">
        <v>3845</v>
      </c>
      <c r="C261" s="28">
        <v>3845</v>
      </c>
      <c r="D261" s="28">
        <v>3845</v>
      </c>
      <c r="E261" s="17">
        <v>0</v>
      </c>
      <c r="F261" s="18" t="s">
        <v>5753</v>
      </c>
    </row>
    <row r="262" spans="1:6" s="20" customFormat="1" x14ac:dyDescent="0.25">
      <c r="A262" s="12">
        <v>44364</v>
      </c>
      <c r="B262" s="28">
        <v>3845</v>
      </c>
      <c r="C262" s="28">
        <v>3845</v>
      </c>
      <c r="D262" s="28">
        <v>3845</v>
      </c>
      <c r="E262" s="17">
        <v>0</v>
      </c>
      <c r="F262" s="18" t="s">
        <v>5753</v>
      </c>
    </row>
    <row r="263" spans="1:6" x14ac:dyDescent="0.25">
      <c r="A263" s="12">
        <v>44365</v>
      </c>
      <c r="B263" s="28">
        <v>3845</v>
      </c>
      <c r="C263" s="28">
        <v>3845</v>
      </c>
      <c r="D263" s="28">
        <v>3845</v>
      </c>
      <c r="E263" s="17">
        <v>0</v>
      </c>
      <c r="F263" s="18" t="s">
        <v>5753</v>
      </c>
    </row>
    <row r="264" spans="1:6" x14ac:dyDescent="0.25">
      <c r="A264" s="12">
        <v>44368</v>
      </c>
      <c r="B264" s="28">
        <v>3845</v>
      </c>
      <c r="C264" s="28">
        <v>3845</v>
      </c>
      <c r="D264" s="28">
        <v>3845</v>
      </c>
      <c r="E264" s="17">
        <v>19</v>
      </c>
      <c r="F264" s="18">
        <v>371</v>
      </c>
    </row>
    <row r="265" spans="1:6" x14ac:dyDescent="0.25">
      <c r="A265" s="12">
        <v>44369</v>
      </c>
      <c r="B265" s="28">
        <v>3845</v>
      </c>
      <c r="C265" s="28">
        <v>3845</v>
      </c>
      <c r="D265" s="28">
        <v>3845</v>
      </c>
      <c r="E265" s="17">
        <v>0</v>
      </c>
      <c r="F265" s="18">
        <v>371</v>
      </c>
    </row>
    <row r="266" spans="1:6" x14ac:dyDescent="0.25">
      <c r="A266" s="12">
        <v>44370</v>
      </c>
      <c r="B266" s="28">
        <v>3845</v>
      </c>
      <c r="C266" s="28">
        <v>3845</v>
      </c>
      <c r="D266" s="28">
        <v>3845</v>
      </c>
      <c r="E266" s="17">
        <v>0</v>
      </c>
      <c r="F266" s="18">
        <v>371</v>
      </c>
    </row>
    <row r="267" spans="1:6" x14ac:dyDescent="0.25">
      <c r="A267" s="12">
        <v>44371</v>
      </c>
      <c r="B267" s="28">
        <v>3845</v>
      </c>
      <c r="C267" s="28">
        <v>3845</v>
      </c>
      <c r="D267" s="28">
        <v>3845</v>
      </c>
      <c r="E267" s="17">
        <v>0</v>
      </c>
      <c r="F267" s="18">
        <v>371</v>
      </c>
    </row>
    <row r="268" spans="1:6" x14ac:dyDescent="0.25">
      <c r="A268" s="12">
        <v>44372</v>
      </c>
      <c r="B268" s="28">
        <v>3915</v>
      </c>
      <c r="C268" s="28">
        <v>3915</v>
      </c>
      <c r="D268" s="28">
        <v>3915</v>
      </c>
      <c r="E268" s="17">
        <v>29</v>
      </c>
      <c r="F268" s="18">
        <v>400</v>
      </c>
    </row>
    <row r="269" spans="1:6" x14ac:dyDescent="0.25">
      <c r="A269" s="12">
        <v>44375</v>
      </c>
      <c r="B269" s="28">
        <v>3985</v>
      </c>
      <c r="C269" s="28">
        <v>3985</v>
      </c>
      <c r="D269" s="28">
        <v>3985</v>
      </c>
      <c r="E269" s="17">
        <v>60</v>
      </c>
      <c r="F269" s="18">
        <v>460</v>
      </c>
    </row>
    <row r="270" spans="1:6" s="20" customFormat="1" x14ac:dyDescent="0.25">
      <c r="A270" s="12">
        <v>44376</v>
      </c>
      <c r="B270" s="28">
        <v>4055</v>
      </c>
      <c r="C270" s="28">
        <v>4055</v>
      </c>
      <c r="D270" s="28">
        <v>4055</v>
      </c>
      <c r="E270" s="17">
        <v>406</v>
      </c>
      <c r="F270" s="18" t="s">
        <v>5754</v>
      </c>
    </row>
    <row r="271" spans="1:6" s="20" customFormat="1" x14ac:dyDescent="0.25">
      <c r="A271" s="12">
        <v>44377</v>
      </c>
      <c r="B271" s="28">
        <v>4125</v>
      </c>
      <c r="C271" s="28">
        <v>4125</v>
      </c>
      <c r="D271" s="28">
        <v>4125</v>
      </c>
      <c r="E271" s="17">
        <v>41</v>
      </c>
      <c r="F271" s="18" t="s">
        <v>5755</v>
      </c>
    </row>
    <row r="272" spans="1:6" s="20" customFormat="1" x14ac:dyDescent="0.25">
      <c r="A272" s="12">
        <v>44378</v>
      </c>
      <c r="B272" s="28">
        <v>4125</v>
      </c>
      <c r="C272" s="28">
        <v>4125</v>
      </c>
      <c r="D272" s="28">
        <v>4125</v>
      </c>
      <c r="E272" s="17">
        <v>0</v>
      </c>
      <c r="F272" s="18" t="s">
        <v>5755</v>
      </c>
    </row>
    <row r="273" spans="1:6" s="20" customFormat="1" x14ac:dyDescent="0.25">
      <c r="A273" s="12">
        <v>44379</v>
      </c>
      <c r="B273" s="28">
        <v>4195</v>
      </c>
      <c r="C273" s="28">
        <v>4195</v>
      </c>
      <c r="D273" s="28">
        <v>4195</v>
      </c>
      <c r="E273" s="17">
        <v>0</v>
      </c>
      <c r="F273" s="18" t="s">
        <v>5755</v>
      </c>
    </row>
    <row r="274" spans="1:6" s="20" customFormat="1" x14ac:dyDescent="0.25">
      <c r="A274" s="12">
        <v>44382</v>
      </c>
      <c r="B274" s="28">
        <v>4195</v>
      </c>
      <c r="C274" s="28">
        <v>4195</v>
      </c>
      <c r="D274" s="28">
        <v>4195</v>
      </c>
      <c r="E274" s="17">
        <v>0</v>
      </c>
      <c r="F274" s="18" t="s">
        <v>5755</v>
      </c>
    </row>
    <row r="275" spans="1:6" x14ac:dyDescent="0.25">
      <c r="A275" s="12">
        <v>44383</v>
      </c>
      <c r="B275" s="28">
        <v>4195</v>
      </c>
      <c r="C275" s="28">
        <v>4195</v>
      </c>
      <c r="D275" s="28">
        <v>4195</v>
      </c>
      <c r="E275" s="17">
        <v>0</v>
      </c>
      <c r="F275" s="18" t="s">
        <v>5755</v>
      </c>
    </row>
    <row r="276" spans="1:6" x14ac:dyDescent="0.25">
      <c r="A276" s="12">
        <v>44384</v>
      </c>
      <c r="B276" s="28">
        <v>4195</v>
      </c>
      <c r="C276" s="28">
        <v>4195</v>
      </c>
      <c r="D276" s="28">
        <v>4195</v>
      </c>
      <c r="E276" s="17">
        <v>0</v>
      </c>
      <c r="F276" s="18" t="s">
        <v>5755</v>
      </c>
    </row>
    <row r="277" spans="1:6" x14ac:dyDescent="0.25">
      <c r="A277" s="12">
        <v>44385</v>
      </c>
      <c r="B277" s="28">
        <v>4195</v>
      </c>
      <c r="C277" s="28">
        <v>4195</v>
      </c>
      <c r="D277" s="28">
        <v>4195</v>
      </c>
      <c r="E277" s="17">
        <v>0</v>
      </c>
      <c r="F277" s="18" t="s">
        <v>5755</v>
      </c>
    </row>
    <row r="278" spans="1:6" x14ac:dyDescent="0.25">
      <c r="A278" s="12">
        <v>44386</v>
      </c>
      <c r="B278" s="28">
        <v>4195</v>
      </c>
      <c r="C278" s="28">
        <v>4195</v>
      </c>
      <c r="D278" s="28">
        <v>4195</v>
      </c>
      <c r="E278" s="17">
        <v>0</v>
      </c>
      <c r="F278" s="18">
        <v>549</v>
      </c>
    </row>
    <row r="279" spans="1:6" x14ac:dyDescent="0.25">
      <c r="A279" s="12">
        <v>44389</v>
      </c>
      <c r="B279" s="28">
        <v>4195</v>
      </c>
      <c r="C279" s="28">
        <v>4195</v>
      </c>
      <c r="D279" s="28">
        <v>4195</v>
      </c>
      <c r="E279" s="17">
        <v>0</v>
      </c>
      <c r="F279" s="18">
        <v>549</v>
      </c>
    </row>
    <row r="280" spans="1:6" x14ac:dyDescent="0.25">
      <c r="A280" s="12">
        <v>44390</v>
      </c>
      <c r="B280" s="28">
        <v>4195</v>
      </c>
      <c r="C280" s="28">
        <v>4195</v>
      </c>
      <c r="D280" s="28">
        <v>4195</v>
      </c>
      <c r="E280" s="17">
        <v>0</v>
      </c>
      <c r="F280" s="18">
        <v>549</v>
      </c>
    </row>
    <row r="281" spans="1:6" x14ac:dyDescent="0.25">
      <c r="A281" s="12">
        <v>44391</v>
      </c>
      <c r="B281" s="28">
        <v>4195</v>
      </c>
      <c r="C281" s="28">
        <v>4195</v>
      </c>
      <c r="D281" s="28">
        <v>4195</v>
      </c>
      <c r="E281" s="17">
        <v>0</v>
      </c>
      <c r="F281" s="18">
        <v>549</v>
      </c>
    </row>
    <row r="282" spans="1:6" x14ac:dyDescent="0.25">
      <c r="A282" s="12">
        <v>44392</v>
      </c>
      <c r="B282" s="28">
        <v>4195</v>
      </c>
      <c r="C282" s="28">
        <v>4195</v>
      </c>
      <c r="D282" s="28">
        <v>4195</v>
      </c>
      <c r="E282" s="17">
        <v>0</v>
      </c>
      <c r="F282" s="18">
        <v>549</v>
      </c>
    </row>
    <row r="283" spans="1:6" s="20" customFormat="1" x14ac:dyDescent="0.25">
      <c r="A283" s="12">
        <v>44393</v>
      </c>
      <c r="B283" s="28">
        <v>4230</v>
      </c>
      <c r="C283" s="28">
        <v>4230</v>
      </c>
      <c r="D283" s="28">
        <v>4230</v>
      </c>
      <c r="E283" s="17">
        <v>25</v>
      </c>
      <c r="F283" s="18" t="s">
        <v>5756</v>
      </c>
    </row>
    <row r="284" spans="1:6" x14ac:dyDescent="0.25">
      <c r="A284" s="12">
        <v>44396</v>
      </c>
      <c r="B284" s="28">
        <v>4230</v>
      </c>
      <c r="C284" s="28">
        <v>4230</v>
      </c>
      <c r="D284" s="28">
        <v>4230</v>
      </c>
      <c r="E284" s="17">
        <v>0</v>
      </c>
      <c r="F284" s="18" t="s">
        <v>5756</v>
      </c>
    </row>
    <row r="285" spans="1:6" s="20" customFormat="1" x14ac:dyDescent="0.25">
      <c r="A285" s="12">
        <v>44397</v>
      </c>
      <c r="B285" s="28">
        <v>4230</v>
      </c>
      <c r="C285" s="28">
        <v>4230</v>
      </c>
      <c r="D285" s="28">
        <v>4230</v>
      </c>
      <c r="E285" s="17">
        <v>0</v>
      </c>
      <c r="F285" s="18" t="s">
        <v>5756</v>
      </c>
    </row>
    <row r="286" spans="1:6" x14ac:dyDescent="0.25">
      <c r="A286" s="12">
        <v>44398</v>
      </c>
      <c r="B286" s="28">
        <v>4230</v>
      </c>
      <c r="C286" s="28">
        <v>4230</v>
      </c>
      <c r="D286" s="28">
        <v>4230</v>
      </c>
      <c r="E286" s="17">
        <v>0</v>
      </c>
      <c r="F286" s="18" t="s">
        <v>5756</v>
      </c>
    </row>
    <row r="287" spans="1:6" x14ac:dyDescent="0.25">
      <c r="A287" s="12">
        <v>44399</v>
      </c>
      <c r="B287" s="28">
        <v>4230</v>
      </c>
      <c r="C287" s="28">
        <v>4230</v>
      </c>
      <c r="D287" s="28">
        <v>4230</v>
      </c>
      <c r="E287" s="17">
        <v>0</v>
      </c>
      <c r="F287" s="18" t="s">
        <v>5756</v>
      </c>
    </row>
    <row r="288" spans="1:6" x14ac:dyDescent="0.25">
      <c r="A288" s="12">
        <v>44400</v>
      </c>
      <c r="B288" s="28">
        <v>4230</v>
      </c>
      <c r="C288" s="28">
        <v>4230</v>
      </c>
      <c r="D288" s="28">
        <v>4230</v>
      </c>
      <c r="E288" s="17">
        <v>0</v>
      </c>
      <c r="F288" s="18" t="s">
        <v>5756</v>
      </c>
    </row>
    <row r="289" spans="1:6" x14ac:dyDescent="0.25">
      <c r="A289" s="12">
        <v>44403</v>
      </c>
      <c r="B289" s="28">
        <v>4230</v>
      </c>
      <c r="C289" s="28">
        <v>4230</v>
      </c>
      <c r="D289" s="28">
        <v>4230</v>
      </c>
      <c r="E289" s="17">
        <v>0</v>
      </c>
      <c r="F289" s="18" t="s">
        <v>5756</v>
      </c>
    </row>
    <row r="290" spans="1:6" x14ac:dyDescent="0.25">
      <c r="A290" s="12">
        <v>44404</v>
      </c>
      <c r="B290" s="28">
        <v>4230</v>
      </c>
      <c r="C290" s="28">
        <v>4230</v>
      </c>
      <c r="D290" s="28">
        <v>4230</v>
      </c>
      <c r="E290" s="17">
        <v>0</v>
      </c>
      <c r="F290" s="18" t="s">
        <v>5756</v>
      </c>
    </row>
    <row r="291" spans="1:6" x14ac:dyDescent="0.25">
      <c r="A291" s="12">
        <v>44405</v>
      </c>
      <c r="B291" s="28">
        <v>4230</v>
      </c>
      <c r="C291" s="28">
        <v>4230</v>
      </c>
      <c r="D291" s="28">
        <v>4230</v>
      </c>
      <c r="E291" s="17">
        <v>0</v>
      </c>
      <c r="F291" s="18" t="s">
        <v>5756</v>
      </c>
    </row>
    <row r="292" spans="1:6" x14ac:dyDescent="0.25">
      <c r="A292" s="12">
        <v>44406</v>
      </c>
      <c r="B292" s="28">
        <v>4230</v>
      </c>
      <c r="C292" s="28">
        <v>4230</v>
      </c>
      <c r="D292" s="28">
        <v>4230</v>
      </c>
      <c r="E292" s="17">
        <v>0</v>
      </c>
      <c r="F292" s="18" t="s">
        <v>5756</v>
      </c>
    </row>
    <row r="293" spans="1:6" x14ac:dyDescent="0.25">
      <c r="A293" s="12">
        <v>44407</v>
      </c>
      <c r="B293" s="28">
        <v>4230</v>
      </c>
      <c r="C293" s="28">
        <v>4230</v>
      </c>
      <c r="D293" s="28">
        <v>4230</v>
      </c>
      <c r="E293" s="17">
        <v>0</v>
      </c>
      <c r="F293" s="18" t="s">
        <v>5756</v>
      </c>
    </row>
    <row r="294" spans="1:6" x14ac:dyDescent="0.25">
      <c r="A294" s="12">
        <v>44410</v>
      </c>
      <c r="B294" s="28">
        <v>4230</v>
      </c>
      <c r="C294" s="28">
        <v>4230</v>
      </c>
      <c r="D294" s="28">
        <v>4230</v>
      </c>
      <c r="E294" s="17">
        <v>0</v>
      </c>
      <c r="F294" s="18" t="s">
        <v>5756</v>
      </c>
    </row>
    <row r="295" spans="1:6" x14ac:dyDescent="0.25">
      <c r="A295" s="12">
        <v>44411</v>
      </c>
      <c r="B295" s="28">
        <v>4230</v>
      </c>
      <c r="C295" s="28">
        <v>4230</v>
      </c>
      <c r="D295" s="28">
        <v>4230</v>
      </c>
      <c r="E295" s="17">
        <v>0</v>
      </c>
      <c r="F295" s="18" t="s">
        <v>5756</v>
      </c>
    </row>
    <row r="296" spans="1:6" x14ac:dyDescent="0.25">
      <c r="A296" s="12">
        <v>44412</v>
      </c>
      <c r="B296" s="28">
        <v>4230</v>
      </c>
      <c r="C296" s="28">
        <v>4230</v>
      </c>
      <c r="D296" s="28">
        <v>4230</v>
      </c>
      <c r="E296" s="17">
        <v>0</v>
      </c>
      <c r="F296" s="18" t="s">
        <v>5756</v>
      </c>
    </row>
    <row r="297" spans="1:6" x14ac:dyDescent="0.25">
      <c r="A297" s="12">
        <v>44413</v>
      </c>
      <c r="B297" s="28">
        <v>4230</v>
      </c>
      <c r="C297" s="28">
        <v>4230</v>
      </c>
      <c r="D297" s="28">
        <v>4230</v>
      </c>
      <c r="E297" s="17">
        <v>0</v>
      </c>
      <c r="F297" s="18" t="s">
        <v>5756</v>
      </c>
    </row>
    <row r="298" spans="1:6" x14ac:dyDescent="0.25">
      <c r="A298" s="12">
        <v>44414</v>
      </c>
      <c r="B298" s="28">
        <v>4230</v>
      </c>
      <c r="C298" s="28">
        <v>4230</v>
      </c>
      <c r="D298" s="28">
        <v>4230</v>
      </c>
      <c r="E298" s="17">
        <v>0</v>
      </c>
      <c r="F298" s="18" t="s">
        <v>5756</v>
      </c>
    </row>
    <row r="299" spans="1:6" x14ac:dyDescent="0.25">
      <c r="A299" s="12">
        <v>44417</v>
      </c>
      <c r="B299" s="28">
        <v>4230</v>
      </c>
      <c r="C299" s="28">
        <v>4230</v>
      </c>
      <c r="D299" s="28">
        <v>4230</v>
      </c>
      <c r="E299" s="17">
        <v>0</v>
      </c>
      <c r="F299" s="18" t="s">
        <v>5756</v>
      </c>
    </row>
    <row r="300" spans="1:6" s="20" customFormat="1" x14ac:dyDescent="0.25">
      <c r="A300" s="12">
        <v>44418</v>
      </c>
      <c r="B300" s="28">
        <v>4230</v>
      </c>
      <c r="C300" s="28">
        <v>4230</v>
      </c>
      <c r="D300" s="28">
        <v>4230</v>
      </c>
      <c r="E300" s="17">
        <v>20</v>
      </c>
      <c r="F300" s="18" t="s">
        <v>5757</v>
      </c>
    </row>
    <row r="301" spans="1:6" x14ac:dyDescent="0.25">
      <c r="A301" s="12">
        <v>44419</v>
      </c>
      <c r="B301" s="28">
        <v>4230</v>
      </c>
      <c r="C301" s="28">
        <v>4230</v>
      </c>
      <c r="D301" s="28">
        <v>4230</v>
      </c>
      <c r="E301" s="17">
        <v>0</v>
      </c>
      <c r="F301" s="18" t="s">
        <v>5757</v>
      </c>
    </row>
    <row r="302" spans="1:6" x14ac:dyDescent="0.25">
      <c r="A302" s="12">
        <v>44420</v>
      </c>
      <c r="B302" s="28">
        <v>4230</v>
      </c>
      <c r="C302" s="28">
        <v>4230</v>
      </c>
      <c r="D302" s="28">
        <v>4230</v>
      </c>
      <c r="E302" s="17">
        <v>0</v>
      </c>
      <c r="F302" s="18" t="s">
        <v>5757</v>
      </c>
    </row>
    <row r="303" spans="1:6" x14ac:dyDescent="0.25">
      <c r="A303" s="12">
        <v>44421</v>
      </c>
      <c r="B303" s="28">
        <v>4230</v>
      </c>
      <c r="C303" s="28">
        <v>4230</v>
      </c>
      <c r="D303" s="28">
        <v>4230</v>
      </c>
      <c r="E303" s="17">
        <v>0</v>
      </c>
      <c r="F303" s="18" t="s">
        <v>5757</v>
      </c>
    </row>
    <row r="304" spans="1:6" x14ac:dyDescent="0.25">
      <c r="A304" s="12">
        <v>44424</v>
      </c>
      <c r="B304" s="28">
        <v>4230</v>
      </c>
      <c r="C304" s="28">
        <v>4230</v>
      </c>
      <c r="D304" s="28">
        <v>4230</v>
      </c>
      <c r="E304" s="17">
        <v>0</v>
      </c>
      <c r="F304" s="18" t="s">
        <v>5757</v>
      </c>
    </row>
    <row r="305" spans="1:6" x14ac:dyDescent="0.25">
      <c r="A305" s="12">
        <v>44425</v>
      </c>
      <c r="B305" s="28">
        <v>4230</v>
      </c>
      <c r="C305" s="28">
        <v>4230</v>
      </c>
      <c r="D305" s="28">
        <v>4230</v>
      </c>
      <c r="E305" s="17">
        <v>0</v>
      </c>
      <c r="F305" s="18" t="s">
        <v>5757</v>
      </c>
    </row>
    <row r="306" spans="1:6" x14ac:dyDescent="0.25">
      <c r="A306" s="12">
        <v>44426</v>
      </c>
      <c r="B306" s="28">
        <v>4230</v>
      </c>
      <c r="C306" s="28">
        <v>4230</v>
      </c>
      <c r="D306" s="28">
        <v>4230</v>
      </c>
      <c r="E306" s="17">
        <v>0</v>
      </c>
      <c r="F306" s="18" t="s">
        <v>5757</v>
      </c>
    </row>
    <row r="307" spans="1:6" x14ac:dyDescent="0.25">
      <c r="A307" s="12">
        <v>44427</v>
      </c>
      <c r="B307" s="28">
        <v>4230</v>
      </c>
      <c r="C307" s="28">
        <v>4230</v>
      </c>
      <c r="D307" s="28">
        <v>4230</v>
      </c>
      <c r="E307" s="17">
        <v>0</v>
      </c>
      <c r="F307" s="18" t="s">
        <v>5757</v>
      </c>
    </row>
    <row r="308" spans="1:6" x14ac:dyDescent="0.25">
      <c r="A308" s="12">
        <v>44428</v>
      </c>
      <c r="B308" s="28">
        <v>4230</v>
      </c>
      <c r="C308" s="28">
        <v>4230</v>
      </c>
      <c r="D308" s="28">
        <v>4230</v>
      </c>
      <c r="E308" s="17">
        <v>0</v>
      </c>
      <c r="F308" s="18" t="s">
        <v>5757</v>
      </c>
    </row>
    <row r="309" spans="1:6" s="20" customFormat="1" x14ac:dyDescent="0.25">
      <c r="A309" s="12">
        <v>44431</v>
      </c>
      <c r="B309" s="28">
        <v>4230</v>
      </c>
      <c r="C309" s="28">
        <v>4230</v>
      </c>
      <c r="D309" s="28">
        <v>4230</v>
      </c>
      <c r="E309" s="17">
        <v>35</v>
      </c>
      <c r="F309" s="18" t="s">
        <v>4290</v>
      </c>
    </row>
    <row r="310" spans="1:6" s="20" customFormat="1" x14ac:dyDescent="0.25">
      <c r="A310" s="12">
        <v>44432</v>
      </c>
      <c r="B310" s="28">
        <v>4230</v>
      </c>
      <c r="C310" s="28">
        <v>4230</v>
      </c>
      <c r="D310" s="28">
        <v>4230</v>
      </c>
      <c r="E310" s="17">
        <v>358</v>
      </c>
      <c r="F310" s="18" t="s">
        <v>178</v>
      </c>
    </row>
    <row r="311" spans="1:6" s="20" customFormat="1" x14ac:dyDescent="0.25">
      <c r="A311" s="12">
        <v>44433</v>
      </c>
      <c r="B311" s="28">
        <v>4230</v>
      </c>
      <c r="C311" s="28">
        <v>4230</v>
      </c>
      <c r="D311" s="28">
        <v>4230</v>
      </c>
      <c r="E311" s="17">
        <v>0</v>
      </c>
      <c r="F311" s="18" t="s">
        <v>178</v>
      </c>
    </row>
    <row r="312" spans="1:6" s="20" customFormat="1" x14ac:dyDescent="0.25">
      <c r="A312" s="12">
        <v>44434</v>
      </c>
      <c r="B312" s="28">
        <v>4230</v>
      </c>
      <c r="C312" s="28">
        <v>4230</v>
      </c>
      <c r="D312" s="28">
        <v>4230</v>
      </c>
      <c r="E312" s="17">
        <v>2</v>
      </c>
      <c r="F312" s="18" t="s">
        <v>5758</v>
      </c>
    </row>
    <row r="313" spans="1:6" s="20" customFormat="1" x14ac:dyDescent="0.25">
      <c r="A313" s="12">
        <v>44435</v>
      </c>
      <c r="B313" s="28">
        <v>4230</v>
      </c>
      <c r="C313" s="28">
        <v>4230</v>
      </c>
      <c r="D313" s="28">
        <v>4230</v>
      </c>
      <c r="E313" s="17">
        <v>0</v>
      </c>
      <c r="F313" s="18" t="s">
        <v>5758</v>
      </c>
    </row>
    <row r="314" spans="1:6" s="20" customFormat="1" x14ac:dyDescent="0.25">
      <c r="A314" s="12">
        <v>44438</v>
      </c>
      <c r="B314" s="28">
        <v>4230</v>
      </c>
      <c r="C314" s="28">
        <v>4230</v>
      </c>
      <c r="D314" s="28">
        <v>4230</v>
      </c>
      <c r="E314" s="17">
        <v>0</v>
      </c>
      <c r="F314" s="18" t="s">
        <v>5758</v>
      </c>
    </row>
    <row r="315" spans="1:6" x14ac:dyDescent="0.25">
      <c r="A315" s="12">
        <v>44439</v>
      </c>
      <c r="B315" s="28">
        <v>4230</v>
      </c>
      <c r="C315" s="28">
        <v>4230</v>
      </c>
      <c r="D315" s="28">
        <v>4230</v>
      </c>
      <c r="E315" s="17">
        <v>1</v>
      </c>
      <c r="F315" s="18">
        <v>513</v>
      </c>
    </row>
    <row r="316" spans="1:6" s="20" customFormat="1" x14ac:dyDescent="0.25">
      <c r="A316" s="12">
        <v>44440</v>
      </c>
      <c r="B316" s="28">
        <v>4230</v>
      </c>
      <c r="C316" s="28">
        <v>4230</v>
      </c>
      <c r="D316" s="28">
        <v>4230</v>
      </c>
      <c r="E316" s="17">
        <v>4</v>
      </c>
      <c r="F316" s="18" t="s">
        <v>5759</v>
      </c>
    </row>
    <row r="317" spans="1:6" x14ac:dyDescent="0.25">
      <c r="A317" s="12">
        <v>44441</v>
      </c>
      <c r="B317" s="28">
        <v>4230</v>
      </c>
      <c r="C317" s="28">
        <v>4230</v>
      </c>
      <c r="D317" s="28">
        <v>4230</v>
      </c>
      <c r="E317" s="17">
        <v>0</v>
      </c>
      <c r="F317" s="18" t="s">
        <v>5759</v>
      </c>
    </row>
    <row r="318" spans="1:6" s="20" customFormat="1" x14ac:dyDescent="0.25">
      <c r="A318" s="12">
        <v>44442</v>
      </c>
      <c r="B318" s="28">
        <v>4230</v>
      </c>
      <c r="C318" s="28">
        <v>4230</v>
      </c>
      <c r="D318" s="28">
        <v>4230</v>
      </c>
      <c r="E318" s="17">
        <v>8</v>
      </c>
      <c r="F318" s="18" t="s">
        <v>5254</v>
      </c>
    </row>
    <row r="319" spans="1:6" x14ac:dyDescent="0.25">
      <c r="A319" s="12">
        <v>44445</v>
      </c>
      <c r="B319" s="28">
        <v>4230</v>
      </c>
      <c r="C319" s="28">
        <v>4230</v>
      </c>
      <c r="D319" s="28">
        <v>4230</v>
      </c>
      <c r="E319" s="17">
        <v>0</v>
      </c>
      <c r="F319" s="18" t="s">
        <v>5254</v>
      </c>
    </row>
    <row r="320" spans="1:6" x14ac:dyDescent="0.25">
      <c r="A320" s="5">
        <v>44446</v>
      </c>
      <c r="B320" s="28">
        <v>4230</v>
      </c>
      <c r="C320" s="28">
        <v>4230</v>
      </c>
      <c r="D320" s="28">
        <v>4230</v>
      </c>
      <c r="E320" s="17">
        <v>0</v>
      </c>
      <c r="F320" s="18" t="s">
        <v>5254</v>
      </c>
    </row>
    <row r="321" spans="1:7" x14ac:dyDescent="0.25">
      <c r="A321" s="5">
        <v>44447</v>
      </c>
      <c r="B321" s="28">
        <v>4230</v>
      </c>
      <c r="C321" s="28">
        <v>4230</v>
      </c>
      <c r="D321" s="28">
        <v>4230</v>
      </c>
      <c r="E321" s="17">
        <v>7</v>
      </c>
      <c r="F321" s="18">
        <v>502</v>
      </c>
    </row>
    <row r="322" spans="1:7" s="20" customFormat="1" x14ac:dyDescent="0.25">
      <c r="A322" s="12">
        <v>44448</v>
      </c>
      <c r="B322" s="28">
        <v>4230</v>
      </c>
      <c r="C322" s="28">
        <v>4230</v>
      </c>
      <c r="D322" s="28">
        <v>4230</v>
      </c>
      <c r="E322" s="17">
        <v>0</v>
      </c>
      <c r="F322" s="18" t="s">
        <v>5760</v>
      </c>
    </row>
    <row r="323" spans="1:7" s="20" customFormat="1" x14ac:dyDescent="0.25">
      <c r="A323" s="12">
        <v>44449</v>
      </c>
      <c r="B323" s="28">
        <v>4230</v>
      </c>
      <c r="C323" s="28">
        <v>4230</v>
      </c>
      <c r="D323" s="28">
        <v>4230</v>
      </c>
      <c r="E323" s="17">
        <v>90</v>
      </c>
      <c r="F323" s="18" t="s">
        <v>5760</v>
      </c>
    </row>
    <row r="324" spans="1:7" s="20" customFormat="1" x14ac:dyDescent="0.25">
      <c r="A324" s="12">
        <v>44452</v>
      </c>
      <c r="B324" s="28">
        <v>4230</v>
      </c>
      <c r="C324" s="28">
        <v>4230</v>
      </c>
      <c r="D324" s="28">
        <v>4230</v>
      </c>
      <c r="E324" s="17">
        <v>161</v>
      </c>
      <c r="F324" s="18" t="s">
        <v>1792</v>
      </c>
    </row>
    <row r="325" spans="1:7" s="20" customFormat="1" x14ac:dyDescent="0.25">
      <c r="A325" s="12">
        <v>44453</v>
      </c>
      <c r="B325" s="28">
        <v>4230</v>
      </c>
      <c r="C325" s="28">
        <v>4230</v>
      </c>
      <c r="D325" s="28">
        <v>4230</v>
      </c>
      <c r="E325" s="17">
        <v>0</v>
      </c>
      <c r="F325" s="18" t="s">
        <v>1792</v>
      </c>
    </row>
    <row r="326" spans="1:7" s="20" customFormat="1" x14ac:dyDescent="0.25">
      <c r="A326" s="12">
        <v>44454</v>
      </c>
      <c r="B326" s="28">
        <v>4230</v>
      </c>
      <c r="C326" s="28">
        <v>4230</v>
      </c>
      <c r="D326" s="28">
        <v>4230</v>
      </c>
      <c r="E326" s="17">
        <v>13</v>
      </c>
      <c r="F326" s="18" t="s">
        <v>5761</v>
      </c>
    </row>
    <row r="327" spans="1:7" s="20" customFormat="1" x14ac:dyDescent="0.25">
      <c r="A327" s="12">
        <v>44455</v>
      </c>
      <c r="B327" s="28">
        <v>4230</v>
      </c>
      <c r="C327" s="28">
        <v>4230</v>
      </c>
      <c r="D327" s="28">
        <v>4230</v>
      </c>
      <c r="E327" s="17">
        <v>10</v>
      </c>
      <c r="F327" s="18" t="s">
        <v>5762</v>
      </c>
    </row>
    <row r="328" spans="1:7" s="20" customFormat="1" x14ac:dyDescent="0.25">
      <c r="A328" s="12">
        <v>44456</v>
      </c>
      <c r="B328" s="28">
        <v>4230</v>
      </c>
      <c r="C328" s="28">
        <v>4230</v>
      </c>
      <c r="D328" s="28">
        <v>4230</v>
      </c>
      <c r="E328" s="17">
        <v>0</v>
      </c>
      <c r="F328" s="18" t="s">
        <v>5762</v>
      </c>
    </row>
    <row r="329" spans="1:7" x14ac:dyDescent="0.25">
      <c r="A329" s="5">
        <v>44459</v>
      </c>
      <c r="B329" s="28">
        <v>4230</v>
      </c>
      <c r="C329" s="28">
        <v>4230</v>
      </c>
      <c r="D329" s="28">
        <v>4230</v>
      </c>
      <c r="E329" s="17">
        <v>6</v>
      </c>
      <c r="F329" s="18">
        <v>452</v>
      </c>
      <c r="G329" s="28"/>
    </row>
    <row r="330" spans="1:7" s="20" customFormat="1" x14ac:dyDescent="0.25">
      <c r="A330" s="12">
        <v>44460</v>
      </c>
      <c r="B330" s="28">
        <v>4230</v>
      </c>
      <c r="C330" s="28">
        <v>4230</v>
      </c>
      <c r="D330" s="28">
        <v>4230</v>
      </c>
      <c r="E330" s="17">
        <v>0</v>
      </c>
      <c r="F330" s="18" t="s">
        <v>5763</v>
      </c>
    </row>
    <row r="331" spans="1:7" s="20" customFormat="1" x14ac:dyDescent="0.25">
      <c r="A331" s="12">
        <v>44461</v>
      </c>
      <c r="B331" s="28">
        <v>4230</v>
      </c>
      <c r="C331" s="28">
        <v>4230</v>
      </c>
      <c r="D331" s="28">
        <v>4230</v>
      </c>
      <c r="E331" s="17">
        <v>0</v>
      </c>
      <c r="F331" s="18" t="s">
        <v>5763</v>
      </c>
    </row>
    <row r="332" spans="1:7" x14ac:dyDescent="0.25">
      <c r="A332" s="5">
        <v>44462</v>
      </c>
      <c r="B332" s="28">
        <v>4230</v>
      </c>
      <c r="C332" s="28">
        <v>4230</v>
      </c>
      <c r="D332" s="28">
        <v>4230</v>
      </c>
      <c r="E332" s="17">
        <v>0</v>
      </c>
      <c r="F332" s="18" t="s">
        <v>5763</v>
      </c>
    </row>
    <row r="333" spans="1:7" x14ac:dyDescent="0.25">
      <c r="A333" s="5">
        <v>44463</v>
      </c>
      <c r="B333" s="28">
        <v>4230</v>
      </c>
      <c r="C333" s="28">
        <v>4230</v>
      </c>
      <c r="D333" s="28">
        <v>4230</v>
      </c>
      <c r="E333" s="17">
        <v>0</v>
      </c>
      <c r="F333" s="18" t="s">
        <v>5763</v>
      </c>
    </row>
    <row r="334" spans="1:7" x14ac:dyDescent="0.25">
      <c r="A334" s="5">
        <v>44466</v>
      </c>
      <c r="B334" s="28">
        <v>4230</v>
      </c>
      <c r="C334" s="28">
        <v>4230</v>
      </c>
      <c r="D334" s="28">
        <v>4230</v>
      </c>
      <c r="E334" s="17">
        <v>7</v>
      </c>
      <c r="F334" s="18">
        <v>445</v>
      </c>
    </row>
    <row r="335" spans="1:7" x14ac:dyDescent="0.25">
      <c r="A335" s="5">
        <v>44467</v>
      </c>
      <c r="B335" s="28">
        <v>4230</v>
      </c>
      <c r="C335" s="28">
        <v>4230</v>
      </c>
      <c r="D335" s="28">
        <v>4230</v>
      </c>
      <c r="E335" s="17">
        <v>2</v>
      </c>
      <c r="F335" s="18">
        <v>443</v>
      </c>
    </row>
    <row r="336" spans="1:7" s="20" customFormat="1" x14ac:dyDescent="0.25">
      <c r="A336" s="12">
        <v>44468</v>
      </c>
      <c r="B336" s="28">
        <v>4230</v>
      </c>
      <c r="C336" s="28">
        <v>4230</v>
      </c>
      <c r="D336" s="28">
        <v>4230</v>
      </c>
      <c r="E336" s="17">
        <v>6</v>
      </c>
      <c r="F336" s="18" t="s">
        <v>5764</v>
      </c>
    </row>
    <row r="337" spans="1:6" s="20" customFormat="1" x14ac:dyDescent="0.25">
      <c r="A337" s="12">
        <v>44469</v>
      </c>
      <c r="B337" s="28">
        <v>4230</v>
      </c>
      <c r="C337" s="28">
        <v>4230</v>
      </c>
      <c r="D337" s="28">
        <v>4230</v>
      </c>
      <c r="E337" s="17">
        <v>1</v>
      </c>
      <c r="F337" s="18" t="s">
        <v>5134</v>
      </c>
    </row>
    <row r="338" spans="1:6" s="20" customFormat="1" x14ac:dyDescent="0.25">
      <c r="A338" s="12">
        <v>44470</v>
      </c>
      <c r="B338" s="28">
        <v>4230</v>
      </c>
      <c r="C338" s="28">
        <v>4230</v>
      </c>
      <c r="D338" s="28">
        <v>4230</v>
      </c>
      <c r="E338" s="17">
        <v>0</v>
      </c>
      <c r="F338" s="18" t="s">
        <v>5134</v>
      </c>
    </row>
    <row r="339" spans="1:6" s="20" customFormat="1" x14ac:dyDescent="0.25">
      <c r="A339" s="12">
        <v>44473</v>
      </c>
      <c r="B339" s="28">
        <v>4230</v>
      </c>
      <c r="C339" s="28">
        <v>4230</v>
      </c>
      <c r="D339" s="28">
        <v>4230</v>
      </c>
      <c r="E339" s="17">
        <v>0</v>
      </c>
      <c r="F339" s="18" t="s">
        <v>5134</v>
      </c>
    </row>
    <row r="340" spans="1:6" x14ac:dyDescent="0.25">
      <c r="A340" s="5">
        <v>44474</v>
      </c>
      <c r="B340" s="28">
        <v>4230</v>
      </c>
      <c r="C340" s="28">
        <v>4230</v>
      </c>
      <c r="D340" s="28">
        <v>4230</v>
      </c>
      <c r="E340" s="17">
        <v>0</v>
      </c>
      <c r="F340" s="18" t="s">
        <v>5134</v>
      </c>
    </row>
    <row r="341" spans="1:6" x14ac:dyDescent="0.25">
      <c r="A341" s="5">
        <v>44475</v>
      </c>
      <c r="B341" s="28">
        <v>4230</v>
      </c>
      <c r="C341" s="28">
        <v>4230</v>
      </c>
      <c r="D341" s="28">
        <v>4230</v>
      </c>
      <c r="E341" s="17">
        <v>2</v>
      </c>
      <c r="F341" s="18">
        <v>434</v>
      </c>
    </row>
    <row r="342" spans="1:6" s="20" customFormat="1" x14ac:dyDescent="0.25">
      <c r="A342" s="12">
        <v>44476</v>
      </c>
      <c r="B342" s="28">
        <v>4230</v>
      </c>
      <c r="C342" s="28">
        <v>4230</v>
      </c>
      <c r="D342" s="28">
        <v>4230</v>
      </c>
      <c r="E342" s="17">
        <v>0</v>
      </c>
      <c r="F342" s="18" t="s">
        <v>5170</v>
      </c>
    </row>
    <row r="343" spans="1:6" x14ac:dyDescent="0.25">
      <c r="A343" s="5">
        <v>44477</v>
      </c>
      <c r="B343" s="28">
        <v>4230</v>
      </c>
      <c r="C343" s="28">
        <v>4230</v>
      </c>
      <c r="D343" s="28">
        <v>4230</v>
      </c>
      <c r="E343" s="17">
        <v>0</v>
      </c>
      <c r="F343" s="18" t="s">
        <v>5170</v>
      </c>
    </row>
    <row r="344" spans="1:6" x14ac:dyDescent="0.25">
      <c r="A344" s="5">
        <v>44480</v>
      </c>
      <c r="B344" s="28">
        <v>4230</v>
      </c>
      <c r="C344" s="28">
        <v>4230</v>
      </c>
      <c r="D344" s="28">
        <v>4230</v>
      </c>
      <c r="E344" s="17">
        <v>2</v>
      </c>
      <c r="F344" s="18">
        <v>432</v>
      </c>
    </row>
    <row r="345" spans="1:6" x14ac:dyDescent="0.25">
      <c r="A345" s="5">
        <v>44481</v>
      </c>
      <c r="B345" s="28">
        <v>4230</v>
      </c>
      <c r="C345" s="28">
        <v>4230</v>
      </c>
      <c r="D345" s="28">
        <v>4230</v>
      </c>
      <c r="E345" s="17">
        <v>0</v>
      </c>
      <c r="F345" s="18">
        <v>432</v>
      </c>
    </row>
    <row r="346" spans="1:6" s="20" customFormat="1" x14ac:dyDescent="0.25">
      <c r="A346" s="12">
        <v>44482</v>
      </c>
      <c r="B346" s="28">
        <v>4230</v>
      </c>
      <c r="C346" s="28">
        <v>4230</v>
      </c>
      <c r="D346" s="28">
        <v>4230</v>
      </c>
      <c r="E346" s="17">
        <v>0</v>
      </c>
      <c r="F346" s="18" t="s">
        <v>5765</v>
      </c>
    </row>
    <row r="347" spans="1:6" x14ac:dyDescent="0.25">
      <c r="A347" s="5">
        <v>44483</v>
      </c>
      <c r="B347" s="28">
        <v>4230</v>
      </c>
      <c r="C347" s="28">
        <v>4230</v>
      </c>
      <c r="D347" s="28">
        <v>4230</v>
      </c>
      <c r="E347" s="17">
        <v>1</v>
      </c>
      <c r="F347" s="18">
        <v>431</v>
      </c>
    </row>
    <row r="348" spans="1:6" s="20" customFormat="1" x14ac:dyDescent="0.25">
      <c r="A348" s="12">
        <v>44484</v>
      </c>
      <c r="B348" s="28">
        <v>4230</v>
      </c>
      <c r="C348" s="28">
        <v>4230</v>
      </c>
      <c r="D348" s="28">
        <v>4230</v>
      </c>
      <c r="E348" s="17">
        <v>0</v>
      </c>
      <c r="F348" s="18" t="s">
        <v>5766</v>
      </c>
    </row>
    <row r="349" spans="1:6" s="20" customFormat="1" x14ac:dyDescent="0.25">
      <c r="A349" s="12">
        <v>44487</v>
      </c>
      <c r="B349" s="28">
        <v>4230</v>
      </c>
      <c r="C349" s="28">
        <v>4230</v>
      </c>
      <c r="D349" s="28">
        <v>4230</v>
      </c>
      <c r="E349" s="17">
        <v>0</v>
      </c>
      <c r="F349" s="18" t="s">
        <v>5766</v>
      </c>
    </row>
    <row r="350" spans="1:6" x14ac:dyDescent="0.25">
      <c r="A350" s="5">
        <v>44488</v>
      </c>
      <c r="B350" s="28">
        <v>4230</v>
      </c>
      <c r="C350" s="28">
        <v>4230</v>
      </c>
      <c r="D350" s="28">
        <v>4230</v>
      </c>
      <c r="E350" s="17">
        <v>0</v>
      </c>
      <c r="F350" s="18" t="s">
        <v>5766</v>
      </c>
    </row>
    <row r="351" spans="1:6" x14ac:dyDescent="0.25">
      <c r="A351" s="5">
        <v>44489</v>
      </c>
      <c r="B351" s="28">
        <v>4230</v>
      </c>
      <c r="C351" s="28">
        <v>4230</v>
      </c>
      <c r="D351" s="28">
        <v>4230</v>
      </c>
      <c r="E351" s="17">
        <v>17</v>
      </c>
      <c r="F351" s="18">
        <v>414</v>
      </c>
    </row>
    <row r="352" spans="1:6" x14ac:dyDescent="0.25">
      <c r="A352" s="5">
        <v>44490</v>
      </c>
      <c r="B352" s="28">
        <v>4230</v>
      </c>
      <c r="C352" s="28">
        <v>4230</v>
      </c>
      <c r="D352" s="28">
        <v>4230</v>
      </c>
      <c r="E352" s="17">
        <v>0</v>
      </c>
      <c r="F352" s="18">
        <v>414</v>
      </c>
    </row>
    <row r="353" spans="1:6" x14ac:dyDescent="0.25">
      <c r="A353" s="5">
        <v>44491</v>
      </c>
      <c r="B353" s="28">
        <v>4230</v>
      </c>
      <c r="C353" s="28">
        <v>4230</v>
      </c>
      <c r="D353" s="28">
        <v>4230</v>
      </c>
      <c r="E353" s="17">
        <v>0</v>
      </c>
      <c r="F353" s="18">
        <v>414</v>
      </c>
    </row>
    <row r="354" spans="1:6" s="20" customFormat="1" x14ac:dyDescent="0.25">
      <c r="A354" s="12">
        <v>44494</v>
      </c>
      <c r="B354" s="28">
        <v>4230</v>
      </c>
      <c r="C354" s="28">
        <v>4230</v>
      </c>
      <c r="D354" s="28">
        <v>4230</v>
      </c>
      <c r="E354" s="17">
        <v>3</v>
      </c>
      <c r="F354" s="18" t="s">
        <v>1786</v>
      </c>
    </row>
    <row r="355" spans="1:6" x14ac:dyDescent="0.25">
      <c r="A355" s="5">
        <v>44495</v>
      </c>
      <c r="B355" s="28">
        <v>4230</v>
      </c>
      <c r="C355" s="28">
        <v>4230</v>
      </c>
      <c r="D355" s="28">
        <v>4230</v>
      </c>
      <c r="E355" s="17">
        <v>0</v>
      </c>
      <c r="F355" s="18" t="s">
        <v>1786</v>
      </c>
    </row>
    <row r="356" spans="1:6" x14ac:dyDescent="0.25">
      <c r="A356" s="5">
        <v>44496</v>
      </c>
      <c r="B356" s="28">
        <v>4230</v>
      </c>
      <c r="C356" s="28">
        <v>4230</v>
      </c>
      <c r="D356" s="28">
        <v>4230</v>
      </c>
      <c r="E356" s="17">
        <v>50</v>
      </c>
      <c r="F356" s="18">
        <v>361</v>
      </c>
    </row>
    <row r="357" spans="1:6" s="20" customFormat="1" x14ac:dyDescent="0.25">
      <c r="A357" s="12">
        <v>44497</v>
      </c>
      <c r="B357" s="28">
        <v>4230</v>
      </c>
      <c r="C357" s="28">
        <v>4230</v>
      </c>
      <c r="D357" s="28">
        <v>4230</v>
      </c>
      <c r="E357" s="17">
        <v>0</v>
      </c>
      <c r="F357" s="18" t="s">
        <v>5767</v>
      </c>
    </row>
    <row r="358" spans="1:6" x14ac:dyDescent="0.25">
      <c r="A358" s="5">
        <v>44498</v>
      </c>
      <c r="B358" s="28">
        <v>4230</v>
      </c>
      <c r="C358" s="28">
        <v>4230</v>
      </c>
      <c r="D358" s="28">
        <v>4230</v>
      </c>
      <c r="E358" s="17">
        <v>0</v>
      </c>
      <c r="F358" s="18" t="s">
        <v>5767</v>
      </c>
    </row>
    <row r="359" spans="1:6" x14ac:dyDescent="0.25">
      <c r="A359" s="5">
        <v>44501</v>
      </c>
      <c r="B359" s="28">
        <v>4230</v>
      </c>
      <c r="C359" s="28">
        <v>4230</v>
      </c>
      <c r="D359" s="28">
        <v>4230</v>
      </c>
      <c r="E359" s="17">
        <v>0</v>
      </c>
      <c r="F359" s="18" t="s">
        <v>5767</v>
      </c>
    </row>
    <row r="360" spans="1:6" x14ac:dyDescent="0.25">
      <c r="A360" s="5">
        <v>44502</v>
      </c>
      <c r="B360" s="28">
        <v>4230</v>
      </c>
      <c r="C360" s="28">
        <v>4230</v>
      </c>
      <c r="D360" s="28">
        <v>4230</v>
      </c>
      <c r="E360" s="17">
        <v>2</v>
      </c>
      <c r="F360" s="18">
        <v>359</v>
      </c>
    </row>
    <row r="361" spans="1:6" x14ac:dyDescent="0.25">
      <c r="A361" s="5">
        <v>44503</v>
      </c>
      <c r="B361" s="28">
        <v>4230</v>
      </c>
      <c r="C361" s="28">
        <v>4230</v>
      </c>
      <c r="D361" s="28">
        <v>4230</v>
      </c>
      <c r="E361" s="17">
        <v>0</v>
      </c>
      <c r="F361" s="18">
        <v>359</v>
      </c>
    </row>
    <row r="362" spans="1:6" x14ac:dyDescent="0.25">
      <c r="A362" s="5">
        <v>44504</v>
      </c>
      <c r="B362" s="28">
        <v>4230</v>
      </c>
      <c r="C362" s="28">
        <v>4230</v>
      </c>
      <c r="D362" s="28">
        <v>4230</v>
      </c>
      <c r="E362" s="17">
        <v>0</v>
      </c>
      <c r="F362" s="18">
        <v>359</v>
      </c>
    </row>
    <row r="363" spans="1:6" x14ac:dyDescent="0.25">
      <c r="A363" s="5">
        <v>44505</v>
      </c>
      <c r="B363" s="28">
        <v>4230</v>
      </c>
      <c r="C363" s="28">
        <v>4230</v>
      </c>
      <c r="D363" s="28">
        <v>4230</v>
      </c>
      <c r="E363" s="17">
        <v>0</v>
      </c>
      <c r="F363" s="18">
        <v>359</v>
      </c>
    </row>
    <row r="364" spans="1:6" s="20" customFormat="1" x14ac:dyDescent="0.25">
      <c r="A364" s="12">
        <v>44508</v>
      </c>
      <c r="B364" s="28">
        <v>4230</v>
      </c>
      <c r="C364" s="28">
        <v>4230</v>
      </c>
      <c r="D364" s="28">
        <v>4230</v>
      </c>
      <c r="E364" s="17">
        <v>0</v>
      </c>
      <c r="F364" s="18" t="s">
        <v>58</v>
      </c>
    </row>
    <row r="365" spans="1:6" s="20" customFormat="1" x14ac:dyDescent="0.25">
      <c r="A365" s="12">
        <v>44509</v>
      </c>
      <c r="B365" s="28">
        <v>4230</v>
      </c>
      <c r="C365" s="28">
        <v>4230</v>
      </c>
      <c r="D365" s="28">
        <v>4230</v>
      </c>
      <c r="E365" s="17">
        <v>11</v>
      </c>
      <c r="F365" s="18" t="s">
        <v>5768</v>
      </c>
    </row>
    <row r="366" spans="1:6" x14ac:dyDescent="0.25">
      <c r="A366" s="5">
        <v>44510</v>
      </c>
      <c r="B366" s="28">
        <v>4230</v>
      </c>
      <c r="C366" s="28">
        <v>4230</v>
      </c>
      <c r="D366" s="28">
        <v>4230</v>
      </c>
      <c r="E366" s="17">
        <v>17</v>
      </c>
      <c r="F366" s="18" t="s">
        <v>5715</v>
      </c>
    </row>
    <row r="367" spans="1:6" x14ac:dyDescent="0.25">
      <c r="A367" s="5">
        <v>44511</v>
      </c>
      <c r="B367" s="28">
        <v>4230</v>
      </c>
      <c r="C367" s="28">
        <v>4230</v>
      </c>
      <c r="D367" s="28">
        <v>4230</v>
      </c>
      <c r="E367" s="17">
        <v>0</v>
      </c>
      <c r="F367" s="18" t="s">
        <v>5715</v>
      </c>
    </row>
    <row r="368" spans="1:6" s="20" customFormat="1" x14ac:dyDescent="0.25">
      <c r="A368" s="12">
        <v>44512</v>
      </c>
      <c r="B368" s="28">
        <v>4230</v>
      </c>
      <c r="C368" s="28">
        <v>4230</v>
      </c>
      <c r="D368" s="28">
        <v>4230</v>
      </c>
      <c r="E368" s="17">
        <v>0</v>
      </c>
      <c r="F368" s="18" t="s">
        <v>5715</v>
      </c>
    </row>
    <row r="369" spans="1:6" s="20" customFormat="1" x14ac:dyDescent="0.25">
      <c r="A369" s="12">
        <v>44515</v>
      </c>
      <c r="B369" s="28">
        <v>4230</v>
      </c>
      <c r="C369" s="28">
        <v>4230</v>
      </c>
      <c r="D369" s="28">
        <v>4230</v>
      </c>
      <c r="E369" s="17">
        <v>0</v>
      </c>
      <c r="F369" s="29" t="s">
        <v>5715</v>
      </c>
    </row>
    <row r="370" spans="1:6" x14ac:dyDescent="0.25">
      <c r="A370" s="5">
        <v>44516</v>
      </c>
      <c r="B370" s="28">
        <v>4230</v>
      </c>
      <c r="C370" s="28">
        <v>4230</v>
      </c>
      <c r="D370" s="28">
        <v>4230</v>
      </c>
      <c r="E370" s="17">
        <v>18</v>
      </c>
      <c r="F370" s="29" t="s">
        <v>5715</v>
      </c>
    </row>
    <row r="371" spans="1:6" x14ac:dyDescent="0.25">
      <c r="A371" s="5">
        <v>44517</v>
      </c>
      <c r="B371" s="28">
        <v>4230</v>
      </c>
      <c r="C371" s="28">
        <v>4230</v>
      </c>
      <c r="D371" s="28">
        <v>4230</v>
      </c>
      <c r="E371" s="17">
        <v>18</v>
      </c>
      <c r="F371" s="29">
        <v>313</v>
      </c>
    </row>
    <row r="372" spans="1:6" x14ac:dyDescent="0.25">
      <c r="A372" s="5">
        <v>44518</v>
      </c>
      <c r="B372" s="28">
        <v>4230</v>
      </c>
      <c r="C372" s="28">
        <v>4230</v>
      </c>
      <c r="D372" s="28">
        <v>4230</v>
      </c>
      <c r="E372" s="17">
        <v>0</v>
      </c>
      <c r="F372" s="29">
        <v>313</v>
      </c>
    </row>
    <row r="373" spans="1:6" x14ac:dyDescent="0.25">
      <c r="A373" s="5">
        <v>44519</v>
      </c>
      <c r="B373" s="28">
        <v>4230</v>
      </c>
      <c r="C373" s="28">
        <v>4230</v>
      </c>
      <c r="D373" s="28">
        <v>4230</v>
      </c>
      <c r="E373" s="17">
        <v>5</v>
      </c>
      <c r="F373" s="29">
        <v>308</v>
      </c>
    </row>
    <row r="374" spans="1:6" x14ac:dyDescent="0.25">
      <c r="A374" s="5">
        <v>44522</v>
      </c>
      <c r="B374" s="28">
        <v>4230</v>
      </c>
      <c r="C374" s="28">
        <v>4230</v>
      </c>
      <c r="D374" s="28">
        <v>4230</v>
      </c>
      <c r="E374" s="17">
        <v>0</v>
      </c>
      <c r="F374" s="29">
        <v>308</v>
      </c>
    </row>
    <row r="375" spans="1:6" x14ac:dyDescent="0.25">
      <c r="A375" s="5">
        <v>44523</v>
      </c>
      <c r="B375" s="28">
        <v>4230</v>
      </c>
      <c r="C375" s="28">
        <v>4230</v>
      </c>
      <c r="D375" s="28">
        <v>4230</v>
      </c>
      <c r="E375" s="17">
        <v>50</v>
      </c>
      <c r="F375" s="29">
        <v>258</v>
      </c>
    </row>
    <row r="376" spans="1:6" x14ac:dyDescent="0.25">
      <c r="A376" s="5">
        <v>44524</v>
      </c>
      <c r="B376" s="28">
        <v>4230</v>
      </c>
      <c r="C376" s="28">
        <v>4230</v>
      </c>
      <c r="D376" s="28">
        <v>4230</v>
      </c>
      <c r="E376" s="17">
        <v>0</v>
      </c>
      <c r="F376" s="29">
        <v>258</v>
      </c>
    </row>
    <row r="377" spans="1:6" x14ac:dyDescent="0.25">
      <c r="A377" s="5">
        <v>44525</v>
      </c>
      <c r="B377" s="28">
        <v>4230</v>
      </c>
      <c r="C377" s="28">
        <v>4230</v>
      </c>
      <c r="D377" s="28">
        <v>4230</v>
      </c>
      <c r="E377" s="17">
        <v>4</v>
      </c>
      <c r="F377" s="29">
        <v>254</v>
      </c>
    </row>
    <row r="378" spans="1:6" s="20" customFormat="1" x14ac:dyDescent="0.25">
      <c r="A378" s="12">
        <v>44526</v>
      </c>
      <c r="B378" s="28">
        <v>4230</v>
      </c>
      <c r="C378" s="28">
        <v>4230</v>
      </c>
      <c r="D378" s="28">
        <v>4230</v>
      </c>
      <c r="E378" s="17">
        <v>0</v>
      </c>
      <c r="F378" s="18" t="s">
        <v>5769</v>
      </c>
    </row>
    <row r="379" spans="1:6" x14ac:dyDescent="0.25">
      <c r="A379" s="5">
        <v>44529</v>
      </c>
      <c r="B379" s="28">
        <v>4230</v>
      </c>
      <c r="C379" s="28">
        <v>4230</v>
      </c>
      <c r="D379" s="28">
        <v>4230</v>
      </c>
      <c r="E379" s="17">
        <v>0</v>
      </c>
      <c r="F379" s="18" t="s">
        <v>5769</v>
      </c>
    </row>
    <row r="380" spans="1:6" x14ac:dyDescent="0.25">
      <c r="A380" s="5">
        <v>44530</v>
      </c>
      <c r="B380" s="28">
        <v>4230</v>
      </c>
      <c r="C380" s="28">
        <v>4230</v>
      </c>
      <c r="D380" s="28">
        <v>4230</v>
      </c>
      <c r="E380" s="17">
        <v>4</v>
      </c>
      <c r="F380" s="18" t="s">
        <v>5769</v>
      </c>
    </row>
    <row r="381" spans="1:6" s="20" customFormat="1" x14ac:dyDescent="0.25">
      <c r="A381" s="12">
        <v>44531</v>
      </c>
      <c r="B381" s="28">
        <v>4230</v>
      </c>
      <c r="C381" s="28">
        <v>4230</v>
      </c>
      <c r="D381" s="28">
        <v>4230</v>
      </c>
      <c r="E381" s="17">
        <v>4</v>
      </c>
      <c r="F381" s="18" t="s">
        <v>5770</v>
      </c>
    </row>
    <row r="382" spans="1:6" x14ac:dyDescent="0.25">
      <c r="A382" s="5">
        <v>44532</v>
      </c>
      <c r="B382" s="28">
        <v>4230</v>
      </c>
      <c r="C382" s="28">
        <v>4230</v>
      </c>
      <c r="D382" s="28">
        <v>4230</v>
      </c>
      <c r="E382" s="17">
        <v>0</v>
      </c>
      <c r="F382" s="18" t="s">
        <v>5770</v>
      </c>
    </row>
    <row r="383" spans="1:6" x14ac:dyDescent="0.25">
      <c r="A383" s="5">
        <v>44533</v>
      </c>
      <c r="B383" s="28">
        <v>4230</v>
      </c>
      <c r="C383" s="28">
        <v>4230</v>
      </c>
      <c r="D383" s="28">
        <v>4230</v>
      </c>
      <c r="E383" s="17">
        <v>0</v>
      </c>
      <c r="F383" s="18" t="s">
        <v>5770</v>
      </c>
    </row>
    <row r="384" spans="1:6" x14ac:dyDescent="0.25">
      <c r="A384" s="5">
        <v>44536</v>
      </c>
      <c r="B384" s="28">
        <v>4230</v>
      </c>
      <c r="C384" s="28">
        <v>4230</v>
      </c>
      <c r="D384" s="28">
        <v>4230</v>
      </c>
      <c r="E384" s="17">
        <v>0</v>
      </c>
      <c r="F384" s="18" t="s">
        <v>5770</v>
      </c>
    </row>
    <row r="385" spans="1:6" x14ac:dyDescent="0.25">
      <c r="A385" s="5">
        <v>44537</v>
      </c>
      <c r="B385" s="28">
        <v>4230</v>
      </c>
      <c r="C385" s="28">
        <v>4230</v>
      </c>
      <c r="D385" s="28">
        <v>4230</v>
      </c>
      <c r="E385" s="17">
        <v>0</v>
      </c>
      <c r="F385" s="18" t="s">
        <v>5770</v>
      </c>
    </row>
    <row r="386" spans="1:6" x14ac:dyDescent="0.25">
      <c r="A386" s="5">
        <v>44538</v>
      </c>
      <c r="B386" s="28">
        <v>4230</v>
      </c>
      <c r="C386" s="28">
        <v>4230</v>
      </c>
      <c r="D386" s="28">
        <v>4230</v>
      </c>
      <c r="E386" s="17">
        <v>0</v>
      </c>
      <c r="F386" s="18" t="s">
        <v>5770</v>
      </c>
    </row>
    <row r="387" spans="1:6" x14ac:dyDescent="0.25">
      <c r="A387" s="5">
        <v>44539</v>
      </c>
      <c r="B387" s="28">
        <v>4230</v>
      </c>
      <c r="C387" s="28">
        <v>4230</v>
      </c>
      <c r="D387" s="28">
        <v>4230</v>
      </c>
      <c r="E387" s="17">
        <v>1</v>
      </c>
      <c r="F387" s="18">
        <v>245</v>
      </c>
    </row>
    <row r="388" spans="1:6" x14ac:dyDescent="0.25">
      <c r="A388" s="5">
        <v>44540</v>
      </c>
      <c r="B388" s="28">
        <v>4230</v>
      </c>
      <c r="C388" s="28">
        <v>4230</v>
      </c>
      <c r="D388" s="28">
        <v>4230</v>
      </c>
      <c r="E388" s="17">
        <v>0</v>
      </c>
      <c r="F388" s="18">
        <v>245</v>
      </c>
    </row>
    <row r="389" spans="1:6" x14ac:dyDescent="0.25">
      <c r="A389" s="5">
        <v>44543</v>
      </c>
      <c r="B389" s="28">
        <v>4230</v>
      </c>
      <c r="C389" s="28">
        <v>4230</v>
      </c>
      <c r="D389" s="28">
        <v>4230</v>
      </c>
      <c r="E389" s="17">
        <v>0</v>
      </c>
      <c r="F389" s="18">
        <v>245</v>
      </c>
    </row>
    <row r="390" spans="1:6" x14ac:dyDescent="0.25">
      <c r="A390" s="5">
        <v>44544</v>
      </c>
      <c r="B390" s="28">
        <v>4230</v>
      </c>
      <c r="C390" s="28">
        <v>4230</v>
      </c>
      <c r="D390" s="28">
        <v>4230</v>
      </c>
      <c r="E390" s="17">
        <v>0</v>
      </c>
      <c r="F390" s="18">
        <v>245</v>
      </c>
    </row>
    <row r="391" spans="1:6" x14ac:dyDescent="0.25">
      <c r="A391" s="5">
        <v>44545</v>
      </c>
      <c r="B391" s="28">
        <v>4230</v>
      </c>
      <c r="C391" s="28">
        <v>4230</v>
      </c>
      <c r="D391" s="28">
        <v>4230</v>
      </c>
      <c r="E391" s="17">
        <v>0</v>
      </c>
      <c r="F391" s="18">
        <v>245</v>
      </c>
    </row>
    <row r="392" spans="1:6" x14ac:dyDescent="0.25">
      <c r="A392" s="5">
        <v>44546</v>
      </c>
      <c r="B392" s="28">
        <v>4230</v>
      </c>
      <c r="C392" s="28">
        <v>4230</v>
      </c>
      <c r="D392" s="28">
        <v>4230</v>
      </c>
      <c r="E392" s="17">
        <v>0</v>
      </c>
      <c r="F392" s="18">
        <v>245</v>
      </c>
    </row>
    <row r="393" spans="1:6" x14ac:dyDescent="0.25">
      <c r="A393" s="5">
        <v>44547</v>
      </c>
      <c r="B393" s="28">
        <v>4320</v>
      </c>
      <c r="C393" s="28">
        <v>4320</v>
      </c>
      <c r="D393" s="28">
        <v>4320</v>
      </c>
      <c r="E393" s="17">
        <v>0</v>
      </c>
      <c r="F393" s="18">
        <v>245</v>
      </c>
    </row>
    <row r="394" spans="1:6" x14ac:dyDescent="0.25">
      <c r="A394" s="5">
        <v>44550</v>
      </c>
      <c r="B394" s="28">
        <v>4230</v>
      </c>
      <c r="C394" s="28">
        <v>4230</v>
      </c>
      <c r="D394" s="28">
        <v>4230</v>
      </c>
      <c r="E394" s="17">
        <v>0</v>
      </c>
      <c r="F394" s="18" t="s">
        <v>4260</v>
      </c>
    </row>
    <row r="395" spans="1:6" x14ac:dyDescent="0.25">
      <c r="A395" s="5">
        <v>44551</v>
      </c>
      <c r="B395" s="28">
        <v>4230</v>
      </c>
      <c r="C395" s="28">
        <v>4230</v>
      </c>
      <c r="D395" s="28">
        <v>4230</v>
      </c>
      <c r="E395" s="17">
        <v>1</v>
      </c>
      <c r="F395" s="18">
        <v>244</v>
      </c>
    </row>
    <row r="396" spans="1:6" x14ac:dyDescent="0.25">
      <c r="A396" s="5">
        <v>44552</v>
      </c>
      <c r="B396" s="28">
        <v>4230</v>
      </c>
      <c r="C396" s="28">
        <v>4230</v>
      </c>
      <c r="D396" s="28">
        <v>4230</v>
      </c>
      <c r="E396" s="17">
        <v>7</v>
      </c>
      <c r="F396" s="18">
        <v>237</v>
      </c>
    </row>
    <row r="397" spans="1:6" x14ac:dyDescent="0.25">
      <c r="A397" s="5">
        <v>44553</v>
      </c>
      <c r="B397" s="28">
        <v>4230</v>
      </c>
      <c r="C397" s="28">
        <v>4230</v>
      </c>
      <c r="D397" s="28">
        <v>4230</v>
      </c>
      <c r="E397" s="17">
        <v>0</v>
      </c>
      <c r="F397" s="18">
        <v>237</v>
      </c>
    </row>
    <row r="398" spans="1:6" x14ac:dyDescent="0.25">
      <c r="A398" s="5">
        <v>44554</v>
      </c>
      <c r="B398" s="28">
        <v>4230</v>
      </c>
      <c r="C398" s="28">
        <v>4230</v>
      </c>
      <c r="D398" s="28">
        <v>4230</v>
      </c>
      <c r="E398" s="17">
        <v>0</v>
      </c>
      <c r="F398" s="18">
        <v>237</v>
      </c>
    </row>
    <row r="399" spans="1:6" x14ac:dyDescent="0.25">
      <c r="A399" s="5">
        <v>44557</v>
      </c>
      <c r="B399" s="28">
        <v>4230</v>
      </c>
      <c r="C399" s="28">
        <v>4230</v>
      </c>
      <c r="D399" s="28">
        <v>4230</v>
      </c>
      <c r="E399" s="17">
        <v>0</v>
      </c>
      <c r="F399" s="18">
        <v>237</v>
      </c>
    </row>
    <row r="400" spans="1:6" x14ac:dyDescent="0.25">
      <c r="A400" s="5">
        <v>44558</v>
      </c>
      <c r="B400" s="28">
        <v>4230</v>
      </c>
      <c r="C400" s="28">
        <v>4230</v>
      </c>
      <c r="D400" s="28">
        <v>4230</v>
      </c>
      <c r="E400" s="17">
        <v>0</v>
      </c>
      <c r="F400" s="18">
        <v>237</v>
      </c>
    </row>
    <row r="401" spans="1:6" x14ac:dyDescent="0.25">
      <c r="A401" s="5">
        <v>44559</v>
      </c>
      <c r="B401" s="28">
        <v>4230</v>
      </c>
      <c r="C401" s="28">
        <v>4230</v>
      </c>
      <c r="D401" s="28">
        <v>4230</v>
      </c>
      <c r="E401" s="17">
        <v>0</v>
      </c>
      <c r="F401" s="18">
        <v>237</v>
      </c>
    </row>
    <row r="402" spans="1:6" x14ac:dyDescent="0.25">
      <c r="A402" s="5">
        <v>44560</v>
      </c>
      <c r="B402" s="28">
        <v>4230</v>
      </c>
      <c r="C402" s="28">
        <v>4230</v>
      </c>
      <c r="D402" s="28">
        <v>4230</v>
      </c>
      <c r="E402" s="17">
        <v>0</v>
      </c>
      <c r="F402" s="18">
        <v>237</v>
      </c>
    </row>
    <row r="403" spans="1:6" x14ac:dyDescent="0.25">
      <c r="A403" s="5">
        <v>44561</v>
      </c>
      <c r="B403" s="28">
        <v>4230</v>
      </c>
      <c r="C403" s="28">
        <v>4230</v>
      </c>
      <c r="D403" s="28">
        <v>4230</v>
      </c>
      <c r="E403" s="17">
        <v>0</v>
      </c>
      <c r="F403" s="18">
        <v>237</v>
      </c>
    </row>
    <row r="404" spans="1:6" x14ac:dyDescent="0.25">
      <c r="A404" s="12">
        <v>44564</v>
      </c>
      <c r="B404" s="28">
        <v>4230</v>
      </c>
      <c r="C404" s="28">
        <v>4230</v>
      </c>
      <c r="D404" s="28">
        <v>4230</v>
      </c>
      <c r="E404" s="17">
        <v>0</v>
      </c>
      <c r="F404" s="18">
        <v>237</v>
      </c>
    </row>
    <row r="405" spans="1:6" x14ac:dyDescent="0.25">
      <c r="A405" s="12">
        <v>44565</v>
      </c>
      <c r="B405" s="28">
        <v>4230</v>
      </c>
      <c r="C405" s="28">
        <v>4230</v>
      </c>
      <c r="D405" s="28">
        <v>4230</v>
      </c>
      <c r="E405" s="17">
        <v>0</v>
      </c>
      <c r="F405" s="18">
        <v>237</v>
      </c>
    </row>
    <row r="406" spans="1:6" x14ac:dyDescent="0.25">
      <c r="A406" s="12">
        <v>44566</v>
      </c>
      <c r="B406" s="28">
        <v>4230</v>
      </c>
      <c r="C406" s="28">
        <v>4230</v>
      </c>
      <c r="D406" s="28">
        <v>4230</v>
      </c>
      <c r="E406" s="17">
        <v>0</v>
      </c>
      <c r="F406" s="18">
        <v>237</v>
      </c>
    </row>
    <row r="407" spans="1:6" x14ac:dyDescent="0.25">
      <c r="A407" s="12">
        <v>44567</v>
      </c>
      <c r="B407" s="28">
        <v>4230</v>
      </c>
      <c r="C407" s="28">
        <v>4230</v>
      </c>
      <c r="D407" s="28">
        <v>4230</v>
      </c>
      <c r="E407" s="17">
        <v>0</v>
      </c>
      <c r="F407" s="18">
        <v>237</v>
      </c>
    </row>
    <row r="408" spans="1:6" x14ac:dyDescent="0.25">
      <c r="A408" s="12">
        <v>44568</v>
      </c>
      <c r="B408" s="28">
        <v>4230</v>
      </c>
      <c r="C408" s="28">
        <v>4230</v>
      </c>
      <c r="D408" s="28">
        <v>4230</v>
      </c>
      <c r="E408" s="17">
        <v>0</v>
      </c>
      <c r="F408" s="18">
        <v>237</v>
      </c>
    </row>
    <row r="409" spans="1:6" x14ac:dyDescent="0.25">
      <c r="A409" s="12">
        <v>44571</v>
      </c>
      <c r="B409" s="28">
        <v>4230</v>
      </c>
      <c r="C409" s="28">
        <v>4230</v>
      </c>
      <c r="D409" s="28">
        <v>4230</v>
      </c>
      <c r="E409" s="17">
        <v>0</v>
      </c>
      <c r="F409" s="18">
        <v>237</v>
      </c>
    </row>
    <row r="410" spans="1:6" x14ac:dyDescent="0.25">
      <c r="A410" s="12">
        <v>44572</v>
      </c>
      <c r="B410" s="28">
        <v>4230</v>
      </c>
      <c r="C410" s="28">
        <v>4230</v>
      </c>
      <c r="D410" s="28">
        <v>4230</v>
      </c>
      <c r="E410" s="17">
        <v>0</v>
      </c>
      <c r="F410" s="18">
        <v>237</v>
      </c>
    </row>
    <row r="411" spans="1:6" x14ac:dyDescent="0.25">
      <c r="A411" s="12">
        <v>44573</v>
      </c>
      <c r="B411" s="28">
        <v>4230</v>
      </c>
      <c r="C411" s="28">
        <v>4230</v>
      </c>
      <c r="D411" s="28">
        <v>4230</v>
      </c>
      <c r="E411" s="17">
        <v>0</v>
      </c>
      <c r="F411" s="18">
        <v>237</v>
      </c>
    </row>
    <row r="412" spans="1:6" x14ac:dyDescent="0.25">
      <c r="A412" s="12">
        <v>44574</v>
      </c>
      <c r="B412" s="28">
        <v>4230</v>
      </c>
      <c r="C412" s="28">
        <v>4230</v>
      </c>
      <c r="D412" s="28">
        <v>4230</v>
      </c>
      <c r="E412" s="17">
        <v>0</v>
      </c>
      <c r="F412" s="18">
        <v>237</v>
      </c>
    </row>
    <row r="413" spans="1:6" x14ac:dyDescent="0.25">
      <c r="A413" s="12">
        <v>44575</v>
      </c>
      <c r="B413" s="28">
        <v>4230</v>
      </c>
      <c r="C413" s="28">
        <v>4230</v>
      </c>
      <c r="D413" s="28">
        <v>4230</v>
      </c>
      <c r="E413" s="17">
        <v>0</v>
      </c>
      <c r="F413" s="18">
        <v>237</v>
      </c>
    </row>
    <row r="414" spans="1:6" x14ac:dyDescent="0.25">
      <c r="A414" s="12">
        <v>44578</v>
      </c>
      <c r="B414" s="28">
        <v>4230</v>
      </c>
      <c r="C414" s="28">
        <v>4230</v>
      </c>
      <c r="D414" s="28">
        <v>4230</v>
      </c>
      <c r="E414" s="17">
        <v>0</v>
      </c>
      <c r="F414" s="18">
        <v>237</v>
      </c>
    </row>
    <row r="415" spans="1:6" x14ac:dyDescent="0.25">
      <c r="A415" s="12">
        <v>44579</v>
      </c>
      <c r="B415" s="28">
        <v>4230</v>
      </c>
      <c r="C415" s="28">
        <v>4230</v>
      </c>
      <c r="D415" s="28">
        <v>4230</v>
      </c>
      <c r="E415" s="17">
        <v>0</v>
      </c>
      <c r="F415" s="18">
        <v>237</v>
      </c>
    </row>
    <row r="416" spans="1:6" x14ac:dyDescent="0.25">
      <c r="A416" s="12">
        <v>44580</v>
      </c>
      <c r="B416" s="28">
        <v>4230</v>
      </c>
      <c r="C416" s="28">
        <v>4230</v>
      </c>
      <c r="D416" s="28">
        <v>4230</v>
      </c>
      <c r="E416" s="17">
        <v>0</v>
      </c>
      <c r="F416" s="18">
        <v>237</v>
      </c>
    </row>
    <row r="417" spans="1:6" x14ac:dyDescent="0.25">
      <c r="A417" s="12">
        <v>44581</v>
      </c>
      <c r="B417" s="28">
        <v>4230</v>
      </c>
      <c r="C417" s="28">
        <v>4230</v>
      </c>
      <c r="D417" s="28">
        <v>4230</v>
      </c>
      <c r="E417" s="17">
        <v>0</v>
      </c>
      <c r="F417" s="18">
        <v>237</v>
      </c>
    </row>
    <row r="418" spans="1:6" x14ac:dyDescent="0.25">
      <c r="A418" s="12">
        <v>44582</v>
      </c>
      <c r="B418" s="28">
        <v>4230</v>
      </c>
      <c r="C418" s="28">
        <v>4230</v>
      </c>
      <c r="D418" s="28">
        <v>4230</v>
      </c>
      <c r="E418" s="17">
        <v>0</v>
      </c>
      <c r="F418" s="18">
        <v>237</v>
      </c>
    </row>
    <row r="419" spans="1:6" x14ac:dyDescent="0.25">
      <c r="A419" s="12">
        <v>44585</v>
      </c>
      <c r="B419" s="28">
        <v>4230</v>
      </c>
      <c r="C419" s="28">
        <v>4230</v>
      </c>
      <c r="D419" s="28">
        <v>4230</v>
      </c>
      <c r="E419" s="17">
        <v>0</v>
      </c>
      <c r="F419" s="18">
        <v>237</v>
      </c>
    </row>
    <row r="420" spans="1:6" x14ac:dyDescent="0.25">
      <c r="A420" s="12">
        <v>44586</v>
      </c>
      <c r="B420" s="28">
        <v>4230</v>
      </c>
      <c r="C420" s="28">
        <v>4230</v>
      </c>
      <c r="D420" s="28">
        <v>4230</v>
      </c>
      <c r="E420" s="17">
        <v>0</v>
      </c>
      <c r="F420" s="18">
        <v>237</v>
      </c>
    </row>
    <row r="421" spans="1:6" x14ac:dyDescent="0.25">
      <c r="A421" s="12">
        <v>44587</v>
      </c>
      <c r="B421" s="28">
        <v>4230</v>
      </c>
      <c r="C421" s="28">
        <v>4230</v>
      </c>
      <c r="D421" s="28">
        <v>4230</v>
      </c>
      <c r="E421" s="17">
        <v>0</v>
      </c>
      <c r="F421" s="18">
        <v>237</v>
      </c>
    </row>
    <row r="422" spans="1:6" x14ac:dyDescent="0.25">
      <c r="A422" s="12">
        <v>44588</v>
      </c>
      <c r="B422" s="28">
        <v>4230</v>
      </c>
      <c r="C422" s="28">
        <v>4230</v>
      </c>
      <c r="D422" s="28">
        <v>4230</v>
      </c>
      <c r="E422" s="17">
        <v>0</v>
      </c>
      <c r="F422" s="18">
        <v>237</v>
      </c>
    </row>
    <row r="423" spans="1:6" x14ac:dyDescent="0.25">
      <c r="A423" s="12">
        <v>44589</v>
      </c>
      <c r="B423" s="28">
        <v>4230</v>
      </c>
      <c r="C423" s="28">
        <v>4230</v>
      </c>
      <c r="D423" s="28">
        <v>4230</v>
      </c>
      <c r="E423" s="17">
        <v>0</v>
      </c>
      <c r="F423" s="18">
        <v>237</v>
      </c>
    </row>
    <row r="424" spans="1:6" x14ac:dyDescent="0.25">
      <c r="A424" s="12">
        <v>44592</v>
      </c>
      <c r="B424" s="28">
        <v>4230</v>
      </c>
      <c r="C424" s="28">
        <v>4230</v>
      </c>
      <c r="D424" s="28">
        <v>4230</v>
      </c>
      <c r="E424" s="17">
        <v>0</v>
      </c>
      <c r="F424" s="18">
        <v>237</v>
      </c>
    </row>
    <row r="425" spans="1:6" x14ac:dyDescent="0.25">
      <c r="A425" s="12">
        <v>44593</v>
      </c>
      <c r="B425" s="28">
        <v>4230</v>
      </c>
      <c r="C425" s="28">
        <v>4230</v>
      </c>
      <c r="D425" s="28">
        <v>4230</v>
      </c>
      <c r="E425" s="17">
        <v>0</v>
      </c>
      <c r="F425" s="18">
        <v>237</v>
      </c>
    </row>
    <row r="426" spans="1:6" x14ac:dyDescent="0.25">
      <c r="A426" s="12">
        <v>44594</v>
      </c>
      <c r="B426" s="28">
        <v>4230</v>
      </c>
      <c r="C426" s="28">
        <v>4230</v>
      </c>
      <c r="D426" s="28">
        <v>4230</v>
      </c>
      <c r="E426" s="17">
        <v>0</v>
      </c>
      <c r="F426" s="18">
        <v>237</v>
      </c>
    </row>
    <row r="427" spans="1:6" x14ac:dyDescent="0.25">
      <c r="A427" s="12">
        <v>44595</v>
      </c>
      <c r="B427" s="28">
        <v>4230</v>
      </c>
      <c r="C427" s="28">
        <v>4230</v>
      </c>
      <c r="D427" s="28">
        <v>4230</v>
      </c>
      <c r="E427" s="17">
        <v>0</v>
      </c>
      <c r="F427" s="18">
        <v>237</v>
      </c>
    </row>
    <row r="428" spans="1:6" x14ac:dyDescent="0.25">
      <c r="A428" s="12">
        <v>44596</v>
      </c>
      <c r="B428" s="28">
        <v>4230</v>
      </c>
      <c r="C428" s="28">
        <v>4230</v>
      </c>
      <c r="D428" s="28">
        <v>4230</v>
      </c>
      <c r="E428" s="17">
        <v>0</v>
      </c>
      <c r="F428" s="18">
        <v>237</v>
      </c>
    </row>
    <row r="429" spans="1:6" x14ac:dyDescent="0.25">
      <c r="A429" s="12">
        <v>44599</v>
      </c>
      <c r="B429" s="28">
        <v>4230</v>
      </c>
      <c r="C429" s="28">
        <v>4230</v>
      </c>
      <c r="D429" s="28">
        <v>4230</v>
      </c>
      <c r="E429" s="17">
        <v>0</v>
      </c>
      <c r="F429" s="18">
        <v>237</v>
      </c>
    </row>
    <row r="430" spans="1:6" x14ac:dyDescent="0.25">
      <c r="A430" s="12">
        <v>44600</v>
      </c>
      <c r="B430" s="28">
        <v>4230</v>
      </c>
      <c r="C430" s="28">
        <v>4230</v>
      </c>
      <c r="D430" s="28">
        <v>4230</v>
      </c>
      <c r="E430" s="17">
        <v>0</v>
      </c>
      <c r="F430" s="18">
        <v>237</v>
      </c>
    </row>
    <row r="431" spans="1:6" x14ac:dyDescent="0.25">
      <c r="A431" s="12">
        <v>44601</v>
      </c>
      <c r="B431" s="28">
        <v>4230</v>
      </c>
      <c r="C431" s="28">
        <v>4230</v>
      </c>
      <c r="D431" s="28">
        <v>4230</v>
      </c>
      <c r="E431" s="17">
        <v>0</v>
      </c>
      <c r="F431" s="18">
        <v>237</v>
      </c>
    </row>
    <row r="432" spans="1:6" x14ac:dyDescent="0.25">
      <c r="A432" s="12">
        <v>44602</v>
      </c>
      <c r="B432" s="28">
        <v>4230</v>
      </c>
      <c r="C432" s="28">
        <v>4230</v>
      </c>
      <c r="D432" s="28">
        <v>4230</v>
      </c>
      <c r="E432" s="17">
        <v>0</v>
      </c>
      <c r="F432" s="18">
        <v>237</v>
      </c>
    </row>
    <row r="433" spans="1:6" x14ac:dyDescent="0.25">
      <c r="A433" s="12">
        <v>44603</v>
      </c>
      <c r="B433" s="28">
        <v>4230</v>
      </c>
      <c r="C433" s="28">
        <v>4230</v>
      </c>
      <c r="D433" s="28">
        <v>4230</v>
      </c>
      <c r="E433" s="17">
        <v>0</v>
      </c>
      <c r="F433" s="18">
        <v>237</v>
      </c>
    </row>
    <row r="434" spans="1:6" x14ac:dyDescent="0.25">
      <c r="A434" s="12">
        <v>44606</v>
      </c>
      <c r="B434" s="28">
        <v>4230</v>
      </c>
      <c r="C434" s="28">
        <v>4230</v>
      </c>
      <c r="D434" s="28">
        <v>4230</v>
      </c>
      <c r="E434" s="17">
        <v>0</v>
      </c>
      <c r="F434" s="18">
        <v>237</v>
      </c>
    </row>
    <row r="435" spans="1:6" x14ac:dyDescent="0.25">
      <c r="A435" s="12">
        <v>44607</v>
      </c>
      <c r="B435" s="28">
        <v>4230</v>
      </c>
      <c r="C435" s="28">
        <v>4230</v>
      </c>
      <c r="D435" s="28">
        <v>4230</v>
      </c>
      <c r="E435" s="17">
        <v>0</v>
      </c>
      <c r="F435" s="18">
        <v>237</v>
      </c>
    </row>
    <row r="436" spans="1:6" x14ac:dyDescent="0.25">
      <c r="A436" s="12">
        <v>44608</v>
      </c>
      <c r="B436" s="28">
        <v>4230</v>
      </c>
      <c r="C436" s="28">
        <v>4230</v>
      </c>
      <c r="D436" s="28">
        <v>4230</v>
      </c>
      <c r="E436" s="17">
        <v>0</v>
      </c>
      <c r="F436" s="18">
        <v>237</v>
      </c>
    </row>
    <row r="437" spans="1:6" x14ac:dyDescent="0.25">
      <c r="A437" s="12">
        <v>44609</v>
      </c>
      <c r="B437" s="28">
        <v>4230</v>
      </c>
      <c r="C437" s="28">
        <v>4230</v>
      </c>
      <c r="D437" s="28">
        <v>4230</v>
      </c>
      <c r="E437" s="17">
        <v>0</v>
      </c>
      <c r="F437" s="18">
        <v>237</v>
      </c>
    </row>
    <row r="438" spans="1:6" x14ac:dyDescent="0.25">
      <c r="A438" s="12">
        <v>44610</v>
      </c>
      <c r="B438" s="28">
        <v>4230</v>
      </c>
      <c r="C438" s="28">
        <v>4230</v>
      </c>
      <c r="D438" s="28">
        <v>4230</v>
      </c>
      <c r="E438" s="17">
        <v>0</v>
      </c>
      <c r="F438" s="18">
        <v>237</v>
      </c>
    </row>
    <row r="439" spans="1:6" x14ac:dyDescent="0.25">
      <c r="A439" s="12">
        <v>44613</v>
      </c>
      <c r="B439" s="28">
        <v>4230</v>
      </c>
      <c r="C439" s="28">
        <v>4230</v>
      </c>
      <c r="D439" s="28">
        <v>4230</v>
      </c>
      <c r="E439" s="17">
        <v>0</v>
      </c>
      <c r="F439" s="18">
        <v>237</v>
      </c>
    </row>
    <row r="440" spans="1:6" x14ac:dyDescent="0.25">
      <c r="A440" s="12">
        <v>44614</v>
      </c>
      <c r="B440" s="28">
        <v>4230</v>
      </c>
      <c r="C440" s="28">
        <v>4230</v>
      </c>
      <c r="D440" s="28">
        <v>4230</v>
      </c>
      <c r="E440" s="17">
        <v>0</v>
      </c>
      <c r="F440" s="18">
        <v>237</v>
      </c>
    </row>
    <row r="441" spans="1:6" x14ac:dyDescent="0.25">
      <c r="A441" s="12">
        <v>44615</v>
      </c>
      <c r="B441" s="28">
        <v>4230</v>
      </c>
      <c r="C441" s="28">
        <v>4230</v>
      </c>
      <c r="D441" s="28">
        <v>4230</v>
      </c>
      <c r="E441" s="17">
        <v>0</v>
      </c>
      <c r="F441" s="18">
        <v>237</v>
      </c>
    </row>
    <row r="442" spans="1:6" x14ac:dyDescent="0.25">
      <c r="A442" s="12">
        <v>44616</v>
      </c>
      <c r="B442" s="28">
        <v>4230</v>
      </c>
      <c r="C442" s="28">
        <v>4230</v>
      </c>
      <c r="D442" s="28">
        <v>4230</v>
      </c>
      <c r="E442" s="17">
        <v>0</v>
      </c>
      <c r="F442" s="18">
        <v>237</v>
      </c>
    </row>
    <row r="443" spans="1:6" x14ac:dyDescent="0.25">
      <c r="A443" s="12">
        <v>44617</v>
      </c>
      <c r="B443" s="28">
        <v>4230</v>
      </c>
      <c r="C443" s="28">
        <v>4230</v>
      </c>
      <c r="D443" s="28">
        <v>4230</v>
      </c>
      <c r="E443" s="17">
        <v>0</v>
      </c>
      <c r="F443" s="18">
        <v>237</v>
      </c>
    </row>
    <row r="444" spans="1:6" x14ac:dyDescent="0.25">
      <c r="A444" s="12">
        <v>44620</v>
      </c>
      <c r="B444" s="28">
        <v>4230</v>
      </c>
      <c r="C444" s="28">
        <v>4230</v>
      </c>
      <c r="D444" s="28">
        <v>4230</v>
      </c>
      <c r="E444" s="17">
        <v>0</v>
      </c>
      <c r="F444" s="18">
        <v>237</v>
      </c>
    </row>
    <row r="445" spans="1:6" x14ac:dyDescent="0.25">
      <c r="A445" s="12">
        <v>44621</v>
      </c>
      <c r="B445" s="28">
        <v>4230</v>
      </c>
      <c r="C445" s="28">
        <v>4230</v>
      </c>
      <c r="D445" s="28">
        <v>4230</v>
      </c>
      <c r="E445" s="17">
        <v>0</v>
      </c>
      <c r="F445" s="18">
        <v>237</v>
      </c>
    </row>
    <row r="446" spans="1:6" x14ac:dyDescent="0.25">
      <c r="A446" s="12">
        <v>44622</v>
      </c>
      <c r="B446" s="28">
        <v>4230</v>
      </c>
      <c r="C446" s="28">
        <v>4230</v>
      </c>
      <c r="D446" s="28">
        <v>4230</v>
      </c>
      <c r="E446" s="17">
        <v>0</v>
      </c>
      <c r="F446" s="18">
        <v>237</v>
      </c>
    </row>
    <row r="447" spans="1:6" x14ac:dyDescent="0.25">
      <c r="A447" s="12">
        <v>44623</v>
      </c>
      <c r="B447" s="28">
        <v>4230</v>
      </c>
      <c r="C447" s="28">
        <v>4230</v>
      </c>
      <c r="D447" s="28">
        <v>4230</v>
      </c>
      <c r="E447" s="17">
        <v>0</v>
      </c>
      <c r="F447" s="18">
        <v>237</v>
      </c>
    </row>
    <row r="448" spans="1:6" x14ac:dyDescent="0.25">
      <c r="A448" s="12">
        <v>44624</v>
      </c>
      <c r="B448" s="28">
        <v>4230</v>
      </c>
      <c r="C448" s="28">
        <v>4230</v>
      </c>
      <c r="D448" s="28">
        <v>4230</v>
      </c>
      <c r="E448" s="17">
        <v>0</v>
      </c>
      <c r="F448" s="18">
        <v>237</v>
      </c>
    </row>
    <row r="449" spans="1:6" x14ac:dyDescent="0.25">
      <c r="A449" s="12">
        <v>44627</v>
      </c>
      <c r="B449" s="28">
        <v>4230</v>
      </c>
      <c r="C449" s="28">
        <v>4230</v>
      </c>
      <c r="D449" s="28">
        <v>4230</v>
      </c>
      <c r="E449" s="17">
        <v>0</v>
      </c>
      <c r="F449" s="18">
        <v>237</v>
      </c>
    </row>
    <row r="450" spans="1:6" x14ac:dyDescent="0.25">
      <c r="A450" s="12">
        <v>44628</v>
      </c>
      <c r="B450" s="28">
        <v>4230</v>
      </c>
      <c r="C450" s="28">
        <v>4230</v>
      </c>
      <c r="D450" s="28">
        <v>4230</v>
      </c>
      <c r="E450" s="17">
        <v>0</v>
      </c>
      <c r="F450" s="18">
        <v>237</v>
      </c>
    </row>
    <row r="451" spans="1:6" x14ac:dyDescent="0.25">
      <c r="A451" s="12">
        <v>44629</v>
      </c>
      <c r="B451" s="28">
        <v>4230</v>
      </c>
      <c r="C451" s="28">
        <v>4230</v>
      </c>
      <c r="D451" s="28">
        <v>4230</v>
      </c>
      <c r="E451" s="17">
        <v>0</v>
      </c>
      <c r="F451" s="18">
        <v>237</v>
      </c>
    </row>
    <row r="452" spans="1:6" x14ac:dyDescent="0.25">
      <c r="A452" s="12">
        <v>44630</v>
      </c>
      <c r="B452" s="28">
        <v>4230</v>
      </c>
      <c r="C452" s="28">
        <v>4230</v>
      </c>
      <c r="D452" s="28">
        <v>4230</v>
      </c>
      <c r="E452" s="17">
        <v>0</v>
      </c>
      <c r="F452" s="18">
        <v>237</v>
      </c>
    </row>
    <row r="453" spans="1:6" x14ac:dyDescent="0.25">
      <c r="A453" s="12">
        <v>44631</v>
      </c>
    </row>
    <row r="454" spans="1:6" x14ac:dyDescent="0.25">
      <c r="A454" s="12">
        <v>44634</v>
      </c>
    </row>
    <row r="455" spans="1:6" x14ac:dyDescent="0.25">
      <c r="A455" s="12">
        <v>44635</v>
      </c>
    </row>
    <row r="456" spans="1:6" x14ac:dyDescent="0.25">
      <c r="A456" s="12">
        <v>44636</v>
      </c>
    </row>
    <row r="457" spans="1:6" x14ac:dyDescent="0.25">
      <c r="A457" s="12">
        <v>44637</v>
      </c>
    </row>
    <row r="458" spans="1:6" x14ac:dyDescent="0.25">
      <c r="A458" s="12">
        <v>44638</v>
      </c>
    </row>
    <row r="459" spans="1:6" x14ac:dyDescent="0.25">
      <c r="A459" s="12">
        <v>44641</v>
      </c>
    </row>
    <row r="460" spans="1:6" x14ac:dyDescent="0.25">
      <c r="A460" s="12">
        <v>44642</v>
      </c>
    </row>
    <row r="461" spans="1:6" x14ac:dyDescent="0.25">
      <c r="A461" s="12">
        <v>44643</v>
      </c>
    </row>
    <row r="462" spans="1:6" x14ac:dyDescent="0.25">
      <c r="A462" s="12">
        <v>44644</v>
      </c>
    </row>
    <row r="463" spans="1:6" x14ac:dyDescent="0.25">
      <c r="A463" s="12">
        <v>44645</v>
      </c>
    </row>
    <row r="464" spans="1:6" x14ac:dyDescent="0.25">
      <c r="A464" s="12">
        <v>44648</v>
      </c>
    </row>
    <row r="465" spans="1:1" x14ac:dyDescent="0.25">
      <c r="A465" s="12">
        <v>44649</v>
      </c>
    </row>
    <row r="466" spans="1:1" x14ac:dyDescent="0.25">
      <c r="A466" s="12">
        <v>44650</v>
      </c>
    </row>
    <row r="467" spans="1:1" x14ac:dyDescent="0.25">
      <c r="A467" s="12">
        <v>44651</v>
      </c>
    </row>
    <row r="468" spans="1:1" x14ac:dyDescent="0.25">
      <c r="A468" s="12">
        <v>44652</v>
      </c>
    </row>
    <row r="469" spans="1:1" x14ac:dyDescent="0.25">
      <c r="A469" s="12">
        <v>44655</v>
      </c>
    </row>
    <row r="470" spans="1:1" x14ac:dyDescent="0.25">
      <c r="A470" s="12">
        <v>44656</v>
      </c>
    </row>
    <row r="471" spans="1:1" x14ac:dyDescent="0.25">
      <c r="A471" s="12">
        <v>44657</v>
      </c>
    </row>
    <row r="472" spans="1:1" x14ac:dyDescent="0.25">
      <c r="A472" s="12">
        <v>44658</v>
      </c>
    </row>
    <row r="473" spans="1:1" x14ac:dyDescent="0.25">
      <c r="A473" s="12">
        <v>44659</v>
      </c>
    </row>
    <row r="474" spans="1:1" x14ac:dyDescent="0.25">
      <c r="A474" s="12">
        <v>44662</v>
      </c>
    </row>
    <row r="475" spans="1:1" x14ac:dyDescent="0.25">
      <c r="A475" s="12">
        <v>44663</v>
      </c>
    </row>
    <row r="476" spans="1:1" x14ac:dyDescent="0.25">
      <c r="A476" s="12">
        <v>44664</v>
      </c>
    </row>
    <row r="477" spans="1:1" x14ac:dyDescent="0.25">
      <c r="A477" s="12">
        <v>44665</v>
      </c>
    </row>
    <row r="478" spans="1:1" x14ac:dyDescent="0.25">
      <c r="A478" s="12">
        <v>44666</v>
      </c>
    </row>
    <row r="479" spans="1:1" x14ac:dyDescent="0.25">
      <c r="A479" s="12">
        <v>44669</v>
      </c>
    </row>
    <row r="480" spans="1:1" x14ac:dyDescent="0.25">
      <c r="A480" s="12">
        <v>44670</v>
      </c>
    </row>
    <row r="481" spans="1:1" x14ac:dyDescent="0.25">
      <c r="A481" s="12">
        <v>44671</v>
      </c>
    </row>
    <row r="482" spans="1:1" x14ac:dyDescent="0.25">
      <c r="A482" s="12">
        <v>44672</v>
      </c>
    </row>
    <row r="483" spans="1:1" x14ac:dyDescent="0.25">
      <c r="A483" s="12">
        <v>44673</v>
      </c>
    </row>
    <row r="484" spans="1:1" x14ac:dyDescent="0.25">
      <c r="A484" s="12">
        <v>44676</v>
      </c>
    </row>
    <row r="485" spans="1:1" x14ac:dyDescent="0.25">
      <c r="A485" s="12">
        <v>44677</v>
      </c>
    </row>
    <row r="486" spans="1:1" x14ac:dyDescent="0.25">
      <c r="A486" s="12">
        <v>44678</v>
      </c>
    </row>
    <row r="487" spans="1:1" x14ac:dyDescent="0.25">
      <c r="A487" s="12">
        <v>44679</v>
      </c>
    </row>
    <row r="488" spans="1:1" x14ac:dyDescent="0.25">
      <c r="A488" s="12">
        <v>44680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52"/>
  <sheetViews>
    <sheetView topLeftCell="A30" workbookViewId="0">
      <selection activeCell="J50" sqref="J50"/>
    </sheetView>
  </sheetViews>
  <sheetFormatPr defaultRowHeight="13.2" x14ac:dyDescent="0.25"/>
  <cols>
    <col min="1" max="1" width="9.44140625" bestFit="1" customWidth="1"/>
    <col min="2" max="2" width="12" style="7" customWidth="1"/>
    <col min="3" max="4" width="9.109375" style="7" customWidth="1"/>
    <col min="5" max="5" width="7" style="1" customWidth="1"/>
    <col min="6" max="6" width="9.109375" style="1" customWidth="1"/>
  </cols>
  <sheetData>
    <row r="1" spans="1:6" x14ac:dyDescent="0.25">
      <c r="A1" s="3" t="s">
        <v>5730</v>
      </c>
      <c r="B1" s="11"/>
      <c r="C1" s="11"/>
      <c r="D1" s="11"/>
      <c r="E1" s="6"/>
      <c r="F1" s="6"/>
    </row>
    <row r="2" spans="1:6" x14ac:dyDescent="0.25">
      <c r="A2" s="3"/>
      <c r="B2" s="11"/>
      <c r="C2" s="11"/>
      <c r="D2" s="11"/>
      <c r="E2" s="6"/>
      <c r="F2" s="6"/>
    </row>
    <row r="3" spans="1:6" x14ac:dyDescent="0.25">
      <c r="A3" s="3" t="s">
        <v>5771</v>
      </c>
      <c r="B3" s="11"/>
      <c r="C3" s="11"/>
      <c r="D3" s="11"/>
      <c r="E3" s="6"/>
      <c r="F3" s="6"/>
    </row>
    <row r="4" spans="1:6" x14ac:dyDescent="0.25">
      <c r="A4" s="5"/>
    </row>
    <row r="5" spans="1:6" x14ac:dyDescent="0.25">
      <c r="A5" s="4" t="s">
        <v>2</v>
      </c>
      <c r="B5" s="13" t="s">
        <v>5772</v>
      </c>
    </row>
    <row r="6" spans="1:6" x14ac:dyDescent="0.25">
      <c r="A6" s="5"/>
      <c r="B6" s="13" t="s">
        <v>25</v>
      </c>
      <c r="C6" s="9" t="s">
        <v>26</v>
      </c>
      <c r="D6" s="9" t="s">
        <v>27</v>
      </c>
      <c r="E6" s="2" t="s">
        <v>28</v>
      </c>
      <c r="F6" s="2" t="s">
        <v>29</v>
      </c>
    </row>
    <row r="7" spans="1:6" x14ac:dyDescent="0.25">
      <c r="A7" s="5">
        <v>41911</v>
      </c>
      <c r="B7" s="7">
        <v>1808</v>
      </c>
      <c r="C7" s="7">
        <v>1808</v>
      </c>
      <c r="D7" s="7">
        <v>1808</v>
      </c>
      <c r="E7" s="1">
        <v>0</v>
      </c>
      <c r="F7" s="1">
        <v>60</v>
      </c>
    </row>
    <row r="8" spans="1:6" x14ac:dyDescent="0.25">
      <c r="A8" s="5">
        <v>41912</v>
      </c>
      <c r="B8" s="7">
        <v>1788</v>
      </c>
      <c r="C8" s="7">
        <v>1788</v>
      </c>
      <c r="D8" s="7">
        <v>1788</v>
      </c>
      <c r="E8" s="1">
        <v>0</v>
      </c>
      <c r="F8" s="1">
        <v>60</v>
      </c>
    </row>
    <row r="9" spans="1:6" x14ac:dyDescent="0.25">
      <c r="A9" s="5">
        <v>41913</v>
      </c>
      <c r="B9" s="7">
        <v>1789</v>
      </c>
      <c r="C9" s="7">
        <v>1789</v>
      </c>
      <c r="D9" s="7">
        <v>1789</v>
      </c>
      <c r="E9" s="1">
        <v>0</v>
      </c>
      <c r="F9" s="1">
        <v>60</v>
      </c>
    </row>
    <row r="10" spans="1:6" x14ac:dyDescent="0.25">
      <c r="A10" s="5">
        <v>41914</v>
      </c>
      <c r="B10" s="7">
        <v>1791</v>
      </c>
      <c r="C10" s="7">
        <v>1791</v>
      </c>
      <c r="D10" s="7">
        <v>1791</v>
      </c>
      <c r="E10" s="1">
        <v>0</v>
      </c>
      <c r="F10" s="1">
        <v>60</v>
      </c>
    </row>
    <row r="11" spans="1:6" x14ac:dyDescent="0.25">
      <c r="A11" s="5">
        <v>41915</v>
      </c>
      <c r="B11" s="7">
        <v>1827</v>
      </c>
      <c r="C11" s="7">
        <v>1827</v>
      </c>
      <c r="D11" s="7">
        <v>1827</v>
      </c>
      <c r="E11" s="1">
        <v>0</v>
      </c>
      <c r="F11" s="1">
        <v>60</v>
      </c>
    </row>
    <row r="12" spans="1:6" x14ac:dyDescent="0.25">
      <c r="A12" s="5">
        <v>41918</v>
      </c>
      <c r="B12" s="7">
        <v>1895</v>
      </c>
      <c r="C12" s="7">
        <v>1895</v>
      </c>
      <c r="D12" s="7">
        <v>1895</v>
      </c>
      <c r="E12" s="1">
        <v>0</v>
      </c>
      <c r="F12" s="1">
        <v>60</v>
      </c>
    </row>
    <row r="13" spans="1:6" x14ac:dyDescent="0.25">
      <c r="A13" s="5">
        <v>41919</v>
      </c>
      <c r="B13" s="7">
        <v>1855</v>
      </c>
      <c r="C13" s="7">
        <v>1882</v>
      </c>
      <c r="D13" s="7">
        <v>1882</v>
      </c>
      <c r="E13" s="1">
        <v>40</v>
      </c>
      <c r="F13" s="1">
        <v>100</v>
      </c>
    </row>
    <row r="14" spans="1:6" x14ac:dyDescent="0.25">
      <c r="A14" s="5">
        <v>41920</v>
      </c>
      <c r="B14" s="7">
        <v>1870</v>
      </c>
      <c r="C14" s="7">
        <v>1870</v>
      </c>
      <c r="D14" s="7">
        <v>1870</v>
      </c>
      <c r="E14" s="1">
        <v>0</v>
      </c>
      <c r="F14" s="1">
        <v>100</v>
      </c>
    </row>
    <row r="15" spans="1:6" x14ac:dyDescent="0.25">
      <c r="A15" s="5">
        <v>41921</v>
      </c>
      <c r="B15" s="7">
        <v>1866</v>
      </c>
      <c r="C15" s="7">
        <v>1866</v>
      </c>
      <c r="D15" s="7">
        <v>1866</v>
      </c>
      <c r="E15" s="1">
        <v>0</v>
      </c>
      <c r="F15" s="1">
        <v>100</v>
      </c>
    </row>
    <row r="16" spans="1:6" x14ac:dyDescent="0.25">
      <c r="A16" s="5">
        <v>41922</v>
      </c>
      <c r="B16" s="7">
        <v>1887</v>
      </c>
      <c r="C16" s="7">
        <v>1887</v>
      </c>
      <c r="D16" s="7">
        <v>1887</v>
      </c>
      <c r="E16" s="1">
        <v>0</v>
      </c>
      <c r="F16" s="1">
        <v>100</v>
      </c>
    </row>
    <row r="17" spans="1:6" x14ac:dyDescent="0.25">
      <c r="A17" s="12">
        <v>41925</v>
      </c>
      <c r="B17" s="7">
        <v>1907</v>
      </c>
      <c r="C17" s="7">
        <v>1907</v>
      </c>
      <c r="D17" s="7">
        <v>1907</v>
      </c>
      <c r="E17" s="1">
        <v>0</v>
      </c>
      <c r="F17" s="1">
        <v>100</v>
      </c>
    </row>
    <row r="18" spans="1:6" x14ac:dyDescent="0.25">
      <c r="A18" s="12">
        <v>41926</v>
      </c>
      <c r="B18" s="7">
        <v>1963</v>
      </c>
      <c r="C18" s="7">
        <v>1964</v>
      </c>
      <c r="D18" s="7">
        <v>1964</v>
      </c>
      <c r="E18" s="1">
        <v>100</v>
      </c>
      <c r="F18" s="1">
        <v>0</v>
      </c>
    </row>
    <row r="19" spans="1:6" x14ac:dyDescent="0.25">
      <c r="A19" s="12">
        <v>41927</v>
      </c>
      <c r="B19" s="7">
        <v>1891</v>
      </c>
      <c r="C19" s="7">
        <v>1891</v>
      </c>
      <c r="D19" s="7">
        <v>1891</v>
      </c>
      <c r="E19" s="1">
        <v>0</v>
      </c>
      <c r="F19" s="1">
        <v>10</v>
      </c>
    </row>
    <row r="20" spans="1:6" x14ac:dyDescent="0.25">
      <c r="A20" s="12">
        <v>41928</v>
      </c>
      <c r="B20" s="7">
        <v>1936</v>
      </c>
      <c r="C20" s="7">
        <v>1906</v>
      </c>
      <c r="D20" s="7">
        <v>1906</v>
      </c>
      <c r="E20" s="1">
        <v>40</v>
      </c>
      <c r="F20" s="1">
        <v>40</v>
      </c>
    </row>
    <row r="21" spans="1:6" x14ac:dyDescent="0.25">
      <c r="A21" s="12">
        <v>41929</v>
      </c>
      <c r="B21" s="7">
        <v>1959</v>
      </c>
      <c r="C21" s="7">
        <v>1965</v>
      </c>
      <c r="D21" s="7">
        <v>1965</v>
      </c>
      <c r="E21" s="1">
        <v>30</v>
      </c>
      <c r="F21" s="1">
        <v>70</v>
      </c>
    </row>
    <row r="22" spans="1:6" x14ac:dyDescent="0.25">
      <c r="A22" s="12">
        <v>41932</v>
      </c>
      <c r="B22" s="7">
        <v>1950</v>
      </c>
      <c r="C22" s="7">
        <v>1950</v>
      </c>
      <c r="D22" s="7">
        <v>1950</v>
      </c>
      <c r="E22" s="1">
        <v>0</v>
      </c>
      <c r="F22" s="1">
        <v>70</v>
      </c>
    </row>
    <row r="23" spans="1:6" x14ac:dyDescent="0.25">
      <c r="A23" s="12">
        <v>41933</v>
      </c>
      <c r="B23" s="7">
        <v>1935</v>
      </c>
      <c r="C23" s="7">
        <v>1948</v>
      </c>
      <c r="D23" s="7">
        <v>1948</v>
      </c>
      <c r="E23" s="1">
        <v>30</v>
      </c>
      <c r="F23" s="1">
        <v>40</v>
      </c>
    </row>
    <row r="24" spans="1:6" x14ac:dyDescent="0.25">
      <c r="A24" s="12">
        <v>41934</v>
      </c>
      <c r="B24" s="7">
        <v>1934</v>
      </c>
      <c r="C24" s="7">
        <v>1934</v>
      </c>
      <c r="D24" s="7">
        <v>1934</v>
      </c>
      <c r="E24" s="1">
        <v>0</v>
      </c>
      <c r="F24" s="1">
        <v>40</v>
      </c>
    </row>
    <row r="25" spans="1:6" x14ac:dyDescent="0.25">
      <c r="A25" s="12">
        <v>41935</v>
      </c>
      <c r="B25" s="7">
        <v>1909</v>
      </c>
      <c r="C25" s="7">
        <v>1909</v>
      </c>
      <c r="D25" s="7">
        <v>1909</v>
      </c>
      <c r="E25" s="1">
        <v>0</v>
      </c>
      <c r="F25" s="1">
        <v>40</v>
      </c>
    </row>
    <row r="26" spans="1:6" x14ac:dyDescent="0.25">
      <c r="A26" s="12">
        <v>41936</v>
      </c>
      <c r="B26" s="7">
        <v>1900</v>
      </c>
      <c r="C26" s="7">
        <v>1900</v>
      </c>
      <c r="D26" s="7">
        <v>1900</v>
      </c>
      <c r="E26" s="1">
        <v>0</v>
      </c>
      <c r="F26" s="1">
        <v>40</v>
      </c>
    </row>
    <row r="27" spans="1:6" x14ac:dyDescent="0.25">
      <c r="A27" s="12">
        <v>41939</v>
      </c>
      <c r="B27" s="7">
        <v>1880</v>
      </c>
      <c r="C27" s="7">
        <v>1880</v>
      </c>
      <c r="D27" s="7">
        <v>1880</v>
      </c>
      <c r="E27" s="1">
        <v>0</v>
      </c>
      <c r="F27" s="1">
        <v>40</v>
      </c>
    </row>
    <row r="28" spans="1:6" x14ac:dyDescent="0.25">
      <c r="A28" s="12">
        <v>41940</v>
      </c>
      <c r="B28" s="7">
        <v>1929</v>
      </c>
      <c r="C28" s="7">
        <v>1929</v>
      </c>
      <c r="D28" s="7">
        <v>1929</v>
      </c>
      <c r="E28" s="1">
        <v>0</v>
      </c>
      <c r="F28" s="1">
        <v>40</v>
      </c>
    </row>
    <row r="29" spans="1:6" x14ac:dyDescent="0.25">
      <c r="A29" s="12">
        <v>41941</v>
      </c>
      <c r="B29" s="7">
        <v>1917</v>
      </c>
      <c r="C29" s="7">
        <v>1917</v>
      </c>
      <c r="D29" s="7">
        <v>1917</v>
      </c>
      <c r="E29" s="1">
        <v>0</v>
      </c>
      <c r="F29" s="1">
        <v>40</v>
      </c>
    </row>
    <row r="30" spans="1:6" x14ac:dyDescent="0.25">
      <c r="A30" s="12">
        <v>41942</v>
      </c>
      <c r="B30" s="7">
        <v>1931</v>
      </c>
      <c r="C30" s="7">
        <v>1931</v>
      </c>
      <c r="D30" s="7">
        <v>1931</v>
      </c>
      <c r="E30" s="1">
        <v>0</v>
      </c>
      <c r="F30" s="1">
        <v>40</v>
      </c>
    </row>
    <row r="31" spans="1:6" x14ac:dyDescent="0.25">
      <c r="A31" s="12">
        <v>41943</v>
      </c>
      <c r="B31" s="7">
        <v>1893</v>
      </c>
      <c r="C31" s="7">
        <v>1893</v>
      </c>
      <c r="D31" s="7">
        <v>1893</v>
      </c>
      <c r="E31" s="1">
        <v>0</v>
      </c>
      <c r="F31" s="1">
        <v>40</v>
      </c>
    </row>
    <row r="32" spans="1:6" x14ac:dyDescent="0.25">
      <c r="A32" s="12">
        <v>41946</v>
      </c>
      <c r="B32" s="7">
        <v>1913</v>
      </c>
      <c r="C32" s="7">
        <v>1913</v>
      </c>
      <c r="D32" s="7">
        <v>1913</v>
      </c>
      <c r="E32" s="1">
        <v>0</v>
      </c>
      <c r="F32" s="1">
        <v>40</v>
      </c>
    </row>
    <row r="33" spans="1:6" x14ac:dyDescent="0.25">
      <c r="A33" s="12">
        <v>41947</v>
      </c>
      <c r="B33" s="7">
        <v>1903</v>
      </c>
      <c r="C33" s="7">
        <v>1903</v>
      </c>
      <c r="D33" s="7">
        <v>1903</v>
      </c>
      <c r="E33" s="1">
        <v>0</v>
      </c>
      <c r="F33" s="1">
        <v>40</v>
      </c>
    </row>
    <row r="34" spans="1:6" x14ac:dyDescent="0.25">
      <c r="A34" s="12">
        <v>41948</v>
      </c>
      <c r="B34" s="7">
        <v>1918</v>
      </c>
      <c r="C34" s="7">
        <v>1918</v>
      </c>
      <c r="D34" s="7">
        <v>1918</v>
      </c>
      <c r="E34" s="1">
        <v>0</v>
      </c>
      <c r="F34" s="1">
        <v>40</v>
      </c>
    </row>
    <row r="35" spans="1:6" x14ac:dyDescent="0.25">
      <c r="A35" s="12">
        <v>41949</v>
      </c>
      <c r="B35" s="7">
        <v>1950</v>
      </c>
      <c r="C35" s="7">
        <v>1905</v>
      </c>
      <c r="D35" s="7">
        <v>1905</v>
      </c>
      <c r="E35" s="1">
        <v>30</v>
      </c>
      <c r="F35" s="1">
        <v>70</v>
      </c>
    </row>
    <row r="36" spans="1:6" x14ac:dyDescent="0.25">
      <c r="A36" s="12">
        <v>41950</v>
      </c>
      <c r="B36" s="7">
        <v>1990</v>
      </c>
      <c r="C36" s="7">
        <v>1990</v>
      </c>
      <c r="D36" s="7">
        <v>1990</v>
      </c>
      <c r="E36" s="1">
        <v>0</v>
      </c>
      <c r="F36" s="1">
        <v>70</v>
      </c>
    </row>
    <row r="37" spans="1:6" x14ac:dyDescent="0.25">
      <c r="A37" s="12">
        <v>41953</v>
      </c>
      <c r="B37" s="7">
        <v>1979</v>
      </c>
      <c r="C37" s="7">
        <v>1980</v>
      </c>
      <c r="D37" s="7">
        <v>1980</v>
      </c>
      <c r="E37" s="1">
        <v>40</v>
      </c>
      <c r="F37" s="1">
        <v>30</v>
      </c>
    </row>
    <row r="38" spans="1:6" x14ac:dyDescent="0.25">
      <c r="A38" s="12">
        <v>41954</v>
      </c>
      <c r="B38" s="7">
        <v>1980</v>
      </c>
      <c r="C38" s="7">
        <v>1982</v>
      </c>
      <c r="D38" s="7">
        <v>1982</v>
      </c>
      <c r="E38" s="1">
        <v>20</v>
      </c>
      <c r="F38" s="1">
        <v>50</v>
      </c>
    </row>
    <row r="39" spans="1:6" x14ac:dyDescent="0.25">
      <c r="A39" s="12">
        <v>41955</v>
      </c>
      <c r="B39" s="7">
        <v>2005</v>
      </c>
      <c r="C39" s="7">
        <v>2005</v>
      </c>
      <c r="D39" s="7">
        <v>2005</v>
      </c>
      <c r="E39" s="1">
        <v>0</v>
      </c>
      <c r="F39" s="1">
        <v>50</v>
      </c>
    </row>
    <row r="40" spans="1:6" x14ac:dyDescent="0.25">
      <c r="A40" s="12">
        <v>41956</v>
      </c>
      <c r="B40" s="7">
        <v>1999</v>
      </c>
      <c r="C40" s="7">
        <v>1999</v>
      </c>
      <c r="D40" s="7">
        <v>1999</v>
      </c>
      <c r="E40" s="1">
        <v>0</v>
      </c>
      <c r="F40" s="1">
        <v>50</v>
      </c>
    </row>
    <row r="41" spans="1:6" x14ac:dyDescent="0.25">
      <c r="A41" s="12">
        <v>41957</v>
      </c>
      <c r="B41" s="7">
        <v>2017</v>
      </c>
      <c r="C41" s="7">
        <v>2017</v>
      </c>
      <c r="D41" s="7">
        <v>2017</v>
      </c>
      <c r="E41" s="1">
        <v>0</v>
      </c>
      <c r="F41" s="1">
        <v>50</v>
      </c>
    </row>
    <row r="42" spans="1:6" x14ac:dyDescent="0.25">
      <c r="A42" s="12">
        <v>41960</v>
      </c>
      <c r="B42" s="7">
        <v>2014</v>
      </c>
      <c r="C42" s="7">
        <v>2014</v>
      </c>
      <c r="D42" s="7">
        <v>2014</v>
      </c>
      <c r="E42" s="1">
        <v>0</v>
      </c>
      <c r="F42" s="1">
        <v>50</v>
      </c>
    </row>
    <row r="43" spans="1:6" x14ac:dyDescent="0.25">
      <c r="A43" s="12">
        <v>41961</v>
      </c>
      <c r="B43" s="7">
        <v>2004</v>
      </c>
      <c r="C43" s="7">
        <v>2004</v>
      </c>
      <c r="D43" s="7">
        <v>2004</v>
      </c>
      <c r="E43" s="1">
        <v>0</v>
      </c>
      <c r="F43" s="1">
        <v>50</v>
      </c>
    </row>
    <row r="44" spans="1:6" x14ac:dyDescent="0.25">
      <c r="A44" s="12">
        <v>41962</v>
      </c>
      <c r="B44" s="7">
        <v>1964</v>
      </c>
      <c r="C44" s="7">
        <v>1964</v>
      </c>
      <c r="D44" s="7">
        <v>1964</v>
      </c>
      <c r="E44" s="1">
        <v>0</v>
      </c>
      <c r="F44" s="1">
        <v>50</v>
      </c>
    </row>
    <row r="45" spans="1:6" x14ac:dyDescent="0.25">
      <c r="A45" s="12">
        <v>41963</v>
      </c>
      <c r="B45" s="7">
        <v>1973</v>
      </c>
      <c r="C45" s="7">
        <v>1973</v>
      </c>
      <c r="D45" s="7">
        <v>1973</v>
      </c>
      <c r="E45" s="1">
        <v>0</v>
      </c>
      <c r="F45" s="1">
        <v>50</v>
      </c>
    </row>
    <row r="46" spans="1:6" x14ac:dyDescent="0.25">
      <c r="A46" s="12">
        <v>41964</v>
      </c>
      <c r="B46" s="7">
        <v>1988</v>
      </c>
      <c r="C46" s="7">
        <v>1988</v>
      </c>
      <c r="D46" s="7">
        <v>1988</v>
      </c>
      <c r="E46" s="1">
        <v>0</v>
      </c>
      <c r="F46" s="1">
        <v>50</v>
      </c>
    </row>
    <row r="47" spans="1:6" x14ac:dyDescent="0.25">
      <c r="A47" s="12">
        <v>41967</v>
      </c>
      <c r="B47" s="7">
        <v>1995</v>
      </c>
      <c r="C47" s="7">
        <v>1995</v>
      </c>
      <c r="D47" s="7">
        <v>1995</v>
      </c>
      <c r="E47" s="1">
        <v>50</v>
      </c>
      <c r="F47" s="1">
        <v>0</v>
      </c>
    </row>
    <row r="48" spans="1:6" x14ac:dyDescent="0.25">
      <c r="A48" s="12">
        <v>41968</v>
      </c>
      <c r="B48" s="7">
        <v>1995</v>
      </c>
      <c r="C48" s="7">
        <v>1995</v>
      </c>
      <c r="D48" s="7">
        <v>1995</v>
      </c>
      <c r="E48" s="1">
        <v>50</v>
      </c>
      <c r="F48" s="1">
        <v>0</v>
      </c>
    </row>
    <row r="49" spans="1:6" x14ac:dyDescent="0.25">
      <c r="A49" s="12">
        <v>41969</v>
      </c>
      <c r="B49" s="7">
        <v>1995</v>
      </c>
      <c r="C49" s="7">
        <v>1995</v>
      </c>
      <c r="D49" s="7">
        <v>1995</v>
      </c>
      <c r="E49" s="1">
        <v>50</v>
      </c>
      <c r="F49" s="1">
        <v>0</v>
      </c>
    </row>
    <row r="50" spans="1:6" x14ac:dyDescent="0.25">
      <c r="A50" s="12">
        <v>41970</v>
      </c>
      <c r="B50" s="7">
        <v>1995</v>
      </c>
      <c r="C50" s="7">
        <v>1995</v>
      </c>
      <c r="D50" s="7">
        <v>1995</v>
      </c>
      <c r="E50" s="1">
        <v>50</v>
      </c>
      <c r="F50" s="1">
        <v>0</v>
      </c>
    </row>
    <row r="51" spans="1:6" x14ac:dyDescent="0.25">
      <c r="A51" s="12">
        <v>41971</v>
      </c>
      <c r="B51" s="7">
        <v>1995</v>
      </c>
      <c r="C51" s="7">
        <v>1995</v>
      </c>
      <c r="D51" s="7">
        <v>1995</v>
      </c>
      <c r="E51" s="1">
        <v>50</v>
      </c>
      <c r="F51" s="1">
        <v>0</v>
      </c>
    </row>
    <row r="52" spans="1:6" x14ac:dyDescent="0.25">
      <c r="A52" s="12">
        <v>41974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7"/>
  <sheetViews>
    <sheetView topLeftCell="A24" workbookViewId="0">
      <selection activeCell="B47" sqref="B47:F47"/>
    </sheetView>
  </sheetViews>
  <sheetFormatPr defaultRowHeight="13.2" x14ac:dyDescent="0.25"/>
  <cols>
    <col min="1" max="1" width="10.6640625" customWidth="1"/>
  </cols>
  <sheetData>
    <row r="1" spans="1:6" x14ac:dyDescent="0.25">
      <c r="A1" s="3" t="s">
        <v>0</v>
      </c>
      <c r="B1" s="32"/>
      <c r="C1" s="32"/>
      <c r="D1" s="32"/>
      <c r="E1" s="19"/>
      <c r="F1" s="19"/>
    </row>
    <row r="2" spans="1:6" x14ac:dyDescent="0.25">
      <c r="A2" s="3"/>
      <c r="B2" s="32"/>
      <c r="C2" s="32"/>
      <c r="D2" s="32"/>
      <c r="E2" s="19"/>
      <c r="F2" s="19"/>
    </row>
    <row r="3" spans="1:6" x14ac:dyDescent="0.25">
      <c r="A3" s="3" t="s">
        <v>1610</v>
      </c>
      <c r="B3" s="32"/>
      <c r="C3" s="32"/>
      <c r="D3" s="32"/>
      <c r="E3" s="19"/>
      <c r="F3" s="19"/>
    </row>
    <row r="4" spans="1:6" x14ac:dyDescent="0.25">
      <c r="A4" s="12"/>
      <c r="B4" s="32"/>
      <c r="C4" s="32"/>
      <c r="D4" s="32"/>
      <c r="E4" s="19"/>
      <c r="F4" s="19"/>
    </row>
    <row r="5" spans="1:6" x14ac:dyDescent="0.25">
      <c r="A5" s="4" t="s">
        <v>2</v>
      </c>
      <c r="B5" s="36" t="s">
        <v>1611</v>
      </c>
      <c r="C5" s="32"/>
      <c r="D5" s="32"/>
      <c r="E5" s="19"/>
      <c r="F5" s="19"/>
    </row>
    <row r="6" spans="1:6" x14ac:dyDescent="0.25">
      <c r="A6" s="12"/>
      <c r="B6" s="36" t="s">
        <v>25</v>
      </c>
      <c r="C6" s="35" t="s">
        <v>26</v>
      </c>
      <c r="D6" s="35" t="s">
        <v>27</v>
      </c>
      <c r="E6" s="2" t="s">
        <v>28</v>
      </c>
      <c r="F6" s="2" t="s">
        <v>29</v>
      </c>
    </row>
    <row r="7" spans="1:6" s="20" customFormat="1" x14ac:dyDescent="0.25">
      <c r="A7" s="12">
        <v>43607</v>
      </c>
      <c r="B7" s="28">
        <v>2456</v>
      </c>
      <c r="C7" s="28">
        <v>2456</v>
      </c>
      <c r="D7" s="28">
        <v>2456</v>
      </c>
      <c r="E7" s="17">
        <v>15</v>
      </c>
      <c r="F7" s="18" t="s">
        <v>1612</v>
      </c>
    </row>
    <row r="8" spans="1:6" s="20" customFormat="1" x14ac:dyDescent="0.25">
      <c r="A8" s="12">
        <v>43608</v>
      </c>
      <c r="B8" s="28">
        <v>2456</v>
      </c>
      <c r="C8" s="28">
        <v>2456</v>
      </c>
      <c r="D8" s="28">
        <v>2456</v>
      </c>
      <c r="E8" s="17">
        <v>0</v>
      </c>
      <c r="F8" s="18" t="s">
        <v>1612</v>
      </c>
    </row>
    <row r="9" spans="1:6" s="20" customFormat="1" x14ac:dyDescent="0.25">
      <c r="A9" s="12">
        <v>43609</v>
      </c>
      <c r="B9" s="28">
        <v>2456</v>
      </c>
      <c r="C9" s="28">
        <v>2456</v>
      </c>
      <c r="D9" s="28">
        <v>2456</v>
      </c>
      <c r="E9" s="17">
        <v>0</v>
      </c>
      <c r="F9" s="18" t="s">
        <v>1612</v>
      </c>
    </row>
    <row r="10" spans="1:6" s="20" customFormat="1" x14ac:dyDescent="0.25">
      <c r="A10" s="12">
        <v>43612</v>
      </c>
      <c r="B10" s="28">
        <v>2456</v>
      </c>
      <c r="C10" s="28">
        <v>2456</v>
      </c>
      <c r="D10" s="28">
        <v>2456</v>
      </c>
      <c r="E10" s="17">
        <v>0</v>
      </c>
      <c r="F10" s="18" t="s">
        <v>1612</v>
      </c>
    </row>
    <row r="11" spans="1:6" s="20" customFormat="1" x14ac:dyDescent="0.25">
      <c r="A11" s="12">
        <v>43613</v>
      </c>
      <c r="B11" s="28">
        <v>2456</v>
      </c>
      <c r="C11" s="28">
        <v>2456</v>
      </c>
      <c r="D11" s="28">
        <v>2456</v>
      </c>
      <c r="E11" s="17">
        <v>0</v>
      </c>
      <c r="F11" s="18" t="s">
        <v>1612</v>
      </c>
    </row>
    <row r="12" spans="1:6" s="20" customFormat="1" x14ac:dyDescent="0.25">
      <c r="A12" s="12">
        <v>43614</v>
      </c>
      <c r="B12" s="28">
        <v>2456</v>
      </c>
      <c r="C12" s="28">
        <v>2456</v>
      </c>
      <c r="D12" s="28">
        <v>2456</v>
      </c>
      <c r="E12" s="17">
        <v>0</v>
      </c>
      <c r="F12" s="18" t="s">
        <v>1612</v>
      </c>
    </row>
    <row r="13" spans="1:6" s="20" customFormat="1" x14ac:dyDescent="0.25">
      <c r="A13" s="12">
        <v>43615</v>
      </c>
      <c r="B13" s="28">
        <v>2456</v>
      </c>
      <c r="C13" s="28">
        <v>2456</v>
      </c>
      <c r="D13" s="28">
        <v>2456</v>
      </c>
      <c r="E13" s="17">
        <v>0</v>
      </c>
      <c r="F13" s="18" t="s">
        <v>1612</v>
      </c>
    </row>
    <row r="14" spans="1:6" s="20" customFormat="1" x14ac:dyDescent="0.25">
      <c r="A14" s="12">
        <v>43616</v>
      </c>
      <c r="B14" s="28">
        <v>2456</v>
      </c>
      <c r="C14" s="28">
        <v>2456</v>
      </c>
      <c r="D14" s="28">
        <v>2456</v>
      </c>
      <c r="E14" s="17">
        <v>0</v>
      </c>
      <c r="F14" s="18" t="s">
        <v>1612</v>
      </c>
    </row>
    <row r="15" spans="1:6" s="20" customFormat="1" x14ac:dyDescent="0.25">
      <c r="A15" s="12">
        <v>43619</v>
      </c>
      <c r="B15" s="28">
        <v>2456</v>
      </c>
      <c r="C15" s="28">
        <v>2456</v>
      </c>
      <c r="D15" s="28">
        <v>2456</v>
      </c>
      <c r="E15" s="17">
        <v>0</v>
      </c>
      <c r="F15" s="18" t="s">
        <v>1612</v>
      </c>
    </row>
    <row r="16" spans="1:6" s="20" customFormat="1" x14ac:dyDescent="0.25">
      <c r="A16" s="12">
        <v>43620</v>
      </c>
      <c r="B16" s="28">
        <v>2456</v>
      </c>
      <c r="C16" s="28">
        <v>2456</v>
      </c>
      <c r="D16" s="28">
        <v>2456</v>
      </c>
      <c r="E16" s="17">
        <v>0</v>
      </c>
      <c r="F16" s="18" t="s">
        <v>1612</v>
      </c>
    </row>
    <row r="17" spans="1:6" s="20" customFormat="1" x14ac:dyDescent="0.25">
      <c r="A17" s="12">
        <v>43621</v>
      </c>
      <c r="B17" s="28">
        <v>2456</v>
      </c>
      <c r="C17" s="28">
        <v>2456</v>
      </c>
      <c r="D17" s="28">
        <v>2456</v>
      </c>
      <c r="E17" s="17">
        <v>0</v>
      </c>
      <c r="F17" s="18" t="s">
        <v>1612</v>
      </c>
    </row>
    <row r="18" spans="1:6" s="20" customFormat="1" x14ac:dyDescent="0.25">
      <c r="A18" s="12">
        <v>43622</v>
      </c>
      <c r="B18" s="28">
        <v>2456</v>
      </c>
      <c r="C18" s="28">
        <v>2456</v>
      </c>
      <c r="D18" s="28">
        <v>2456</v>
      </c>
      <c r="E18" s="17">
        <v>0</v>
      </c>
      <c r="F18" s="18" t="s">
        <v>1612</v>
      </c>
    </row>
    <row r="19" spans="1:6" x14ac:dyDescent="0.25">
      <c r="A19" s="5">
        <v>43623</v>
      </c>
      <c r="B19" s="28">
        <v>2456</v>
      </c>
      <c r="C19" s="28">
        <v>2456</v>
      </c>
      <c r="D19" s="28">
        <v>2456</v>
      </c>
      <c r="E19" s="17">
        <v>0</v>
      </c>
      <c r="F19" s="18" t="s">
        <v>1612</v>
      </c>
    </row>
    <row r="20" spans="1:6" s="20" customFormat="1" x14ac:dyDescent="0.25">
      <c r="A20" s="12">
        <v>43626</v>
      </c>
      <c r="B20" s="28">
        <v>2456</v>
      </c>
      <c r="C20" s="28">
        <v>2456</v>
      </c>
      <c r="D20" s="28">
        <v>2456</v>
      </c>
      <c r="E20" s="17">
        <v>0</v>
      </c>
      <c r="F20" s="18" t="s">
        <v>1612</v>
      </c>
    </row>
    <row r="21" spans="1:6" x14ac:dyDescent="0.25">
      <c r="A21" s="5">
        <v>43627</v>
      </c>
      <c r="B21" s="28">
        <v>2456</v>
      </c>
      <c r="C21" s="28">
        <v>2456</v>
      </c>
      <c r="D21" s="28">
        <v>2456</v>
      </c>
      <c r="E21" s="17">
        <v>0</v>
      </c>
      <c r="F21" s="18" t="s">
        <v>1612</v>
      </c>
    </row>
    <row r="22" spans="1:6" s="20" customFormat="1" x14ac:dyDescent="0.25">
      <c r="A22" s="12">
        <v>43628</v>
      </c>
      <c r="B22" s="28">
        <v>2460</v>
      </c>
      <c r="C22" s="28">
        <v>2460</v>
      </c>
      <c r="D22" s="28">
        <v>2460</v>
      </c>
      <c r="E22" s="17">
        <v>0</v>
      </c>
      <c r="F22" s="18" t="s">
        <v>1612</v>
      </c>
    </row>
    <row r="23" spans="1:6" s="20" customFormat="1" x14ac:dyDescent="0.25">
      <c r="A23" s="12">
        <v>43629</v>
      </c>
      <c r="B23" s="28">
        <v>2560</v>
      </c>
      <c r="C23" s="28">
        <v>2560</v>
      </c>
      <c r="D23" s="28">
        <v>2560</v>
      </c>
      <c r="E23" s="17">
        <v>0</v>
      </c>
      <c r="F23" s="18" t="s">
        <v>1612</v>
      </c>
    </row>
    <row r="24" spans="1:6" x14ac:dyDescent="0.25">
      <c r="A24" s="5">
        <v>43630</v>
      </c>
      <c r="B24" s="28">
        <v>2560</v>
      </c>
      <c r="C24" s="28">
        <v>2560</v>
      </c>
      <c r="D24" s="28">
        <v>2560</v>
      </c>
      <c r="E24" s="17">
        <v>0</v>
      </c>
      <c r="F24" s="18" t="s">
        <v>1612</v>
      </c>
    </row>
    <row r="25" spans="1:6" x14ac:dyDescent="0.25">
      <c r="A25" s="5">
        <v>43633</v>
      </c>
      <c r="B25" s="28">
        <v>2560</v>
      </c>
      <c r="C25" s="28">
        <v>2560</v>
      </c>
      <c r="D25" s="28">
        <v>2560</v>
      </c>
      <c r="E25" s="17">
        <v>0</v>
      </c>
      <c r="F25" s="18" t="s">
        <v>1612</v>
      </c>
    </row>
    <row r="26" spans="1:6" s="20" customFormat="1" x14ac:dyDescent="0.25">
      <c r="A26" s="12">
        <v>43634</v>
      </c>
      <c r="B26" s="28">
        <v>2600</v>
      </c>
      <c r="C26" s="28">
        <v>2600</v>
      </c>
      <c r="D26" s="28">
        <v>2600</v>
      </c>
      <c r="E26" s="17">
        <v>0</v>
      </c>
      <c r="F26" s="18" t="s">
        <v>1612</v>
      </c>
    </row>
    <row r="27" spans="1:6" s="20" customFormat="1" x14ac:dyDescent="0.25">
      <c r="A27" s="12">
        <v>43635</v>
      </c>
      <c r="B27" s="28">
        <v>2620</v>
      </c>
      <c r="C27" s="28">
        <v>2620</v>
      </c>
      <c r="D27" s="28">
        <v>2620</v>
      </c>
      <c r="E27" s="17">
        <v>0</v>
      </c>
      <c r="F27" s="18" t="s">
        <v>1612</v>
      </c>
    </row>
    <row r="28" spans="1:6" s="20" customFormat="1" x14ac:dyDescent="0.25">
      <c r="A28" s="12">
        <v>43636</v>
      </c>
      <c r="B28" s="28">
        <v>2620</v>
      </c>
      <c r="C28" s="28">
        <v>2620</v>
      </c>
      <c r="D28" s="28">
        <v>2620</v>
      </c>
      <c r="E28" s="17">
        <v>0</v>
      </c>
      <c r="F28" s="18" t="s">
        <v>1612</v>
      </c>
    </row>
    <row r="29" spans="1:6" x14ac:dyDescent="0.25">
      <c r="A29" s="5">
        <v>43637</v>
      </c>
      <c r="B29" s="28">
        <v>2620</v>
      </c>
      <c r="C29" s="28">
        <v>2620</v>
      </c>
      <c r="D29" s="28">
        <v>2620</v>
      </c>
      <c r="E29" s="17">
        <v>0</v>
      </c>
      <c r="F29" s="18" t="s">
        <v>1612</v>
      </c>
    </row>
    <row r="30" spans="1:6" x14ac:dyDescent="0.25">
      <c r="A30" s="5">
        <v>43640</v>
      </c>
      <c r="B30" s="28">
        <v>2620</v>
      </c>
      <c r="C30" s="28">
        <v>2620</v>
      </c>
      <c r="D30" s="28">
        <v>2620</v>
      </c>
      <c r="E30" s="17">
        <v>0</v>
      </c>
      <c r="F30" s="18" t="s">
        <v>1612</v>
      </c>
    </row>
    <row r="31" spans="1:6" s="20" customFormat="1" x14ac:dyDescent="0.25">
      <c r="A31" s="12">
        <v>43641</v>
      </c>
      <c r="B31" s="28">
        <v>2620</v>
      </c>
      <c r="C31" s="28">
        <v>2620</v>
      </c>
      <c r="D31" s="28">
        <v>2620</v>
      </c>
      <c r="E31" s="17">
        <v>0</v>
      </c>
      <c r="F31" s="18" t="s">
        <v>1612</v>
      </c>
    </row>
    <row r="32" spans="1:6" x14ac:dyDescent="0.25">
      <c r="A32" s="5">
        <v>43642</v>
      </c>
      <c r="B32" s="28">
        <v>2620</v>
      </c>
      <c r="C32" s="28">
        <v>2620</v>
      </c>
      <c r="D32" s="28">
        <v>2620</v>
      </c>
      <c r="E32" s="17">
        <v>0</v>
      </c>
      <c r="F32" s="18" t="s">
        <v>1612</v>
      </c>
    </row>
    <row r="33" spans="1:6" x14ac:dyDescent="0.25">
      <c r="A33" s="5">
        <v>43643</v>
      </c>
      <c r="B33" s="28">
        <v>2620</v>
      </c>
      <c r="C33" s="28">
        <v>2620</v>
      </c>
      <c r="D33" s="28">
        <v>2620</v>
      </c>
      <c r="E33" s="17">
        <v>0</v>
      </c>
      <c r="F33" s="18" t="s">
        <v>1612</v>
      </c>
    </row>
    <row r="34" spans="1:6" x14ac:dyDescent="0.25">
      <c r="A34" s="5">
        <v>43644</v>
      </c>
      <c r="B34" s="28">
        <v>2620</v>
      </c>
      <c r="C34" s="28">
        <v>2620</v>
      </c>
      <c r="D34" s="28">
        <v>2620</v>
      </c>
      <c r="E34" s="17">
        <v>0</v>
      </c>
      <c r="F34" s="18" t="s">
        <v>1612</v>
      </c>
    </row>
    <row r="35" spans="1:6" x14ac:dyDescent="0.25">
      <c r="A35" s="5">
        <v>43647</v>
      </c>
      <c r="B35" s="28">
        <v>2620</v>
      </c>
      <c r="C35" s="28">
        <v>2620</v>
      </c>
      <c r="D35" s="28">
        <v>2620</v>
      </c>
      <c r="E35" s="17">
        <v>0</v>
      </c>
      <c r="F35" s="18" t="s">
        <v>1612</v>
      </c>
    </row>
    <row r="36" spans="1:6" x14ac:dyDescent="0.25">
      <c r="A36" s="5">
        <v>43648</v>
      </c>
      <c r="B36" s="28">
        <v>2620</v>
      </c>
      <c r="C36" s="28">
        <v>2620</v>
      </c>
      <c r="D36" s="28">
        <v>2620</v>
      </c>
      <c r="E36" s="17">
        <v>0</v>
      </c>
      <c r="F36" s="18" t="s">
        <v>1612</v>
      </c>
    </row>
    <row r="37" spans="1:6" x14ac:dyDescent="0.25">
      <c r="A37" s="5">
        <v>43649</v>
      </c>
      <c r="B37" s="28">
        <v>2620</v>
      </c>
      <c r="C37" s="28">
        <v>2620</v>
      </c>
      <c r="D37" s="28">
        <v>2620</v>
      </c>
      <c r="E37" s="17">
        <v>0</v>
      </c>
      <c r="F37" s="18">
        <v>15</v>
      </c>
    </row>
    <row r="38" spans="1:6" x14ac:dyDescent="0.25">
      <c r="A38" s="5">
        <v>43650</v>
      </c>
      <c r="B38" s="28">
        <v>2620</v>
      </c>
      <c r="C38" s="28">
        <v>2620</v>
      </c>
      <c r="D38" s="28">
        <v>2620</v>
      </c>
      <c r="E38" s="17">
        <v>0</v>
      </c>
      <c r="F38" s="18">
        <v>15</v>
      </c>
    </row>
    <row r="39" spans="1:6" x14ac:dyDescent="0.25">
      <c r="A39" s="5">
        <v>43651</v>
      </c>
      <c r="B39" s="28">
        <v>2620</v>
      </c>
      <c r="C39" s="28">
        <v>2620</v>
      </c>
      <c r="D39" s="28">
        <v>2620</v>
      </c>
      <c r="E39" s="17">
        <v>0</v>
      </c>
      <c r="F39" s="18">
        <v>15</v>
      </c>
    </row>
    <row r="40" spans="1:6" x14ac:dyDescent="0.25">
      <c r="A40" s="5">
        <v>43654</v>
      </c>
      <c r="B40" s="28">
        <v>2620</v>
      </c>
      <c r="C40" s="28">
        <v>2620</v>
      </c>
      <c r="D40" s="28">
        <v>2620</v>
      </c>
      <c r="E40" s="17">
        <v>0</v>
      </c>
      <c r="F40" s="18">
        <v>15</v>
      </c>
    </row>
    <row r="41" spans="1:6" x14ac:dyDescent="0.25">
      <c r="A41" s="5">
        <v>43655</v>
      </c>
      <c r="B41" s="28">
        <v>2620</v>
      </c>
      <c r="C41" s="28">
        <v>2620</v>
      </c>
      <c r="D41" s="28">
        <v>2620</v>
      </c>
      <c r="E41" s="17">
        <v>0</v>
      </c>
      <c r="F41" s="18">
        <v>15</v>
      </c>
    </row>
    <row r="42" spans="1:6" x14ac:dyDescent="0.25">
      <c r="A42" s="5">
        <v>43656</v>
      </c>
      <c r="B42" s="28">
        <v>2620</v>
      </c>
      <c r="C42" s="28">
        <v>2620</v>
      </c>
      <c r="D42" s="28">
        <v>2620</v>
      </c>
      <c r="E42" s="17">
        <v>0</v>
      </c>
      <c r="F42" s="18">
        <v>15</v>
      </c>
    </row>
    <row r="43" spans="1:6" x14ac:dyDescent="0.25">
      <c r="A43" s="5">
        <v>43657</v>
      </c>
      <c r="B43" s="28">
        <v>2620</v>
      </c>
      <c r="C43" s="28">
        <v>2620</v>
      </c>
      <c r="D43" s="28">
        <v>2620</v>
      </c>
      <c r="E43" s="17">
        <v>0</v>
      </c>
      <c r="F43" s="18">
        <v>15</v>
      </c>
    </row>
    <row r="44" spans="1:6" x14ac:dyDescent="0.25">
      <c r="A44" s="5">
        <v>43658</v>
      </c>
      <c r="B44" s="28">
        <v>2620</v>
      </c>
      <c r="C44" s="28">
        <v>2620</v>
      </c>
      <c r="D44" s="28">
        <v>2620</v>
      </c>
      <c r="E44" s="17">
        <v>0</v>
      </c>
      <c r="F44" s="18">
        <v>15</v>
      </c>
    </row>
    <row r="45" spans="1:6" x14ac:dyDescent="0.25">
      <c r="A45" s="5">
        <v>43661</v>
      </c>
      <c r="B45" s="28">
        <v>2620</v>
      </c>
      <c r="C45" s="28">
        <v>2620</v>
      </c>
      <c r="D45" s="28">
        <v>2620</v>
      </c>
      <c r="E45" s="17">
        <v>0</v>
      </c>
      <c r="F45" s="18">
        <v>15</v>
      </c>
    </row>
    <row r="46" spans="1:6" x14ac:dyDescent="0.25">
      <c r="A46" s="5">
        <v>43662</v>
      </c>
      <c r="B46" s="28">
        <v>2620</v>
      </c>
      <c r="C46" s="28">
        <v>2620</v>
      </c>
      <c r="D46" s="28">
        <v>2620</v>
      </c>
      <c r="E46" s="17">
        <v>0</v>
      </c>
      <c r="F46" s="18">
        <v>15</v>
      </c>
    </row>
    <row r="47" spans="1:6" x14ac:dyDescent="0.25">
      <c r="A47" s="5">
        <v>43663</v>
      </c>
      <c r="B47" s="28">
        <v>2620</v>
      </c>
      <c r="C47" s="28">
        <v>2620</v>
      </c>
      <c r="D47" s="28">
        <v>2620</v>
      </c>
      <c r="E47" s="17">
        <v>0</v>
      </c>
      <c r="F47" s="18">
        <v>15</v>
      </c>
    </row>
    <row r="48" spans="1:6" x14ac:dyDescent="0.25">
      <c r="A48" s="5">
        <v>43664</v>
      </c>
    </row>
    <row r="49" spans="1:1" x14ac:dyDescent="0.25">
      <c r="A49" s="5">
        <v>43665</v>
      </c>
    </row>
    <row r="50" spans="1:1" x14ac:dyDescent="0.25">
      <c r="A50" s="5">
        <v>43668</v>
      </c>
    </row>
    <row r="51" spans="1:1" x14ac:dyDescent="0.25">
      <c r="A51" s="5">
        <v>43669</v>
      </c>
    </row>
    <row r="52" spans="1:1" x14ac:dyDescent="0.25">
      <c r="A52" s="5">
        <v>43670</v>
      </c>
    </row>
    <row r="53" spans="1:1" x14ac:dyDescent="0.25">
      <c r="A53" s="5">
        <v>43671</v>
      </c>
    </row>
    <row r="54" spans="1:1" x14ac:dyDescent="0.25">
      <c r="A54" s="5">
        <v>43672</v>
      </c>
    </row>
    <row r="55" spans="1:1" x14ac:dyDescent="0.25">
      <c r="A55" s="5">
        <v>43675</v>
      </c>
    </row>
    <row r="56" spans="1:1" x14ac:dyDescent="0.25">
      <c r="A56" s="5">
        <v>43676</v>
      </c>
    </row>
    <row r="57" spans="1:1" x14ac:dyDescent="0.25">
      <c r="A57" s="5">
        <v>43677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3A0DE-9DD0-4EE9-BA74-588E91C1FC5F}">
  <dimension ref="A1:F33"/>
  <sheetViews>
    <sheetView topLeftCell="A12" workbookViewId="0">
      <selection activeCell="J31" sqref="J31"/>
    </sheetView>
  </sheetViews>
  <sheetFormatPr defaultRowHeight="13.2" x14ac:dyDescent="0.25"/>
  <cols>
    <col min="1" max="1" width="10.109375" customWidth="1"/>
  </cols>
  <sheetData>
    <row r="1" spans="1:6" ht="13.95" customHeight="1" x14ac:dyDescent="0.25">
      <c r="A1" s="3" t="s">
        <v>0</v>
      </c>
    </row>
    <row r="2" spans="1:6" x14ac:dyDescent="0.25">
      <c r="A2" s="3"/>
    </row>
    <row r="3" spans="1:6" x14ac:dyDescent="0.25">
      <c r="A3" s="3" t="s">
        <v>1</v>
      </c>
    </row>
    <row r="4" spans="1:6" x14ac:dyDescent="0.25">
      <c r="A4" s="12"/>
    </row>
    <row r="5" spans="1:6" x14ac:dyDescent="0.25">
      <c r="A5" s="12" t="s">
        <v>2</v>
      </c>
      <c r="B5" s="37" t="s">
        <v>1613</v>
      </c>
      <c r="C5" s="10"/>
      <c r="D5" s="10"/>
      <c r="E5" s="19"/>
      <c r="F5" s="33"/>
    </row>
    <row r="6" spans="1:6" x14ac:dyDescent="0.25">
      <c r="A6" s="12"/>
      <c r="B6" s="37" t="s">
        <v>25</v>
      </c>
      <c r="C6" s="9" t="s">
        <v>26</v>
      </c>
      <c r="D6" s="9" t="s">
        <v>27</v>
      </c>
      <c r="E6" s="2" t="s">
        <v>28</v>
      </c>
      <c r="F6" s="42" t="s">
        <v>29</v>
      </c>
    </row>
    <row r="7" spans="1:6" s="20" customFormat="1" x14ac:dyDescent="0.25">
      <c r="A7" s="12">
        <v>45106</v>
      </c>
      <c r="B7" s="28">
        <v>3619</v>
      </c>
      <c r="C7" s="28">
        <v>3619</v>
      </c>
      <c r="D7" s="28">
        <v>3619</v>
      </c>
      <c r="E7" s="17">
        <v>10</v>
      </c>
      <c r="F7" s="18" t="s">
        <v>1614</v>
      </c>
    </row>
    <row r="8" spans="1:6" s="20" customFormat="1" x14ac:dyDescent="0.25">
      <c r="A8" s="12">
        <v>45107</v>
      </c>
      <c r="B8" s="28">
        <v>3587</v>
      </c>
      <c r="C8" s="28">
        <v>3587</v>
      </c>
      <c r="D8" s="28">
        <v>3587</v>
      </c>
      <c r="E8" s="17">
        <v>0</v>
      </c>
      <c r="F8" s="18" t="s">
        <v>1614</v>
      </c>
    </row>
    <row r="9" spans="1:6" s="20" customFormat="1" x14ac:dyDescent="0.25">
      <c r="A9" s="12">
        <v>45110</v>
      </c>
      <c r="B9" s="28">
        <v>3431</v>
      </c>
      <c r="C9" s="28">
        <v>3431</v>
      </c>
      <c r="D9" s="28">
        <v>3431</v>
      </c>
      <c r="E9" s="17">
        <v>0</v>
      </c>
      <c r="F9" s="18" t="s">
        <v>1614</v>
      </c>
    </row>
    <row r="10" spans="1:6" x14ac:dyDescent="0.25">
      <c r="A10" s="5">
        <v>45111</v>
      </c>
      <c r="B10" s="28">
        <v>3431</v>
      </c>
      <c r="C10" s="28">
        <v>3431</v>
      </c>
      <c r="D10" s="28">
        <v>3431</v>
      </c>
      <c r="E10" s="17">
        <v>0</v>
      </c>
      <c r="F10" s="18" t="s">
        <v>1614</v>
      </c>
    </row>
    <row r="11" spans="1:6" x14ac:dyDescent="0.25">
      <c r="A11" s="12">
        <v>45112</v>
      </c>
      <c r="B11" s="28">
        <v>3431</v>
      </c>
      <c r="C11" s="28">
        <v>3431</v>
      </c>
      <c r="D11" s="28">
        <v>3431</v>
      </c>
      <c r="E11" s="17">
        <v>0</v>
      </c>
      <c r="F11" s="18" t="s">
        <v>1614</v>
      </c>
    </row>
    <row r="12" spans="1:6" x14ac:dyDescent="0.25">
      <c r="A12" s="12">
        <v>45113</v>
      </c>
      <c r="B12" s="28">
        <v>3431</v>
      </c>
      <c r="C12" s="28">
        <v>3431</v>
      </c>
      <c r="D12" s="28">
        <v>3431</v>
      </c>
      <c r="E12" s="17">
        <v>0</v>
      </c>
      <c r="F12" s="18" t="s">
        <v>1614</v>
      </c>
    </row>
    <row r="13" spans="1:6" x14ac:dyDescent="0.25">
      <c r="A13" s="12">
        <v>45114</v>
      </c>
      <c r="B13" s="28">
        <v>3431</v>
      </c>
      <c r="C13" s="28">
        <v>3431</v>
      </c>
      <c r="D13" s="28">
        <v>3431</v>
      </c>
      <c r="E13" s="17">
        <v>0</v>
      </c>
      <c r="F13" s="18" t="s">
        <v>1614</v>
      </c>
    </row>
    <row r="14" spans="1:6" x14ac:dyDescent="0.25">
      <c r="A14" s="12">
        <v>45117</v>
      </c>
      <c r="B14" s="28">
        <v>3431</v>
      </c>
      <c r="C14" s="28">
        <v>3431</v>
      </c>
      <c r="D14" s="28">
        <v>3431</v>
      </c>
      <c r="E14" s="17">
        <v>0</v>
      </c>
      <c r="F14" s="18" t="s">
        <v>1614</v>
      </c>
    </row>
    <row r="15" spans="1:6" x14ac:dyDescent="0.25">
      <c r="A15" s="12">
        <v>45118</v>
      </c>
      <c r="B15" s="28">
        <v>3431</v>
      </c>
      <c r="C15" s="28">
        <v>3431</v>
      </c>
      <c r="D15" s="28">
        <v>3431</v>
      </c>
      <c r="E15" s="17">
        <v>0</v>
      </c>
      <c r="F15" s="18" t="s">
        <v>1614</v>
      </c>
    </row>
    <row r="16" spans="1:6" x14ac:dyDescent="0.25">
      <c r="A16" s="12">
        <v>45119</v>
      </c>
      <c r="B16" s="28">
        <v>3431</v>
      </c>
      <c r="C16" s="28">
        <v>3431</v>
      </c>
      <c r="D16" s="28">
        <v>3431</v>
      </c>
      <c r="E16" s="17">
        <v>0</v>
      </c>
      <c r="F16" s="18" t="s">
        <v>1614</v>
      </c>
    </row>
    <row r="17" spans="1:6" x14ac:dyDescent="0.25">
      <c r="A17" s="12">
        <v>45120</v>
      </c>
      <c r="B17" s="28">
        <v>3431</v>
      </c>
      <c r="C17" s="28">
        <v>3431</v>
      </c>
      <c r="D17" s="28">
        <v>3431</v>
      </c>
      <c r="E17" s="17">
        <v>0</v>
      </c>
      <c r="F17" s="18" t="s">
        <v>1614</v>
      </c>
    </row>
    <row r="18" spans="1:6" x14ac:dyDescent="0.25">
      <c r="A18" s="12">
        <v>45121</v>
      </c>
      <c r="B18" s="28">
        <v>3431</v>
      </c>
      <c r="C18" s="28">
        <v>3431</v>
      </c>
      <c r="D18" s="28">
        <v>3431</v>
      </c>
      <c r="E18" s="17">
        <v>0</v>
      </c>
      <c r="F18" s="18" t="s">
        <v>1614</v>
      </c>
    </row>
    <row r="19" spans="1:6" x14ac:dyDescent="0.25">
      <c r="A19" s="12">
        <v>45124</v>
      </c>
      <c r="B19" s="28">
        <v>3431</v>
      </c>
      <c r="C19" s="28">
        <v>3431</v>
      </c>
      <c r="D19" s="28">
        <v>3431</v>
      </c>
      <c r="E19" s="17">
        <v>0</v>
      </c>
      <c r="F19" s="18" t="s">
        <v>1614</v>
      </c>
    </row>
    <row r="20" spans="1:6" x14ac:dyDescent="0.25">
      <c r="A20" s="12">
        <v>45125</v>
      </c>
      <c r="B20" s="28">
        <v>3431</v>
      </c>
      <c r="C20" s="28">
        <v>3431</v>
      </c>
      <c r="D20" s="28">
        <v>3431</v>
      </c>
      <c r="E20" s="17">
        <v>0</v>
      </c>
      <c r="F20" s="18" t="s">
        <v>1614</v>
      </c>
    </row>
    <row r="21" spans="1:6" x14ac:dyDescent="0.25">
      <c r="A21" s="12">
        <v>45126</v>
      </c>
      <c r="B21" s="28">
        <v>3431</v>
      </c>
      <c r="C21" s="28">
        <v>3431</v>
      </c>
      <c r="D21" s="28">
        <v>3431</v>
      </c>
      <c r="E21" s="17">
        <v>0</v>
      </c>
      <c r="F21" s="18" t="s">
        <v>1614</v>
      </c>
    </row>
    <row r="22" spans="1:6" x14ac:dyDescent="0.25">
      <c r="A22" s="12">
        <v>45127</v>
      </c>
      <c r="B22" s="28">
        <v>3431</v>
      </c>
      <c r="C22" s="28">
        <v>3431</v>
      </c>
      <c r="D22" s="28">
        <v>3431</v>
      </c>
      <c r="E22" s="17">
        <v>0</v>
      </c>
      <c r="F22" s="18" t="s">
        <v>1614</v>
      </c>
    </row>
    <row r="23" spans="1:6" s="20" customFormat="1" x14ac:dyDescent="0.25">
      <c r="A23" s="12">
        <v>45128</v>
      </c>
      <c r="B23" s="28">
        <v>3691</v>
      </c>
      <c r="C23" s="28">
        <v>3691</v>
      </c>
      <c r="D23" s="28">
        <v>3691</v>
      </c>
      <c r="E23" s="17">
        <v>6</v>
      </c>
      <c r="F23" s="18" t="s">
        <v>1615</v>
      </c>
    </row>
    <row r="24" spans="1:6" x14ac:dyDescent="0.25">
      <c r="A24" s="12">
        <v>45131</v>
      </c>
      <c r="B24" s="28">
        <v>3691</v>
      </c>
      <c r="C24" s="28">
        <v>3691</v>
      </c>
      <c r="D24" s="28">
        <v>3691</v>
      </c>
      <c r="E24" s="17">
        <v>6</v>
      </c>
      <c r="F24" s="18" t="s">
        <v>1615</v>
      </c>
    </row>
    <row r="25" spans="1:6" x14ac:dyDescent="0.25">
      <c r="A25" s="12">
        <v>45132</v>
      </c>
      <c r="B25" s="28">
        <v>3691</v>
      </c>
      <c r="C25" s="28">
        <v>3691</v>
      </c>
      <c r="D25" s="28">
        <v>3691</v>
      </c>
      <c r="E25" s="17">
        <v>6</v>
      </c>
      <c r="F25" s="18" t="s">
        <v>1615</v>
      </c>
    </row>
    <row r="26" spans="1:6" x14ac:dyDescent="0.25">
      <c r="A26" s="12">
        <v>45133</v>
      </c>
      <c r="B26" s="28">
        <v>3691</v>
      </c>
      <c r="C26" s="28">
        <v>3691</v>
      </c>
      <c r="D26" s="28">
        <v>3691</v>
      </c>
      <c r="E26" s="17">
        <v>6</v>
      </c>
      <c r="F26" s="18" t="s">
        <v>1615</v>
      </c>
    </row>
    <row r="27" spans="1:6" x14ac:dyDescent="0.25">
      <c r="A27" s="12">
        <v>45134</v>
      </c>
      <c r="B27" s="28">
        <v>3691</v>
      </c>
      <c r="C27" s="28">
        <v>3691</v>
      </c>
      <c r="D27" s="28">
        <v>3691</v>
      </c>
      <c r="E27" s="17">
        <v>6</v>
      </c>
      <c r="F27" s="18" t="s">
        <v>1615</v>
      </c>
    </row>
    <row r="28" spans="1:6" x14ac:dyDescent="0.25">
      <c r="A28" s="12">
        <v>45135</v>
      </c>
      <c r="B28" s="28">
        <v>3691</v>
      </c>
      <c r="C28" s="28">
        <v>3691</v>
      </c>
      <c r="D28" s="28">
        <v>3691</v>
      </c>
      <c r="E28" s="17">
        <v>6</v>
      </c>
      <c r="F28" s="18" t="s">
        <v>1615</v>
      </c>
    </row>
    <row r="29" spans="1:6" x14ac:dyDescent="0.25">
      <c r="A29" s="12">
        <v>45138</v>
      </c>
      <c r="B29" s="28">
        <v>3691</v>
      </c>
      <c r="C29" s="28">
        <v>3691</v>
      </c>
      <c r="D29" s="28">
        <v>3691</v>
      </c>
      <c r="E29" s="17">
        <v>6</v>
      </c>
      <c r="F29" s="18" t="s">
        <v>1615</v>
      </c>
    </row>
    <row r="30" spans="1:6" x14ac:dyDescent="0.25">
      <c r="A30" s="12">
        <v>45139</v>
      </c>
    </row>
    <row r="31" spans="1:6" x14ac:dyDescent="0.25">
      <c r="A31" s="12">
        <v>45140</v>
      </c>
    </row>
    <row r="32" spans="1:6" x14ac:dyDescent="0.25">
      <c r="A32" s="12">
        <v>45141</v>
      </c>
    </row>
    <row r="33" spans="1:1" x14ac:dyDescent="0.25">
      <c r="A33" s="12">
        <v>45142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V605"/>
  <sheetViews>
    <sheetView zoomScale="90" zoomScaleNormal="90" workbookViewId="0">
      <pane xSplit="1" ySplit="6" topLeftCell="CN595" activePane="bottomRight" state="frozen"/>
      <selection pane="topRight" activeCell="AQ390" sqref="AQ390"/>
      <selection pane="bottomLeft" activeCell="AQ390" sqref="AQ390"/>
      <selection pane="bottomRight" activeCell="DR605" sqref="DR605:DV605"/>
    </sheetView>
  </sheetViews>
  <sheetFormatPr defaultRowHeight="13.2" x14ac:dyDescent="0.25"/>
  <cols>
    <col min="1" max="1" width="19.5546875" style="12" bestFit="1" customWidth="1"/>
    <col min="2" max="2" width="10" style="26" hidden="1" customWidth="1"/>
    <col min="3" max="4" width="8.88671875" style="26" hidden="1" customWidth="1"/>
    <col min="5" max="5" width="8.88671875" style="1" hidden="1" customWidth="1"/>
    <col min="6" max="6" width="8.88671875" style="56" hidden="1" customWidth="1"/>
    <col min="7" max="9" width="8.88671875" hidden="1" customWidth="1"/>
    <col min="10" max="10" width="8.88671875" style="1" hidden="1" customWidth="1"/>
    <col min="11" max="11" width="8.88671875" style="25" hidden="1" customWidth="1"/>
    <col min="12" max="12" width="9.6640625" style="1" hidden="1" customWidth="1"/>
    <col min="13" max="15" width="8.88671875" style="1" hidden="1" customWidth="1"/>
    <col min="16" max="16" width="8.88671875" style="25" hidden="1" customWidth="1"/>
    <col min="17" max="20" width="8.88671875" style="1" hidden="1" customWidth="1"/>
    <col min="21" max="21" width="8.88671875" style="25" hidden="1" customWidth="1"/>
    <col min="22" max="22" width="18.109375" hidden="1" customWidth="1"/>
    <col min="23" max="23" width="15.44140625" hidden="1" customWidth="1"/>
    <col min="24" max="24" width="13.33203125" hidden="1" customWidth="1"/>
    <col min="25" max="25" width="12.5546875" style="1" hidden="1" customWidth="1"/>
    <col min="26" max="26" width="12.109375" style="25" hidden="1" customWidth="1"/>
    <col min="27" max="34" width="9.109375" hidden="1" customWidth="1"/>
    <col min="35" max="41" width="9.109375" style="1" hidden="1" customWidth="1"/>
    <col min="42" max="44" width="8.88671875" hidden="1" customWidth="1"/>
    <col min="45" max="66" width="8.88671875" style="1" hidden="1" customWidth="1"/>
    <col min="67" max="69" width="8.88671875" hidden="1" customWidth="1"/>
    <col min="70" max="75" width="8.88671875" style="1" hidden="1" customWidth="1"/>
    <col min="76" max="76" width="8.88671875" style="25" hidden="1" customWidth="1"/>
    <col min="77" max="80" width="8.88671875" style="1" hidden="1" customWidth="1"/>
    <col min="81" max="81" width="8.88671875" style="25" hidden="1" customWidth="1"/>
    <col min="82" max="82" width="10.44140625" style="1" hidden="1" customWidth="1"/>
    <col min="83" max="85" width="8.88671875" style="1" hidden="1" customWidth="1"/>
    <col min="86" max="86" width="8.88671875" style="25" hidden="1" customWidth="1"/>
    <col min="87" max="90" width="0" style="1" hidden="1" customWidth="1"/>
    <col min="91" max="91" width="8.44140625" style="25" hidden="1" customWidth="1"/>
    <col min="92" max="92" width="10.33203125" bestFit="1" customWidth="1"/>
    <col min="96" max="96" width="8.44140625" style="64" bestFit="1" customWidth="1"/>
    <col min="97" max="101" width="8.44140625" style="64" customWidth="1"/>
    <col min="106" max="106" width="8.88671875" style="64"/>
    <col min="107" max="107" width="10.5546875" bestFit="1" customWidth="1"/>
    <col min="111" max="111" width="8.88671875" style="64"/>
    <col min="116" max="116" width="8.88671875" style="64"/>
  </cols>
  <sheetData>
    <row r="1" spans="1:126" x14ac:dyDescent="0.25">
      <c r="A1" s="3" t="s">
        <v>1616</v>
      </c>
    </row>
    <row r="2" spans="1:126" x14ac:dyDescent="0.25">
      <c r="A2" s="3"/>
    </row>
    <row r="3" spans="1:126" x14ac:dyDescent="0.25">
      <c r="A3" s="3" t="s">
        <v>1617</v>
      </c>
    </row>
    <row r="5" spans="1:126" x14ac:dyDescent="0.25">
      <c r="A5" s="4" t="s">
        <v>2</v>
      </c>
      <c r="B5" s="43" t="s">
        <v>1618</v>
      </c>
      <c r="C5" s="10"/>
      <c r="D5" s="10"/>
      <c r="E5" s="19"/>
      <c r="F5" s="23"/>
      <c r="G5" s="43" t="s">
        <v>1619</v>
      </c>
      <c r="H5" s="10"/>
      <c r="I5" s="10"/>
      <c r="J5" s="19"/>
      <c r="K5" s="23"/>
      <c r="L5" s="43" t="s">
        <v>1620</v>
      </c>
      <c r="M5" s="10"/>
      <c r="N5" s="10"/>
      <c r="O5" s="19"/>
      <c r="P5" s="23"/>
      <c r="Q5" s="43" t="s">
        <v>1621</v>
      </c>
      <c r="R5" s="10"/>
      <c r="S5" s="10"/>
      <c r="T5" s="19"/>
      <c r="U5" s="23"/>
      <c r="V5" s="43" t="s">
        <v>1622</v>
      </c>
      <c r="W5" s="10"/>
      <c r="X5" s="10"/>
      <c r="Y5" s="19"/>
      <c r="Z5" s="23"/>
      <c r="AA5" s="43" t="s">
        <v>1623</v>
      </c>
      <c r="AB5" s="10"/>
      <c r="AC5" s="10"/>
      <c r="AD5" s="19"/>
      <c r="AE5" s="23"/>
      <c r="AF5" s="43" t="s">
        <v>1624</v>
      </c>
      <c r="AG5" s="10"/>
      <c r="AH5" s="10"/>
      <c r="AI5" s="19"/>
      <c r="AJ5" s="23"/>
      <c r="AK5" s="43" t="s">
        <v>1625</v>
      </c>
      <c r="AL5" s="10"/>
      <c r="AM5" s="10"/>
      <c r="AN5" s="19"/>
      <c r="AO5" s="23"/>
      <c r="AP5" s="43" t="s">
        <v>1626</v>
      </c>
      <c r="AQ5" s="10"/>
      <c r="AR5" s="10"/>
      <c r="AS5" s="19"/>
      <c r="AT5" s="23"/>
      <c r="AU5" s="43" t="s">
        <v>1627</v>
      </c>
      <c r="AV5" s="10"/>
      <c r="AW5" s="10"/>
      <c r="AX5" s="19"/>
      <c r="AY5" s="23"/>
      <c r="AZ5" s="43" t="s">
        <v>1628</v>
      </c>
      <c r="BA5" s="10"/>
      <c r="BB5" s="10"/>
      <c r="BC5" s="19"/>
      <c r="BD5" s="23"/>
      <c r="BE5" s="43" t="s">
        <v>1629</v>
      </c>
      <c r="BF5" s="10"/>
      <c r="BG5" s="10"/>
      <c r="BH5" s="19"/>
      <c r="BI5" s="23"/>
      <c r="BJ5" s="43" t="s">
        <v>1630</v>
      </c>
      <c r="BK5" s="10"/>
      <c r="BL5" s="10"/>
      <c r="BM5" s="19"/>
      <c r="BN5" s="23"/>
      <c r="BO5" s="43" t="s">
        <v>1631</v>
      </c>
      <c r="BP5" s="10"/>
      <c r="BQ5" s="10"/>
      <c r="BR5" s="19"/>
      <c r="BS5" s="23"/>
      <c r="BT5" s="43" t="s">
        <v>5776</v>
      </c>
      <c r="BU5" s="10"/>
      <c r="BV5" s="10"/>
      <c r="BW5" s="19"/>
      <c r="BX5" s="23"/>
      <c r="BY5" s="43" t="s">
        <v>1632</v>
      </c>
      <c r="BZ5" s="10"/>
      <c r="CA5" s="10"/>
      <c r="CB5" s="19"/>
      <c r="CC5" s="23"/>
      <c r="CD5" s="43" t="s">
        <v>1633</v>
      </c>
      <c r="CE5" s="10"/>
      <c r="CF5" s="10"/>
      <c r="CG5" s="19"/>
      <c r="CH5" s="23"/>
      <c r="CI5" s="43" t="s">
        <v>1634</v>
      </c>
      <c r="CJ5" s="10"/>
      <c r="CK5" s="10"/>
      <c r="CL5" s="19"/>
      <c r="CM5" s="23"/>
      <c r="CN5" s="43" t="s">
        <v>1635</v>
      </c>
      <c r="CO5" s="10"/>
      <c r="CP5" s="10"/>
      <c r="CQ5" s="19"/>
      <c r="CR5" s="23"/>
      <c r="CS5" s="43" t="s">
        <v>6515</v>
      </c>
      <c r="CT5" s="10"/>
      <c r="CU5" s="10"/>
      <c r="CV5" s="19"/>
      <c r="CW5" s="23"/>
      <c r="CX5" s="43" t="s">
        <v>1636</v>
      </c>
      <c r="CY5" s="10"/>
      <c r="CZ5" s="10"/>
      <c r="DA5" s="19"/>
      <c r="DB5" s="23"/>
      <c r="DC5" s="43" t="s">
        <v>1637</v>
      </c>
      <c r="DD5" s="10"/>
      <c r="DE5" s="10"/>
      <c r="DF5" s="19"/>
      <c r="DG5" s="23"/>
      <c r="DH5" s="43" t="s">
        <v>1638</v>
      </c>
      <c r="DI5" s="10"/>
      <c r="DJ5" s="10"/>
      <c r="DK5" s="19"/>
      <c r="DL5" s="23"/>
      <c r="DM5" s="43" t="s">
        <v>6287</v>
      </c>
      <c r="DN5" s="10"/>
      <c r="DO5" s="10"/>
      <c r="DP5" s="19"/>
      <c r="DQ5" s="23"/>
      <c r="DR5" s="43" t="s">
        <v>6452</v>
      </c>
      <c r="DS5" s="10"/>
      <c r="DT5" s="10"/>
      <c r="DU5" s="19"/>
      <c r="DV5" s="23"/>
    </row>
    <row r="6" spans="1:126" x14ac:dyDescent="0.25">
      <c r="B6" s="43" t="s">
        <v>25</v>
      </c>
      <c r="C6" s="44" t="s">
        <v>26</v>
      </c>
      <c r="D6" s="44" t="s">
        <v>27</v>
      </c>
      <c r="E6" s="2" t="s">
        <v>28</v>
      </c>
      <c r="F6" s="38" t="s">
        <v>29</v>
      </c>
      <c r="G6" s="43" t="s">
        <v>25</v>
      </c>
      <c r="H6" s="44" t="s">
        <v>26</v>
      </c>
      <c r="I6" s="44" t="s">
        <v>27</v>
      </c>
      <c r="J6" s="2" t="s">
        <v>28</v>
      </c>
      <c r="K6" s="38" t="s">
        <v>29</v>
      </c>
      <c r="L6" s="43" t="s">
        <v>25</v>
      </c>
      <c r="M6" s="44" t="s">
        <v>26</v>
      </c>
      <c r="N6" s="44" t="s">
        <v>27</v>
      </c>
      <c r="O6" s="2" t="s">
        <v>28</v>
      </c>
      <c r="P6" s="38" t="s">
        <v>29</v>
      </c>
      <c r="Q6" s="43" t="s">
        <v>25</v>
      </c>
      <c r="R6" s="44" t="s">
        <v>26</v>
      </c>
      <c r="S6" s="44" t="s">
        <v>27</v>
      </c>
      <c r="T6" s="2" t="s">
        <v>28</v>
      </c>
      <c r="U6" s="38" t="s">
        <v>29</v>
      </c>
      <c r="V6" s="43" t="s">
        <v>25</v>
      </c>
      <c r="W6" s="44" t="s">
        <v>26</v>
      </c>
      <c r="X6" s="44" t="s">
        <v>27</v>
      </c>
      <c r="Y6" s="2" t="s">
        <v>28</v>
      </c>
      <c r="Z6" s="38" t="s">
        <v>29</v>
      </c>
      <c r="AA6" s="43" t="s">
        <v>25</v>
      </c>
      <c r="AB6" s="44" t="s">
        <v>26</v>
      </c>
      <c r="AC6" s="44" t="s">
        <v>27</v>
      </c>
      <c r="AD6" s="2" t="s">
        <v>28</v>
      </c>
      <c r="AE6" s="38" t="s">
        <v>29</v>
      </c>
      <c r="AF6" s="43" t="s">
        <v>25</v>
      </c>
      <c r="AG6" s="44" t="s">
        <v>26</v>
      </c>
      <c r="AH6" s="44" t="s">
        <v>27</v>
      </c>
      <c r="AI6" s="2" t="s">
        <v>28</v>
      </c>
      <c r="AJ6" s="38" t="s">
        <v>29</v>
      </c>
      <c r="AK6" s="43" t="s">
        <v>25</v>
      </c>
      <c r="AL6" s="44" t="s">
        <v>26</v>
      </c>
      <c r="AM6" s="44" t="s">
        <v>27</v>
      </c>
      <c r="AN6" s="2" t="s">
        <v>28</v>
      </c>
      <c r="AO6" s="38" t="s">
        <v>29</v>
      </c>
      <c r="AP6" s="43" t="s">
        <v>25</v>
      </c>
      <c r="AQ6" s="44" t="s">
        <v>26</v>
      </c>
      <c r="AR6" s="44" t="s">
        <v>27</v>
      </c>
      <c r="AS6" s="2" t="s">
        <v>28</v>
      </c>
      <c r="AT6" s="38" t="s">
        <v>29</v>
      </c>
      <c r="AU6" s="43" t="s">
        <v>25</v>
      </c>
      <c r="AV6" s="44" t="s">
        <v>26</v>
      </c>
      <c r="AW6" s="44" t="s">
        <v>27</v>
      </c>
      <c r="AX6" s="2" t="s">
        <v>28</v>
      </c>
      <c r="AY6" s="38" t="s">
        <v>29</v>
      </c>
      <c r="AZ6" s="43" t="s">
        <v>25</v>
      </c>
      <c r="BA6" s="44" t="s">
        <v>26</v>
      </c>
      <c r="BB6" s="44" t="s">
        <v>27</v>
      </c>
      <c r="BC6" s="2" t="s">
        <v>28</v>
      </c>
      <c r="BD6" s="38" t="s">
        <v>29</v>
      </c>
      <c r="BE6" s="43" t="s">
        <v>25</v>
      </c>
      <c r="BF6" s="44" t="s">
        <v>26</v>
      </c>
      <c r="BG6" s="44" t="s">
        <v>27</v>
      </c>
      <c r="BH6" s="2" t="s">
        <v>28</v>
      </c>
      <c r="BI6" s="38" t="s">
        <v>29</v>
      </c>
      <c r="BJ6" s="43" t="s">
        <v>25</v>
      </c>
      <c r="BK6" s="44" t="s">
        <v>26</v>
      </c>
      <c r="BL6" s="44" t="s">
        <v>27</v>
      </c>
      <c r="BM6" s="2" t="s">
        <v>28</v>
      </c>
      <c r="BN6" s="38" t="s">
        <v>29</v>
      </c>
      <c r="BO6" s="43" t="s">
        <v>25</v>
      </c>
      <c r="BP6" s="44" t="s">
        <v>26</v>
      </c>
      <c r="BQ6" s="44" t="s">
        <v>27</v>
      </c>
      <c r="BR6" s="2" t="s">
        <v>28</v>
      </c>
      <c r="BS6" s="38" t="s">
        <v>29</v>
      </c>
      <c r="BT6" s="43" t="s">
        <v>25</v>
      </c>
      <c r="BU6" s="44" t="s">
        <v>26</v>
      </c>
      <c r="BV6" s="44" t="s">
        <v>27</v>
      </c>
      <c r="BW6" s="2" t="s">
        <v>28</v>
      </c>
      <c r="BX6" s="38" t="s">
        <v>29</v>
      </c>
      <c r="BY6" s="43" t="s">
        <v>25</v>
      </c>
      <c r="BZ6" s="44" t="s">
        <v>26</v>
      </c>
      <c r="CA6" s="44" t="s">
        <v>27</v>
      </c>
      <c r="CB6" s="2" t="s">
        <v>28</v>
      </c>
      <c r="CC6" s="38" t="s">
        <v>29</v>
      </c>
      <c r="CD6" s="43" t="s">
        <v>25</v>
      </c>
      <c r="CE6" s="44" t="s">
        <v>26</v>
      </c>
      <c r="CF6" s="44" t="s">
        <v>27</v>
      </c>
      <c r="CG6" s="2" t="s">
        <v>28</v>
      </c>
      <c r="CH6" s="38" t="s">
        <v>29</v>
      </c>
      <c r="CI6" s="43" t="s">
        <v>25</v>
      </c>
      <c r="CJ6" s="44" t="s">
        <v>26</v>
      </c>
      <c r="CK6" s="44" t="s">
        <v>27</v>
      </c>
      <c r="CL6" s="2" t="s">
        <v>28</v>
      </c>
      <c r="CM6" s="38" t="s">
        <v>29</v>
      </c>
      <c r="CN6" s="43" t="s">
        <v>25</v>
      </c>
      <c r="CO6" s="44" t="s">
        <v>26</v>
      </c>
      <c r="CP6" s="44" t="s">
        <v>27</v>
      </c>
      <c r="CQ6" s="2" t="s">
        <v>28</v>
      </c>
      <c r="CR6" s="38" t="s">
        <v>29</v>
      </c>
      <c r="CS6" s="43" t="s">
        <v>25</v>
      </c>
      <c r="CT6" s="44" t="s">
        <v>26</v>
      </c>
      <c r="CU6" s="44" t="s">
        <v>27</v>
      </c>
      <c r="CV6" s="2" t="s">
        <v>28</v>
      </c>
      <c r="CW6" s="38" t="s">
        <v>29</v>
      </c>
      <c r="CX6" s="43" t="s">
        <v>25</v>
      </c>
      <c r="CY6" s="44" t="s">
        <v>26</v>
      </c>
      <c r="CZ6" s="44" t="s">
        <v>27</v>
      </c>
      <c r="DA6" s="2" t="s">
        <v>28</v>
      </c>
      <c r="DB6" s="38" t="s">
        <v>29</v>
      </c>
      <c r="DC6" s="43" t="s">
        <v>25</v>
      </c>
      <c r="DD6" s="44" t="s">
        <v>26</v>
      </c>
      <c r="DE6" s="44" t="s">
        <v>27</v>
      </c>
      <c r="DF6" s="2" t="s">
        <v>28</v>
      </c>
      <c r="DG6" s="38" t="s">
        <v>29</v>
      </c>
      <c r="DH6" s="43" t="s">
        <v>25</v>
      </c>
      <c r="DI6" s="44" t="s">
        <v>26</v>
      </c>
      <c r="DJ6" s="44" t="s">
        <v>27</v>
      </c>
      <c r="DK6" s="2" t="s">
        <v>28</v>
      </c>
      <c r="DL6" s="38" t="s">
        <v>29</v>
      </c>
      <c r="DM6" s="43" t="s">
        <v>25</v>
      </c>
      <c r="DN6" s="44" t="s">
        <v>26</v>
      </c>
      <c r="DO6" s="44" t="s">
        <v>27</v>
      </c>
      <c r="DP6" s="2" t="s">
        <v>28</v>
      </c>
      <c r="DQ6" s="38" t="s">
        <v>29</v>
      </c>
      <c r="DR6" s="43" t="s">
        <v>25</v>
      </c>
      <c r="DS6" s="44" t="s">
        <v>26</v>
      </c>
      <c r="DT6" s="44" t="s">
        <v>27</v>
      </c>
      <c r="DU6" s="2" t="s">
        <v>28</v>
      </c>
      <c r="DV6" s="38" t="s">
        <v>29</v>
      </c>
    </row>
    <row r="7" spans="1:126" x14ac:dyDescent="0.25">
      <c r="A7" s="12">
        <v>44924</v>
      </c>
      <c r="B7" s="65"/>
      <c r="C7" s="65"/>
      <c r="D7" s="65"/>
      <c r="E7" s="59"/>
      <c r="F7" s="65"/>
      <c r="G7" s="28">
        <v>4624</v>
      </c>
      <c r="H7" s="28">
        <v>4624</v>
      </c>
      <c r="I7" s="28">
        <v>4624</v>
      </c>
      <c r="J7" s="17">
        <v>0</v>
      </c>
      <c r="K7" s="59" t="s">
        <v>1639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18"/>
      <c r="W7" s="18"/>
      <c r="X7" s="18"/>
      <c r="Y7" s="59"/>
      <c r="Z7" s="59"/>
      <c r="AA7" s="18"/>
      <c r="AB7" s="18"/>
      <c r="AC7" s="18"/>
      <c r="AD7" s="18"/>
      <c r="AE7" s="18"/>
      <c r="AF7" s="28"/>
      <c r="AG7" s="28"/>
      <c r="AH7" s="28"/>
      <c r="AI7" s="17"/>
      <c r="AJ7" s="59"/>
      <c r="AK7" s="59"/>
      <c r="AL7" s="59"/>
      <c r="AM7" s="59"/>
      <c r="AN7" s="59"/>
      <c r="AO7" s="59"/>
      <c r="AP7" s="28">
        <v>4415</v>
      </c>
      <c r="AQ7" s="28">
        <v>4450</v>
      </c>
      <c r="AR7" s="28">
        <v>4450</v>
      </c>
      <c r="AS7" s="17">
        <v>1</v>
      </c>
      <c r="AT7" s="59" t="s">
        <v>30</v>
      </c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</row>
    <row r="8" spans="1:126" x14ac:dyDescent="0.25">
      <c r="A8" s="12">
        <v>44925</v>
      </c>
      <c r="B8" s="65"/>
      <c r="C8" s="65"/>
      <c r="D8" s="65"/>
      <c r="E8" s="59"/>
      <c r="F8" s="65"/>
      <c r="G8" s="28">
        <v>4624</v>
      </c>
      <c r="H8" s="28">
        <v>4624</v>
      </c>
      <c r="I8" s="28">
        <v>4624</v>
      </c>
      <c r="J8" s="17">
        <v>0</v>
      </c>
      <c r="K8" s="59" t="s">
        <v>1639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18"/>
      <c r="W8" s="18"/>
      <c r="X8" s="18"/>
      <c r="Y8" s="59"/>
      <c r="Z8" s="59"/>
      <c r="AA8" s="18"/>
      <c r="AB8" s="18"/>
      <c r="AC8" s="18"/>
      <c r="AD8" s="18"/>
      <c r="AE8" s="18"/>
      <c r="AF8" s="28"/>
      <c r="AG8" s="28"/>
      <c r="AH8" s="28"/>
      <c r="AI8" s="17"/>
      <c r="AJ8" s="59"/>
      <c r="AK8" s="59"/>
      <c r="AL8" s="59"/>
      <c r="AM8" s="59"/>
      <c r="AN8" s="59"/>
      <c r="AO8" s="59"/>
      <c r="AP8" s="28">
        <v>4415</v>
      </c>
      <c r="AQ8" s="28">
        <v>4415</v>
      </c>
      <c r="AR8" s="28">
        <v>4415</v>
      </c>
      <c r="AS8" s="17">
        <v>0</v>
      </c>
      <c r="AT8" s="59" t="s">
        <v>30</v>
      </c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</row>
    <row r="9" spans="1:126" x14ac:dyDescent="0.25">
      <c r="A9" s="12">
        <v>44928</v>
      </c>
      <c r="B9" s="65"/>
      <c r="C9" s="65"/>
      <c r="D9" s="65"/>
      <c r="E9" s="59"/>
      <c r="F9" s="65"/>
      <c r="G9" s="28">
        <v>4624</v>
      </c>
      <c r="H9" s="28">
        <v>4624</v>
      </c>
      <c r="I9" s="28">
        <v>4624</v>
      </c>
      <c r="J9" s="17">
        <v>0</v>
      </c>
      <c r="K9" s="59" t="s">
        <v>1639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18"/>
      <c r="W9" s="18"/>
      <c r="X9" s="18"/>
      <c r="Y9" s="59"/>
      <c r="Z9" s="59"/>
      <c r="AA9" s="18"/>
      <c r="AB9" s="18"/>
      <c r="AC9" s="18"/>
      <c r="AD9" s="18"/>
      <c r="AE9" s="18"/>
      <c r="AF9" s="28"/>
      <c r="AG9" s="28"/>
      <c r="AH9" s="28"/>
      <c r="AI9" s="17"/>
      <c r="AJ9" s="59"/>
      <c r="AK9" s="59"/>
      <c r="AL9" s="59"/>
      <c r="AM9" s="59"/>
      <c r="AN9" s="59"/>
      <c r="AO9" s="59"/>
      <c r="AP9" s="28">
        <v>4415</v>
      </c>
      <c r="AQ9" s="28">
        <v>4415</v>
      </c>
      <c r="AR9" s="28">
        <v>4415</v>
      </c>
      <c r="AS9" s="17">
        <v>0</v>
      </c>
      <c r="AT9" s="59" t="s">
        <v>30</v>
      </c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</row>
    <row r="10" spans="1:126" x14ac:dyDescent="0.25">
      <c r="A10" s="12">
        <v>44929</v>
      </c>
      <c r="B10" s="65"/>
      <c r="C10" s="65"/>
      <c r="D10" s="65"/>
      <c r="E10" s="59"/>
      <c r="F10" s="65"/>
      <c r="G10" s="28">
        <v>4624</v>
      </c>
      <c r="H10" s="28">
        <v>4624</v>
      </c>
      <c r="I10" s="28">
        <v>4624</v>
      </c>
      <c r="J10" s="17">
        <v>0</v>
      </c>
      <c r="K10" s="59" t="s">
        <v>1639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18"/>
      <c r="W10" s="18"/>
      <c r="X10" s="18"/>
      <c r="Y10" s="59"/>
      <c r="Z10" s="59"/>
      <c r="AA10" s="18"/>
      <c r="AB10" s="18"/>
      <c r="AC10" s="18"/>
      <c r="AD10" s="18"/>
      <c r="AE10" s="18"/>
      <c r="AF10" s="28"/>
      <c r="AG10" s="28"/>
      <c r="AH10" s="28"/>
      <c r="AI10" s="17"/>
      <c r="AJ10" s="59"/>
      <c r="AK10" s="59"/>
      <c r="AL10" s="59"/>
      <c r="AM10" s="59"/>
      <c r="AN10" s="59"/>
      <c r="AO10" s="59"/>
      <c r="AP10" s="28">
        <v>4415</v>
      </c>
      <c r="AQ10" s="28">
        <v>4415</v>
      </c>
      <c r="AR10" s="28">
        <v>4415</v>
      </c>
      <c r="AS10" s="17">
        <v>0</v>
      </c>
      <c r="AT10" s="59" t="s">
        <v>30</v>
      </c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</row>
    <row r="11" spans="1:126" x14ac:dyDescent="0.25">
      <c r="A11" s="12">
        <v>44930</v>
      </c>
      <c r="B11" s="65"/>
      <c r="C11" s="65"/>
      <c r="D11" s="65"/>
      <c r="E11" s="59"/>
      <c r="F11" s="65"/>
      <c r="G11" s="28">
        <v>4580</v>
      </c>
      <c r="H11" s="28">
        <v>4580</v>
      </c>
      <c r="I11" s="28">
        <v>4580</v>
      </c>
      <c r="J11" s="17">
        <v>0</v>
      </c>
      <c r="K11" s="59" t="s">
        <v>1639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18"/>
      <c r="W11" s="18"/>
      <c r="X11" s="18"/>
      <c r="Y11" s="59"/>
      <c r="Z11" s="59"/>
      <c r="AA11" s="18"/>
      <c r="AB11" s="18"/>
      <c r="AC11" s="18"/>
      <c r="AD11" s="18"/>
      <c r="AE11" s="18"/>
      <c r="AF11" s="28"/>
      <c r="AG11" s="28"/>
      <c r="AH11" s="28"/>
      <c r="AI11" s="17"/>
      <c r="AJ11" s="59"/>
      <c r="AK11" s="59"/>
      <c r="AL11" s="59"/>
      <c r="AM11" s="59"/>
      <c r="AN11" s="59"/>
      <c r="AO11" s="59"/>
      <c r="AP11" s="28">
        <v>4415</v>
      </c>
      <c r="AQ11" s="28">
        <v>4415</v>
      </c>
      <c r="AR11" s="28">
        <v>4415</v>
      </c>
      <c r="AS11" s="17">
        <v>0</v>
      </c>
      <c r="AT11" s="59" t="s">
        <v>30</v>
      </c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</row>
    <row r="12" spans="1:126" x14ac:dyDescent="0.25">
      <c r="A12" s="12">
        <v>44931</v>
      </c>
      <c r="B12" s="65"/>
      <c r="C12" s="65"/>
      <c r="D12" s="65"/>
      <c r="E12" s="59"/>
      <c r="F12" s="65"/>
      <c r="G12" s="28">
        <v>4562</v>
      </c>
      <c r="H12" s="28">
        <v>4562</v>
      </c>
      <c r="I12" s="28">
        <v>4562</v>
      </c>
      <c r="J12" s="17">
        <v>0</v>
      </c>
      <c r="K12" s="59" t="s">
        <v>1639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18"/>
      <c r="W12" s="18"/>
      <c r="X12" s="18"/>
      <c r="Y12" s="59"/>
      <c r="Z12" s="59"/>
      <c r="AA12" s="18"/>
      <c r="AB12" s="18"/>
      <c r="AC12" s="18"/>
      <c r="AD12" s="18"/>
      <c r="AE12" s="18"/>
      <c r="AF12" s="28"/>
      <c r="AG12" s="28"/>
      <c r="AH12" s="28"/>
      <c r="AI12" s="17"/>
      <c r="AJ12" s="59"/>
      <c r="AK12" s="59"/>
      <c r="AL12" s="59"/>
      <c r="AM12" s="59"/>
      <c r="AN12" s="59"/>
      <c r="AO12" s="59"/>
      <c r="AP12" s="28">
        <v>4400</v>
      </c>
      <c r="AQ12" s="28">
        <v>4400</v>
      </c>
      <c r="AR12" s="28">
        <v>4400</v>
      </c>
      <c r="AS12" s="17">
        <v>0</v>
      </c>
      <c r="AT12" s="59" t="s">
        <v>30</v>
      </c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</row>
    <row r="13" spans="1:126" x14ac:dyDescent="0.25">
      <c r="A13" s="12">
        <v>44932</v>
      </c>
      <c r="B13" s="65"/>
      <c r="C13" s="65"/>
      <c r="D13" s="65"/>
      <c r="E13" s="59"/>
      <c r="F13" s="65"/>
      <c r="G13" s="28">
        <v>4573</v>
      </c>
      <c r="H13" s="28">
        <v>4573</v>
      </c>
      <c r="I13" s="28">
        <v>4573</v>
      </c>
      <c r="J13" s="17">
        <v>0</v>
      </c>
      <c r="K13" s="59" t="s">
        <v>1639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18"/>
      <c r="W13" s="18"/>
      <c r="X13" s="18"/>
      <c r="Y13" s="59"/>
      <c r="Z13" s="59"/>
      <c r="AA13" s="18"/>
      <c r="AB13" s="18"/>
      <c r="AC13" s="18"/>
      <c r="AD13" s="18"/>
      <c r="AE13" s="18"/>
      <c r="AF13" s="28"/>
      <c r="AG13" s="28"/>
      <c r="AH13" s="28"/>
      <c r="AI13" s="17"/>
      <c r="AJ13" s="59"/>
      <c r="AK13" s="59"/>
      <c r="AL13" s="59"/>
      <c r="AM13" s="59"/>
      <c r="AN13" s="59"/>
      <c r="AO13" s="59"/>
      <c r="AP13" s="28">
        <v>4400</v>
      </c>
      <c r="AQ13" s="28">
        <v>4400</v>
      </c>
      <c r="AR13" s="28">
        <v>4400</v>
      </c>
      <c r="AS13" s="17">
        <v>0</v>
      </c>
      <c r="AT13" s="59" t="s">
        <v>30</v>
      </c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</row>
    <row r="14" spans="1:126" x14ac:dyDescent="0.25">
      <c r="A14" s="12">
        <v>44935</v>
      </c>
      <c r="B14" s="65"/>
      <c r="C14" s="65"/>
      <c r="D14" s="65"/>
      <c r="E14" s="59"/>
      <c r="F14" s="65"/>
      <c r="G14" s="28">
        <v>4548</v>
      </c>
      <c r="H14" s="28">
        <v>4548</v>
      </c>
      <c r="I14" s="28">
        <v>4548</v>
      </c>
      <c r="J14" s="17">
        <v>70</v>
      </c>
      <c r="K14" s="59" t="s">
        <v>1640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18"/>
      <c r="W14" s="18"/>
      <c r="X14" s="18"/>
      <c r="Y14" s="59"/>
      <c r="Z14" s="59"/>
      <c r="AA14" s="18"/>
      <c r="AB14" s="18"/>
      <c r="AC14" s="18"/>
      <c r="AD14" s="18"/>
      <c r="AE14" s="18"/>
      <c r="AF14" s="28"/>
      <c r="AG14" s="28"/>
      <c r="AH14" s="28"/>
      <c r="AI14" s="17"/>
      <c r="AJ14" s="59"/>
      <c r="AK14" s="59"/>
      <c r="AL14" s="59"/>
      <c r="AM14" s="59"/>
      <c r="AN14" s="59"/>
      <c r="AO14" s="59"/>
      <c r="AP14" s="28">
        <v>4400</v>
      </c>
      <c r="AQ14" s="28">
        <v>4400</v>
      </c>
      <c r="AR14" s="28">
        <v>4400</v>
      </c>
      <c r="AS14" s="17">
        <v>0</v>
      </c>
      <c r="AT14" s="59" t="s">
        <v>30</v>
      </c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</row>
    <row r="15" spans="1:126" x14ac:dyDescent="0.25">
      <c r="A15" s="12">
        <v>44936</v>
      </c>
      <c r="B15" s="65"/>
      <c r="C15" s="65"/>
      <c r="D15" s="65"/>
      <c r="E15" s="59"/>
      <c r="F15" s="65"/>
      <c r="G15" s="28">
        <v>4486</v>
      </c>
      <c r="H15" s="28">
        <v>4472</v>
      </c>
      <c r="I15" s="28">
        <v>4472</v>
      </c>
      <c r="J15" s="17">
        <v>68</v>
      </c>
      <c r="K15" s="59" t="s">
        <v>117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18"/>
      <c r="W15" s="18"/>
      <c r="X15" s="18"/>
      <c r="Y15" s="59"/>
      <c r="Z15" s="59"/>
      <c r="AA15" s="18"/>
      <c r="AB15" s="18"/>
      <c r="AC15" s="18"/>
      <c r="AD15" s="18"/>
      <c r="AE15" s="18"/>
      <c r="AF15" s="28"/>
      <c r="AG15" s="28"/>
      <c r="AH15" s="28"/>
      <c r="AI15" s="17"/>
      <c r="AJ15" s="59"/>
      <c r="AK15" s="59"/>
      <c r="AL15" s="59"/>
      <c r="AM15" s="59"/>
      <c r="AN15" s="59"/>
      <c r="AO15" s="59"/>
      <c r="AP15" s="28">
        <v>4378</v>
      </c>
      <c r="AQ15" s="28">
        <v>4378</v>
      </c>
      <c r="AR15" s="28">
        <v>4378</v>
      </c>
      <c r="AS15" s="17">
        <v>0</v>
      </c>
      <c r="AT15" s="59" t="s">
        <v>30</v>
      </c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</row>
    <row r="16" spans="1:126" x14ac:dyDescent="0.25">
      <c r="A16" s="12">
        <v>44937</v>
      </c>
      <c r="B16" s="65"/>
      <c r="C16" s="65"/>
      <c r="D16" s="65"/>
      <c r="E16" s="59"/>
      <c r="F16" s="65"/>
      <c r="G16" s="28">
        <v>4511</v>
      </c>
      <c r="H16" s="28">
        <v>4507</v>
      </c>
      <c r="I16" s="28">
        <v>4506</v>
      </c>
      <c r="J16" s="17">
        <v>92</v>
      </c>
      <c r="K16" s="59" t="s">
        <v>1641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18"/>
      <c r="W16" s="18"/>
      <c r="X16" s="18"/>
      <c r="Y16" s="59"/>
      <c r="Z16" s="59"/>
      <c r="AA16" s="18"/>
      <c r="AB16" s="18"/>
      <c r="AC16" s="18"/>
      <c r="AD16" s="18"/>
      <c r="AE16" s="18"/>
      <c r="AF16" s="28"/>
      <c r="AG16" s="28"/>
      <c r="AH16" s="28"/>
      <c r="AI16" s="17"/>
      <c r="AJ16" s="59"/>
      <c r="AK16" s="59"/>
      <c r="AL16" s="59"/>
      <c r="AM16" s="59"/>
      <c r="AN16" s="59"/>
      <c r="AO16" s="59"/>
      <c r="AP16" s="28">
        <v>4378</v>
      </c>
      <c r="AQ16" s="28">
        <v>4378</v>
      </c>
      <c r="AR16" s="28">
        <v>4378</v>
      </c>
      <c r="AS16" s="17">
        <v>0</v>
      </c>
      <c r="AT16" s="59" t="s">
        <v>30</v>
      </c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</row>
    <row r="17" spans="1:66" x14ac:dyDescent="0.25">
      <c r="A17" s="12">
        <v>44938</v>
      </c>
      <c r="B17" s="65"/>
      <c r="C17" s="65"/>
      <c r="D17" s="65"/>
      <c r="E17" s="59"/>
      <c r="F17" s="65"/>
      <c r="G17" s="28">
        <v>4475</v>
      </c>
      <c r="H17" s="28">
        <v>4490.2</v>
      </c>
      <c r="I17" s="28">
        <v>4490.2</v>
      </c>
      <c r="J17" s="17">
        <v>25</v>
      </c>
      <c r="K17" s="59" t="s">
        <v>1642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18"/>
      <c r="W17" s="18"/>
      <c r="X17" s="18"/>
      <c r="Y17" s="59"/>
      <c r="Z17" s="59"/>
      <c r="AA17" s="18"/>
      <c r="AB17" s="18"/>
      <c r="AC17" s="18"/>
      <c r="AD17" s="18"/>
      <c r="AE17" s="18"/>
      <c r="AF17" s="28"/>
      <c r="AG17" s="28"/>
      <c r="AH17" s="28"/>
      <c r="AI17" s="17"/>
      <c r="AJ17" s="59"/>
      <c r="AK17" s="59"/>
      <c r="AL17" s="59"/>
      <c r="AM17" s="59"/>
      <c r="AN17" s="59"/>
      <c r="AO17" s="59"/>
      <c r="AP17" s="28">
        <v>4384</v>
      </c>
      <c r="AQ17" s="28">
        <v>4421.8</v>
      </c>
      <c r="AR17" s="28">
        <v>4421.8</v>
      </c>
      <c r="AS17" s="17">
        <v>1</v>
      </c>
      <c r="AT17" s="59" t="s">
        <v>30</v>
      </c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</row>
    <row r="18" spans="1:66" x14ac:dyDescent="0.25">
      <c r="A18" s="12">
        <v>44939</v>
      </c>
      <c r="B18" s="65"/>
      <c r="C18" s="65"/>
      <c r="D18" s="65"/>
      <c r="E18" s="59"/>
      <c r="F18" s="65"/>
      <c r="G18" s="28">
        <v>4515</v>
      </c>
      <c r="H18" s="28">
        <v>4515.3999999999996</v>
      </c>
      <c r="I18" s="28">
        <v>4515.3999999999996</v>
      </c>
      <c r="J18" s="17">
        <v>13</v>
      </c>
      <c r="K18" s="59" t="s">
        <v>1643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18"/>
      <c r="W18" s="18"/>
      <c r="X18" s="18"/>
      <c r="Y18" s="59"/>
      <c r="Z18" s="59"/>
      <c r="AA18" s="18"/>
      <c r="AB18" s="18"/>
      <c r="AC18" s="18"/>
      <c r="AD18" s="18"/>
      <c r="AE18" s="18"/>
      <c r="AF18" s="28"/>
      <c r="AG18" s="28"/>
      <c r="AH18" s="28"/>
      <c r="AI18" s="17"/>
      <c r="AJ18" s="59"/>
      <c r="AK18" s="59"/>
      <c r="AL18" s="59"/>
      <c r="AM18" s="59"/>
      <c r="AN18" s="59"/>
      <c r="AO18" s="59"/>
      <c r="AP18" s="28">
        <v>4384</v>
      </c>
      <c r="AQ18" s="28">
        <v>4384</v>
      </c>
      <c r="AR18" s="28">
        <v>4384</v>
      </c>
      <c r="AS18" s="17">
        <v>0</v>
      </c>
      <c r="AT18" s="59" t="s">
        <v>30</v>
      </c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</row>
    <row r="19" spans="1:66" x14ac:dyDescent="0.25">
      <c r="A19" s="12">
        <v>44942</v>
      </c>
      <c r="B19" s="65"/>
      <c r="C19" s="65"/>
      <c r="D19" s="65"/>
      <c r="E19" s="59"/>
      <c r="F19" s="65"/>
      <c r="G19" s="28">
        <v>4572</v>
      </c>
      <c r="H19" s="28">
        <v>4550</v>
      </c>
      <c r="I19" s="28">
        <v>4550</v>
      </c>
      <c r="J19" s="17">
        <v>5</v>
      </c>
      <c r="K19" s="59" t="s">
        <v>1644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18"/>
      <c r="W19" s="18"/>
      <c r="X19" s="18"/>
      <c r="Y19" s="59"/>
      <c r="Z19" s="59"/>
      <c r="AA19" s="18"/>
      <c r="AB19" s="18"/>
      <c r="AC19" s="18"/>
      <c r="AD19" s="18"/>
      <c r="AE19" s="18"/>
      <c r="AF19" s="28"/>
      <c r="AG19" s="28"/>
      <c r="AH19" s="28"/>
      <c r="AI19" s="17"/>
      <c r="AJ19" s="59"/>
      <c r="AK19" s="59"/>
      <c r="AL19" s="59"/>
      <c r="AM19" s="59"/>
      <c r="AN19" s="59"/>
      <c r="AO19" s="59"/>
      <c r="AP19" s="28">
        <v>4384</v>
      </c>
      <c r="AQ19" s="28">
        <v>4384</v>
      </c>
      <c r="AR19" s="28">
        <v>4384</v>
      </c>
      <c r="AS19" s="17">
        <v>0</v>
      </c>
      <c r="AT19" s="59" t="s">
        <v>30</v>
      </c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</row>
    <row r="20" spans="1:66" x14ac:dyDescent="0.25">
      <c r="A20" s="12">
        <v>44943</v>
      </c>
      <c r="B20" s="65"/>
      <c r="C20" s="65"/>
      <c r="D20" s="65"/>
      <c r="E20" s="59"/>
      <c r="F20" s="65"/>
      <c r="G20" s="28">
        <v>4589</v>
      </c>
      <c r="H20" s="28">
        <v>4565</v>
      </c>
      <c r="I20" s="28">
        <v>4565</v>
      </c>
      <c r="J20" s="17">
        <v>54</v>
      </c>
      <c r="K20" s="59" t="s">
        <v>1645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18"/>
      <c r="W20" s="18"/>
      <c r="X20" s="18"/>
      <c r="Y20" s="59"/>
      <c r="Z20" s="59"/>
      <c r="AA20" s="18"/>
      <c r="AB20" s="18"/>
      <c r="AC20" s="18"/>
      <c r="AD20" s="18"/>
      <c r="AE20" s="18"/>
      <c r="AF20" s="28"/>
      <c r="AG20" s="28"/>
      <c r="AH20" s="28"/>
      <c r="AI20" s="17"/>
      <c r="AJ20" s="59"/>
      <c r="AK20" s="59"/>
      <c r="AL20" s="59"/>
      <c r="AM20" s="59"/>
      <c r="AN20" s="59"/>
      <c r="AO20" s="59"/>
      <c r="AP20" s="28">
        <v>4398</v>
      </c>
      <c r="AQ20" s="28">
        <v>4420</v>
      </c>
      <c r="AR20" s="28">
        <v>4420</v>
      </c>
      <c r="AS20" s="17">
        <v>1</v>
      </c>
      <c r="AT20" s="59" t="s">
        <v>30</v>
      </c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</row>
    <row r="21" spans="1:66" x14ac:dyDescent="0.25">
      <c r="A21" s="12">
        <v>44944</v>
      </c>
      <c r="B21" s="65"/>
      <c r="C21" s="65"/>
      <c r="D21" s="65"/>
      <c r="E21" s="59"/>
      <c r="F21" s="65"/>
      <c r="G21" s="28">
        <v>4659</v>
      </c>
      <c r="H21" s="28">
        <v>4657</v>
      </c>
      <c r="I21" s="28">
        <v>4657</v>
      </c>
      <c r="J21" s="17">
        <v>135</v>
      </c>
      <c r="K21" s="59" t="s">
        <v>1646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18"/>
      <c r="W21" s="18"/>
      <c r="X21" s="18"/>
      <c r="Y21" s="59"/>
      <c r="Z21" s="59"/>
      <c r="AA21" s="18"/>
      <c r="AB21" s="18"/>
      <c r="AC21" s="18"/>
      <c r="AD21" s="18"/>
      <c r="AE21" s="18"/>
      <c r="AF21" s="28"/>
      <c r="AG21" s="28"/>
      <c r="AH21" s="28"/>
      <c r="AI21" s="17"/>
      <c r="AJ21" s="59"/>
      <c r="AK21" s="59"/>
      <c r="AL21" s="59"/>
      <c r="AM21" s="59"/>
      <c r="AN21" s="59"/>
      <c r="AO21" s="59"/>
      <c r="AP21" s="28">
        <v>4398</v>
      </c>
      <c r="AQ21" s="28">
        <v>4398</v>
      </c>
      <c r="AR21" s="28">
        <v>4398</v>
      </c>
      <c r="AS21" s="17">
        <v>20</v>
      </c>
      <c r="AT21" s="59" t="s">
        <v>30</v>
      </c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</row>
    <row r="22" spans="1:66" x14ac:dyDescent="0.25">
      <c r="A22" s="12">
        <v>44945</v>
      </c>
      <c r="B22" s="65"/>
      <c r="C22" s="65"/>
      <c r="D22" s="65"/>
      <c r="E22" s="59"/>
      <c r="F22" s="65"/>
      <c r="G22" s="28">
        <v>4680</v>
      </c>
      <c r="H22" s="28">
        <v>4680</v>
      </c>
      <c r="I22" s="28">
        <v>4670</v>
      </c>
      <c r="J22" s="17">
        <v>42</v>
      </c>
      <c r="K22" s="59" t="s">
        <v>1647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18"/>
      <c r="W22" s="18"/>
      <c r="X22" s="18"/>
      <c r="Y22" s="59"/>
      <c r="Z22" s="59"/>
      <c r="AA22" s="18"/>
      <c r="AB22" s="18"/>
      <c r="AC22" s="18"/>
      <c r="AD22" s="18"/>
      <c r="AE22" s="18"/>
      <c r="AF22" s="28"/>
      <c r="AG22" s="28"/>
      <c r="AH22" s="28"/>
      <c r="AI22" s="17"/>
      <c r="AJ22" s="59"/>
      <c r="AK22" s="59"/>
      <c r="AL22" s="59"/>
      <c r="AM22" s="59"/>
      <c r="AN22" s="59"/>
      <c r="AO22" s="59"/>
      <c r="AP22" s="28">
        <v>4398</v>
      </c>
      <c r="AQ22" s="28">
        <v>4398</v>
      </c>
      <c r="AR22" s="28">
        <v>4398</v>
      </c>
      <c r="AS22" s="17">
        <v>0</v>
      </c>
      <c r="AT22" s="59" t="s">
        <v>30</v>
      </c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</row>
    <row r="23" spans="1:66" x14ac:dyDescent="0.25">
      <c r="A23" s="12">
        <v>44946</v>
      </c>
      <c r="B23" s="65"/>
      <c r="C23" s="65"/>
      <c r="D23" s="65"/>
      <c r="E23" s="59"/>
      <c r="F23" s="65"/>
      <c r="G23" s="28">
        <v>4693</v>
      </c>
      <c r="H23" s="28">
        <v>4697.3999999999996</v>
      </c>
      <c r="I23" s="28">
        <v>4693</v>
      </c>
      <c r="J23" s="17">
        <v>17</v>
      </c>
      <c r="K23" s="59" t="s">
        <v>56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18"/>
      <c r="W23" s="18"/>
      <c r="X23" s="18"/>
      <c r="Y23" s="59"/>
      <c r="Z23" s="59"/>
      <c r="AA23" s="18"/>
      <c r="AB23" s="18"/>
      <c r="AC23" s="18"/>
      <c r="AD23" s="18"/>
      <c r="AE23" s="18"/>
      <c r="AF23" s="28"/>
      <c r="AG23" s="28"/>
      <c r="AH23" s="28"/>
      <c r="AI23" s="17"/>
      <c r="AJ23" s="59"/>
      <c r="AK23" s="59"/>
      <c r="AL23" s="59"/>
      <c r="AM23" s="59"/>
      <c r="AN23" s="59"/>
      <c r="AO23" s="59"/>
      <c r="AP23" s="28">
        <v>4398</v>
      </c>
      <c r="AQ23" s="28">
        <v>4398</v>
      </c>
      <c r="AR23" s="28">
        <v>4398</v>
      </c>
      <c r="AS23" s="17">
        <v>0</v>
      </c>
      <c r="AT23" s="59" t="s">
        <v>30</v>
      </c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1:66" x14ac:dyDescent="0.25">
      <c r="A24" s="12">
        <v>44949</v>
      </c>
      <c r="B24" s="65"/>
      <c r="C24" s="65"/>
      <c r="D24" s="65"/>
      <c r="E24" s="59"/>
      <c r="F24" s="65"/>
      <c r="G24" s="28">
        <v>4759</v>
      </c>
      <c r="H24" s="28">
        <v>4774.2</v>
      </c>
      <c r="I24" s="28">
        <v>4693</v>
      </c>
      <c r="J24" s="17">
        <v>154</v>
      </c>
      <c r="K24" s="59" t="s">
        <v>1648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18"/>
      <c r="W24" s="18"/>
      <c r="X24" s="18"/>
      <c r="Y24" s="59"/>
      <c r="Z24" s="59"/>
      <c r="AA24" s="18"/>
      <c r="AB24" s="18"/>
      <c r="AC24" s="18"/>
      <c r="AD24" s="18"/>
      <c r="AE24" s="18"/>
      <c r="AF24" s="28"/>
      <c r="AG24" s="28"/>
      <c r="AH24" s="28"/>
      <c r="AI24" s="17"/>
      <c r="AJ24" s="59"/>
      <c r="AK24" s="59"/>
      <c r="AL24" s="59"/>
      <c r="AM24" s="59"/>
      <c r="AN24" s="59"/>
      <c r="AO24" s="59"/>
      <c r="AP24" s="28">
        <v>4398</v>
      </c>
      <c r="AQ24" s="28">
        <v>4398</v>
      </c>
      <c r="AR24" s="28">
        <v>4398</v>
      </c>
      <c r="AS24" s="17">
        <v>0</v>
      </c>
      <c r="AT24" s="59" t="s">
        <v>30</v>
      </c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</row>
    <row r="25" spans="1:66" x14ac:dyDescent="0.25">
      <c r="A25" s="12">
        <v>44950</v>
      </c>
      <c r="B25" s="65"/>
      <c r="C25" s="65"/>
      <c r="D25" s="65"/>
      <c r="E25" s="59"/>
      <c r="F25" s="65"/>
      <c r="G25" s="28">
        <v>4756</v>
      </c>
      <c r="H25" s="28">
        <v>4744</v>
      </c>
      <c r="I25" s="28">
        <v>4744</v>
      </c>
      <c r="J25" s="17">
        <v>15</v>
      </c>
      <c r="K25" s="59" t="s">
        <v>1648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18"/>
      <c r="W25" s="18"/>
      <c r="X25" s="18"/>
      <c r="Y25" s="59"/>
      <c r="Z25" s="59"/>
      <c r="AA25" s="18"/>
      <c r="AB25" s="18"/>
      <c r="AC25" s="18"/>
      <c r="AD25" s="18"/>
      <c r="AE25" s="18"/>
      <c r="AF25" s="28"/>
      <c r="AG25" s="28"/>
      <c r="AH25" s="28"/>
      <c r="AI25" s="17"/>
      <c r="AJ25" s="59"/>
      <c r="AK25" s="59"/>
      <c r="AL25" s="59"/>
      <c r="AM25" s="59"/>
      <c r="AN25" s="59"/>
      <c r="AO25" s="59"/>
      <c r="AP25" s="28">
        <v>4398</v>
      </c>
      <c r="AQ25" s="28">
        <v>4398</v>
      </c>
      <c r="AR25" s="28">
        <v>4398</v>
      </c>
      <c r="AS25" s="17">
        <v>0</v>
      </c>
      <c r="AT25" s="59" t="s">
        <v>30</v>
      </c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</row>
    <row r="26" spans="1:66" x14ac:dyDescent="0.25">
      <c r="A26" s="12">
        <v>44951</v>
      </c>
      <c r="B26" s="65"/>
      <c r="C26" s="65"/>
      <c r="D26" s="65"/>
      <c r="E26" s="59"/>
      <c r="F26" s="65"/>
      <c r="G26" s="28">
        <v>4756</v>
      </c>
      <c r="H26" s="28">
        <v>4770.8</v>
      </c>
      <c r="I26" s="28">
        <v>4767</v>
      </c>
      <c r="J26" s="17">
        <v>66</v>
      </c>
      <c r="K26" s="59" t="s">
        <v>1649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18"/>
      <c r="W26" s="18"/>
      <c r="X26" s="18"/>
      <c r="Y26" s="59"/>
      <c r="Z26" s="59"/>
      <c r="AA26" s="18"/>
      <c r="AB26" s="18"/>
      <c r="AC26" s="18"/>
      <c r="AD26" s="18"/>
      <c r="AE26" s="18"/>
      <c r="AF26" s="28"/>
      <c r="AG26" s="28"/>
      <c r="AH26" s="28"/>
      <c r="AI26" s="17"/>
      <c r="AJ26" s="59"/>
      <c r="AK26" s="59"/>
      <c r="AL26" s="59"/>
      <c r="AM26" s="59"/>
      <c r="AN26" s="59"/>
      <c r="AO26" s="59"/>
      <c r="AP26" s="28">
        <v>4521</v>
      </c>
      <c r="AQ26" s="28">
        <v>4521</v>
      </c>
      <c r="AR26" s="28">
        <v>4521</v>
      </c>
      <c r="AS26" s="17">
        <v>1</v>
      </c>
      <c r="AT26" s="59" t="s">
        <v>32</v>
      </c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</row>
    <row r="27" spans="1:66" x14ac:dyDescent="0.25">
      <c r="A27" s="12">
        <v>44952</v>
      </c>
      <c r="B27" s="65"/>
      <c r="C27" s="65"/>
      <c r="D27" s="65"/>
      <c r="E27" s="59"/>
      <c r="F27" s="65"/>
      <c r="G27" s="28">
        <v>4687</v>
      </c>
      <c r="H27" s="28">
        <v>4686</v>
      </c>
      <c r="I27" s="28">
        <v>4685</v>
      </c>
      <c r="J27" s="17">
        <v>135</v>
      </c>
      <c r="K27" s="59" t="s">
        <v>1650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18"/>
      <c r="W27" s="18"/>
      <c r="X27" s="18"/>
      <c r="Y27" s="59"/>
      <c r="Z27" s="59"/>
      <c r="AA27" s="18"/>
      <c r="AB27" s="18"/>
      <c r="AC27" s="18"/>
      <c r="AD27" s="18"/>
      <c r="AE27" s="18"/>
      <c r="AF27" s="28"/>
      <c r="AG27" s="28"/>
      <c r="AH27" s="28"/>
      <c r="AI27" s="17"/>
      <c r="AJ27" s="59"/>
      <c r="AK27" s="59"/>
      <c r="AL27" s="59"/>
      <c r="AM27" s="59"/>
      <c r="AN27" s="59"/>
      <c r="AO27" s="59"/>
      <c r="AP27" s="28">
        <v>4487</v>
      </c>
      <c r="AQ27" s="28">
        <v>4487</v>
      </c>
      <c r="AR27" s="28">
        <v>4487</v>
      </c>
      <c r="AS27" s="17">
        <v>0</v>
      </c>
      <c r="AT27" s="59" t="s">
        <v>32</v>
      </c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</row>
    <row r="28" spans="1:66" x14ac:dyDescent="0.25">
      <c r="A28" s="12">
        <v>44953</v>
      </c>
      <c r="B28" s="65"/>
      <c r="C28" s="65"/>
      <c r="D28" s="65"/>
      <c r="E28" s="59"/>
      <c r="F28" s="65"/>
      <c r="G28" s="28">
        <v>4689</v>
      </c>
      <c r="H28" s="28">
        <v>4689</v>
      </c>
      <c r="I28" s="28">
        <v>4689</v>
      </c>
      <c r="J28" s="17">
        <v>107</v>
      </c>
      <c r="K28" s="59" t="s">
        <v>1651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18"/>
      <c r="W28" s="18"/>
      <c r="X28" s="18"/>
      <c r="Y28" s="59"/>
      <c r="Z28" s="59"/>
      <c r="AA28" s="18"/>
      <c r="AB28" s="18"/>
      <c r="AC28" s="18"/>
      <c r="AD28" s="18"/>
      <c r="AE28" s="18"/>
      <c r="AF28" s="28"/>
      <c r="AG28" s="28"/>
      <c r="AH28" s="28"/>
      <c r="AI28" s="17"/>
      <c r="AJ28" s="59"/>
      <c r="AK28" s="59"/>
      <c r="AL28" s="59"/>
      <c r="AM28" s="59"/>
      <c r="AN28" s="59"/>
      <c r="AO28" s="59"/>
      <c r="AP28" s="28">
        <v>4487</v>
      </c>
      <c r="AQ28" s="28">
        <v>4487</v>
      </c>
      <c r="AR28" s="28">
        <v>4487</v>
      </c>
      <c r="AS28" s="17">
        <v>0</v>
      </c>
      <c r="AT28" s="59" t="s">
        <v>32</v>
      </c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</row>
    <row r="29" spans="1:66" x14ac:dyDescent="0.25">
      <c r="A29" s="12">
        <v>44956</v>
      </c>
      <c r="B29" s="65"/>
      <c r="C29" s="65"/>
      <c r="D29" s="65"/>
      <c r="E29" s="59"/>
      <c r="F29" s="65"/>
      <c r="G29" s="28">
        <v>4641</v>
      </c>
      <c r="H29" s="28">
        <v>4648.6000000000004</v>
      </c>
      <c r="I29" s="28">
        <v>4642</v>
      </c>
      <c r="J29" s="17">
        <v>77</v>
      </c>
      <c r="K29" s="59" t="s">
        <v>1652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18"/>
      <c r="W29" s="18"/>
      <c r="X29" s="18"/>
      <c r="Y29" s="59"/>
      <c r="Z29" s="59"/>
      <c r="AA29" s="18"/>
      <c r="AB29" s="18"/>
      <c r="AC29" s="18"/>
      <c r="AD29" s="18"/>
      <c r="AE29" s="18"/>
      <c r="AF29" s="28"/>
      <c r="AG29" s="28"/>
      <c r="AH29" s="28"/>
      <c r="AI29" s="17"/>
      <c r="AJ29" s="59"/>
      <c r="AK29" s="59"/>
      <c r="AL29" s="59"/>
      <c r="AM29" s="59"/>
      <c r="AN29" s="59"/>
      <c r="AO29" s="59"/>
      <c r="AP29" s="28">
        <v>4487</v>
      </c>
      <c r="AQ29" s="28">
        <v>4487</v>
      </c>
      <c r="AR29" s="28">
        <v>4487</v>
      </c>
      <c r="AS29" s="17">
        <v>0</v>
      </c>
      <c r="AT29" s="59" t="s">
        <v>32</v>
      </c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</row>
    <row r="30" spans="1:66" x14ac:dyDescent="0.25">
      <c r="A30" s="12">
        <v>44957</v>
      </c>
      <c r="B30" s="65"/>
      <c r="C30" s="65"/>
      <c r="D30" s="65"/>
      <c r="E30" s="59"/>
      <c r="F30" s="65"/>
      <c r="G30" s="28">
        <v>4672</v>
      </c>
      <c r="H30" s="28">
        <v>4668</v>
      </c>
      <c r="I30" s="28">
        <v>4645.6000000000004</v>
      </c>
      <c r="J30" s="17">
        <v>57</v>
      </c>
      <c r="K30" s="59" t="s">
        <v>1653</v>
      </c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18"/>
      <c r="W30" s="18"/>
      <c r="X30" s="18"/>
      <c r="Y30" s="59"/>
      <c r="Z30" s="59"/>
      <c r="AA30" s="18"/>
      <c r="AB30" s="18"/>
      <c r="AC30" s="18"/>
      <c r="AD30" s="18"/>
      <c r="AE30" s="18"/>
      <c r="AF30" s="28"/>
      <c r="AG30" s="28"/>
      <c r="AH30" s="28"/>
      <c r="AI30" s="17"/>
      <c r="AJ30" s="59"/>
      <c r="AK30" s="59"/>
      <c r="AL30" s="59"/>
      <c r="AM30" s="59"/>
      <c r="AN30" s="59"/>
      <c r="AO30" s="59"/>
      <c r="AP30" s="28">
        <v>4444</v>
      </c>
      <c r="AQ30" s="28">
        <v>4444</v>
      </c>
      <c r="AR30" s="28">
        <v>4444</v>
      </c>
      <c r="AS30" s="17">
        <v>0</v>
      </c>
      <c r="AT30" s="59" t="s">
        <v>32</v>
      </c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</row>
    <row r="31" spans="1:66" x14ac:dyDescent="0.25">
      <c r="A31" s="12">
        <v>44958</v>
      </c>
      <c r="B31" s="65"/>
      <c r="C31" s="65"/>
      <c r="D31" s="65"/>
      <c r="E31" s="59"/>
      <c r="F31" s="65"/>
      <c r="G31" s="28">
        <v>4602</v>
      </c>
      <c r="H31" s="28">
        <v>4608</v>
      </c>
      <c r="I31" s="28">
        <v>4602</v>
      </c>
      <c r="J31" s="17">
        <v>20</v>
      </c>
      <c r="K31" s="59" t="s">
        <v>1654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18"/>
      <c r="W31" s="18"/>
      <c r="X31" s="18"/>
      <c r="Y31" s="59"/>
      <c r="Z31" s="59"/>
      <c r="AA31" s="18"/>
      <c r="AB31" s="18"/>
      <c r="AC31" s="18"/>
      <c r="AD31" s="18"/>
      <c r="AE31" s="18"/>
      <c r="AF31" s="28"/>
      <c r="AG31" s="28"/>
      <c r="AH31" s="28"/>
      <c r="AI31" s="17"/>
      <c r="AJ31" s="59"/>
      <c r="AK31" s="59"/>
      <c r="AL31" s="59"/>
      <c r="AM31" s="59"/>
      <c r="AN31" s="59"/>
      <c r="AO31" s="59"/>
      <c r="AP31" s="28">
        <v>4372</v>
      </c>
      <c r="AQ31" s="28">
        <v>4372</v>
      </c>
      <c r="AR31" s="28">
        <v>4372</v>
      </c>
      <c r="AS31" s="17">
        <v>0</v>
      </c>
      <c r="AT31" s="59" t="s">
        <v>32</v>
      </c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</row>
    <row r="32" spans="1:66" x14ac:dyDescent="0.25">
      <c r="A32" s="12">
        <v>44959</v>
      </c>
      <c r="B32" s="65"/>
      <c r="C32" s="65"/>
      <c r="D32" s="65"/>
      <c r="E32" s="59"/>
      <c r="F32" s="65"/>
      <c r="G32" s="28">
        <v>4573</v>
      </c>
      <c r="H32" s="28">
        <v>4576.8</v>
      </c>
      <c r="I32" s="28">
        <v>4543</v>
      </c>
      <c r="J32" s="17">
        <v>32</v>
      </c>
      <c r="K32" s="59" t="s">
        <v>1655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28">
        <v>4593</v>
      </c>
      <c r="W32" s="28">
        <v>4593</v>
      </c>
      <c r="X32" s="28">
        <v>4593</v>
      </c>
      <c r="Y32" s="17">
        <v>3</v>
      </c>
      <c r="Z32" s="59" t="s">
        <v>31</v>
      </c>
      <c r="AA32" s="18"/>
      <c r="AB32" s="18"/>
      <c r="AC32" s="18"/>
      <c r="AD32" s="18"/>
      <c r="AE32" s="18"/>
      <c r="AF32" s="28"/>
      <c r="AG32" s="28"/>
      <c r="AH32" s="28"/>
      <c r="AI32" s="17"/>
      <c r="AJ32" s="59"/>
      <c r="AK32" s="59"/>
      <c r="AL32" s="59"/>
      <c r="AM32" s="59"/>
      <c r="AN32" s="59"/>
      <c r="AO32" s="59"/>
      <c r="AP32" s="28">
        <v>4350</v>
      </c>
      <c r="AQ32" s="28">
        <v>4420</v>
      </c>
      <c r="AR32" s="28">
        <v>4420</v>
      </c>
      <c r="AS32" s="17">
        <v>2</v>
      </c>
      <c r="AT32" s="59" t="s">
        <v>136</v>
      </c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</row>
    <row r="33" spans="1:66" x14ac:dyDescent="0.25">
      <c r="A33" s="12">
        <v>44960</v>
      </c>
      <c r="B33" s="65"/>
      <c r="C33" s="65"/>
      <c r="D33" s="65"/>
      <c r="E33" s="59"/>
      <c r="F33" s="65"/>
      <c r="G33" s="28">
        <v>4527</v>
      </c>
      <c r="H33" s="28">
        <v>4540</v>
      </c>
      <c r="I33" s="28">
        <v>4525.6000000000004</v>
      </c>
      <c r="J33" s="17">
        <v>30</v>
      </c>
      <c r="K33" s="59" t="s">
        <v>1656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28">
        <v>4593</v>
      </c>
      <c r="W33" s="28">
        <v>4593</v>
      </c>
      <c r="X33" s="28">
        <v>4593</v>
      </c>
      <c r="Y33" s="17">
        <v>3</v>
      </c>
      <c r="Z33" s="59" t="s">
        <v>31</v>
      </c>
      <c r="AA33" s="18"/>
      <c r="AB33" s="18"/>
      <c r="AC33" s="18"/>
      <c r="AD33" s="18"/>
      <c r="AE33" s="18"/>
      <c r="AF33" s="28"/>
      <c r="AG33" s="28"/>
      <c r="AH33" s="28"/>
      <c r="AI33" s="17"/>
      <c r="AJ33" s="59"/>
      <c r="AK33" s="59"/>
      <c r="AL33" s="59"/>
      <c r="AM33" s="59"/>
      <c r="AN33" s="59"/>
      <c r="AO33" s="59"/>
      <c r="AP33" s="28">
        <v>4336</v>
      </c>
      <c r="AQ33" s="28">
        <v>4336</v>
      </c>
      <c r="AR33" s="28">
        <v>4336</v>
      </c>
      <c r="AS33" s="17">
        <v>0</v>
      </c>
      <c r="AT33" s="59" t="s">
        <v>136</v>
      </c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</row>
    <row r="34" spans="1:66" x14ac:dyDescent="0.25">
      <c r="A34" s="12">
        <v>44963</v>
      </c>
      <c r="B34" s="65"/>
      <c r="C34" s="65"/>
      <c r="D34" s="65"/>
      <c r="E34" s="59"/>
      <c r="F34" s="65"/>
      <c r="G34" s="28">
        <v>4601</v>
      </c>
      <c r="H34" s="28">
        <v>4600</v>
      </c>
      <c r="I34" s="28">
        <v>4592.8</v>
      </c>
      <c r="J34" s="17">
        <v>123</v>
      </c>
      <c r="K34" s="59" t="s">
        <v>1657</v>
      </c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28">
        <v>4593</v>
      </c>
      <c r="W34" s="28">
        <v>4593</v>
      </c>
      <c r="X34" s="28">
        <v>4593</v>
      </c>
      <c r="Y34" s="17">
        <v>3</v>
      </c>
      <c r="Z34" s="59" t="s">
        <v>31</v>
      </c>
      <c r="AA34" s="18"/>
      <c r="AB34" s="18"/>
      <c r="AC34" s="18"/>
      <c r="AD34" s="18"/>
      <c r="AE34" s="18"/>
      <c r="AF34" s="28"/>
      <c r="AG34" s="28"/>
      <c r="AH34" s="28"/>
      <c r="AI34" s="17"/>
      <c r="AJ34" s="59"/>
      <c r="AK34" s="59"/>
      <c r="AL34" s="59"/>
      <c r="AM34" s="59"/>
      <c r="AN34" s="59"/>
      <c r="AO34" s="59"/>
      <c r="AP34" s="28">
        <v>4336</v>
      </c>
      <c r="AQ34" s="28">
        <v>4336</v>
      </c>
      <c r="AR34" s="28">
        <v>4336</v>
      </c>
      <c r="AS34" s="17">
        <v>0</v>
      </c>
      <c r="AT34" s="59" t="s">
        <v>136</v>
      </c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</row>
    <row r="35" spans="1:66" x14ac:dyDescent="0.25">
      <c r="A35" s="12">
        <v>44964</v>
      </c>
      <c r="B35" s="66"/>
      <c r="C35" s="66"/>
      <c r="D35" s="66"/>
      <c r="E35" s="61"/>
      <c r="F35" s="66"/>
      <c r="G35" s="50">
        <v>4593</v>
      </c>
      <c r="H35" s="50">
        <v>4616</v>
      </c>
      <c r="I35" s="50">
        <v>4616</v>
      </c>
      <c r="J35" s="51">
        <v>183</v>
      </c>
      <c r="K35" s="61" t="s">
        <v>1658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28">
        <v>4593</v>
      </c>
      <c r="W35" s="28">
        <v>4593</v>
      </c>
      <c r="X35" s="28">
        <v>4593</v>
      </c>
      <c r="Y35" s="17">
        <v>3</v>
      </c>
      <c r="Z35" s="59" t="s">
        <v>31</v>
      </c>
      <c r="AA35" s="52"/>
      <c r="AB35" s="52"/>
      <c r="AC35" s="52"/>
      <c r="AD35" s="52"/>
      <c r="AE35" s="52"/>
      <c r="AF35" s="50"/>
      <c r="AG35" s="50"/>
      <c r="AH35" s="50"/>
      <c r="AI35" s="51"/>
      <c r="AJ35" s="61"/>
      <c r="AK35" s="61"/>
      <c r="AL35" s="61"/>
      <c r="AM35" s="61"/>
      <c r="AN35" s="61"/>
      <c r="AO35" s="61"/>
      <c r="AP35" s="50">
        <v>4336</v>
      </c>
      <c r="AQ35" s="50">
        <v>4336</v>
      </c>
      <c r="AR35" s="50">
        <v>4336</v>
      </c>
      <c r="AS35" s="51">
        <v>0</v>
      </c>
      <c r="AT35" s="61" t="s">
        <v>136</v>
      </c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</row>
    <row r="36" spans="1:66" x14ac:dyDescent="0.25">
      <c r="A36" s="12">
        <v>44965</v>
      </c>
      <c r="B36" s="65"/>
      <c r="C36" s="65"/>
      <c r="D36" s="65"/>
      <c r="E36" s="59"/>
      <c r="F36" s="65"/>
      <c r="G36" s="28">
        <v>4577</v>
      </c>
      <c r="H36" s="28">
        <v>4577</v>
      </c>
      <c r="I36" s="28">
        <v>4569</v>
      </c>
      <c r="J36" s="17">
        <v>64</v>
      </c>
      <c r="K36" s="59" t="s">
        <v>1659</v>
      </c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28">
        <v>4593</v>
      </c>
      <c r="W36" s="28">
        <v>4593</v>
      </c>
      <c r="X36" s="28">
        <v>4593</v>
      </c>
      <c r="Y36" s="17">
        <v>3</v>
      </c>
      <c r="Z36" s="59" t="s">
        <v>31</v>
      </c>
      <c r="AA36" s="18"/>
      <c r="AB36" s="18"/>
      <c r="AC36" s="18"/>
      <c r="AD36" s="18"/>
      <c r="AE36" s="18"/>
      <c r="AF36" s="28"/>
      <c r="AG36" s="28"/>
      <c r="AH36" s="28"/>
      <c r="AI36" s="17"/>
      <c r="AJ36" s="59"/>
      <c r="AK36" s="59"/>
      <c r="AL36" s="59"/>
      <c r="AM36" s="59"/>
      <c r="AN36" s="59"/>
      <c r="AO36" s="59"/>
      <c r="AP36" s="28">
        <v>4336</v>
      </c>
      <c r="AQ36" s="28">
        <v>4336</v>
      </c>
      <c r="AR36" s="28">
        <v>4336</v>
      </c>
      <c r="AS36" s="17">
        <v>0</v>
      </c>
      <c r="AT36" s="59" t="s">
        <v>136</v>
      </c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</row>
    <row r="37" spans="1:66" x14ac:dyDescent="0.25">
      <c r="A37" s="12">
        <v>44966</v>
      </c>
      <c r="B37" s="65"/>
      <c r="C37" s="65"/>
      <c r="D37" s="65"/>
      <c r="E37" s="59"/>
      <c r="F37" s="65"/>
      <c r="G37" s="28">
        <v>4594</v>
      </c>
      <c r="H37" s="28">
        <v>4602.2</v>
      </c>
      <c r="I37" s="28">
        <v>4592</v>
      </c>
      <c r="J37" s="17">
        <v>343</v>
      </c>
      <c r="K37" s="59" t="s">
        <v>1660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28">
        <v>4593</v>
      </c>
      <c r="W37" s="28">
        <v>4593</v>
      </c>
      <c r="X37" s="28">
        <v>4593</v>
      </c>
      <c r="Y37" s="17">
        <v>3</v>
      </c>
      <c r="Z37" s="59" t="s">
        <v>31</v>
      </c>
      <c r="AA37" s="18"/>
      <c r="AB37" s="18"/>
      <c r="AC37" s="18"/>
      <c r="AD37" s="18"/>
      <c r="AE37" s="18"/>
      <c r="AF37" s="28"/>
      <c r="AG37" s="28"/>
      <c r="AH37" s="28"/>
      <c r="AI37" s="17"/>
      <c r="AJ37" s="59"/>
      <c r="AK37" s="59"/>
      <c r="AL37" s="59"/>
      <c r="AM37" s="59"/>
      <c r="AN37" s="59"/>
      <c r="AO37" s="59"/>
      <c r="AP37" s="28">
        <v>4336</v>
      </c>
      <c r="AQ37" s="28">
        <v>4336</v>
      </c>
      <c r="AR37" s="28">
        <v>4336</v>
      </c>
      <c r="AS37" s="17">
        <v>0</v>
      </c>
      <c r="AT37" s="59" t="s">
        <v>136</v>
      </c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</row>
    <row r="38" spans="1:66" x14ac:dyDescent="0.25">
      <c r="A38" s="12">
        <v>44967</v>
      </c>
      <c r="B38" s="65"/>
      <c r="C38" s="65"/>
      <c r="D38" s="65"/>
      <c r="E38" s="59"/>
      <c r="F38" s="65"/>
      <c r="G38" s="28">
        <v>4575</v>
      </c>
      <c r="H38" s="28">
        <v>4577</v>
      </c>
      <c r="I38" s="28">
        <v>4558</v>
      </c>
      <c r="J38" s="17">
        <v>16</v>
      </c>
      <c r="K38" s="59" t="s">
        <v>1661</v>
      </c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28">
        <v>4593</v>
      </c>
      <c r="W38" s="28">
        <v>4593</v>
      </c>
      <c r="X38" s="28">
        <v>4593</v>
      </c>
      <c r="Y38" s="17">
        <v>3</v>
      </c>
      <c r="Z38" s="59" t="s">
        <v>31</v>
      </c>
      <c r="AA38" s="18"/>
      <c r="AB38" s="18"/>
      <c r="AC38" s="18"/>
      <c r="AD38" s="18"/>
      <c r="AE38" s="18"/>
      <c r="AF38" s="28"/>
      <c r="AG38" s="28"/>
      <c r="AH38" s="28"/>
      <c r="AI38" s="17"/>
      <c r="AJ38" s="59"/>
      <c r="AK38" s="59"/>
      <c r="AL38" s="59"/>
      <c r="AM38" s="59"/>
      <c r="AN38" s="59"/>
      <c r="AO38" s="59"/>
      <c r="AP38" s="28">
        <v>4336</v>
      </c>
      <c r="AQ38" s="28">
        <v>4336</v>
      </c>
      <c r="AR38" s="28">
        <v>4336</v>
      </c>
      <c r="AS38" s="17">
        <v>0</v>
      </c>
      <c r="AT38" s="59" t="s">
        <v>136</v>
      </c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</row>
    <row r="39" spans="1:66" x14ac:dyDescent="0.25">
      <c r="A39" s="12">
        <v>44970</v>
      </c>
      <c r="B39" s="65"/>
      <c r="C39" s="65"/>
      <c r="D39" s="65"/>
      <c r="E39" s="59"/>
      <c r="F39" s="65"/>
      <c r="G39" s="28">
        <v>4608</v>
      </c>
      <c r="H39" s="28">
        <v>4608</v>
      </c>
      <c r="I39" s="28">
        <v>4608</v>
      </c>
      <c r="J39" s="17">
        <v>88</v>
      </c>
      <c r="K39" s="59" t="s">
        <v>1662</v>
      </c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28">
        <v>4593</v>
      </c>
      <c r="W39" s="28">
        <v>4593</v>
      </c>
      <c r="X39" s="28">
        <v>4593</v>
      </c>
      <c r="Y39" s="17">
        <v>3</v>
      </c>
      <c r="Z39" s="59" t="s">
        <v>31</v>
      </c>
      <c r="AA39" s="18"/>
      <c r="AB39" s="18"/>
      <c r="AC39" s="18"/>
      <c r="AD39" s="18"/>
      <c r="AE39" s="18"/>
      <c r="AF39" s="28"/>
      <c r="AG39" s="28"/>
      <c r="AH39" s="28"/>
      <c r="AI39" s="17"/>
      <c r="AJ39" s="59"/>
      <c r="AK39" s="59"/>
      <c r="AL39" s="59"/>
      <c r="AM39" s="59"/>
      <c r="AN39" s="59"/>
      <c r="AO39" s="59"/>
      <c r="AP39" s="28">
        <v>4336</v>
      </c>
      <c r="AQ39" s="28">
        <v>4336</v>
      </c>
      <c r="AR39" s="28">
        <v>4336</v>
      </c>
      <c r="AS39" s="17">
        <v>0</v>
      </c>
      <c r="AT39" s="59" t="s">
        <v>136</v>
      </c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</row>
    <row r="40" spans="1:66" x14ac:dyDescent="0.25">
      <c r="A40" s="12">
        <v>44971</v>
      </c>
      <c r="B40" s="65"/>
      <c r="C40" s="65"/>
      <c r="D40" s="65"/>
      <c r="E40" s="59"/>
      <c r="F40" s="65"/>
      <c r="G40" s="28">
        <v>4565</v>
      </c>
      <c r="H40" s="28">
        <v>4567</v>
      </c>
      <c r="I40" s="28">
        <v>4555</v>
      </c>
      <c r="J40" s="17">
        <v>209</v>
      </c>
      <c r="K40" s="59" t="s">
        <v>1663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28">
        <v>4563</v>
      </c>
      <c r="W40" s="28">
        <v>4563</v>
      </c>
      <c r="X40" s="28">
        <v>4563</v>
      </c>
      <c r="Y40" s="17">
        <v>8</v>
      </c>
      <c r="Z40" s="59" t="s">
        <v>36</v>
      </c>
      <c r="AA40" s="18"/>
      <c r="AB40" s="18"/>
      <c r="AC40" s="18"/>
      <c r="AD40" s="18"/>
      <c r="AE40" s="18"/>
      <c r="AF40" s="28"/>
      <c r="AG40" s="28"/>
      <c r="AH40" s="28"/>
      <c r="AI40" s="17"/>
      <c r="AJ40" s="59"/>
      <c r="AK40" s="59"/>
      <c r="AL40" s="59"/>
      <c r="AM40" s="59"/>
      <c r="AN40" s="59"/>
      <c r="AO40" s="59"/>
      <c r="AP40" s="28">
        <v>4336</v>
      </c>
      <c r="AQ40" s="28">
        <v>4336</v>
      </c>
      <c r="AR40" s="28">
        <v>4336</v>
      </c>
      <c r="AS40" s="17">
        <v>0</v>
      </c>
      <c r="AT40" s="59" t="s">
        <v>136</v>
      </c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</row>
    <row r="41" spans="1:66" x14ac:dyDescent="0.25">
      <c r="A41" s="12">
        <v>44972</v>
      </c>
      <c r="B41" s="65"/>
      <c r="C41" s="65"/>
      <c r="D41" s="65"/>
      <c r="E41" s="59"/>
      <c r="F41" s="65"/>
      <c r="G41" s="28">
        <v>4558</v>
      </c>
      <c r="H41" s="28">
        <v>4558</v>
      </c>
      <c r="I41" s="28">
        <v>4525</v>
      </c>
      <c r="J41" s="17">
        <v>61</v>
      </c>
      <c r="K41" s="59" t="s">
        <v>1664</v>
      </c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28">
        <v>4557</v>
      </c>
      <c r="W41" s="28">
        <v>4557</v>
      </c>
      <c r="X41" s="28">
        <v>4557</v>
      </c>
      <c r="Y41" s="17">
        <v>4</v>
      </c>
      <c r="Z41" s="59" t="s">
        <v>62</v>
      </c>
      <c r="AA41" s="18"/>
      <c r="AB41" s="18"/>
      <c r="AC41" s="18"/>
      <c r="AD41" s="18"/>
      <c r="AE41" s="18"/>
      <c r="AF41" s="28"/>
      <c r="AG41" s="28"/>
      <c r="AH41" s="28"/>
      <c r="AI41" s="17"/>
      <c r="AJ41" s="59"/>
      <c r="AK41" s="59"/>
      <c r="AL41" s="59"/>
      <c r="AM41" s="59"/>
      <c r="AN41" s="59"/>
      <c r="AO41" s="59"/>
      <c r="AP41" s="28">
        <v>4336</v>
      </c>
      <c r="AQ41" s="28">
        <v>4336</v>
      </c>
      <c r="AR41" s="28">
        <v>4336</v>
      </c>
      <c r="AS41" s="17">
        <v>0</v>
      </c>
      <c r="AT41" s="59" t="s">
        <v>136</v>
      </c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</row>
    <row r="42" spans="1:66" x14ac:dyDescent="0.25">
      <c r="A42" s="12">
        <v>44973</v>
      </c>
      <c r="B42" s="65"/>
      <c r="C42" s="65"/>
      <c r="D42" s="65"/>
      <c r="E42" s="59"/>
      <c r="F42" s="65"/>
      <c r="G42" s="28">
        <v>4547</v>
      </c>
      <c r="H42" s="28">
        <v>4547</v>
      </c>
      <c r="I42" s="28">
        <v>4547</v>
      </c>
      <c r="J42" s="17">
        <v>237</v>
      </c>
      <c r="K42" s="59" t="s">
        <v>1665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28">
        <v>4547</v>
      </c>
      <c r="W42" s="28">
        <v>4547</v>
      </c>
      <c r="X42" s="28">
        <v>4547</v>
      </c>
      <c r="Y42" s="17">
        <v>0</v>
      </c>
      <c r="Z42" s="59" t="s">
        <v>62</v>
      </c>
      <c r="AA42" s="18"/>
      <c r="AB42" s="18"/>
      <c r="AC42" s="18"/>
      <c r="AD42" s="18"/>
      <c r="AE42" s="18"/>
      <c r="AF42" s="28"/>
      <c r="AG42" s="28"/>
      <c r="AH42" s="28"/>
      <c r="AI42" s="17"/>
      <c r="AJ42" s="59"/>
      <c r="AK42" s="59"/>
      <c r="AL42" s="59"/>
      <c r="AM42" s="59"/>
      <c r="AN42" s="59"/>
      <c r="AO42" s="59"/>
      <c r="AP42" s="28">
        <v>4336</v>
      </c>
      <c r="AQ42" s="28">
        <v>4336</v>
      </c>
      <c r="AR42" s="28">
        <v>4336</v>
      </c>
      <c r="AS42" s="17">
        <v>0</v>
      </c>
      <c r="AT42" s="59" t="s">
        <v>136</v>
      </c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</row>
    <row r="43" spans="1:66" x14ac:dyDescent="0.25">
      <c r="A43" s="12">
        <v>44974</v>
      </c>
      <c r="B43" s="65"/>
      <c r="C43" s="65"/>
      <c r="D43" s="65"/>
      <c r="E43" s="59"/>
      <c r="F43" s="65"/>
      <c r="G43" s="28">
        <v>4608</v>
      </c>
      <c r="H43" s="28">
        <v>4605.2</v>
      </c>
      <c r="I43" s="28">
        <v>4605.2</v>
      </c>
      <c r="J43" s="17">
        <v>275</v>
      </c>
      <c r="K43" s="59" t="s">
        <v>1666</v>
      </c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28">
        <v>4547</v>
      </c>
      <c r="W43" s="28">
        <v>4547</v>
      </c>
      <c r="X43" s="28">
        <v>4547</v>
      </c>
      <c r="Y43" s="17">
        <v>0</v>
      </c>
      <c r="Z43" s="59" t="s">
        <v>62</v>
      </c>
      <c r="AA43" s="18"/>
      <c r="AB43" s="18"/>
      <c r="AC43" s="18"/>
      <c r="AD43" s="18"/>
      <c r="AE43" s="18"/>
      <c r="AF43" s="28"/>
      <c r="AG43" s="28"/>
      <c r="AH43" s="28"/>
      <c r="AI43" s="17"/>
      <c r="AJ43" s="59"/>
      <c r="AK43" s="59"/>
      <c r="AL43" s="59"/>
      <c r="AM43" s="59"/>
      <c r="AN43" s="59"/>
      <c r="AO43" s="59"/>
      <c r="AP43" s="28">
        <v>4336</v>
      </c>
      <c r="AQ43" s="28">
        <v>4336</v>
      </c>
      <c r="AR43" s="28">
        <v>4336</v>
      </c>
      <c r="AS43" s="17">
        <v>0</v>
      </c>
      <c r="AT43" s="59" t="s">
        <v>136</v>
      </c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</row>
    <row r="44" spans="1:66" x14ac:dyDescent="0.25">
      <c r="A44" s="12">
        <v>44977</v>
      </c>
      <c r="B44" s="65"/>
      <c r="C44" s="65"/>
      <c r="D44" s="65"/>
      <c r="E44" s="59"/>
      <c r="F44" s="65"/>
      <c r="G44" s="28">
        <v>4605</v>
      </c>
      <c r="H44" s="28">
        <v>4605</v>
      </c>
      <c r="I44" s="28">
        <v>4605</v>
      </c>
      <c r="J44" s="17">
        <v>64</v>
      </c>
      <c r="K44" s="59" t="s">
        <v>1667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28">
        <v>4547</v>
      </c>
      <c r="W44" s="28">
        <v>4547</v>
      </c>
      <c r="X44" s="28">
        <v>4547</v>
      </c>
      <c r="Y44" s="17">
        <v>1</v>
      </c>
      <c r="Z44" s="59" t="s">
        <v>59</v>
      </c>
      <c r="AA44" s="18"/>
      <c r="AB44" s="18"/>
      <c r="AC44" s="18"/>
      <c r="AD44" s="18"/>
      <c r="AE44" s="18"/>
      <c r="AF44" s="28"/>
      <c r="AG44" s="28"/>
      <c r="AH44" s="28"/>
      <c r="AI44" s="17"/>
      <c r="AJ44" s="59"/>
      <c r="AK44" s="59"/>
      <c r="AL44" s="59"/>
      <c r="AM44" s="59"/>
      <c r="AN44" s="59"/>
      <c r="AO44" s="59"/>
      <c r="AP44" s="28">
        <v>4336</v>
      </c>
      <c r="AQ44" s="28">
        <v>4336</v>
      </c>
      <c r="AR44" s="28">
        <v>4336</v>
      </c>
      <c r="AS44" s="17">
        <v>0</v>
      </c>
      <c r="AT44" s="59" t="s">
        <v>136</v>
      </c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</row>
    <row r="45" spans="1:66" x14ac:dyDescent="0.25">
      <c r="A45" s="12">
        <v>44978</v>
      </c>
      <c r="B45" s="65"/>
      <c r="C45" s="65"/>
      <c r="D45" s="65"/>
      <c r="E45" s="59"/>
      <c r="F45" s="65"/>
      <c r="G45" s="28">
        <v>4644</v>
      </c>
      <c r="H45" s="28">
        <v>4644</v>
      </c>
      <c r="I45" s="28">
        <v>4644</v>
      </c>
      <c r="J45" s="17">
        <v>83</v>
      </c>
      <c r="K45" s="59" t="s">
        <v>1668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28">
        <v>4574</v>
      </c>
      <c r="W45" s="28">
        <v>4574</v>
      </c>
      <c r="X45" s="28">
        <v>4574</v>
      </c>
      <c r="Y45" s="17">
        <v>12</v>
      </c>
      <c r="Z45" s="59" t="s">
        <v>59</v>
      </c>
      <c r="AA45" s="18"/>
      <c r="AB45" s="18"/>
      <c r="AC45" s="18"/>
      <c r="AD45" s="18"/>
      <c r="AE45" s="18"/>
      <c r="AF45" s="28"/>
      <c r="AG45" s="28"/>
      <c r="AH45" s="28"/>
      <c r="AI45" s="17"/>
      <c r="AJ45" s="59"/>
      <c r="AK45" s="59"/>
      <c r="AL45" s="59"/>
      <c r="AM45" s="59"/>
      <c r="AN45" s="59"/>
      <c r="AO45" s="59"/>
      <c r="AP45" s="28">
        <v>4336</v>
      </c>
      <c r="AQ45" s="28">
        <v>4336</v>
      </c>
      <c r="AR45" s="28">
        <v>4336</v>
      </c>
      <c r="AS45" s="17">
        <v>0</v>
      </c>
      <c r="AT45" s="59" t="s">
        <v>136</v>
      </c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</row>
    <row r="46" spans="1:66" x14ac:dyDescent="0.25">
      <c r="A46" s="12">
        <v>44979</v>
      </c>
      <c r="B46" s="65"/>
      <c r="C46" s="65"/>
      <c r="D46" s="65"/>
      <c r="E46" s="59"/>
      <c r="F46" s="65"/>
      <c r="G46" s="28">
        <v>4658</v>
      </c>
      <c r="H46" s="28">
        <v>4658</v>
      </c>
      <c r="I46" s="28">
        <v>4658</v>
      </c>
      <c r="J46" s="17">
        <v>150</v>
      </c>
      <c r="K46" s="59" t="s">
        <v>1669</v>
      </c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28">
        <v>4583</v>
      </c>
      <c r="W46" s="28">
        <v>4583</v>
      </c>
      <c r="X46" s="28">
        <v>4583</v>
      </c>
      <c r="Y46" s="17">
        <v>0</v>
      </c>
      <c r="Z46" s="59" t="s">
        <v>59</v>
      </c>
      <c r="AA46" s="18"/>
      <c r="AB46" s="18"/>
      <c r="AC46" s="18"/>
      <c r="AD46" s="18"/>
      <c r="AE46" s="18"/>
      <c r="AF46" s="28"/>
      <c r="AG46" s="28"/>
      <c r="AH46" s="28"/>
      <c r="AI46" s="17"/>
      <c r="AJ46" s="59"/>
      <c r="AK46" s="59"/>
      <c r="AL46" s="59"/>
      <c r="AM46" s="59"/>
      <c r="AN46" s="59"/>
      <c r="AO46" s="59"/>
      <c r="AP46" s="28">
        <v>4336</v>
      </c>
      <c r="AQ46" s="28">
        <v>4336</v>
      </c>
      <c r="AR46" s="28">
        <v>4336</v>
      </c>
      <c r="AS46" s="17">
        <v>0</v>
      </c>
      <c r="AT46" s="59" t="s">
        <v>136</v>
      </c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</row>
    <row r="47" spans="1:66" x14ac:dyDescent="0.25">
      <c r="A47" s="12">
        <v>44980</v>
      </c>
      <c r="B47" s="65"/>
      <c r="C47" s="65"/>
      <c r="D47" s="65"/>
      <c r="E47" s="59"/>
      <c r="F47" s="65"/>
      <c r="G47" s="28">
        <v>4647</v>
      </c>
      <c r="H47" s="28">
        <v>4628.3999999999996</v>
      </c>
      <c r="I47" s="28">
        <v>4624.3999999999996</v>
      </c>
      <c r="J47" s="17">
        <v>224</v>
      </c>
      <c r="K47" s="59" t="s">
        <v>1670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28">
        <v>4583</v>
      </c>
      <c r="W47" s="28">
        <v>4583</v>
      </c>
      <c r="X47" s="28">
        <v>4583</v>
      </c>
      <c r="Y47" s="17">
        <v>0</v>
      </c>
      <c r="Z47" s="59" t="s">
        <v>59</v>
      </c>
      <c r="AA47" s="18"/>
      <c r="AB47" s="18"/>
      <c r="AC47" s="18"/>
      <c r="AD47" s="18"/>
      <c r="AE47" s="18"/>
      <c r="AF47" s="28"/>
      <c r="AG47" s="28"/>
      <c r="AH47" s="28"/>
      <c r="AI47" s="17"/>
      <c r="AJ47" s="59"/>
      <c r="AK47" s="59"/>
      <c r="AL47" s="59"/>
      <c r="AM47" s="59"/>
      <c r="AN47" s="59"/>
      <c r="AO47" s="59"/>
      <c r="AP47" s="28">
        <v>4336</v>
      </c>
      <c r="AQ47" s="28">
        <v>4336</v>
      </c>
      <c r="AR47" s="28">
        <v>4336</v>
      </c>
      <c r="AS47" s="17">
        <v>0</v>
      </c>
      <c r="AT47" s="59" t="s">
        <v>136</v>
      </c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</row>
    <row r="48" spans="1:66" x14ac:dyDescent="0.25">
      <c r="A48" s="12">
        <v>44981</v>
      </c>
      <c r="B48" s="65"/>
      <c r="C48" s="65"/>
      <c r="D48" s="65"/>
      <c r="E48" s="59"/>
      <c r="F48" s="65"/>
      <c r="G48" s="28">
        <v>4572</v>
      </c>
      <c r="H48" s="28">
        <v>4580.6000000000004</v>
      </c>
      <c r="I48" s="28">
        <v>4560</v>
      </c>
      <c r="J48" s="17">
        <v>69</v>
      </c>
      <c r="K48" s="59" t="s">
        <v>1671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28">
        <v>4572</v>
      </c>
      <c r="W48" s="28">
        <v>4572</v>
      </c>
      <c r="X48" s="28">
        <v>4572</v>
      </c>
      <c r="Y48" s="17">
        <v>0</v>
      </c>
      <c r="Z48" s="59" t="s">
        <v>59</v>
      </c>
      <c r="AA48" s="18"/>
      <c r="AB48" s="18"/>
      <c r="AC48" s="18"/>
      <c r="AD48" s="18"/>
      <c r="AE48" s="18"/>
      <c r="AF48" s="28"/>
      <c r="AG48" s="28"/>
      <c r="AH48" s="28"/>
      <c r="AI48" s="17"/>
      <c r="AJ48" s="59"/>
      <c r="AK48" s="59"/>
      <c r="AL48" s="59"/>
      <c r="AM48" s="59"/>
      <c r="AN48" s="59"/>
      <c r="AO48" s="59"/>
      <c r="AP48" s="28">
        <v>4336</v>
      </c>
      <c r="AQ48" s="28">
        <v>4336</v>
      </c>
      <c r="AR48" s="28">
        <v>4336</v>
      </c>
      <c r="AS48" s="17">
        <v>0</v>
      </c>
      <c r="AT48" s="59" t="s">
        <v>136</v>
      </c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</row>
    <row r="49" spans="1:66" x14ac:dyDescent="0.25">
      <c r="A49" s="12">
        <v>44984</v>
      </c>
      <c r="B49" s="65"/>
      <c r="C49" s="65"/>
      <c r="D49" s="65"/>
      <c r="E49" s="59"/>
      <c r="F49" s="65"/>
      <c r="G49" s="28">
        <v>4524</v>
      </c>
      <c r="H49" s="28">
        <v>4539.8</v>
      </c>
      <c r="I49" s="28">
        <v>4520.3999999999996</v>
      </c>
      <c r="J49" s="17">
        <v>42</v>
      </c>
      <c r="K49" s="59" t="s">
        <v>1672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28">
        <v>4545</v>
      </c>
      <c r="W49" s="28">
        <v>4545</v>
      </c>
      <c r="X49" s="28">
        <v>4545</v>
      </c>
      <c r="Y49" s="17">
        <v>0</v>
      </c>
      <c r="Z49" s="59" t="s">
        <v>59</v>
      </c>
      <c r="AA49" s="18"/>
      <c r="AB49" s="18"/>
      <c r="AC49" s="18"/>
      <c r="AD49" s="18"/>
      <c r="AE49" s="18"/>
      <c r="AF49" s="28"/>
      <c r="AG49" s="28"/>
      <c r="AH49" s="28"/>
      <c r="AI49" s="17"/>
      <c r="AJ49" s="59"/>
      <c r="AK49" s="59"/>
      <c r="AL49" s="59"/>
      <c r="AM49" s="59"/>
      <c r="AN49" s="59"/>
      <c r="AO49" s="59"/>
      <c r="AP49" s="28">
        <v>4380</v>
      </c>
      <c r="AQ49" s="28">
        <v>4380</v>
      </c>
      <c r="AR49" s="28">
        <v>4380</v>
      </c>
      <c r="AS49" s="17">
        <v>0</v>
      </c>
      <c r="AT49" s="59" t="s">
        <v>136</v>
      </c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</row>
    <row r="50" spans="1:66" x14ac:dyDescent="0.25">
      <c r="A50" s="12">
        <v>44985</v>
      </c>
      <c r="B50" s="65"/>
      <c r="C50" s="65"/>
      <c r="D50" s="65"/>
      <c r="E50" s="59"/>
      <c r="F50" s="65"/>
      <c r="G50" s="28">
        <v>4469</v>
      </c>
      <c r="H50" s="28">
        <v>4486.2</v>
      </c>
      <c r="I50" s="28">
        <v>4467</v>
      </c>
      <c r="J50" s="17">
        <v>174</v>
      </c>
      <c r="K50" s="59" t="s">
        <v>1673</v>
      </c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28">
        <v>4481</v>
      </c>
      <c r="W50" s="28">
        <v>4481</v>
      </c>
      <c r="X50" s="28">
        <v>4481</v>
      </c>
      <c r="Y50" s="17">
        <v>0</v>
      </c>
      <c r="Z50" s="59" t="s">
        <v>59</v>
      </c>
      <c r="AA50" s="18"/>
      <c r="AB50" s="18"/>
      <c r="AC50" s="18"/>
      <c r="AD50" s="18"/>
      <c r="AE50" s="18"/>
      <c r="AF50" s="28"/>
      <c r="AG50" s="28"/>
      <c r="AH50" s="28"/>
      <c r="AI50" s="17"/>
      <c r="AJ50" s="59"/>
      <c r="AK50" s="59"/>
      <c r="AL50" s="59"/>
      <c r="AM50" s="59"/>
      <c r="AN50" s="59"/>
      <c r="AO50" s="59"/>
      <c r="AP50" s="28">
        <v>4340</v>
      </c>
      <c r="AQ50" s="28">
        <v>4340</v>
      </c>
      <c r="AR50" s="28">
        <v>4340</v>
      </c>
      <c r="AS50" s="17">
        <v>0</v>
      </c>
      <c r="AT50" s="59" t="s">
        <v>136</v>
      </c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</row>
    <row r="51" spans="1:66" x14ac:dyDescent="0.25">
      <c r="A51" s="12">
        <v>44986</v>
      </c>
      <c r="B51" s="65"/>
      <c r="C51" s="65"/>
      <c r="D51" s="65"/>
      <c r="E51" s="59"/>
      <c r="F51" s="65"/>
      <c r="G51" s="28">
        <v>4323</v>
      </c>
      <c r="H51" s="28">
        <v>4363.6000000000004</v>
      </c>
      <c r="I51" s="28">
        <v>4322.2</v>
      </c>
      <c r="J51" s="17">
        <v>160</v>
      </c>
      <c r="K51" s="59" t="s">
        <v>1674</v>
      </c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28">
        <v>4345</v>
      </c>
      <c r="W51" s="28">
        <v>4345</v>
      </c>
      <c r="X51" s="28">
        <v>4345</v>
      </c>
      <c r="Y51" s="17">
        <v>0</v>
      </c>
      <c r="Z51" s="59" t="s">
        <v>59</v>
      </c>
      <c r="AA51" s="18"/>
      <c r="AB51" s="18"/>
      <c r="AC51" s="18"/>
      <c r="AD51" s="18"/>
      <c r="AE51" s="18"/>
      <c r="AF51" s="28"/>
      <c r="AG51" s="28"/>
      <c r="AH51" s="28"/>
      <c r="AI51" s="17"/>
      <c r="AJ51" s="59"/>
      <c r="AK51" s="59"/>
      <c r="AL51" s="59"/>
      <c r="AM51" s="59"/>
      <c r="AN51" s="59"/>
      <c r="AO51" s="59"/>
      <c r="AP51" s="28">
        <v>4216</v>
      </c>
      <c r="AQ51" s="28">
        <v>4212</v>
      </c>
      <c r="AR51" s="28">
        <v>4200</v>
      </c>
      <c r="AS51" s="17">
        <v>11</v>
      </c>
      <c r="AT51" s="59" t="s">
        <v>35</v>
      </c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</row>
    <row r="52" spans="1:66" x14ac:dyDescent="0.25">
      <c r="A52" s="12">
        <v>44987</v>
      </c>
      <c r="B52" s="65"/>
      <c r="C52" s="65"/>
      <c r="D52" s="65"/>
      <c r="E52" s="59"/>
      <c r="F52" s="65"/>
      <c r="G52" s="28">
        <v>4316</v>
      </c>
      <c r="H52" s="28">
        <v>4360.6000000000004</v>
      </c>
      <c r="I52" s="28">
        <v>4318</v>
      </c>
      <c r="J52" s="17">
        <v>263</v>
      </c>
      <c r="K52" s="59" t="s">
        <v>240</v>
      </c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28">
        <v>4331</v>
      </c>
      <c r="W52" s="28">
        <v>4343</v>
      </c>
      <c r="X52" s="28">
        <v>4335</v>
      </c>
      <c r="Y52" s="17">
        <v>8</v>
      </c>
      <c r="Z52" s="59" t="s">
        <v>59</v>
      </c>
      <c r="AA52" s="18"/>
      <c r="AB52" s="18"/>
      <c r="AC52" s="18"/>
      <c r="AD52" s="18"/>
      <c r="AE52" s="18"/>
      <c r="AF52" s="28"/>
      <c r="AG52" s="28"/>
      <c r="AH52" s="28"/>
      <c r="AI52" s="17"/>
      <c r="AJ52" s="59"/>
      <c r="AK52" s="59"/>
      <c r="AL52" s="59"/>
      <c r="AM52" s="59"/>
      <c r="AN52" s="59"/>
      <c r="AO52" s="59"/>
      <c r="AP52" s="28">
        <v>4186</v>
      </c>
      <c r="AQ52" s="28">
        <v>4186</v>
      </c>
      <c r="AR52" s="28">
        <v>4186</v>
      </c>
      <c r="AS52" s="17">
        <v>15</v>
      </c>
      <c r="AT52" s="59" t="s">
        <v>1675</v>
      </c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</row>
    <row r="53" spans="1:66" x14ac:dyDescent="0.25">
      <c r="A53" s="12">
        <v>44988</v>
      </c>
      <c r="B53" s="65"/>
      <c r="C53" s="65"/>
      <c r="D53" s="65"/>
      <c r="E53" s="59"/>
      <c r="F53" s="65"/>
      <c r="G53" s="28">
        <v>4336</v>
      </c>
      <c r="H53" s="28">
        <v>4341.6000000000004</v>
      </c>
      <c r="I53" s="28">
        <v>4294</v>
      </c>
      <c r="J53" s="17">
        <v>215</v>
      </c>
      <c r="K53" s="59" t="s">
        <v>83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28">
        <v>4331</v>
      </c>
      <c r="W53" s="28">
        <v>4331</v>
      </c>
      <c r="X53" s="28">
        <v>4331</v>
      </c>
      <c r="Y53" s="17">
        <v>0</v>
      </c>
      <c r="Z53" s="59" t="s">
        <v>59</v>
      </c>
      <c r="AA53" s="18"/>
      <c r="AB53" s="18"/>
      <c r="AC53" s="18"/>
      <c r="AD53" s="18"/>
      <c r="AE53" s="18"/>
      <c r="AF53" s="28"/>
      <c r="AG53" s="28"/>
      <c r="AH53" s="28"/>
      <c r="AI53" s="17"/>
      <c r="AJ53" s="59"/>
      <c r="AK53" s="59"/>
      <c r="AL53" s="59"/>
      <c r="AM53" s="59"/>
      <c r="AN53" s="59"/>
      <c r="AO53" s="59"/>
      <c r="AP53" s="28">
        <v>4186</v>
      </c>
      <c r="AQ53" s="28">
        <v>4186</v>
      </c>
      <c r="AR53" s="28">
        <v>4186</v>
      </c>
      <c r="AS53" s="17">
        <v>0</v>
      </c>
      <c r="AT53" s="59" t="s">
        <v>1675</v>
      </c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</row>
    <row r="54" spans="1:66" x14ac:dyDescent="0.25">
      <c r="A54" s="12">
        <v>44991</v>
      </c>
      <c r="B54" s="65"/>
      <c r="C54" s="65"/>
      <c r="D54" s="65"/>
      <c r="E54" s="59"/>
      <c r="F54" s="65"/>
      <c r="G54" s="28">
        <v>4323</v>
      </c>
      <c r="H54" s="28">
        <v>4325.6000000000004</v>
      </c>
      <c r="I54" s="28">
        <v>4295</v>
      </c>
      <c r="J54" s="17">
        <v>151</v>
      </c>
      <c r="K54" s="59" t="s">
        <v>1676</v>
      </c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28">
        <v>4331</v>
      </c>
      <c r="W54" s="28">
        <v>4331</v>
      </c>
      <c r="X54" s="28">
        <v>4331</v>
      </c>
      <c r="Y54" s="17">
        <v>0</v>
      </c>
      <c r="Z54" s="59" t="s">
        <v>59</v>
      </c>
      <c r="AA54" s="18"/>
      <c r="AB54" s="18"/>
      <c r="AC54" s="18"/>
      <c r="AD54" s="18"/>
      <c r="AE54" s="18"/>
      <c r="AF54" s="28"/>
      <c r="AG54" s="28"/>
      <c r="AH54" s="28"/>
      <c r="AI54" s="17"/>
      <c r="AJ54" s="59"/>
      <c r="AK54" s="59"/>
      <c r="AL54" s="59"/>
      <c r="AM54" s="59"/>
      <c r="AN54" s="59"/>
      <c r="AO54" s="59"/>
      <c r="AP54" s="28">
        <v>4142</v>
      </c>
      <c r="AQ54" s="28">
        <v>4142</v>
      </c>
      <c r="AR54" s="28">
        <v>4142</v>
      </c>
      <c r="AS54" s="17">
        <v>0</v>
      </c>
      <c r="AT54" s="59" t="s">
        <v>1675</v>
      </c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</row>
    <row r="55" spans="1:66" x14ac:dyDescent="0.25">
      <c r="A55" s="12">
        <v>44992</v>
      </c>
      <c r="B55" s="65"/>
      <c r="C55" s="65"/>
      <c r="D55" s="65"/>
      <c r="E55" s="59"/>
      <c r="F55" s="65"/>
      <c r="G55" s="28">
        <v>4361</v>
      </c>
      <c r="H55" s="28">
        <v>4374</v>
      </c>
      <c r="I55" s="28">
        <v>4336</v>
      </c>
      <c r="J55" s="17">
        <v>97</v>
      </c>
      <c r="K55" s="59" t="s">
        <v>1677</v>
      </c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28">
        <v>4334</v>
      </c>
      <c r="W55" s="28">
        <v>4334</v>
      </c>
      <c r="X55" s="28">
        <v>4334</v>
      </c>
      <c r="Y55" s="17">
        <v>0</v>
      </c>
      <c r="Z55" s="59" t="s">
        <v>59</v>
      </c>
      <c r="AA55" s="18"/>
      <c r="AB55" s="18"/>
      <c r="AC55" s="18"/>
      <c r="AD55" s="18"/>
      <c r="AE55" s="18"/>
      <c r="AF55" s="28"/>
      <c r="AG55" s="28"/>
      <c r="AH55" s="28"/>
      <c r="AI55" s="17"/>
      <c r="AJ55" s="59"/>
      <c r="AK55" s="59"/>
      <c r="AL55" s="59"/>
      <c r="AM55" s="59"/>
      <c r="AN55" s="59"/>
      <c r="AO55" s="59"/>
      <c r="AP55" s="28">
        <v>4142</v>
      </c>
      <c r="AQ55" s="28">
        <v>4142</v>
      </c>
      <c r="AR55" s="28">
        <v>4142</v>
      </c>
      <c r="AS55" s="17">
        <v>0</v>
      </c>
      <c r="AT55" s="59" t="s">
        <v>1675</v>
      </c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</row>
    <row r="56" spans="1:66" x14ac:dyDescent="0.25">
      <c r="A56" s="12">
        <v>44993</v>
      </c>
      <c r="B56" s="65"/>
      <c r="C56" s="65"/>
      <c r="D56" s="65"/>
      <c r="E56" s="59"/>
      <c r="F56" s="65"/>
      <c r="G56" s="28">
        <v>4458</v>
      </c>
      <c r="H56" s="28">
        <v>4480</v>
      </c>
      <c r="I56" s="28">
        <v>4433.8</v>
      </c>
      <c r="J56" s="17">
        <v>523</v>
      </c>
      <c r="K56" s="59" t="s">
        <v>1678</v>
      </c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28">
        <v>4433</v>
      </c>
      <c r="W56" s="28">
        <v>4433</v>
      </c>
      <c r="X56" s="28">
        <v>4433</v>
      </c>
      <c r="Y56" s="17">
        <v>0</v>
      </c>
      <c r="Z56" s="59" t="s">
        <v>59</v>
      </c>
      <c r="AA56" s="18"/>
      <c r="AB56" s="18"/>
      <c r="AC56" s="18"/>
      <c r="AD56" s="18"/>
      <c r="AE56" s="18"/>
      <c r="AF56" s="28"/>
      <c r="AG56" s="28"/>
      <c r="AH56" s="28"/>
      <c r="AI56" s="17"/>
      <c r="AJ56" s="59"/>
      <c r="AK56" s="59"/>
      <c r="AL56" s="59"/>
      <c r="AM56" s="59"/>
      <c r="AN56" s="59"/>
      <c r="AO56" s="59"/>
      <c r="AP56" s="28">
        <v>4200</v>
      </c>
      <c r="AQ56" s="28">
        <v>4200</v>
      </c>
      <c r="AR56" s="28">
        <v>4172</v>
      </c>
      <c r="AS56" s="17">
        <v>8</v>
      </c>
      <c r="AT56" s="59" t="s">
        <v>1675</v>
      </c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</row>
    <row r="57" spans="1:66" x14ac:dyDescent="0.25">
      <c r="A57" s="12">
        <v>44994</v>
      </c>
      <c r="B57" s="65"/>
      <c r="C57" s="65"/>
      <c r="D57" s="65"/>
      <c r="E57" s="59"/>
      <c r="F57" s="65"/>
      <c r="G57" s="28">
        <v>4460</v>
      </c>
      <c r="H57" s="28">
        <v>4438</v>
      </c>
      <c r="I57" s="28">
        <v>4427</v>
      </c>
      <c r="J57" s="17">
        <v>153</v>
      </c>
      <c r="K57" s="59" t="s">
        <v>1679</v>
      </c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28">
        <v>4436</v>
      </c>
      <c r="W57" s="28">
        <v>4436</v>
      </c>
      <c r="X57" s="28">
        <v>4436</v>
      </c>
      <c r="Y57" s="17">
        <v>0</v>
      </c>
      <c r="Z57" s="59" t="s">
        <v>59</v>
      </c>
      <c r="AA57" s="18"/>
      <c r="AB57" s="18"/>
      <c r="AC57" s="18"/>
      <c r="AD57" s="18"/>
      <c r="AE57" s="18"/>
      <c r="AF57" s="28"/>
      <c r="AG57" s="28"/>
      <c r="AH57" s="28"/>
      <c r="AI57" s="17"/>
      <c r="AJ57" s="59"/>
      <c r="AK57" s="59"/>
      <c r="AL57" s="59"/>
      <c r="AM57" s="59"/>
      <c r="AN57" s="59"/>
      <c r="AO57" s="59"/>
      <c r="AP57" s="28">
        <v>4160</v>
      </c>
      <c r="AQ57" s="28">
        <v>4150</v>
      </c>
      <c r="AR57" s="28">
        <v>4150</v>
      </c>
      <c r="AS57" s="17">
        <v>1</v>
      </c>
      <c r="AT57" s="59" t="s">
        <v>1675</v>
      </c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</row>
    <row r="58" spans="1:66" x14ac:dyDescent="0.25">
      <c r="A58" s="12">
        <v>44995</v>
      </c>
      <c r="B58" s="65"/>
      <c r="C58" s="65"/>
      <c r="D58" s="65"/>
      <c r="E58" s="59"/>
      <c r="F58" s="65"/>
      <c r="G58" s="28">
        <v>4369</v>
      </c>
      <c r="H58" s="28">
        <v>4395.8</v>
      </c>
      <c r="I58" s="28">
        <v>4360.6000000000004</v>
      </c>
      <c r="J58" s="17">
        <v>28</v>
      </c>
      <c r="K58" s="59" t="s">
        <v>1680</v>
      </c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28">
        <v>4376</v>
      </c>
      <c r="W58" s="28">
        <v>4376</v>
      </c>
      <c r="X58" s="28">
        <v>4376</v>
      </c>
      <c r="Y58" s="17">
        <v>0</v>
      </c>
      <c r="Z58" s="59" t="s">
        <v>59</v>
      </c>
      <c r="AA58" s="18"/>
      <c r="AB58" s="18"/>
      <c r="AC58" s="18"/>
      <c r="AD58" s="18"/>
      <c r="AE58" s="18"/>
      <c r="AF58" s="28"/>
      <c r="AG58" s="28"/>
      <c r="AH58" s="28"/>
      <c r="AI58" s="17"/>
      <c r="AJ58" s="59"/>
      <c r="AK58" s="59"/>
      <c r="AL58" s="59"/>
      <c r="AM58" s="59"/>
      <c r="AN58" s="59"/>
      <c r="AO58" s="59"/>
      <c r="AP58" s="28">
        <v>4143</v>
      </c>
      <c r="AQ58" s="28">
        <v>4160</v>
      </c>
      <c r="AR58" s="28">
        <v>4120</v>
      </c>
      <c r="AS58" s="17">
        <v>43</v>
      </c>
      <c r="AT58" s="59" t="s">
        <v>1681</v>
      </c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</row>
    <row r="59" spans="1:66" x14ac:dyDescent="0.25">
      <c r="A59" s="12">
        <v>44998</v>
      </c>
      <c r="B59" s="65"/>
      <c r="C59" s="65"/>
      <c r="D59" s="65"/>
      <c r="E59" s="59"/>
      <c r="F59" s="65"/>
      <c r="G59" s="28">
        <v>4322</v>
      </c>
      <c r="H59" s="28">
        <v>4345</v>
      </c>
      <c r="I59" s="28">
        <v>4317.8</v>
      </c>
      <c r="J59" s="17">
        <v>38</v>
      </c>
      <c r="K59" s="59" t="s">
        <v>1682</v>
      </c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28">
        <v>4326</v>
      </c>
      <c r="W59" s="28">
        <v>4326</v>
      </c>
      <c r="X59" s="28">
        <v>4326</v>
      </c>
      <c r="Y59" s="17">
        <v>0</v>
      </c>
      <c r="Z59" s="59" t="s">
        <v>59</v>
      </c>
      <c r="AA59" s="18"/>
      <c r="AB59" s="18"/>
      <c r="AC59" s="18"/>
      <c r="AD59" s="18"/>
      <c r="AE59" s="18"/>
      <c r="AF59" s="28"/>
      <c r="AG59" s="28"/>
      <c r="AH59" s="28"/>
      <c r="AI59" s="17"/>
      <c r="AJ59" s="59"/>
      <c r="AK59" s="59"/>
      <c r="AL59" s="59"/>
      <c r="AM59" s="59"/>
      <c r="AN59" s="59"/>
      <c r="AO59" s="59"/>
      <c r="AP59" s="28">
        <v>4068</v>
      </c>
      <c r="AQ59" s="28">
        <v>4190</v>
      </c>
      <c r="AR59" s="28">
        <v>4050.2</v>
      </c>
      <c r="AS59" s="17">
        <v>16</v>
      </c>
      <c r="AT59" s="59" t="s">
        <v>1683</v>
      </c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</row>
    <row r="60" spans="1:66" x14ac:dyDescent="0.25">
      <c r="A60" s="12">
        <v>44999</v>
      </c>
      <c r="B60" s="65"/>
      <c r="C60" s="65"/>
      <c r="D60" s="65"/>
      <c r="E60" s="59"/>
      <c r="F60" s="65"/>
      <c r="G60" s="28">
        <v>4331</v>
      </c>
      <c r="H60" s="28">
        <v>4327</v>
      </c>
      <c r="I60" s="28">
        <v>4327</v>
      </c>
      <c r="J60" s="17">
        <v>13</v>
      </c>
      <c r="K60" s="59" t="s">
        <v>1684</v>
      </c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28">
        <v>4326</v>
      </c>
      <c r="W60" s="28">
        <v>4326</v>
      </c>
      <c r="X60" s="28">
        <v>4326</v>
      </c>
      <c r="Y60" s="17">
        <v>0</v>
      </c>
      <c r="Z60" s="59" t="s">
        <v>59</v>
      </c>
      <c r="AA60" s="18"/>
      <c r="AB60" s="18"/>
      <c r="AC60" s="18"/>
      <c r="AD60" s="18"/>
      <c r="AE60" s="18"/>
      <c r="AF60" s="28"/>
      <c r="AG60" s="28"/>
      <c r="AH60" s="28"/>
      <c r="AI60" s="17"/>
      <c r="AJ60" s="59"/>
      <c r="AK60" s="59"/>
      <c r="AL60" s="59"/>
      <c r="AM60" s="59"/>
      <c r="AN60" s="59"/>
      <c r="AO60" s="59"/>
      <c r="AP60" s="28">
        <v>4112</v>
      </c>
      <c r="AQ60" s="28">
        <v>4120</v>
      </c>
      <c r="AR60" s="28">
        <v>4100</v>
      </c>
      <c r="AS60" s="17">
        <v>5</v>
      </c>
      <c r="AT60" s="59" t="s">
        <v>1685</v>
      </c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</row>
    <row r="61" spans="1:66" x14ac:dyDescent="0.25">
      <c r="A61" s="12">
        <v>45000</v>
      </c>
      <c r="B61" s="65"/>
      <c r="C61" s="65"/>
      <c r="D61" s="65"/>
      <c r="E61" s="59"/>
      <c r="F61" s="65"/>
      <c r="G61" s="28">
        <v>4375</v>
      </c>
      <c r="H61" s="28">
        <v>4378.8</v>
      </c>
      <c r="I61" s="28">
        <v>4372.6000000000004</v>
      </c>
      <c r="J61" s="17">
        <v>143</v>
      </c>
      <c r="K61" s="59" t="s">
        <v>1686</v>
      </c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28">
        <v>4373</v>
      </c>
      <c r="W61" s="28">
        <v>4373</v>
      </c>
      <c r="X61" s="28">
        <v>4373</v>
      </c>
      <c r="Y61" s="17">
        <v>0</v>
      </c>
      <c r="Z61" s="59" t="s">
        <v>59</v>
      </c>
      <c r="AA61" s="18"/>
      <c r="AB61" s="18"/>
      <c r="AC61" s="18"/>
      <c r="AD61" s="18"/>
      <c r="AE61" s="18"/>
      <c r="AF61" s="28"/>
      <c r="AG61" s="28"/>
      <c r="AH61" s="28"/>
      <c r="AI61" s="17"/>
      <c r="AJ61" s="59"/>
      <c r="AK61" s="59"/>
      <c r="AL61" s="59"/>
      <c r="AM61" s="59"/>
      <c r="AN61" s="59"/>
      <c r="AO61" s="59"/>
      <c r="AP61" s="28">
        <v>4150</v>
      </c>
      <c r="AQ61" s="28">
        <v>4150</v>
      </c>
      <c r="AR61" s="28">
        <v>4150</v>
      </c>
      <c r="AS61" s="17">
        <v>2</v>
      </c>
      <c r="AT61" s="59" t="s">
        <v>1687</v>
      </c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</row>
    <row r="62" spans="1:66" x14ac:dyDescent="0.25">
      <c r="A62" s="12">
        <v>45001</v>
      </c>
      <c r="B62" s="65"/>
      <c r="C62" s="65"/>
      <c r="D62" s="65"/>
      <c r="E62" s="59"/>
      <c r="F62" s="65"/>
      <c r="G62" s="28">
        <v>4358</v>
      </c>
      <c r="H62" s="28">
        <v>4353</v>
      </c>
      <c r="I62" s="28">
        <v>4353</v>
      </c>
      <c r="J62" s="17">
        <v>122</v>
      </c>
      <c r="K62" s="59" t="s">
        <v>1688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28">
        <v>4373</v>
      </c>
      <c r="W62" s="28">
        <v>4373</v>
      </c>
      <c r="X62" s="28">
        <v>4373</v>
      </c>
      <c r="Y62" s="17">
        <v>0</v>
      </c>
      <c r="Z62" s="59" t="s">
        <v>59</v>
      </c>
      <c r="AA62" s="18"/>
      <c r="AB62" s="18"/>
      <c r="AC62" s="18"/>
      <c r="AD62" s="18"/>
      <c r="AE62" s="18"/>
      <c r="AF62" s="28"/>
      <c r="AG62" s="28"/>
      <c r="AH62" s="28"/>
      <c r="AI62" s="17"/>
      <c r="AJ62" s="59"/>
      <c r="AK62" s="59"/>
      <c r="AL62" s="59"/>
      <c r="AM62" s="59"/>
      <c r="AN62" s="59"/>
      <c r="AO62" s="59"/>
      <c r="AP62" s="28">
        <v>4150</v>
      </c>
      <c r="AQ62" s="28">
        <v>4150</v>
      </c>
      <c r="AR62" s="28">
        <v>4150</v>
      </c>
      <c r="AS62" s="17">
        <v>5</v>
      </c>
      <c r="AT62" s="59" t="s">
        <v>1689</v>
      </c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</row>
    <row r="63" spans="1:66" x14ac:dyDescent="0.25">
      <c r="A63" s="12">
        <v>45002</v>
      </c>
      <c r="B63" s="65"/>
      <c r="C63" s="65"/>
      <c r="D63" s="65"/>
      <c r="E63" s="59"/>
      <c r="F63" s="65"/>
      <c r="G63" s="28">
        <v>4353</v>
      </c>
      <c r="H63" s="28">
        <v>4354</v>
      </c>
      <c r="I63" s="28">
        <v>4344</v>
      </c>
      <c r="J63" s="17">
        <v>233</v>
      </c>
      <c r="K63" s="59" t="s">
        <v>1690</v>
      </c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28">
        <v>4372</v>
      </c>
      <c r="W63" s="28">
        <v>4372</v>
      </c>
      <c r="X63" s="28">
        <v>4372</v>
      </c>
      <c r="Y63" s="17">
        <v>12</v>
      </c>
      <c r="Z63" s="59" t="s">
        <v>1675</v>
      </c>
      <c r="AA63" s="18"/>
      <c r="AB63" s="18"/>
      <c r="AC63" s="18"/>
      <c r="AD63" s="18"/>
      <c r="AE63" s="18"/>
      <c r="AF63" s="28"/>
      <c r="AG63" s="28"/>
      <c r="AH63" s="28"/>
      <c r="AI63" s="17"/>
      <c r="AJ63" s="59"/>
      <c r="AK63" s="59"/>
      <c r="AL63" s="59"/>
      <c r="AM63" s="59"/>
      <c r="AN63" s="59"/>
      <c r="AO63" s="59"/>
      <c r="AP63" s="28">
        <v>4150</v>
      </c>
      <c r="AQ63" s="28">
        <v>4150</v>
      </c>
      <c r="AR63" s="28">
        <v>4150</v>
      </c>
      <c r="AS63" s="17">
        <v>0</v>
      </c>
      <c r="AT63" s="59" t="s">
        <v>1689</v>
      </c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</row>
    <row r="64" spans="1:66" x14ac:dyDescent="0.25">
      <c r="A64" s="12">
        <v>45005</v>
      </c>
      <c r="B64" s="65"/>
      <c r="C64" s="65"/>
      <c r="D64" s="65"/>
      <c r="E64" s="59"/>
      <c r="F64" s="65"/>
      <c r="G64" s="28">
        <v>4332</v>
      </c>
      <c r="H64" s="28">
        <v>4344</v>
      </c>
      <c r="I64" s="28">
        <v>4295</v>
      </c>
      <c r="J64" s="17">
        <v>163</v>
      </c>
      <c r="K64" s="59" t="s">
        <v>1691</v>
      </c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28">
        <v>4344</v>
      </c>
      <c r="W64" s="28">
        <v>4345</v>
      </c>
      <c r="X64" s="28">
        <v>4345</v>
      </c>
      <c r="Y64" s="17">
        <v>40</v>
      </c>
      <c r="Z64" s="59" t="s">
        <v>1640</v>
      </c>
      <c r="AA64" s="18"/>
      <c r="AB64" s="18"/>
      <c r="AC64" s="18"/>
      <c r="AD64" s="18"/>
      <c r="AE64" s="18"/>
      <c r="AF64" s="28"/>
      <c r="AG64" s="28"/>
      <c r="AH64" s="28"/>
      <c r="AI64" s="17"/>
      <c r="AJ64" s="59"/>
      <c r="AK64" s="59"/>
      <c r="AL64" s="59"/>
      <c r="AM64" s="59"/>
      <c r="AN64" s="59"/>
      <c r="AO64" s="59"/>
      <c r="AP64" s="28">
        <v>4150</v>
      </c>
      <c r="AQ64" s="28">
        <v>4150</v>
      </c>
      <c r="AR64" s="28">
        <v>4150</v>
      </c>
      <c r="AS64" s="17">
        <v>0</v>
      </c>
      <c r="AT64" s="59" t="s">
        <v>1689</v>
      </c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</row>
    <row r="65" spans="1:66" x14ac:dyDescent="0.25">
      <c r="A65" s="12">
        <v>45006</v>
      </c>
      <c r="B65" s="65"/>
      <c r="C65" s="65"/>
      <c r="D65" s="65"/>
      <c r="E65" s="59"/>
      <c r="F65" s="65"/>
      <c r="G65" s="28">
        <v>4332</v>
      </c>
      <c r="H65" s="28">
        <v>4344</v>
      </c>
      <c r="I65" s="28">
        <v>4295</v>
      </c>
      <c r="J65" s="17">
        <v>163</v>
      </c>
      <c r="K65" s="59" t="s">
        <v>1691</v>
      </c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28">
        <v>4344</v>
      </c>
      <c r="W65" s="28">
        <v>4345</v>
      </c>
      <c r="X65" s="28">
        <v>4345</v>
      </c>
      <c r="Y65" s="17">
        <v>40</v>
      </c>
      <c r="Z65" s="59" t="s">
        <v>1640</v>
      </c>
      <c r="AA65" s="18"/>
      <c r="AB65" s="18"/>
      <c r="AC65" s="18"/>
      <c r="AD65" s="18"/>
      <c r="AE65" s="18"/>
      <c r="AF65" s="28"/>
      <c r="AG65" s="28"/>
      <c r="AH65" s="28"/>
      <c r="AI65" s="17"/>
      <c r="AJ65" s="59"/>
      <c r="AK65" s="59"/>
      <c r="AL65" s="59"/>
      <c r="AM65" s="59"/>
      <c r="AN65" s="59"/>
      <c r="AO65" s="59"/>
      <c r="AP65" s="28">
        <v>4150</v>
      </c>
      <c r="AQ65" s="28">
        <v>4150</v>
      </c>
      <c r="AR65" s="28">
        <v>4150</v>
      </c>
      <c r="AS65" s="17">
        <v>0</v>
      </c>
      <c r="AT65" s="59" t="s">
        <v>1689</v>
      </c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</row>
    <row r="66" spans="1:66" x14ac:dyDescent="0.25">
      <c r="A66" s="12">
        <v>45007</v>
      </c>
      <c r="B66" s="65"/>
      <c r="C66" s="65"/>
      <c r="D66" s="65"/>
      <c r="E66" s="59"/>
      <c r="F66" s="65"/>
      <c r="G66" s="28">
        <v>4253</v>
      </c>
      <c r="H66" s="28">
        <v>4303</v>
      </c>
      <c r="I66" s="28">
        <v>4250</v>
      </c>
      <c r="J66" s="17">
        <v>278</v>
      </c>
      <c r="K66" s="59" t="s">
        <v>1692</v>
      </c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28">
        <v>4274</v>
      </c>
      <c r="W66" s="28">
        <v>4280</v>
      </c>
      <c r="X66" s="28">
        <v>4280</v>
      </c>
      <c r="Y66" s="17">
        <v>57</v>
      </c>
      <c r="Z66" s="59" t="s">
        <v>1693</v>
      </c>
      <c r="AA66" s="18"/>
      <c r="AB66" s="18"/>
      <c r="AC66" s="18"/>
      <c r="AD66" s="18"/>
      <c r="AE66" s="18"/>
      <c r="AF66" s="28"/>
      <c r="AG66" s="28"/>
      <c r="AH66" s="28"/>
      <c r="AI66" s="17"/>
      <c r="AJ66" s="59"/>
      <c r="AK66" s="59"/>
      <c r="AL66" s="59"/>
      <c r="AM66" s="59"/>
      <c r="AN66" s="59"/>
      <c r="AO66" s="59"/>
      <c r="AP66" s="28">
        <v>4100</v>
      </c>
      <c r="AQ66" s="28">
        <v>4100</v>
      </c>
      <c r="AR66" s="28">
        <v>4085</v>
      </c>
      <c r="AS66" s="17">
        <v>7</v>
      </c>
      <c r="AT66" s="59" t="s">
        <v>1694</v>
      </c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</row>
    <row r="67" spans="1:66" x14ac:dyDescent="0.25">
      <c r="A67" s="12">
        <v>45008</v>
      </c>
      <c r="B67" s="65"/>
      <c r="C67" s="65"/>
      <c r="D67" s="65"/>
      <c r="E67" s="59"/>
      <c r="F67" s="65"/>
      <c r="G67" s="28">
        <v>4169</v>
      </c>
      <c r="H67" s="28">
        <v>4198.8</v>
      </c>
      <c r="I67" s="28">
        <v>4145</v>
      </c>
      <c r="J67" s="17">
        <v>182</v>
      </c>
      <c r="K67" s="59" t="s">
        <v>1695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28">
        <v>4203</v>
      </c>
      <c r="W67" s="28">
        <v>4207</v>
      </c>
      <c r="X67" s="28">
        <v>4201</v>
      </c>
      <c r="Y67" s="17">
        <v>40</v>
      </c>
      <c r="Z67" s="59" t="s">
        <v>125</v>
      </c>
      <c r="AA67" s="18"/>
      <c r="AB67" s="18"/>
      <c r="AC67" s="18"/>
      <c r="AD67" s="18"/>
      <c r="AE67" s="18"/>
      <c r="AF67" s="28"/>
      <c r="AG67" s="28"/>
      <c r="AH67" s="28"/>
      <c r="AI67" s="17"/>
      <c r="AJ67" s="59"/>
      <c r="AK67" s="59"/>
      <c r="AL67" s="59"/>
      <c r="AM67" s="59"/>
      <c r="AN67" s="59"/>
      <c r="AO67" s="59"/>
      <c r="AP67" s="28">
        <v>4040</v>
      </c>
      <c r="AQ67" s="28">
        <v>4060</v>
      </c>
      <c r="AR67" s="28">
        <v>4050</v>
      </c>
      <c r="AS67" s="17">
        <v>17</v>
      </c>
      <c r="AT67" s="59" t="s">
        <v>1696</v>
      </c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</row>
    <row r="68" spans="1:66" x14ac:dyDescent="0.25">
      <c r="A68" s="12">
        <v>45009</v>
      </c>
      <c r="B68" s="65"/>
      <c r="C68" s="65"/>
      <c r="D68" s="65"/>
      <c r="E68" s="59"/>
      <c r="F68" s="65"/>
      <c r="G68" s="28">
        <v>4198</v>
      </c>
      <c r="H68" s="28">
        <v>4198.8</v>
      </c>
      <c r="I68" s="28">
        <v>4170</v>
      </c>
      <c r="J68" s="17">
        <v>70</v>
      </c>
      <c r="K68" s="59" t="s">
        <v>1697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28">
        <v>4201</v>
      </c>
      <c r="W68" s="28">
        <v>4195</v>
      </c>
      <c r="X68" s="28">
        <v>4195</v>
      </c>
      <c r="Y68" s="17">
        <v>5</v>
      </c>
      <c r="Z68" s="59" t="s">
        <v>48</v>
      </c>
      <c r="AA68" s="18"/>
      <c r="AB68" s="18"/>
      <c r="AC68" s="18"/>
      <c r="AD68" s="18"/>
      <c r="AE68" s="18"/>
      <c r="AF68" s="28"/>
      <c r="AG68" s="28"/>
      <c r="AH68" s="28"/>
      <c r="AI68" s="17"/>
      <c r="AJ68" s="59"/>
      <c r="AK68" s="59"/>
      <c r="AL68" s="59"/>
      <c r="AM68" s="59"/>
      <c r="AN68" s="59"/>
      <c r="AO68" s="59"/>
      <c r="AP68" s="28">
        <v>4040</v>
      </c>
      <c r="AQ68" s="28">
        <v>4040</v>
      </c>
      <c r="AR68" s="28">
        <v>4040</v>
      </c>
      <c r="AS68" s="17">
        <v>1</v>
      </c>
      <c r="AT68" s="59" t="s">
        <v>1696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</row>
    <row r="69" spans="1:66" x14ac:dyDescent="0.25">
      <c r="A69" s="12">
        <v>45012</v>
      </c>
      <c r="B69" s="65"/>
      <c r="C69" s="65"/>
      <c r="D69" s="65"/>
      <c r="E69" s="59"/>
      <c r="F69" s="65"/>
      <c r="G69" s="28">
        <v>4238</v>
      </c>
      <c r="H69" s="28">
        <v>4240</v>
      </c>
      <c r="I69" s="28">
        <v>4205</v>
      </c>
      <c r="J69" s="17">
        <v>82</v>
      </c>
      <c r="K69" s="59" t="s">
        <v>1698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28">
        <v>4256</v>
      </c>
      <c r="W69" s="28">
        <v>4245</v>
      </c>
      <c r="X69" s="28">
        <v>4230</v>
      </c>
      <c r="Y69" s="17">
        <v>15</v>
      </c>
      <c r="Z69" s="59" t="s">
        <v>1699</v>
      </c>
      <c r="AA69" s="18"/>
      <c r="AB69" s="18"/>
      <c r="AC69" s="18"/>
      <c r="AD69" s="18"/>
      <c r="AE69" s="18"/>
      <c r="AF69" s="28"/>
      <c r="AG69" s="28"/>
      <c r="AH69" s="28"/>
      <c r="AI69" s="17"/>
      <c r="AJ69" s="59"/>
      <c r="AK69" s="59"/>
      <c r="AL69" s="59"/>
      <c r="AM69" s="59"/>
      <c r="AN69" s="59"/>
      <c r="AO69" s="59"/>
      <c r="AP69" s="28">
        <v>4100</v>
      </c>
      <c r="AQ69" s="28">
        <v>4100</v>
      </c>
      <c r="AR69" s="28">
        <v>4098</v>
      </c>
      <c r="AS69" s="17">
        <v>36</v>
      </c>
      <c r="AT69" s="59" t="s">
        <v>1700</v>
      </c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</row>
    <row r="70" spans="1:66" x14ac:dyDescent="0.25">
      <c r="A70" s="12">
        <v>45013</v>
      </c>
      <c r="B70" s="65"/>
      <c r="C70" s="65"/>
      <c r="D70" s="65"/>
      <c r="E70" s="59"/>
      <c r="F70" s="65"/>
      <c r="G70" s="28">
        <v>4249</v>
      </c>
      <c r="H70" s="28">
        <v>4256</v>
      </c>
      <c r="I70" s="28">
        <v>4246</v>
      </c>
      <c r="J70" s="17">
        <v>285</v>
      </c>
      <c r="K70" s="59" t="s">
        <v>1701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28">
        <v>4269</v>
      </c>
      <c r="W70" s="28">
        <v>4271</v>
      </c>
      <c r="X70" s="28">
        <v>4269</v>
      </c>
      <c r="Y70" s="17">
        <v>48</v>
      </c>
      <c r="Z70" s="59" t="s">
        <v>1702</v>
      </c>
      <c r="AA70" s="18"/>
      <c r="AB70" s="18"/>
      <c r="AC70" s="18"/>
      <c r="AD70" s="18"/>
      <c r="AE70" s="18"/>
      <c r="AF70" s="28"/>
      <c r="AG70" s="28"/>
      <c r="AH70" s="28"/>
      <c r="AI70" s="17"/>
      <c r="AJ70" s="59"/>
      <c r="AK70" s="59"/>
      <c r="AL70" s="59"/>
      <c r="AM70" s="59"/>
      <c r="AN70" s="59"/>
      <c r="AO70" s="59"/>
      <c r="AP70" s="28">
        <v>4130</v>
      </c>
      <c r="AQ70" s="28">
        <v>4140</v>
      </c>
      <c r="AR70" s="28">
        <v>4125</v>
      </c>
      <c r="AS70" s="17">
        <v>34</v>
      </c>
      <c r="AT70" s="59" t="s">
        <v>1703</v>
      </c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</row>
    <row r="71" spans="1:66" x14ac:dyDescent="0.25">
      <c r="A71" s="12">
        <v>45014</v>
      </c>
      <c r="B71" s="65"/>
      <c r="C71" s="65"/>
      <c r="D71" s="65"/>
      <c r="E71" s="59"/>
      <c r="F71" s="65"/>
      <c r="G71" s="28">
        <v>4234</v>
      </c>
      <c r="H71" s="28">
        <v>4240</v>
      </c>
      <c r="I71" s="28">
        <v>4218</v>
      </c>
      <c r="J71" s="17">
        <v>138</v>
      </c>
      <c r="K71" s="59" t="s">
        <v>1704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28">
        <v>4256</v>
      </c>
      <c r="W71" s="28">
        <v>4256</v>
      </c>
      <c r="X71" s="28">
        <v>4256</v>
      </c>
      <c r="Y71" s="17">
        <v>15</v>
      </c>
      <c r="Z71" s="59" t="s">
        <v>1705</v>
      </c>
      <c r="AA71" s="18"/>
      <c r="AB71" s="18"/>
      <c r="AC71" s="18"/>
      <c r="AD71" s="18"/>
      <c r="AE71" s="18"/>
      <c r="AF71" s="28"/>
      <c r="AG71" s="28"/>
      <c r="AH71" s="28"/>
      <c r="AI71" s="17"/>
      <c r="AJ71" s="59"/>
      <c r="AK71" s="59"/>
      <c r="AL71" s="59"/>
      <c r="AM71" s="59"/>
      <c r="AN71" s="59"/>
      <c r="AO71" s="59"/>
      <c r="AP71" s="28">
        <v>4130</v>
      </c>
      <c r="AQ71" s="28">
        <v>4130</v>
      </c>
      <c r="AR71" s="28">
        <v>4130</v>
      </c>
      <c r="AS71" s="17">
        <v>0</v>
      </c>
      <c r="AT71" s="59" t="s">
        <v>1703</v>
      </c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</row>
    <row r="72" spans="1:66" x14ac:dyDescent="0.25">
      <c r="A72" s="12">
        <v>45015</v>
      </c>
      <c r="B72" s="65"/>
      <c r="C72" s="65"/>
      <c r="D72" s="65"/>
      <c r="E72" s="59"/>
      <c r="F72" s="65"/>
      <c r="G72" s="28">
        <v>4234</v>
      </c>
      <c r="H72" s="28">
        <v>4235</v>
      </c>
      <c r="I72" s="28">
        <v>4220</v>
      </c>
      <c r="J72" s="17">
        <v>88</v>
      </c>
      <c r="K72" s="59" t="s">
        <v>1706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28">
        <v>4247</v>
      </c>
      <c r="W72" s="28">
        <v>4247</v>
      </c>
      <c r="X72" s="28">
        <v>4247</v>
      </c>
      <c r="Y72" s="17">
        <v>3</v>
      </c>
      <c r="Z72" s="59" t="s">
        <v>1705</v>
      </c>
      <c r="AA72" s="18"/>
      <c r="AB72" s="18"/>
      <c r="AC72" s="18"/>
      <c r="AD72" s="18"/>
      <c r="AE72" s="18"/>
      <c r="AF72" s="28"/>
      <c r="AG72" s="28"/>
      <c r="AH72" s="28"/>
      <c r="AI72" s="17"/>
      <c r="AJ72" s="59"/>
      <c r="AK72" s="59"/>
      <c r="AL72" s="59"/>
      <c r="AM72" s="59"/>
      <c r="AN72" s="59"/>
      <c r="AO72" s="59"/>
      <c r="AP72" s="28">
        <v>4130</v>
      </c>
      <c r="AQ72" s="28">
        <v>4130</v>
      </c>
      <c r="AR72" s="28">
        <v>4130</v>
      </c>
      <c r="AS72" s="17">
        <v>0</v>
      </c>
      <c r="AT72" s="59" t="s">
        <v>1703</v>
      </c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</row>
    <row r="73" spans="1:66" x14ac:dyDescent="0.25">
      <c r="A73" s="12">
        <v>45016</v>
      </c>
      <c r="B73" s="65"/>
      <c r="C73" s="65"/>
      <c r="D73" s="65"/>
      <c r="E73" s="59"/>
      <c r="F73" s="65"/>
      <c r="G73" s="28">
        <v>4171</v>
      </c>
      <c r="H73" s="28">
        <v>4180.8</v>
      </c>
      <c r="I73" s="28">
        <v>4162</v>
      </c>
      <c r="J73" s="17">
        <v>124</v>
      </c>
      <c r="K73" s="59" t="s">
        <v>1707</v>
      </c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28">
        <v>4182</v>
      </c>
      <c r="W73" s="28">
        <v>4182</v>
      </c>
      <c r="X73" s="28">
        <v>4182</v>
      </c>
      <c r="Y73" s="17">
        <v>0</v>
      </c>
      <c r="Z73" s="59" t="s">
        <v>1705</v>
      </c>
      <c r="AA73" s="18"/>
      <c r="AB73" s="18"/>
      <c r="AC73" s="18"/>
      <c r="AD73" s="18"/>
      <c r="AE73" s="18"/>
      <c r="AF73" s="28"/>
      <c r="AG73" s="28"/>
      <c r="AH73" s="28"/>
      <c r="AI73" s="17"/>
      <c r="AJ73" s="59"/>
      <c r="AK73" s="59"/>
      <c r="AL73" s="59"/>
      <c r="AM73" s="59"/>
      <c r="AN73" s="59"/>
      <c r="AO73" s="59"/>
      <c r="AP73" s="28">
        <v>4095</v>
      </c>
      <c r="AQ73" s="28">
        <v>4095</v>
      </c>
      <c r="AR73" s="28">
        <v>4095</v>
      </c>
      <c r="AS73" s="17">
        <v>0</v>
      </c>
      <c r="AT73" s="59" t="s">
        <v>1703</v>
      </c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</row>
    <row r="74" spans="1:66" x14ac:dyDescent="0.25">
      <c r="A74" s="12">
        <v>45019</v>
      </c>
      <c r="B74" s="65"/>
      <c r="C74" s="65"/>
      <c r="D74" s="65"/>
      <c r="E74" s="59"/>
      <c r="F74" s="65"/>
      <c r="G74" s="28">
        <v>4276</v>
      </c>
      <c r="H74" s="28">
        <v>4282.8</v>
      </c>
      <c r="I74" s="28">
        <v>4225.2</v>
      </c>
      <c r="J74" s="17">
        <v>369</v>
      </c>
      <c r="K74" s="59" t="s">
        <v>1708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28">
        <v>4296</v>
      </c>
      <c r="W74" s="28">
        <v>4300</v>
      </c>
      <c r="X74" s="28">
        <v>4259.3999999999996</v>
      </c>
      <c r="Y74" s="17">
        <v>92</v>
      </c>
      <c r="Z74" s="59" t="s">
        <v>1709</v>
      </c>
      <c r="AA74" s="18"/>
      <c r="AB74" s="18"/>
      <c r="AC74" s="18"/>
      <c r="AD74" s="18"/>
      <c r="AE74" s="18"/>
      <c r="AF74" s="28"/>
      <c r="AG74" s="28"/>
      <c r="AH74" s="28"/>
      <c r="AI74" s="17"/>
      <c r="AJ74" s="59"/>
      <c r="AK74" s="59"/>
      <c r="AL74" s="59"/>
      <c r="AM74" s="59"/>
      <c r="AN74" s="59"/>
      <c r="AO74" s="59"/>
      <c r="AP74" s="28">
        <v>4120</v>
      </c>
      <c r="AQ74" s="28">
        <v>4120</v>
      </c>
      <c r="AR74" s="28">
        <v>4120</v>
      </c>
      <c r="AS74" s="17">
        <v>0</v>
      </c>
      <c r="AT74" s="59" t="s">
        <v>1703</v>
      </c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</row>
    <row r="75" spans="1:66" x14ac:dyDescent="0.25">
      <c r="A75" s="12">
        <v>45020</v>
      </c>
      <c r="B75" s="65"/>
      <c r="C75" s="65"/>
      <c r="D75" s="65"/>
      <c r="E75" s="59"/>
      <c r="F75" s="65"/>
      <c r="G75" s="28">
        <v>4193</v>
      </c>
      <c r="H75" s="28">
        <v>4229</v>
      </c>
      <c r="I75" s="28">
        <v>4195</v>
      </c>
      <c r="J75" s="17">
        <v>223</v>
      </c>
      <c r="K75" s="59" t="s">
        <v>1710</v>
      </c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28">
        <v>4213</v>
      </c>
      <c r="W75" s="28">
        <v>4247.3999999999996</v>
      </c>
      <c r="X75" s="28">
        <v>4216.6000000000004</v>
      </c>
      <c r="Y75" s="17">
        <v>113</v>
      </c>
      <c r="Z75" s="59" t="s">
        <v>1711</v>
      </c>
      <c r="AA75" s="18"/>
      <c r="AB75" s="18"/>
      <c r="AC75" s="18"/>
      <c r="AD75" s="18"/>
      <c r="AE75" s="18"/>
      <c r="AF75" s="28"/>
      <c r="AG75" s="28"/>
      <c r="AH75" s="28"/>
      <c r="AI75" s="17"/>
      <c r="AJ75" s="59"/>
      <c r="AK75" s="59"/>
      <c r="AL75" s="59"/>
      <c r="AM75" s="59"/>
      <c r="AN75" s="59"/>
      <c r="AO75" s="59"/>
      <c r="AP75" s="28">
        <v>4042</v>
      </c>
      <c r="AQ75" s="28">
        <v>4030</v>
      </c>
      <c r="AR75" s="28">
        <v>4030</v>
      </c>
      <c r="AS75" s="17">
        <v>1</v>
      </c>
      <c r="AT75" s="59" t="s">
        <v>1712</v>
      </c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</row>
    <row r="76" spans="1:66" x14ac:dyDescent="0.25">
      <c r="A76" s="12">
        <v>45021</v>
      </c>
      <c r="B76" s="65"/>
      <c r="C76" s="65"/>
      <c r="D76" s="65"/>
      <c r="E76" s="59"/>
      <c r="F76" s="65"/>
      <c r="G76" s="28">
        <v>4168</v>
      </c>
      <c r="H76" s="28">
        <v>4186</v>
      </c>
      <c r="I76" s="28">
        <v>4160</v>
      </c>
      <c r="J76" s="17">
        <v>200</v>
      </c>
      <c r="K76" s="59" t="s">
        <v>1713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28">
        <v>4188</v>
      </c>
      <c r="W76" s="28">
        <v>4203.6000000000004</v>
      </c>
      <c r="X76" s="28">
        <v>4189.8</v>
      </c>
      <c r="Y76" s="17">
        <v>80</v>
      </c>
      <c r="Z76" s="59" t="s">
        <v>1714</v>
      </c>
      <c r="AA76" s="18"/>
      <c r="AB76" s="18"/>
      <c r="AC76" s="18"/>
      <c r="AD76" s="18"/>
      <c r="AE76" s="18"/>
      <c r="AF76" s="28"/>
      <c r="AG76" s="28"/>
      <c r="AH76" s="28"/>
      <c r="AI76" s="17"/>
      <c r="AJ76" s="59"/>
      <c r="AK76" s="59"/>
      <c r="AL76" s="59"/>
      <c r="AM76" s="59"/>
      <c r="AN76" s="59"/>
      <c r="AO76" s="59"/>
      <c r="AP76" s="28">
        <v>4042</v>
      </c>
      <c r="AQ76" s="28">
        <v>4042</v>
      </c>
      <c r="AR76" s="28">
        <v>4042</v>
      </c>
      <c r="AS76" s="17">
        <v>0</v>
      </c>
      <c r="AT76" s="59" t="s">
        <v>1712</v>
      </c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</row>
    <row r="77" spans="1:66" x14ac:dyDescent="0.25">
      <c r="A77" s="12">
        <v>45022</v>
      </c>
      <c r="B77" s="65"/>
      <c r="C77" s="65"/>
      <c r="D77" s="65"/>
      <c r="E77" s="59"/>
      <c r="F77" s="65"/>
      <c r="G77" s="28">
        <v>4186</v>
      </c>
      <c r="H77" s="28">
        <v>4189</v>
      </c>
      <c r="I77" s="28">
        <v>4173.3999999999996</v>
      </c>
      <c r="J77" s="17">
        <v>233</v>
      </c>
      <c r="K77" s="59" t="s">
        <v>1715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28">
        <v>4197</v>
      </c>
      <c r="W77" s="28">
        <v>4197</v>
      </c>
      <c r="X77" s="28">
        <v>4197</v>
      </c>
      <c r="Y77" s="17">
        <v>0</v>
      </c>
      <c r="Z77" s="59" t="s">
        <v>1714</v>
      </c>
      <c r="AA77" s="18"/>
      <c r="AB77" s="18"/>
      <c r="AC77" s="18"/>
      <c r="AD77" s="18"/>
      <c r="AE77" s="18"/>
      <c r="AF77" s="28">
        <v>4248</v>
      </c>
      <c r="AG77" s="28">
        <v>4248</v>
      </c>
      <c r="AH77" s="28">
        <v>4248</v>
      </c>
      <c r="AI77" s="17">
        <v>4</v>
      </c>
      <c r="AJ77" s="59" t="s">
        <v>31</v>
      </c>
      <c r="AK77" s="59"/>
      <c r="AL77" s="59"/>
      <c r="AM77" s="59"/>
      <c r="AN77" s="59"/>
      <c r="AO77" s="59"/>
      <c r="AP77" s="28">
        <v>4060</v>
      </c>
      <c r="AQ77" s="28">
        <v>4060</v>
      </c>
      <c r="AR77" s="28">
        <v>4060</v>
      </c>
      <c r="AS77" s="17">
        <v>0</v>
      </c>
      <c r="AT77" s="59" t="s">
        <v>1712</v>
      </c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</row>
    <row r="78" spans="1:66" x14ac:dyDescent="0.25">
      <c r="A78" s="12">
        <v>45023</v>
      </c>
      <c r="B78" s="65"/>
      <c r="C78" s="65"/>
      <c r="D78" s="65"/>
      <c r="E78" s="59"/>
      <c r="F78" s="65"/>
      <c r="G78" s="28">
        <v>4186</v>
      </c>
      <c r="H78" s="28">
        <v>4189</v>
      </c>
      <c r="I78" s="28">
        <v>4173.3999999999996</v>
      </c>
      <c r="J78" s="17">
        <v>233</v>
      </c>
      <c r="K78" s="59" t="s">
        <v>1715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28">
        <v>4197</v>
      </c>
      <c r="W78" s="28">
        <v>4197</v>
      </c>
      <c r="X78" s="28">
        <v>4197</v>
      </c>
      <c r="Y78" s="17">
        <v>0</v>
      </c>
      <c r="Z78" s="59" t="s">
        <v>1714</v>
      </c>
      <c r="AA78" s="18"/>
      <c r="AB78" s="18"/>
      <c r="AC78" s="18"/>
      <c r="AD78" s="18"/>
      <c r="AE78" s="18"/>
      <c r="AF78" s="28">
        <v>4248</v>
      </c>
      <c r="AG78" s="28">
        <v>4248</v>
      </c>
      <c r="AH78" s="28">
        <v>4248</v>
      </c>
      <c r="AI78" s="17">
        <v>4</v>
      </c>
      <c r="AJ78" s="59" t="s">
        <v>31</v>
      </c>
      <c r="AK78" s="59"/>
      <c r="AL78" s="59"/>
      <c r="AM78" s="59"/>
      <c r="AN78" s="59"/>
      <c r="AO78" s="59"/>
      <c r="AP78" s="28">
        <v>4060</v>
      </c>
      <c r="AQ78" s="28">
        <v>4060</v>
      </c>
      <c r="AR78" s="28">
        <v>4060</v>
      </c>
      <c r="AS78" s="17">
        <v>0</v>
      </c>
      <c r="AT78" s="59" t="s">
        <v>1712</v>
      </c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</row>
    <row r="79" spans="1:66" x14ac:dyDescent="0.25">
      <c r="A79" s="12">
        <v>45026</v>
      </c>
      <c r="B79" s="65"/>
      <c r="C79" s="65"/>
      <c r="D79" s="65"/>
      <c r="E79" s="59"/>
      <c r="F79" s="65"/>
      <c r="G79" s="28">
        <v>4186</v>
      </c>
      <c r="H79" s="28">
        <v>4189</v>
      </c>
      <c r="I79" s="28">
        <v>4173.3999999999996</v>
      </c>
      <c r="J79" s="17">
        <v>233</v>
      </c>
      <c r="K79" s="59" t="s">
        <v>1715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28">
        <v>4197</v>
      </c>
      <c r="W79" s="28">
        <v>4197</v>
      </c>
      <c r="X79" s="28">
        <v>4197</v>
      </c>
      <c r="Y79" s="17">
        <v>0</v>
      </c>
      <c r="Z79" s="59" t="s">
        <v>1714</v>
      </c>
      <c r="AA79" s="18"/>
      <c r="AB79" s="18"/>
      <c r="AC79" s="18"/>
      <c r="AD79" s="18"/>
      <c r="AE79" s="18"/>
      <c r="AF79" s="28">
        <v>4248</v>
      </c>
      <c r="AG79" s="28">
        <v>4248</v>
      </c>
      <c r="AH79" s="28">
        <v>4248</v>
      </c>
      <c r="AI79" s="17">
        <v>4</v>
      </c>
      <c r="AJ79" s="59" t="s">
        <v>31</v>
      </c>
      <c r="AK79" s="59"/>
      <c r="AL79" s="59"/>
      <c r="AM79" s="59"/>
      <c r="AN79" s="59"/>
      <c r="AO79" s="59"/>
      <c r="AP79" s="28">
        <v>4060</v>
      </c>
      <c r="AQ79" s="28">
        <v>4060</v>
      </c>
      <c r="AR79" s="28">
        <v>4060</v>
      </c>
      <c r="AS79" s="17">
        <v>0</v>
      </c>
      <c r="AT79" s="59" t="s">
        <v>1712</v>
      </c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</row>
    <row r="80" spans="1:66" x14ac:dyDescent="0.25">
      <c r="A80" s="12">
        <v>45027</v>
      </c>
      <c r="B80" s="65"/>
      <c r="C80" s="65"/>
      <c r="D80" s="65"/>
      <c r="E80" s="59"/>
      <c r="F80" s="65"/>
      <c r="G80" s="28">
        <v>4154</v>
      </c>
      <c r="H80" s="28">
        <v>4230</v>
      </c>
      <c r="I80" s="28">
        <v>4150</v>
      </c>
      <c r="J80" s="17">
        <v>670</v>
      </c>
      <c r="K80" s="59" t="s">
        <v>1716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28">
        <v>4170</v>
      </c>
      <c r="W80" s="28">
        <v>4251.8</v>
      </c>
      <c r="X80" s="28">
        <v>4170</v>
      </c>
      <c r="Y80" s="17">
        <v>65</v>
      </c>
      <c r="Z80" s="59" t="s">
        <v>1717</v>
      </c>
      <c r="AA80" s="18"/>
      <c r="AB80" s="18"/>
      <c r="AC80" s="18"/>
      <c r="AD80" s="18"/>
      <c r="AE80" s="18"/>
      <c r="AF80" s="28">
        <v>4248</v>
      </c>
      <c r="AG80" s="28">
        <v>4248</v>
      </c>
      <c r="AH80" s="28">
        <v>4248</v>
      </c>
      <c r="AI80" s="17">
        <v>4</v>
      </c>
      <c r="AJ80" s="59" t="s">
        <v>31</v>
      </c>
      <c r="AK80" s="59"/>
      <c r="AL80" s="59"/>
      <c r="AM80" s="59"/>
      <c r="AN80" s="59"/>
      <c r="AO80" s="59"/>
      <c r="AP80" s="28">
        <v>4094</v>
      </c>
      <c r="AQ80" s="28">
        <v>4100</v>
      </c>
      <c r="AR80" s="28">
        <v>4093</v>
      </c>
      <c r="AS80" s="17">
        <v>17</v>
      </c>
      <c r="AT80" s="59" t="s">
        <v>1718</v>
      </c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</row>
    <row r="81" spans="1:116" x14ac:dyDescent="0.25">
      <c r="A81" s="12">
        <v>45028</v>
      </c>
      <c r="B81" s="65"/>
      <c r="C81" s="65"/>
      <c r="D81" s="65"/>
      <c r="E81" s="59"/>
      <c r="F81" s="65"/>
      <c r="G81" s="28">
        <v>4174</v>
      </c>
      <c r="H81" s="28">
        <v>4175</v>
      </c>
      <c r="I81" s="28">
        <v>4107</v>
      </c>
      <c r="J81" s="17">
        <v>471</v>
      </c>
      <c r="K81" s="59" t="s">
        <v>1719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28">
        <v>4170</v>
      </c>
      <c r="W81" s="28">
        <v>4170</v>
      </c>
      <c r="X81" s="28">
        <v>4170</v>
      </c>
      <c r="Y81" s="17">
        <v>2</v>
      </c>
      <c r="Z81" s="59" t="s">
        <v>1720</v>
      </c>
      <c r="AA81" s="18"/>
      <c r="AB81" s="18"/>
      <c r="AC81" s="18"/>
      <c r="AD81" s="18"/>
      <c r="AE81" s="18"/>
      <c r="AF81" s="28">
        <v>4248</v>
      </c>
      <c r="AG81" s="28">
        <v>4248</v>
      </c>
      <c r="AH81" s="28">
        <v>4248</v>
      </c>
      <c r="AI81" s="17">
        <v>4</v>
      </c>
      <c r="AJ81" s="59" t="s">
        <v>31</v>
      </c>
      <c r="AK81" s="59"/>
      <c r="AL81" s="59"/>
      <c r="AM81" s="59"/>
      <c r="AN81" s="59"/>
      <c r="AO81" s="59"/>
      <c r="AP81" s="28">
        <v>4084</v>
      </c>
      <c r="AQ81" s="28">
        <v>4070</v>
      </c>
      <c r="AR81" s="28">
        <v>4040</v>
      </c>
      <c r="AS81" s="17">
        <v>18</v>
      </c>
      <c r="AT81" s="59" t="s">
        <v>1721</v>
      </c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</row>
    <row r="82" spans="1:116" x14ac:dyDescent="0.25">
      <c r="A82" s="12">
        <v>45029</v>
      </c>
      <c r="B82" s="65"/>
      <c r="C82" s="65"/>
      <c r="D82" s="65"/>
      <c r="E82" s="59"/>
      <c r="F82" s="65"/>
      <c r="G82" s="28">
        <v>4099</v>
      </c>
      <c r="H82" s="28">
        <v>4146.8</v>
      </c>
      <c r="I82" s="28">
        <v>4081.2</v>
      </c>
      <c r="J82" s="17">
        <v>335</v>
      </c>
      <c r="K82" s="59" t="s">
        <v>1722</v>
      </c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28">
        <v>4123</v>
      </c>
      <c r="W82" s="28">
        <v>4136.3999999999996</v>
      </c>
      <c r="X82" s="28">
        <v>4135.3999999999996</v>
      </c>
      <c r="Y82" s="17">
        <v>7</v>
      </c>
      <c r="Z82" s="59" t="s">
        <v>1723</v>
      </c>
      <c r="AA82" s="18"/>
      <c r="AB82" s="18"/>
      <c r="AC82" s="18"/>
      <c r="AD82" s="18"/>
      <c r="AE82" s="18"/>
      <c r="AF82" s="28">
        <v>4248</v>
      </c>
      <c r="AG82" s="28">
        <v>4248</v>
      </c>
      <c r="AH82" s="28">
        <v>4248</v>
      </c>
      <c r="AI82" s="17">
        <v>4</v>
      </c>
      <c r="AJ82" s="59" t="s">
        <v>31</v>
      </c>
      <c r="AK82" s="59"/>
      <c r="AL82" s="59"/>
      <c r="AM82" s="59"/>
      <c r="AN82" s="59"/>
      <c r="AO82" s="59"/>
      <c r="AP82" s="28">
        <v>4047</v>
      </c>
      <c r="AQ82" s="28">
        <v>4047</v>
      </c>
      <c r="AR82" s="28">
        <v>4047</v>
      </c>
      <c r="AS82" s="17">
        <v>40</v>
      </c>
      <c r="AT82" s="59" t="s">
        <v>1724</v>
      </c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</row>
    <row r="83" spans="1:116" x14ac:dyDescent="0.25">
      <c r="A83" s="12">
        <v>45030</v>
      </c>
      <c r="B83" s="65"/>
      <c r="C83" s="65"/>
      <c r="D83" s="65"/>
      <c r="E83" s="59"/>
      <c r="F83" s="65"/>
      <c r="G83" s="28">
        <v>4031</v>
      </c>
      <c r="H83" s="28">
        <v>4061.8</v>
      </c>
      <c r="I83" s="28">
        <v>4026</v>
      </c>
      <c r="J83" s="17">
        <v>294</v>
      </c>
      <c r="K83" s="59" t="s">
        <v>1725</v>
      </c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28">
        <v>4053</v>
      </c>
      <c r="W83" s="28">
        <v>4053</v>
      </c>
      <c r="X83" s="28">
        <v>4053</v>
      </c>
      <c r="Y83" s="17">
        <v>8</v>
      </c>
      <c r="Z83" s="59" t="s">
        <v>1723</v>
      </c>
      <c r="AF83" s="28">
        <v>4248</v>
      </c>
      <c r="AG83" s="28">
        <v>4248</v>
      </c>
      <c r="AH83" s="28">
        <v>4248</v>
      </c>
      <c r="AI83" s="17">
        <v>4</v>
      </c>
      <c r="AJ83" s="59" t="s">
        <v>31</v>
      </c>
      <c r="AK83" s="59"/>
      <c r="AL83" s="59"/>
      <c r="AM83" s="59"/>
      <c r="AN83" s="59"/>
      <c r="AO83" s="59"/>
      <c r="AP83" s="28">
        <v>3990</v>
      </c>
      <c r="AQ83" s="28">
        <v>3990</v>
      </c>
      <c r="AR83" s="28">
        <v>3990</v>
      </c>
      <c r="AS83" s="17">
        <v>2</v>
      </c>
      <c r="AT83" s="59" t="s">
        <v>47</v>
      </c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</row>
    <row r="84" spans="1:116" x14ac:dyDescent="0.25">
      <c r="A84" s="12">
        <v>45033</v>
      </c>
      <c r="B84" s="65"/>
      <c r="C84" s="65"/>
      <c r="D84" s="65"/>
      <c r="E84" s="59"/>
      <c r="F84" s="65"/>
      <c r="G84" s="28">
        <v>4030</v>
      </c>
      <c r="H84" s="28">
        <v>4058</v>
      </c>
      <c r="I84" s="28">
        <v>4015</v>
      </c>
      <c r="J84" s="17">
        <v>493</v>
      </c>
      <c r="K84" s="59" t="s">
        <v>1726</v>
      </c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28">
        <v>4044</v>
      </c>
      <c r="W84" s="28">
        <v>4060</v>
      </c>
      <c r="X84" s="28">
        <v>4047</v>
      </c>
      <c r="Y84" s="17">
        <v>31</v>
      </c>
      <c r="Z84" s="59" t="s">
        <v>1727</v>
      </c>
      <c r="AF84" s="28">
        <v>4248</v>
      </c>
      <c r="AG84" s="28">
        <v>4248</v>
      </c>
      <c r="AH84" s="28">
        <v>4248</v>
      </c>
      <c r="AI84" s="17">
        <v>4</v>
      </c>
      <c r="AJ84" s="59" t="s">
        <v>31</v>
      </c>
      <c r="AK84" s="59"/>
      <c r="AL84" s="59"/>
      <c r="AM84" s="59"/>
      <c r="AN84" s="59"/>
      <c r="AO84" s="59"/>
      <c r="AP84" s="28">
        <v>4000</v>
      </c>
      <c r="AQ84" s="28">
        <v>4000</v>
      </c>
      <c r="AR84" s="28">
        <v>4000</v>
      </c>
      <c r="AS84" s="17">
        <v>23</v>
      </c>
      <c r="AT84" s="59" t="s">
        <v>1728</v>
      </c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</row>
    <row r="85" spans="1:116" x14ac:dyDescent="0.25">
      <c r="A85" s="12">
        <v>45034</v>
      </c>
      <c r="B85" s="65"/>
      <c r="C85" s="65"/>
      <c r="D85" s="65"/>
      <c r="E85" s="59"/>
      <c r="F85" s="65"/>
      <c r="G85" s="28">
        <v>4038</v>
      </c>
      <c r="H85" s="28">
        <v>4060</v>
      </c>
      <c r="I85" s="28">
        <v>4025.2</v>
      </c>
      <c r="J85" s="17">
        <v>823</v>
      </c>
      <c r="K85" s="59" t="s">
        <v>1729</v>
      </c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28">
        <v>4044</v>
      </c>
      <c r="W85" s="28">
        <v>4053</v>
      </c>
      <c r="X85" s="28">
        <v>4053</v>
      </c>
      <c r="Y85" s="17">
        <v>27</v>
      </c>
      <c r="Z85" s="59" t="s">
        <v>1730</v>
      </c>
      <c r="AF85" s="28">
        <v>4248</v>
      </c>
      <c r="AG85" s="28">
        <v>4248</v>
      </c>
      <c r="AH85" s="28">
        <v>4248</v>
      </c>
      <c r="AI85" s="17">
        <v>4</v>
      </c>
      <c r="AJ85" s="59" t="s">
        <v>31</v>
      </c>
      <c r="AK85" s="59"/>
      <c r="AL85" s="59"/>
      <c r="AM85" s="59"/>
      <c r="AN85" s="59"/>
      <c r="AO85" s="59"/>
      <c r="AP85" s="28">
        <v>4020</v>
      </c>
      <c r="AQ85" s="28">
        <v>4024</v>
      </c>
      <c r="AR85" s="28">
        <v>4019.8</v>
      </c>
      <c r="AS85" s="17">
        <v>41</v>
      </c>
      <c r="AT85" s="59" t="s">
        <v>1731</v>
      </c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</row>
    <row r="86" spans="1:116" x14ac:dyDescent="0.25">
      <c r="A86" s="12">
        <v>45035</v>
      </c>
      <c r="B86" s="65"/>
      <c r="C86" s="65"/>
      <c r="D86" s="65"/>
      <c r="E86" s="59"/>
      <c r="F86" s="65"/>
      <c r="G86" s="28">
        <v>4011</v>
      </c>
      <c r="H86" s="28">
        <v>4041</v>
      </c>
      <c r="I86" s="28">
        <v>4003.8</v>
      </c>
      <c r="J86" s="17">
        <v>735</v>
      </c>
      <c r="K86" s="59" t="s">
        <v>1732</v>
      </c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28">
        <v>4019</v>
      </c>
      <c r="W86" s="28">
        <v>4019</v>
      </c>
      <c r="X86" s="28">
        <v>4019</v>
      </c>
      <c r="Y86" s="17">
        <v>1</v>
      </c>
      <c r="Z86" s="59" t="s">
        <v>1730</v>
      </c>
      <c r="AF86" s="28">
        <v>4248</v>
      </c>
      <c r="AG86" s="28">
        <v>4248</v>
      </c>
      <c r="AH86" s="28">
        <v>4248</v>
      </c>
      <c r="AI86" s="17">
        <v>4</v>
      </c>
      <c r="AJ86" s="59" t="s">
        <v>31</v>
      </c>
      <c r="AK86" s="59"/>
      <c r="AL86" s="59"/>
      <c r="AM86" s="59"/>
      <c r="AN86" s="59"/>
      <c r="AO86" s="59"/>
      <c r="AP86" s="28">
        <v>4009</v>
      </c>
      <c r="AQ86" s="28">
        <v>4009</v>
      </c>
      <c r="AR86" s="28">
        <v>4009</v>
      </c>
      <c r="AS86" s="17">
        <v>0</v>
      </c>
      <c r="AT86" s="59" t="s">
        <v>1731</v>
      </c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</row>
    <row r="87" spans="1:116" x14ac:dyDescent="0.25">
      <c r="A87" s="12">
        <v>45036</v>
      </c>
      <c r="B87" s="65"/>
      <c r="C87" s="65"/>
      <c r="D87" s="65"/>
      <c r="E87" s="59"/>
      <c r="F87" s="65"/>
      <c r="G87" s="28">
        <v>3894</v>
      </c>
      <c r="H87" s="28">
        <v>3966.6</v>
      </c>
      <c r="I87" s="28">
        <v>3888</v>
      </c>
      <c r="J87" s="17">
        <v>983</v>
      </c>
      <c r="K87" s="59" t="s">
        <v>1733</v>
      </c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28">
        <v>3906</v>
      </c>
      <c r="W87" s="28">
        <v>3937</v>
      </c>
      <c r="X87" s="28">
        <v>3937</v>
      </c>
      <c r="Y87" s="17">
        <v>48</v>
      </c>
      <c r="Z87" s="59" t="s">
        <v>1734</v>
      </c>
      <c r="AF87" s="28">
        <v>4248</v>
      </c>
      <c r="AG87" s="28">
        <v>4248</v>
      </c>
      <c r="AH87" s="28">
        <v>4248</v>
      </c>
      <c r="AI87" s="17">
        <v>4</v>
      </c>
      <c r="AJ87" s="59" t="s">
        <v>31</v>
      </c>
      <c r="AK87" s="59"/>
      <c r="AL87" s="59"/>
      <c r="AM87" s="59"/>
      <c r="AN87" s="59"/>
      <c r="AO87" s="59"/>
      <c r="AP87" s="28">
        <v>3906</v>
      </c>
      <c r="AQ87" s="28">
        <v>3908.6</v>
      </c>
      <c r="AR87" s="28">
        <v>3891</v>
      </c>
      <c r="AS87" s="17">
        <v>24</v>
      </c>
      <c r="AT87" s="59" t="s">
        <v>1731</v>
      </c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</row>
    <row r="88" spans="1:116" s="20" customFormat="1" x14ac:dyDescent="0.25">
      <c r="A88" s="12">
        <v>45037</v>
      </c>
      <c r="B88" s="65"/>
      <c r="C88" s="65"/>
      <c r="D88" s="65"/>
      <c r="E88" s="59"/>
      <c r="F88" s="65"/>
      <c r="G88" s="28">
        <v>3868</v>
      </c>
      <c r="H88" s="28">
        <v>3879.2</v>
      </c>
      <c r="I88" s="28">
        <v>3829</v>
      </c>
      <c r="J88" s="17">
        <v>953</v>
      </c>
      <c r="K88" s="59" t="s">
        <v>1735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28">
        <v>3883</v>
      </c>
      <c r="W88" s="28">
        <v>3879</v>
      </c>
      <c r="X88" s="28">
        <v>3871</v>
      </c>
      <c r="Y88" s="17">
        <v>14</v>
      </c>
      <c r="Z88" s="59" t="s">
        <v>61</v>
      </c>
      <c r="AF88" s="28">
        <v>4248</v>
      </c>
      <c r="AG88" s="28">
        <v>4248</v>
      </c>
      <c r="AH88" s="28">
        <v>4248</v>
      </c>
      <c r="AI88" s="17">
        <v>4</v>
      </c>
      <c r="AJ88" s="59" t="s">
        <v>31</v>
      </c>
      <c r="AK88" s="59"/>
      <c r="AL88" s="59"/>
      <c r="AM88" s="59"/>
      <c r="AN88" s="59"/>
      <c r="AO88" s="59"/>
      <c r="AP88" s="28">
        <v>3883</v>
      </c>
      <c r="AQ88" s="28">
        <v>3884.6</v>
      </c>
      <c r="AR88" s="28">
        <v>3870</v>
      </c>
      <c r="AS88" s="17">
        <v>6</v>
      </c>
      <c r="AT88" s="59" t="s">
        <v>118</v>
      </c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R88" s="19"/>
      <c r="BS88" s="19"/>
      <c r="BT88" s="19"/>
      <c r="BU88" s="19"/>
      <c r="BV88" s="19"/>
      <c r="BW88" s="19"/>
      <c r="BX88" s="23"/>
      <c r="BY88" s="19"/>
      <c r="BZ88" s="19"/>
      <c r="CA88" s="19"/>
      <c r="CB88" s="19"/>
      <c r="CC88" s="23"/>
      <c r="CD88" s="19"/>
      <c r="CE88" s="19"/>
      <c r="CF88" s="19"/>
      <c r="CG88" s="19"/>
      <c r="CH88" s="23"/>
      <c r="CI88" s="19"/>
      <c r="CJ88" s="19"/>
      <c r="CK88" s="19"/>
      <c r="CL88" s="19"/>
      <c r="CM88" s="23"/>
      <c r="CR88" s="75"/>
      <c r="CS88" s="75"/>
      <c r="CT88" s="75"/>
      <c r="CU88" s="75"/>
      <c r="CV88" s="75"/>
      <c r="CW88" s="75"/>
      <c r="DB88" s="75"/>
      <c r="DG88" s="75"/>
      <c r="DL88" s="75"/>
    </row>
    <row r="89" spans="1:116" x14ac:dyDescent="0.25">
      <c r="A89" s="12">
        <v>45040</v>
      </c>
      <c r="B89" s="65"/>
      <c r="C89" s="65"/>
      <c r="D89" s="65"/>
      <c r="E89" s="59"/>
      <c r="F89" s="65"/>
      <c r="G89" s="28">
        <v>3818</v>
      </c>
      <c r="H89" s="28">
        <v>3821</v>
      </c>
      <c r="I89" s="28">
        <v>3800</v>
      </c>
      <c r="J89" s="17">
        <v>421</v>
      </c>
      <c r="K89" s="59" t="s">
        <v>1736</v>
      </c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28">
        <v>3831</v>
      </c>
      <c r="W89" s="28">
        <v>3831</v>
      </c>
      <c r="X89" s="28">
        <v>3831</v>
      </c>
      <c r="Y89" s="17">
        <v>13</v>
      </c>
      <c r="Z89" s="59" t="s">
        <v>1737</v>
      </c>
      <c r="AF89" s="28">
        <v>4248</v>
      </c>
      <c r="AG89" s="28">
        <v>4248</v>
      </c>
      <c r="AH89" s="28">
        <v>4248</v>
      </c>
      <c r="AI89" s="17">
        <v>4</v>
      </c>
      <c r="AJ89" s="59" t="s">
        <v>31</v>
      </c>
      <c r="AK89" s="59"/>
      <c r="AL89" s="59"/>
      <c r="AM89" s="59"/>
      <c r="AN89" s="59"/>
      <c r="AO89" s="59"/>
      <c r="AP89" s="28">
        <v>3835</v>
      </c>
      <c r="AQ89" s="28">
        <v>3838.8</v>
      </c>
      <c r="AR89" s="28">
        <v>3826</v>
      </c>
      <c r="AS89" s="17">
        <v>36</v>
      </c>
      <c r="AT89" s="59" t="s">
        <v>48</v>
      </c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</row>
    <row r="90" spans="1:116" x14ac:dyDescent="0.25">
      <c r="A90" s="12">
        <v>45041</v>
      </c>
      <c r="B90" s="65"/>
      <c r="C90" s="65"/>
      <c r="D90" s="65"/>
      <c r="E90" s="59"/>
      <c r="F90" s="65"/>
      <c r="G90" s="28">
        <v>3828</v>
      </c>
      <c r="H90" s="28">
        <v>3828</v>
      </c>
      <c r="I90" s="28">
        <v>3815</v>
      </c>
      <c r="J90" s="17">
        <v>450</v>
      </c>
      <c r="K90" s="59" t="s">
        <v>1738</v>
      </c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28">
        <v>3830</v>
      </c>
      <c r="W90" s="28">
        <v>3824</v>
      </c>
      <c r="X90" s="28">
        <v>3824</v>
      </c>
      <c r="Y90" s="17">
        <v>31</v>
      </c>
      <c r="Z90" s="59" t="s">
        <v>1739</v>
      </c>
      <c r="AF90" s="28">
        <v>4248</v>
      </c>
      <c r="AG90" s="28">
        <v>4248</v>
      </c>
      <c r="AH90" s="28">
        <v>4248</v>
      </c>
      <c r="AI90" s="17">
        <v>4</v>
      </c>
      <c r="AJ90" s="59" t="s">
        <v>31</v>
      </c>
      <c r="AK90" s="59"/>
      <c r="AL90" s="59"/>
      <c r="AM90" s="59"/>
      <c r="AN90" s="59"/>
      <c r="AO90" s="59"/>
      <c r="AP90" s="28">
        <v>3830</v>
      </c>
      <c r="AQ90" s="28">
        <v>3830</v>
      </c>
      <c r="AR90" s="28">
        <v>3825</v>
      </c>
      <c r="AS90" s="17">
        <v>17</v>
      </c>
      <c r="AT90" s="59" t="s">
        <v>1740</v>
      </c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</row>
    <row r="91" spans="1:116" x14ac:dyDescent="0.25">
      <c r="A91" s="12">
        <v>45042</v>
      </c>
      <c r="B91" s="65"/>
      <c r="C91" s="65"/>
      <c r="D91" s="65"/>
      <c r="E91" s="59"/>
      <c r="F91" s="65"/>
      <c r="G91" s="28">
        <v>3959</v>
      </c>
      <c r="H91" s="28">
        <v>3965.8</v>
      </c>
      <c r="I91" s="28">
        <v>3840</v>
      </c>
      <c r="J91" s="17">
        <v>618</v>
      </c>
      <c r="K91" s="59" t="s">
        <v>1741</v>
      </c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28">
        <v>3963</v>
      </c>
      <c r="W91" s="28">
        <v>3965</v>
      </c>
      <c r="X91" s="28">
        <v>3925</v>
      </c>
      <c r="Y91" s="17">
        <v>15</v>
      </c>
      <c r="Z91" s="59" t="s">
        <v>1739</v>
      </c>
      <c r="AF91" s="28">
        <v>4248</v>
      </c>
      <c r="AG91" s="28">
        <v>4248</v>
      </c>
      <c r="AH91" s="28">
        <v>4248</v>
      </c>
      <c r="AI91" s="17">
        <v>4</v>
      </c>
      <c r="AJ91" s="59" t="s">
        <v>31</v>
      </c>
      <c r="AK91" s="59"/>
      <c r="AL91" s="59"/>
      <c r="AM91" s="59"/>
      <c r="AN91" s="59"/>
      <c r="AO91" s="59"/>
      <c r="AP91" s="28">
        <v>3926</v>
      </c>
      <c r="AQ91" s="28">
        <v>3926</v>
      </c>
      <c r="AR91" s="28">
        <v>3926</v>
      </c>
      <c r="AS91" s="17">
        <v>1</v>
      </c>
      <c r="AT91" s="59" t="s">
        <v>1742</v>
      </c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</row>
    <row r="92" spans="1:116" x14ac:dyDescent="0.25">
      <c r="A92" s="12">
        <v>45043</v>
      </c>
      <c r="B92" s="65"/>
      <c r="C92" s="65"/>
      <c r="D92" s="65"/>
      <c r="E92" s="59"/>
      <c r="F92" s="65"/>
      <c r="G92" s="28">
        <v>3959</v>
      </c>
      <c r="H92" s="28">
        <v>3965.8</v>
      </c>
      <c r="I92" s="28">
        <v>3840</v>
      </c>
      <c r="J92" s="17">
        <v>618</v>
      </c>
      <c r="K92" s="59" t="s">
        <v>1741</v>
      </c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28">
        <v>3963</v>
      </c>
      <c r="W92" s="28">
        <v>3965</v>
      </c>
      <c r="X92" s="28">
        <v>3925</v>
      </c>
      <c r="Y92" s="17">
        <v>15</v>
      </c>
      <c r="Z92" s="59" t="s">
        <v>1739</v>
      </c>
      <c r="AF92" s="28">
        <v>4248</v>
      </c>
      <c r="AG92" s="28">
        <v>4248</v>
      </c>
      <c r="AH92" s="28">
        <v>4248</v>
      </c>
      <c r="AI92" s="17">
        <v>4</v>
      </c>
      <c r="AJ92" s="59" t="s">
        <v>31</v>
      </c>
      <c r="AK92" s="59"/>
      <c r="AL92" s="59"/>
      <c r="AM92" s="59"/>
      <c r="AN92" s="59"/>
      <c r="AO92" s="59"/>
      <c r="AP92" s="28">
        <v>3926</v>
      </c>
      <c r="AQ92" s="28">
        <v>3926</v>
      </c>
      <c r="AR92" s="28">
        <v>3926</v>
      </c>
      <c r="AS92" s="17">
        <v>1</v>
      </c>
      <c r="AT92" s="59" t="s">
        <v>1742</v>
      </c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</row>
    <row r="93" spans="1:116" x14ac:dyDescent="0.25">
      <c r="A93" s="12">
        <v>45044</v>
      </c>
      <c r="B93" s="65"/>
      <c r="C93" s="65"/>
      <c r="D93" s="65"/>
      <c r="E93" s="59"/>
      <c r="F93" s="65"/>
      <c r="G93" s="28">
        <v>3835</v>
      </c>
      <c r="H93" s="28">
        <v>3860</v>
      </c>
      <c r="I93" s="28">
        <v>3825</v>
      </c>
      <c r="J93" s="17">
        <v>327</v>
      </c>
      <c r="K93" s="59" t="s">
        <v>1743</v>
      </c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28">
        <v>3841</v>
      </c>
      <c r="W93" s="28">
        <v>3840.8</v>
      </c>
      <c r="X93" s="28">
        <v>3840.8</v>
      </c>
      <c r="Y93" s="17">
        <v>17</v>
      </c>
      <c r="Z93" s="59" t="s">
        <v>1739</v>
      </c>
      <c r="AF93" s="28">
        <v>4248</v>
      </c>
      <c r="AG93" s="28">
        <v>4248</v>
      </c>
      <c r="AH93" s="28">
        <v>4248</v>
      </c>
      <c r="AI93" s="17">
        <v>4</v>
      </c>
      <c r="AJ93" s="59" t="s">
        <v>31</v>
      </c>
      <c r="AK93" s="59"/>
      <c r="AL93" s="59"/>
      <c r="AM93" s="59"/>
      <c r="AN93" s="59"/>
      <c r="AO93" s="59"/>
      <c r="AP93" s="28">
        <v>3851</v>
      </c>
      <c r="AQ93" s="28">
        <v>3855</v>
      </c>
      <c r="AR93" s="28">
        <v>3843.4</v>
      </c>
      <c r="AS93" s="17">
        <v>17</v>
      </c>
      <c r="AT93" s="59" t="s">
        <v>1744</v>
      </c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</row>
    <row r="94" spans="1:116" x14ac:dyDescent="0.25">
      <c r="A94" s="12">
        <v>45047</v>
      </c>
      <c r="B94" s="65"/>
      <c r="C94" s="65"/>
      <c r="D94" s="65"/>
      <c r="E94" s="59"/>
      <c r="F94" s="65"/>
      <c r="G94" s="28">
        <v>3835</v>
      </c>
      <c r="H94" s="28">
        <v>3860</v>
      </c>
      <c r="I94" s="28">
        <v>3825</v>
      </c>
      <c r="J94" s="17">
        <v>327</v>
      </c>
      <c r="K94" s="59" t="s">
        <v>1743</v>
      </c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28">
        <v>3841</v>
      </c>
      <c r="W94" s="28">
        <v>3840.8</v>
      </c>
      <c r="X94" s="28">
        <v>3840.8</v>
      </c>
      <c r="Y94" s="17">
        <v>17</v>
      </c>
      <c r="Z94" s="59" t="s">
        <v>1739</v>
      </c>
      <c r="AF94" s="28">
        <v>4248</v>
      </c>
      <c r="AG94" s="28">
        <v>4248</v>
      </c>
      <c r="AH94" s="28">
        <v>4248</v>
      </c>
      <c r="AI94" s="17">
        <v>4</v>
      </c>
      <c r="AJ94" s="59" t="s">
        <v>31</v>
      </c>
      <c r="AK94" s="59"/>
      <c r="AL94" s="59"/>
      <c r="AM94" s="59"/>
      <c r="AN94" s="59"/>
      <c r="AO94" s="59"/>
      <c r="AP94" s="28">
        <v>3851</v>
      </c>
      <c r="AQ94" s="28">
        <v>3855</v>
      </c>
      <c r="AR94" s="28">
        <v>3843.4</v>
      </c>
      <c r="AS94" s="17">
        <v>17</v>
      </c>
      <c r="AT94" s="59" t="s">
        <v>1744</v>
      </c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</row>
    <row r="95" spans="1:116" x14ac:dyDescent="0.25">
      <c r="A95" s="5">
        <v>45048</v>
      </c>
      <c r="B95" s="65"/>
      <c r="C95" s="65"/>
      <c r="D95" s="65"/>
      <c r="E95" s="59"/>
      <c r="F95" s="65"/>
      <c r="G95" s="28">
        <v>3805</v>
      </c>
      <c r="H95" s="28">
        <v>3841.8</v>
      </c>
      <c r="I95" s="28">
        <v>3798</v>
      </c>
      <c r="J95" s="17">
        <v>318</v>
      </c>
      <c r="K95" s="59" t="s">
        <v>1745</v>
      </c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28">
        <v>3818</v>
      </c>
      <c r="W95" s="28">
        <v>3819.8</v>
      </c>
      <c r="X95" s="28">
        <v>3818</v>
      </c>
      <c r="Y95" s="17">
        <v>17</v>
      </c>
      <c r="Z95" s="59" t="s">
        <v>64</v>
      </c>
      <c r="AF95" s="28">
        <v>4248</v>
      </c>
      <c r="AG95" s="28">
        <v>4248</v>
      </c>
      <c r="AH95" s="28">
        <v>4248</v>
      </c>
      <c r="AI95" s="17">
        <v>4</v>
      </c>
      <c r="AJ95" s="59" t="s">
        <v>31</v>
      </c>
      <c r="AK95" s="59"/>
      <c r="AL95" s="59"/>
      <c r="AM95" s="59"/>
      <c r="AN95" s="59"/>
      <c r="AO95" s="59"/>
      <c r="AP95" s="28">
        <v>3817</v>
      </c>
      <c r="AQ95" s="28">
        <v>3830</v>
      </c>
      <c r="AR95" s="28">
        <v>3817</v>
      </c>
      <c r="AS95" s="17">
        <v>17</v>
      </c>
      <c r="AT95" s="59" t="s">
        <v>1746</v>
      </c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</row>
    <row r="96" spans="1:116" x14ac:dyDescent="0.25">
      <c r="A96" s="5">
        <v>45049</v>
      </c>
      <c r="B96" s="65"/>
      <c r="C96" s="65"/>
      <c r="D96" s="65"/>
      <c r="E96" s="59"/>
      <c r="F96" s="65"/>
      <c r="G96" s="28">
        <v>3745</v>
      </c>
      <c r="H96" s="28">
        <v>3784.8</v>
      </c>
      <c r="I96" s="28">
        <v>3739.4</v>
      </c>
      <c r="J96" s="17">
        <v>761</v>
      </c>
      <c r="K96" s="59" t="s">
        <v>1747</v>
      </c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28">
        <v>3765</v>
      </c>
      <c r="W96" s="28">
        <v>3768</v>
      </c>
      <c r="X96" s="28">
        <v>3758</v>
      </c>
      <c r="Y96" s="17">
        <v>23</v>
      </c>
      <c r="Z96" s="59" t="s">
        <v>1748</v>
      </c>
      <c r="AF96" s="28">
        <v>4248</v>
      </c>
      <c r="AG96" s="28">
        <v>4248</v>
      </c>
      <c r="AH96" s="28">
        <v>4248</v>
      </c>
      <c r="AI96" s="17">
        <v>4</v>
      </c>
      <c r="AJ96" s="59" t="s">
        <v>31</v>
      </c>
      <c r="AK96" s="59"/>
      <c r="AL96" s="59"/>
      <c r="AM96" s="59"/>
      <c r="AN96" s="59"/>
      <c r="AO96" s="59"/>
      <c r="AP96" s="28">
        <v>3739</v>
      </c>
      <c r="AQ96" s="28">
        <v>3770</v>
      </c>
      <c r="AR96" s="28">
        <v>3723</v>
      </c>
      <c r="AS96" s="17">
        <v>9</v>
      </c>
      <c r="AT96" s="59" t="s">
        <v>1749</v>
      </c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</row>
    <row r="97" spans="1:116" x14ac:dyDescent="0.25">
      <c r="A97" s="5">
        <v>45050</v>
      </c>
      <c r="B97" s="65"/>
      <c r="C97" s="65"/>
      <c r="D97" s="65"/>
      <c r="E97" s="59"/>
      <c r="F97" s="65"/>
      <c r="G97" s="28">
        <v>3794</v>
      </c>
      <c r="H97" s="28">
        <v>3794.6</v>
      </c>
      <c r="I97" s="28">
        <v>3779.2</v>
      </c>
      <c r="J97" s="17">
        <v>291</v>
      </c>
      <c r="K97" s="59" t="s">
        <v>1750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28">
        <v>3809</v>
      </c>
      <c r="W97" s="28">
        <v>3809</v>
      </c>
      <c r="X97" s="28">
        <v>3808.6</v>
      </c>
      <c r="Y97" s="17">
        <v>10</v>
      </c>
      <c r="Z97" s="59" t="s">
        <v>1751</v>
      </c>
      <c r="AF97" s="28">
        <v>4248</v>
      </c>
      <c r="AG97" s="28">
        <v>4248</v>
      </c>
      <c r="AH97" s="28">
        <v>4248</v>
      </c>
      <c r="AI97" s="17">
        <v>4</v>
      </c>
      <c r="AJ97" s="59" t="s">
        <v>31</v>
      </c>
      <c r="AK97" s="59"/>
      <c r="AL97" s="59"/>
      <c r="AM97" s="59"/>
      <c r="AN97" s="59"/>
      <c r="AO97" s="59"/>
      <c r="AP97" s="28">
        <v>3784</v>
      </c>
      <c r="AQ97" s="28">
        <v>3800</v>
      </c>
      <c r="AR97" s="28">
        <v>3784</v>
      </c>
      <c r="AS97" s="17">
        <v>2</v>
      </c>
      <c r="AT97" s="59" t="s">
        <v>1752</v>
      </c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</row>
    <row r="98" spans="1:116" x14ac:dyDescent="0.25">
      <c r="A98" s="5">
        <v>45051</v>
      </c>
      <c r="B98" s="65"/>
      <c r="C98" s="65"/>
      <c r="D98" s="65"/>
      <c r="E98" s="59"/>
      <c r="F98" s="65"/>
      <c r="G98" s="28">
        <v>3847</v>
      </c>
      <c r="H98" s="28">
        <v>3868</v>
      </c>
      <c r="I98" s="28">
        <v>3809</v>
      </c>
      <c r="J98" s="17">
        <v>357</v>
      </c>
      <c r="K98" s="59" t="s">
        <v>1753</v>
      </c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28">
        <v>3864</v>
      </c>
      <c r="W98" s="28">
        <v>3865</v>
      </c>
      <c r="X98" s="28">
        <v>3865</v>
      </c>
      <c r="Y98" s="17">
        <v>47</v>
      </c>
      <c r="Z98" s="59" t="s">
        <v>1754</v>
      </c>
      <c r="AF98" s="28">
        <v>4248</v>
      </c>
      <c r="AG98" s="28">
        <v>4248</v>
      </c>
      <c r="AH98" s="28">
        <v>4248</v>
      </c>
      <c r="AI98" s="17">
        <v>4</v>
      </c>
      <c r="AJ98" s="59" t="s">
        <v>31</v>
      </c>
      <c r="AK98" s="59"/>
      <c r="AL98" s="59"/>
      <c r="AM98" s="59"/>
      <c r="AN98" s="59"/>
      <c r="AO98" s="59"/>
      <c r="AP98" s="28">
        <v>3853</v>
      </c>
      <c r="AQ98" s="28">
        <v>3855</v>
      </c>
      <c r="AR98" s="28">
        <v>3830</v>
      </c>
      <c r="AS98" s="17">
        <v>105</v>
      </c>
      <c r="AT98" s="59" t="s">
        <v>1755</v>
      </c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</row>
    <row r="99" spans="1:116" x14ac:dyDescent="0.25">
      <c r="A99" s="5">
        <v>45054</v>
      </c>
      <c r="B99" s="65"/>
      <c r="C99" s="65"/>
      <c r="D99" s="65"/>
      <c r="E99" s="59"/>
      <c r="F99" s="65"/>
      <c r="G99" s="28">
        <v>3898</v>
      </c>
      <c r="H99" s="28">
        <v>3918</v>
      </c>
      <c r="I99" s="28">
        <v>3887.2</v>
      </c>
      <c r="J99" s="17">
        <v>404</v>
      </c>
      <c r="K99" s="59" t="s">
        <v>1756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28">
        <v>3916</v>
      </c>
      <c r="W99" s="28">
        <v>3914</v>
      </c>
      <c r="X99" s="28">
        <v>3914</v>
      </c>
      <c r="Y99" s="17">
        <v>51</v>
      </c>
      <c r="Z99" s="59" t="s">
        <v>1757</v>
      </c>
      <c r="AF99" s="28">
        <v>4248</v>
      </c>
      <c r="AG99" s="28">
        <v>4248</v>
      </c>
      <c r="AH99" s="28">
        <v>4248</v>
      </c>
      <c r="AI99" s="17">
        <v>4</v>
      </c>
      <c r="AJ99" s="59" t="s">
        <v>31</v>
      </c>
      <c r="AK99" s="59"/>
      <c r="AL99" s="59"/>
      <c r="AM99" s="59"/>
      <c r="AN99" s="59"/>
      <c r="AO99" s="59"/>
      <c r="AP99" s="28">
        <v>3893</v>
      </c>
      <c r="AQ99" s="28">
        <v>3900</v>
      </c>
      <c r="AR99" s="28">
        <v>3890</v>
      </c>
      <c r="AS99" s="17">
        <v>38</v>
      </c>
      <c r="AT99" s="59" t="s">
        <v>1758</v>
      </c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</row>
    <row r="100" spans="1:116" x14ac:dyDescent="0.25">
      <c r="A100" s="5">
        <v>45055</v>
      </c>
      <c r="B100" s="65"/>
      <c r="C100" s="65"/>
      <c r="D100" s="65"/>
      <c r="E100" s="59"/>
      <c r="F100" s="65"/>
      <c r="G100" s="28">
        <v>3879</v>
      </c>
      <c r="H100" s="28">
        <v>3886.8</v>
      </c>
      <c r="I100" s="28">
        <v>3864</v>
      </c>
      <c r="J100" s="17">
        <v>322</v>
      </c>
      <c r="K100" s="59" t="s">
        <v>1759</v>
      </c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28">
        <v>3885</v>
      </c>
      <c r="W100" s="28">
        <v>3885</v>
      </c>
      <c r="X100" s="28">
        <v>3885</v>
      </c>
      <c r="Y100" s="17">
        <v>20</v>
      </c>
      <c r="Z100" s="59" t="s">
        <v>1760</v>
      </c>
      <c r="AF100" s="28">
        <v>4248</v>
      </c>
      <c r="AG100" s="28">
        <v>4248</v>
      </c>
      <c r="AH100" s="28">
        <v>4248</v>
      </c>
      <c r="AI100" s="17">
        <v>4</v>
      </c>
      <c r="AJ100" s="59" t="s">
        <v>31</v>
      </c>
      <c r="AK100" s="59"/>
      <c r="AL100" s="59"/>
      <c r="AM100" s="59"/>
      <c r="AN100" s="59"/>
      <c r="AO100" s="59"/>
      <c r="AP100" s="28">
        <v>3851</v>
      </c>
      <c r="AQ100" s="28">
        <v>3860</v>
      </c>
      <c r="AR100" s="28">
        <v>3850</v>
      </c>
      <c r="AS100" s="17">
        <v>40</v>
      </c>
      <c r="AT100" s="59" t="s">
        <v>1761</v>
      </c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</row>
    <row r="101" spans="1:116" x14ac:dyDescent="0.25">
      <c r="A101" s="5">
        <v>45056</v>
      </c>
      <c r="B101" s="65"/>
      <c r="C101" s="65"/>
      <c r="D101" s="65"/>
      <c r="E101" s="59"/>
      <c r="F101" s="65"/>
      <c r="G101" s="28">
        <v>3859</v>
      </c>
      <c r="H101" s="28">
        <v>3915.8</v>
      </c>
      <c r="I101" s="28">
        <v>3854.4</v>
      </c>
      <c r="J101" s="17">
        <v>539</v>
      </c>
      <c r="K101" s="59" t="s">
        <v>1762</v>
      </c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28">
        <v>3876</v>
      </c>
      <c r="W101" s="28">
        <v>3876</v>
      </c>
      <c r="X101" s="28">
        <v>3876</v>
      </c>
      <c r="Y101" s="17">
        <v>21</v>
      </c>
      <c r="Z101" s="59" t="s">
        <v>1763</v>
      </c>
      <c r="AF101" s="28">
        <v>4248</v>
      </c>
      <c r="AG101" s="28">
        <v>4248</v>
      </c>
      <c r="AH101" s="28">
        <v>4248</v>
      </c>
      <c r="AI101" s="17">
        <v>4</v>
      </c>
      <c r="AJ101" s="59" t="s">
        <v>31</v>
      </c>
      <c r="AK101" s="59"/>
      <c r="AL101" s="59"/>
      <c r="AM101" s="59"/>
      <c r="AN101" s="59"/>
      <c r="AO101" s="59"/>
      <c r="AP101" s="28">
        <v>3851</v>
      </c>
      <c r="AQ101" s="28">
        <v>3851</v>
      </c>
      <c r="AR101" s="28">
        <v>3851</v>
      </c>
      <c r="AS101" s="17">
        <v>46</v>
      </c>
      <c r="AT101" s="59" t="s">
        <v>1764</v>
      </c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</row>
    <row r="102" spans="1:116" x14ac:dyDescent="0.25">
      <c r="A102" s="5">
        <v>45057</v>
      </c>
      <c r="B102" s="65"/>
      <c r="C102" s="65"/>
      <c r="D102" s="65"/>
      <c r="E102" s="59"/>
      <c r="F102" s="65"/>
      <c r="G102" s="28">
        <v>3900</v>
      </c>
      <c r="H102" s="28">
        <v>3906.2</v>
      </c>
      <c r="I102" s="28">
        <v>3859</v>
      </c>
      <c r="J102" s="17">
        <v>465</v>
      </c>
      <c r="K102" s="59" t="s">
        <v>1765</v>
      </c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28">
        <v>3915</v>
      </c>
      <c r="W102" s="28">
        <v>3939.6</v>
      </c>
      <c r="X102" s="28">
        <v>3914.4</v>
      </c>
      <c r="Y102" s="17">
        <v>12</v>
      </c>
      <c r="Z102" s="59" t="s">
        <v>1766</v>
      </c>
      <c r="AF102" s="28">
        <v>4248</v>
      </c>
      <c r="AG102" s="28">
        <v>4248</v>
      </c>
      <c r="AH102" s="28">
        <v>4248</v>
      </c>
      <c r="AI102" s="17">
        <v>4</v>
      </c>
      <c r="AJ102" s="59" t="s">
        <v>31</v>
      </c>
      <c r="AK102" s="59"/>
      <c r="AL102" s="59"/>
      <c r="AM102" s="59"/>
      <c r="AN102" s="59"/>
      <c r="AO102" s="59"/>
      <c r="AP102" s="28">
        <v>3884</v>
      </c>
      <c r="AQ102" s="28">
        <v>3884</v>
      </c>
      <c r="AR102" s="28">
        <v>3884</v>
      </c>
      <c r="AS102" s="17">
        <v>0</v>
      </c>
      <c r="AT102" s="59" t="s">
        <v>1764</v>
      </c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</row>
    <row r="103" spans="1:116" x14ac:dyDescent="0.25">
      <c r="A103" s="5">
        <v>45058</v>
      </c>
      <c r="B103" s="65"/>
      <c r="C103" s="65"/>
      <c r="D103" s="65"/>
      <c r="E103" s="59"/>
      <c r="F103" s="65"/>
      <c r="G103" s="28">
        <v>3925</v>
      </c>
      <c r="H103" s="28">
        <v>3939</v>
      </c>
      <c r="I103" s="28">
        <v>3900</v>
      </c>
      <c r="J103" s="17">
        <v>725</v>
      </c>
      <c r="K103" s="59" t="s">
        <v>1767</v>
      </c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28">
        <v>3929</v>
      </c>
      <c r="W103" s="28">
        <v>3953</v>
      </c>
      <c r="X103" s="28">
        <v>3926.8</v>
      </c>
      <c r="Y103" s="17">
        <v>32</v>
      </c>
      <c r="Z103" s="59" t="s">
        <v>1768</v>
      </c>
      <c r="AF103" s="28">
        <v>4248</v>
      </c>
      <c r="AG103" s="28">
        <v>4248</v>
      </c>
      <c r="AH103" s="28">
        <v>4248</v>
      </c>
      <c r="AI103" s="17">
        <v>4</v>
      </c>
      <c r="AJ103" s="59" t="s">
        <v>31</v>
      </c>
      <c r="AK103" s="59"/>
      <c r="AL103" s="59"/>
      <c r="AM103" s="59"/>
      <c r="AN103" s="59"/>
      <c r="AO103" s="59"/>
      <c r="AP103" s="28">
        <v>3927</v>
      </c>
      <c r="AQ103" s="28">
        <v>3935</v>
      </c>
      <c r="AR103" s="28">
        <v>3900</v>
      </c>
      <c r="AS103" s="17">
        <v>43</v>
      </c>
      <c r="AT103" s="59" t="s">
        <v>1769</v>
      </c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</row>
    <row r="104" spans="1:116" x14ac:dyDescent="0.25">
      <c r="A104" s="5">
        <v>45061</v>
      </c>
      <c r="B104" s="65"/>
      <c r="C104" s="65"/>
      <c r="D104" s="65"/>
      <c r="E104" s="59"/>
      <c r="F104" s="65"/>
      <c r="G104" s="28">
        <v>3904</v>
      </c>
      <c r="H104" s="28">
        <v>3905.6</v>
      </c>
      <c r="I104" s="28">
        <v>3819.8</v>
      </c>
      <c r="J104" s="17">
        <v>277</v>
      </c>
      <c r="K104" s="59" t="s">
        <v>1770</v>
      </c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28">
        <v>3922</v>
      </c>
      <c r="W104" s="28">
        <v>3929</v>
      </c>
      <c r="X104" s="28">
        <v>3929</v>
      </c>
      <c r="Y104" s="17">
        <v>10</v>
      </c>
      <c r="Z104" s="59" t="s">
        <v>1771</v>
      </c>
      <c r="AF104" s="28">
        <v>4248</v>
      </c>
      <c r="AG104" s="28">
        <v>4248</v>
      </c>
      <c r="AH104" s="28">
        <v>4248</v>
      </c>
      <c r="AI104" s="17">
        <v>4</v>
      </c>
      <c r="AJ104" s="59" t="s">
        <v>31</v>
      </c>
      <c r="AK104" s="59"/>
      <c r="AL104" s="59"/>
      <c r="AM104" s="59"/>
      <c r="AN104" s="59"/>
      <c r="AO104" s="59"/>
      <c r="AP104" s="28">
        <v>3882</v>
      </c>
      <c r="AQ104" s="28">
        <v>3880</v>
      </c>
      <c r="AR104" s="28">
        <v>3840</v>
      </c>
      <c r="AS104" s="17">
        <v>18</v>
      </c>
      <c r="AT104" s="59" t="s">
        <v>1772</v>
      </c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</row>
    <row r="105" spans="1:116" x14ac:dyDescent="0.25">
      <c r="A105" s="5">
        <v>45062</v>
      </c>
      <c r="B105" s="65"/>
      <c r="C105" s="65"/>
      <c r="D105" s="65"/>
      <c r="E105" s="59"/>
      <c r="F105" s="65"/>
      <c r="G105" s="28">
        <v>3977</v>
      </c>
      <c r="H105" s="28">
        <v>3977.8</v>
      </c>
      <c r="I105" s="28">
        <v>3943</v>
      </c>
      <c r="J105" s="17">
        <v>693</v>
      </c>
      <c r="K105" s="59" t="s">
        <v>1773</v>
      </c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28">
        <v>3974</v>
      </c>
      <c r="W105" s="28">
        <v>3974</v>
      </c>
      <c r="X105" s="28">
        <v>3974</v>
      </c>
      <c r="Y105" s="17">
        <v>0</v>
      </c>
      <c r="Z105" s="59" t="s">
        <v>1771</v>
      </c>
      <c r="AF105" s="28">
        <v>4248</v>
      </c>
      <c r="AG105" s="28">
        <v>4248</v>
      </c>
      <c r="AH105" s="28">
        <v>4248</v>
      </c>
      <c r="AI105" s="17">
        <v>4</v>
      </c>
      <c r="AJ105" s="59" t="s">
        <v>31</v>
      </c>
      <c r="AK105" s="59"/>
      <c r="AL105" s="59"/>
      <c r="AM105" s="59"/>
      <c r="AN105" s="59"/>
      <c r="AO105" s="59"/>
      <c r="AP105" s="28">
        <v>3940</v>
      </c>
      <c r="AQ105" s="28">
        <v>3940</v>
      </c>
      <c r="AR105" s="28">
        <v>3924.4</v>
      </c>
      <c r="AS105" s="17">
        <v>33</v>
      </c>
      <c r="AT105" s="59" t="s">
        <v>1774</v>
      </c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</row>
    <row r="106" spans="1:116" x14ac:dyDescent="0.25">
      <c r="A106" s="5">
        <v>45063</v>
      </c>
      <c r="B106" s="65"/>
      <c r="C106" s="65"/>
      <c r="D106" s="65"/>
      <c r="E106" s="59"/>
      <c r="F106" s="65"/>
      <c r="G106" s="28">
        <v>3949</v>
      </c>
      <c r="H106" s="28">
        <v>3970</v>
      </c>
      <c r="I106" s="28">
        <v>3943.2</v>
      </c>
      <c r="J106" s="17">
        <v>338</v>
      </c>
      <c r="K106" s="59" t="s">
        <v>1775</v>
      </c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28">
        <v>3965</v>
      </c>
      <c r="W106" s="28">
        <v>3984</v>
      </c>
      <c r="X106" s="28">
        <v>3964.8</v>
      </c>
      <c r="Y106" s="17">
        <v>13</v>
      </c>
      <c r="Z106" s="59" t="s">
        <v>1776</v>
      </c>
      <c r="AF106" s="28">
        <v>4248</v>
      </c>
      <c r="AG106" s="28">
        <v>4248</v>
      </c>
      <c r="AH106" s="28">
        <v>4248</v>
      </c>
      <c r="AI106" s="17">
        <v>4</v>
      </c>
      <c r="AJ106" s="59" t="s">
        <v>31</v>
      </c>
      <c r="AK106" s="59"/>
      <c r="AL106" s="59"/>
      <c r="AM106" s="59"/>
      <c r="AN106" s="59"/>
      <c r="AO106" s="59"/>
      <c r="AP106" s="28">
        <v>3920</v>
      </c>
      <c r="AQ106" s="28">
        <v>3930</v>
      </c>
      <c r="AR106" s="28">
        <v>3920</v>
      </c>
      <c r="AS106" s="17">
        <v>23</v>
      </c>
      <c r="AT106" s="59" t="s">
        <v>1777</v>
      </c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</row>
    <row r="107" spans="1:116" x14ac:dyDescent="0.25">
      <c r="A107" s="5">
        <v>45064</v>
      </c>
      <c r="B107" s="65"/>
      <c r="C107" s="65"/>
      <c r="D107" s="65"/>
      <c r="E107" s="59"/>
      <c r="F107" s="65"/>
      <c r="G107" s="28">
        <v>3928</v>
      </c>
      <c r="H107" s="28">
        <v>3961.2</v>
      </c>
      <c r="I107" s="28">
        <v>3915</v>
      </c>
      <c r="J107" s="17">
        <v>554</v>
      </c>
      <c r="K107" s="59" t="s">
        <v>1778</v>
      </c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28">
        <v>3943</v>
      </c>
      <c r="W107" s="28">
        <v>3969.8</v>
      </c>
      <c r="X107" s="28">
        <v>3925.6</v>
      </c>
      <c r="Y107" s="17">
        <v>28</v>
      </c>
      <c r="Z107" s="59" t="s">
        <v>1771</v>
      </c>
      <c r="AF107" s="28">
        <v>4248</v>
      </c>
      <c r="AG107" s="28">
        <v>4248</v>
      </c>
      <c r="AH107" s="28">
        <v>4248</v>
      </c>
      <c r="AI107" s="17">
        <v>4</v>
      </c>
      <c r="AJ107" s="59" t="s">
        <v>31</v>
      </c>
      <c r="AK107" s="59"/>
      <c r="AL107" s="59"/>
      <c r="AM107" s="59"/>
      <c r="AN107" s="59"/>
      <c r="AO107" s="59"/>
      <c r="AP107" s="28">
        <v>3900</v>
      </c>
      <c r="AQ107" s="28">
        <v>3900</v>
      </c>
      <c r="AR107" s="28">
        <v>3899.8</v>
      </c>
      <c r="AS107" s="17">
        <v>29</v>
      </c>
      <c r="AT107" s="59" t="s">
        <v>1779</v>
      </c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</row>
    <row r="108" spans="1:116" x14ac:dyDescent="0.25">
      <c r="A108" s="5">
        <v>45065</v>
      </c>
      <c r="B108" s="65"/>
      <c r="C108" s="65"/>
      <c r="D108" s="65"/>
      <c r="E108" s="59"/>
      <c r="F108" s="65"/>
      <c r="G108" s="28">
        <v>3907</v>
      </c>
      <c r="H108" s="28">
        <v>3938.4</v>
      </c>
      <c r="I108" s="28">
        <v>3904</v>
      </c>
      <c r="J108" s="17">
        <v>196</v>
      </c>
      <c r="K108" s="59" t="s">
        <v>1780</v>
      </c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28">
        <v>3918</v>
      </c>
      <c r="W108" s="28">
        <v>3935</v>
      </c>
      <c r="X108" s="28">
        <v>3935</v>
      </c>
      <c r="Y108" s="17">
        <v>11</v>
      </c>
      <c r="Z108" s="59" t="s">
        <v>68</v>
      </c>
      <c r="AF108" s="28">
        <v>4248</v>
      </c>
      <c r="AG108" s="28">
        <v>4248</v>
      </c>
      <c r="AH108" s="28">
        <v>4248</v>
      </c>
      <c r="AI108" s="17">
        <v>4</v>
      </c>
      <c r="AJ108" s="59" t="s">
        <v>31</v>
      </c>
      <c r="AK108" s="59"/>
      <c r="AL108" s="59"/>
      <c r="AM108" s="59"/>
      <c r="AN108" s="59"/>
      <c r="AO108" s="59"/>
      <c r="AP108" s="28">
        <v>3897</v>
      </c>
      <c r="AQ108" s="28">
        <v>3923</v>
      </c>
      <c r="AR108" s="28">
        <v>3828</v>
      </c>
      <c r="AS108" s="17">
        <v>37</v>
      </c>
      <c r="AT108" s="59" t="s">
        <v>1781</v>
      </c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</row>
    <row r="109" spans="1:116" x14ac:dyDescent="0.25">
      <c r="A109" s="5">
        <v>45068</v>
      </c>
      <c r="B109" s="65"/>
      <c r="C109" s="65"/>
      <c r="D109" s="65"/>
      <c r="E109" s="59"/>
      <c r="F109" s="65"/>
      <c r="G109" s="28">
        <v>3865</v>
      </c>
      <c r="H109" s="28">
        <v>3897.8</v>
      </c>
      <c r="I109" s="28">
        <v>3859.8</v>
      </c>
      <c r="J109" s="17">
        <v>439</v>
      </c>
      <c r="K109" s="59" t="s">
        <v>1782</v>
      </c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28">
        <v>3868</v>
      </c>
      <c r="W109" s="28">
        <v>3907.6</v>
      </c>
      <c r="X109" s="28">
        <v>3868.4</v>
      </c>
      <c r="Y109" s="17">
        <v>44</v>
      </c>
      <c r="Z109" s="59" t="s">
        <v>69</v>
      </c>
      <c r="AF109" s="28">
        <v>4248</v>
      </c>
      <c r="AG109" s="28">
        <v>4248</v>
      </c>
      <c r="AH109" s="28">
        <v>4248</v>
      </c>
      <c r="AI109" s="17">
        <v>4</v>
      </c>
      <c r="AJ109" s="59" t="s">
        <v>31</v>
      </c>
      <c r="AK109" s="59"/>
      <c r="AL109" s="59"/>
      <c r="AM109" s="59"/>
      <c r="AN109" s="59"/>
      <c r="AO109" s="59"/>
      <c r="AP109" s="28">
        <v>3866</v>
      </c>
      <c r="AQ109" s="28">
        <v>3889.8</v>
      </c>
      <c r="AR109" s="28">
        <v>3863</v>
      </c>
      <c r="AS109" s="17">
        <v>31</v>
      </c>
      <c r="AT109" s="59" t="s">
        <v>1783</v>
      </c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</row>
    <row r="110" spans="1:116" x14ac:dyDescent="0.25">
      <c r="A110" s="5">
        <v>45069</v>
      </c>
      <c r="B110" s="65"/>
      <c r="C110" s="65"/>
      <c r="D110" s="65"/>
      <c r="E110" s="59"/>
      <c r="F110" s="65"/>
      <c r="G110" s="28">
        <v>3857</v>
      </c>
      <c r="H110" s="28">
        <v>3879</v>
      </c>
      <c r="I110" s="28">
        <v>3843</v>
      </c>
      <c r="J110" s="17">
        <v>391</v>
      </c>
      <c r="K110" s="59" t="s">
        <v>1784</v>
      </c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28">
        <v>3868</v>
      </c>
      <c r="W110" s="28">
        <v>3866</v>
      </c>
      <c r="X110" s="28">
        <v>3866</v>
      </c>
      <c r="Y110" s="17">
        <v>25</v>
      </c>
      <c r="Z110" s="59" t="s">
        <v>1785</v>
      </c>
      <c r="AF110" s="28">
        <v>4248</v>
      </c>
      <c r="AG110" s="28">
        <v>4248</v>
      </c>
      <c r="AH110" s="28">
        <v>4248</v>
      </c>
      <c r="AI110" s="17">
        <v>4</v>
      </c>
      <c r="AJ110" s="59" t="s">
        <v>31</v>
      </c>
      <c r="AK110" s="59"/>
      <c r="AL110" s="59"/>
      <c r="AM110" s="59"/>
      <c r="AN110" s="59"/>
      <c r="AO110" s="59"/>
      <c r="AP110" s="28">
        <v>3874</v>
      </c>
      <c r="AQ110" s="28">
        <v>3888</v>
      </c>
      <c r="AR110" s="28">
        <v>3888</v>
      </c>
      <c r="AS110" s="17">
        <v>12</v>
      </c>
      <c r="AT110" s="59" t="s">
        <v>1786</v>
      </c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</row>
    <row r="111" spans="1:116" x14ac:dyDescent="0.25">
      <c r="A111" s="5">
        <v>45070</v>
      </c>
      <c r="B111" s="65"/>
      <c r="C111" s="65"/>
      <c r="D111" s="65"/>
      <c r="E111" s="59"/>
      <c r="F111" s="65"/>
      <c r="G111" s="28">
        <v>3918</v>
      </c>
      <c r="H111" s="28">
        <v>3929.2</v>
      </c>
      <c r="I111" s="28">
        <v>3901.2</v>
      </c>
      <c r="J111" s="17">
        <v>1242</v>
      </c>
      <c r="K111" s="59" t="s">
        <v>1787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28">
        <v>3924</v>
      </c>
      <c r="W111" s="28">
        <v>3924</v>
      </c>
      <c r="X111" s="28">
        <v>3924</v>
      </c>
      <c r="Y111" s="17">
        <v>42</v>
      </c>
      <c r="Z111" s="59" t="s">
        <v>1788</v>
      </c>
      <c r="AF111" s="28">
        <v>4248</v>
      </c>
      <c r="AG111" s="28">
        <v>4248</v>
      </c>
      <c r="AH111" s="28">
        <v>4248</v>
      </c>
      <c r="AI111" s="17">
        <v>4</v>
      </c>
      <c r="AJ111" s="59" t="s">
        <v>31</v>
      </c>
      <c r="AK111" s="59"/>
      <c r="AL111" s="59"/>
      <c r="AM111" s="59"/>
      <c r="AN111" s="59"/>
      <c r="AO111" s="59"/>
      <c r="AP111" s="28">
        <v>3930</v>
      </c>
      <c r="AQ111" s="28">
        <v>3931.8</v>
      </c>
      <c r="AR111" s="28">
        <v>3914</v>
      </c>
      <c r="AS111" s="17">
        <v>47</v>
      </c>
      <c r="AT111" s="59" t="s">
        <v>1789</v>
      </c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</row>
    <row r="112" spans="1:116" s="20" customFormat="1" x14ac:dyDescent="0.25">
      <c r="A112" s="12">
        <v>45071</v>
      </c>
      <c r="B112" s="65"/>
      <c r="C112" s="65"/>
      <c r="D112" s="65"/>
      <c r="E112" s="59"/>
      <c r="F112" s="65"/>
      <c r="G112" s="28">
        <v>3947</v>
      </c>
      <c r="H112" s="28">
        <v>3982.4</v>
      </c>
      <c r="I112" s="28">
        <v>3942.6</v>
      </c>
      <c r="J112" s="17">
        <v>1090</v>
      </c>
      <c r="K112" s="59" t="s">
        <v>1790</v>
      </c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28">
        <v>3954</v>
      </c>
      <c r="W112" s="28">
        <v>3924</v>
      </c>
      <c r="X112" s="28">
        <v>3924</v>
      </c>
      <c r="Y112" s="17">
        <v>11</v>
      </c>
      <c r="Z112" s="59" t="s">
        <v>1791</v>
      </c>
      <c r="AF112" s="28">
        <v>4248</v>
      </c>
      <c r="AG112" s="28">
        <v>4248</v>
      </c>
      <c r="AH112" s="28">
        <v>4248</v>
      </c>
      <c r="AI112" s="17">
        <v>4</v>
      </c>
      <c r="AJ112" s="59" t="s">
        <v>31</v>
      </c>
      <c r="AK112" s="59"/>
      <c r="AL112" s="59"/>
      <c r="AM112" s="59"/>
      <c r="AN112" s="59"/>
      <c r="AO112" s="59"/>
      <c r="AP112" s="28">
        <v>3962</v>
      </c>
      <c r="AQ112" s="28">
        <v>3980</v>
      </c>
      <c r="AR112" s="28">
        <v>3962</v>
      </c>
      <c r="AS112" s="17">
        <v>13</v>
      </c>
      <c r="AT112" s="59" t="s">
        <v>1792</v>
      </c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R112" s="19"/>
      <c r="BS112" s="19"/>
      <c r="BT112" s="19"/>
      <c r="BU112" s="19"/>
      <c r="BV112" s="19"/>
      <c r="BW112" s="19"/>
      <c r="BX112" s="23"/>
      <c r="BY112" s="19"/>
      <c r="BZ112" s="19"/>
      <c r="CA112" s="19"/>
      <c r="CB112" s="19"/>
      <c r="CC112" s="23"/>
      <c r="CD112" s="19"/>
      <c r="CE112" s="19"/>
      <c r="CF112" s="19"/>
      <c r="CG112" s="19"/>
      <c r="CH112" s="23"/>
      <c r="CI112" s="19"/>
      <c r="CJ112" s="19"/>
      <c r="CK112" s="19"/>
      <c r="CL112" s="19"/>
      <c r="CM112" s="23"/>
      <c r="CR112" s="75"/>
      <c r="CS112" s="75"/>
      <c r="CT112" s="75"/>
      <c r="CU112" s="75"/>
      <c r="CV112" s="75"/>
      <c r="CW112" s="75"/>
      <c r="DB112" s="75"/>
      <c r="DG112" s="75"/>
      <c r="DL112" s="75"/>
    </row>
    <row r="113" spans="1:66" x14ac:dyDescent="0.25">
      <c r="A113" s="5">
        <v>45072</v>
      </c>
      <c r="B113" s="65"/>
      <c r="C113" s="65"/>
      <c r="D113" s="65"/>
      <c r="E113" s="59"/>
      <c r="F113" s="65"/>
      <c r="G113" s="28">
        <v>3973</v>
      </c>
      <c r="H113" s="28">
        <v>4022</v>
      </c>
      <c r="I113" s="28">
        <v>3965</v>
      </c>
      <c r="J113" s="17">
        <v>978</v>
      </c>
      <c r="K113" s="59" t="s">
        <v>1793</v>
      </c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28">
        <v>3999</v>
      </c>
      <c r="W113" s="28">
        <v>4034</v>
      </c>
      <c r="X113" s="28">
        <v>3996</v>
      </c>
      <c r="Y113" s="17">
        <v>125</v>
      </c>
      <c r="Z113" s="59" t="s">
        <v>1794</v>
      </c>
      <c r="AF113" s="28">
        <v>4248</v>
      </c>
      <c r="AG113" s="28">
        <v>4248</v>
      </c>
      <c r="AH113" s="28">
        <v>4248</v>
      </c>
      <c r="AI113" s="17">
        <v>4</v>
      </c>
      <c r="AJ113" s="59" t="s">
        <v>31</v>
      </c>
      <c r="AK113" s="59"/>
      <c r="AL113" s="59"/>
      <c r="AM113" s="59"/>
      <c r="AN113" s="59"/>
      <c r="AO113" s="59"/>
      <c r="AP113" s="28">
        <v>4001</v>
      </c>
      <c r="AQ113" s="28">
        <v>4040</v>
      </c>
      <c r="AR113" s="28">
        <v>4000</v>
      </c>
      <c r="AS113" s="17">
        <v>148</v>
      </c>
      <c r="AT113" s="59" t="s">
        <v>1795</v>
      </c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</row>
    <row r="114" spans="1:66" x14ac:dyDescent="0.25">
      <c r="A114" s="5">
        <v>45075</v>
      </c>
      <c r="B114" s="65"/>
      <c r="C114" s="65"/>
      <c r="D114" s="65"/>
      <c r="E114" s="59"/>
      <c r="F114" s="65"/>
      <c r="G114" s="28">
        <v>3977</v>
      </c>
      <c r="H114" s="28">
        <v>4001</v>
      </c>
      <c r="I114" s="28">
        <v>3963</v>
      </c>
      <c r="J114" s="17">
        <v>952</v>
      </c>
      <c r="K114" s="59" t="s">
        <v>1796</v>
      </c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28">
        <v>3989</v>
      </c>
      <c r="W114" s="28">
        <v>4028.8</v>
      </c>
      <c r="X114" s="28">
        <v>3989</v>
      </c>
      <c r="Y114" s="17">
        <v>34</v>
      </c>
      <c r="Z114" s="59" t="s">
        <v>1797</v>
      </c>
      <c r="AF114" s="28">
        <v>4248</v>
      </c>
      <c r="AG114" s="28">
        <v>4248</v>
      </c>
      <c r="AH114" s="28">
        <v>4248</v>
      </c>
      <c r="AI114" s="17">
        <v>4</v>
      </c>
      <c r="AJ114" s="59" t="s">
        <v>31</v>
      </c>
      <c r="AK114" s="59"/>
      <c r="AL114" s="59"/>
      <c r="AM114" s="59"/>
      <c r="AN114" s="59"/>
      <c r="AO114" s="59"/>
      <c r="AP114" s="28">
        <v>3985</v>
      </c>
      <c r="AQ114" s="28">
        <v>4000</v>
      </c>
      <c r="AR114" s="28">
        <v>4000</v>
      </c>
      <c r="AS114" s="17">
        <v>48</v>
      </c>
      <c r="AT114" s="59" t="s">
        <v>189</v>
      </c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</row>
    <row r="115" spans="1:66" x14ac:dyDescent="0.25">
      <c r="A115" s="5">
        <v>45076</v>
      </c>
      <c r="B115" s="65"/>
      <c r="C115" s="65"/>
      <c r="D115" s="65"/>
      <c r="E115" s="59"/>
      <c r="F115" s="65"/>
      <c r="G115" s="28">
        <v>4027</v>
      </c>
      <c r="H115" s="28">
        <v>4046.6</v>
      </c>
      <c r="I115" s="28">
        <v>4005</v>
      </c>
      <c r="J115" s="17">
        <v>561</v>
      </c>
      <c r="K115" s="59" t="s">
        <v>1798</v>
      </c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28">
        <v>4053</v>
      </c>
      <c r="W115" s="28">
        <v>4066</v>
      </c>
      <c r="X115" s="28">
        <v>4039</v>
      </c>
      <c r="Y115" s="17">
        <v>96</v>
      </c>
      <c r="Z115" s="59" t="s">
        <v>1799</v>
      </c>
      <c r="AF115" s="28">
        <v>4038</v>
      </c>
      <c r="AG115" s="28">
        <v>4038</v>
      </c>
      <c r="AH115" s="28">
        <v>4025</v>
      </c>
      <c r="AI115" s="17">
        <v>2</v>
      </c>
      <c r="AJ115" s="59" t="s">
        <v>32</v>
      </c>
      <c r="AK115" s="59"/>
      <c r="AL115" s="59"/>
      <c r="AM115" s="59"/>
      <c r="AN115" s="59"/>
      <c r="AO115" s="59"/>
      <c r="AP115" s="28">
        <v>4065</v>
      </c>
      <c r="AQ115" s="28">
        <v>4080</v>
      </c>
      <c r="AR115" s="28">
        <v>4020</v>
      </c>
      <c r="AS115" s="17">
        <v>83</v>
      </c>
      <c r="AT115" s="59" t="s">
        <v>1800</v>
      </c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</row>
    <row r="116" spans="1:66" x14ac:dyDescent="0.25">
      <c r="A116" s="5">
        <v>45077</v>
      </c>
      <c r="B116" s="65"/>
      <c r="C116" s="65"/>
      <c r="D116" s="65"/>
      <c r="E116" s="59"/>
      <c r="F116" s="65"/>
      <c r="G116" s="28">
        <v>3992</v>
      </c>
      <c r="H116" s="28">
        <v>4006.8</v>
      </c>
      <c r="I116" s="28">
        <v>3959.6</v>
      </c>
      <c r="J116" s="17">
        <v>634</v>
      </c>
      <c r="K116" s="59" t="s">
        <v>1801</v>
      </c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28">
        <v>4008</v>
      </c>
      <c r="W116" s="28">
        <v>4008</v>
      </c>
      <c r="X116" s="28">
        <v>4000</v>
      </c>
      <c r="Y116" s="17">
        <v>53</v>
      </c>
      <c r="Z116" s="59" t="s">
        <v>1802</v>
      </c>
      <c r="AF116" s="28">
        <v>4038</v>
      </c>
      <c r="AG116" s="28">
        <v>4038</v>
      </c>
      <c r="AH116" s="28">
        <v>4038</v>
      </c>
      <c r="AI116" s="17">
        <v>0</v>
      </c>
      <c r="AJ116" s="59" t="s">
        <v>32</v>
      </c>
      <c r="AK116" s="59"/>
      <c r="AL116" s="59"/>
      <c r="AM116" s="59"/>
      <c r="AN116" s="59"/>
      <c r="AO116" s="59"/>
      <c r="AP116" s="28">
        <v>4030</v>
      </c>
      <c r="AQ116" s="28">
        <v>4030</v>
      </c>
      <c r="AR116" s="28">
        <v>4000</v>
      </c>
      <c r="AS116" s="17">
        <v>29</v>
      </c>
      <c r="AT116" s="59" t="s">
        <v>1803</v>
      </c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</row>
    <row r="117" spans="1:66" x14ac:dyDescent="0.25">
      <c r="A117" s="5">
        <v>45078</v>
      </c>
      <c r="B117" s="65"/>
      <c r="C117" s="65"/>
      <c r="D117" s="65"/>
      <c r="E117" s="59"/>
      <c r="F117" s="65"/>
      <c r="G117" s="28">
        <v>4033</v>
      </c>
      <c r="H117" s="28">
        <v>4040</v>
      </c>
      <c r="I117" s="28">
        <v>4021.8</v>
      </c>
      <c r="J117" s="17">
        <v>262</v>
      </c>
      <c r="K117" s="59" t="s">
        <v>1804</v>
      </c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28">
        <v>4040</v>
      </c>
      <c r="W117" s="28">
        <v>4043</v>
      </c>
      <c r="X117" s="28">
        <v>4040</v>
      </c>
      <c r="Y117" s="17">
        <v>162</v>
      </c>
      <c r="Z117" s="59" t="s">
        <v>1805</v>
      </c>
      <c r="AF117" s="28">
        <v>4023</v>
      </c>
      <c r="AG117" s="28">
        <v>4021</v>
      </c>
      <c r="AH117" s="28">
        <v>4021</v>
      </c>
      <c r="AI117" s="17">
        <v>2</v>
      </c>
      <c r="AJ117" s="59" t="s">
        <v>136</v>
      </c>
      <c r="AK117" s="59"/>
      <c r="AL117" s="59"/>
      <c r="AM117" s="59"/>
      <c r="AN117" s="59"/>
      <c r="AO117" s="59"/>
      <c r="AP117" s="28">
        <v>4061</v>
      </c>
      <c r="AQ117" s="28">
        <v>4080</v>
      </c>
      <c r="AR117" s="28">
        <v>4055</v>
      </c>
      <c r="AS117" s="17">
        <v>36</v>
      </c>
      <c r="AT117" s="59" t="s">
        <v>1806</v>
      </c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</row>
    <row r="118" spans="1:66" x14ac:dyDescent="0.25">
      <c r="A118" s="5">
        <v>45079</v>
      </c>
      <c r="B118" s="65"/>
      <c r="C118" s="65"/>
      <c r="D118" s="65"/>
      <c r="E118" s="59"/>
      <c r="F118" s="65"/>
      <c r="G118" s="28">
        <v>3997</v>
      </c>
      <c r="H118" s="28">
        <v>4012</v>
      </c>
      <c r="I118" s="28">
        <v>3974.8</v>
      </c>
      <c r="J118" s="17">
        <v>533</v>
      </c>
      <c r="K118" s="59" t="s">
        <v>1807</v>
      </c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28">
        <v>4001</v>
      </c>
      <c r="W118" s="28">
        <v>4024.8</v>
      </c>
      <c r="X118" s="28">
        <v>3994.2</v>
      </c>
      <c r="Y118" s="17">
        <v>28</v>
      </c>
      <c r="Z118" s="59" t="s">
        <v>1808</v>
      </c>
      <c r="AF118" s="28">
        <v>4023</v>
      </c>
      <c r="AG118" s="28">
        <v>4023</v>
      </c>
      <c r="AH118" s="28">
        <v>4023</v>
      </c>
      <c r="AI118" s="17">
        <v>2</v>
      </c>
      <c r="AJ118" s="59" t="s">
        <v>136</v>
      </c>
      <c r="AK118" s="59"/>
      <c r="AL118" s="59"/>
      <c r="AM118" s="59"/>
      <c r="AN118" s="59"/>
      <c r="AO118" s="59"/>
      <c r="AP118" s="28">
        <v>4022</v>
      </c>
      <c r="AQ118" s="28">
        <v>4022</v>
      </c>
      <c r="AR118" s="28">
        <v>4015</v>
      </c>
      <c r="AS118" s="17">
        <v>6</v>
      </c>
      <c r="AT118" s="59" t="s">
        <v>1806</v>
      </c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</row>
    <row r="119" spans="1:66" x14ac:dyDescent="0.25">
      <c r="A119" s="5">
        <v>45082</v>
      </c>
      <c r="B119" s="65"/>
      <c r="C119" s="65"/>
      <c r="D119" s="65"/>
      <c r="E119" s="59"/>
      <c r="F119" s="65"/>
      <c r="G119" s="28">
        <v>4044</v>
      </c>
      <c r="H119" s="28">
        <v>4070</v>
      </c>
      <c r="I119" s="28">
        <v>4037.4</v>
      </c>
      <c r="J119" s="17">
        <v>861</v>
      </c>
      <c r="K119" s="59" t="s">
        <v>1809</v>
      </c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28">
        <v>4064</v>
      </c>
      <c r="W119" s="28">
        <v>4090</v>
      </c>
      <c r="X119" s="28">
        <v>4075</v>
      </c>
      <c r="Y119" s="17">
        <v>26</v>
      </c>
      <c r="Z119" s="59" t="s">
        <v>1810</v>
      </c>
      <c r="AF119" s="28">
        <v>4070</v>
      </c>
      <c r="AG119" s="28">
        <v>4070</v>
      </c>
      <c r="AH119" s="28">
        <v>4070</v>
      </c>
      <c r="AI119" s="17">
        <v>3</v>
      </c>
      <c r="AJ119" s="59" t="s">
        <v>34</v>
      </c>
      <c r="AK119" s="59"/>
      <c r="AL119" s="59"/>
      <c r="AM119" s="59"/>
      <c r="AN119" s="59"/>
      <c r="AO119" s="59"/>
      <c r="AP119" s="28">
        <v>4084</v>
      </c>
      <c r="AQ119" s="28">
        <v>4103</v>
      </c>
      <c r="AR119" s="28">
        <v>4090</v>
      </c>
      <c r="AS119" s="17">
        <v>41</v>
      </c>
      <c r="AT119" s="59" t="s">
        <v>1811</v>
      </c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</row>
    <row r="120" spans="1:66" x14ac:dyDescent="0.25">
      <c r="A120" s="5">
        <v>45083</v>
      </c>
      <c r="B120" s="65"/>
      <c r="C120" s="65"/>
      <c r="D120" s="65"/>
      <c r="E120" s="59"/>
      <c r="F120" s="65"/>
      <c r="G120" s="28">
        <v>4021</v>
      </c>
      <c r="H120" s="28">
        <v>4031</v>
      </c>
      <c r="I120" s="28">
        <v>4007.4</v>
      </c>
      <c r="J120" s="17">
        <v>753</v>
      </c>
      <c r="K120" s="59" t="s">
        <v>1812</v>
      </c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28">
        <v>4045</v>
      </c>
      <c r="W120" s="28">
        <v>4048</v>
      </c>
      <c r="X120" s="28">
        <v>4020</v>
      </c>
      <c r="Y120" s="17">
        <v>92</v>
      </c>
      <c r="Z120" s="59" t="s">
        <v>1813</v>
      </c>
      <c r="AF120" s="28">
        <v>4070</v>
      </c>
      <c r="AG120" s="28">
        <v>4070</v>
      </c>
      <c r="AH120" s="28">
        <v>4070</v>
      </c>
      <c r="AI120" s="17">
        <v>0</v>
      </c>
      <c r="AJ120" s="59" t="s">
        <v>34</v>
      </c>
      <c r="AK120" s="59"/>
      <c r="AL120" s="59"/>
      <c r="AM120" s="59"/>
      <c r="AN120" s="59"/>
      <c r="AO120" s="59"/>
      <c r="AP120" s="28">
        <v>4061</v>
      </c>
      <c r="AQ120" s="28">
        <v>4063</v>
      </c>
      <c r="AR120" s="28">
        <v>4037</v>
      </c>
      <c r="AS120" s="17">
        <v>63</v>
      </c>
      <c r="AT120" s="59" t="s">
        <v>1814</v>
      </c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</row>
    <row r="121" spans="1:66" x14ac:dyDescent="0.25">
      <c r="A121" s="5">
        <v>45084</v>
      </c>
      <c r="B121" s="65"/>
      <c r="C121" s="65"/>
      <c r="D121" s="65"/>
      <c r="E121" s="59"/>
      <c r="F121" s="65"/>
      <c r="G121" s="28">
        <v>3960</v>
      </c>
      <c r="H121" s="28">
        <v>3971.2</v>
      </c>
      <c r="I121" s="28">
        <v>3942.4</v>
      </c>
      <c r="J121" s="17">
        <v>1245</v>
      </c>
      <c r="K121" s="59" t="s">
        <v>1815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28">
        <v>3982</v>
      </c>
      <c r="W121" s="28">
        <v>3982</v>
      </c>
      <c r="X121" s="28">
        <v>3982</v>
      </c>
      <c r="Y121" s="17">
        <v>37</v>
      </c>
      <c r="Z121" s="59" t="s">
        <v>1816</v>
      </c>
      <c r="AF121" s="28">
        <v>4032</v>
      </c>
      <c r="AG121" s="28">
        <v>4032</v>
      </c>
      <c r="AH121" s="28">
        <v>4032</v>
      </c>
      <c r="AI121" s="17">
        <v>0</v>
      </c>
      <c r="AJ121" s="59" t="s">
        <v>34</v>
      </c>
      <c r="AK121" s="59"/>
      <c r="AL121" s="59"/>
      <c r="AM121" s="59"/>
      <c r="AN121" s="59"/>
      <c r="AO121" s="59"/>
      <c r="AP121" s="28">
        <v>3998</v>
      </c>
      <c r="AQ121" s="28">
        <v>4006</v>
      </c>
      <c r="AR121" s="28">
        <v>3985</v>
      </c>
      <c r="AS121" s="17">
        <v>16</v>
      </c>
      <c r="AT121" s="59" t="s">
        <v>1817</v>
      </c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</row>
    <row r="122" spans="1:66" x14ac:dyDescent="0.25">
      <c r="A122" s="5">
        <v>45085</v>
      </c>
      <c r="B122" s="65"/>
      <c r="C122" s="65"/>
      <c r="D122" s="65"/>
      <c r="E122" s="59"/>
      <c r="F122" s="65"/>
      <c r="G122" s="28">
        <v>3848</v>
      </c>
      <c r="H122" s="28">
        <v>3889</v>
      </c>
      <c r="I122" s="28">
        <v>3851</v>
      </c>
      <c r="J122" s="17">
        <v>1550</v>
      </c>
      <c r="K122" s="59" t="s">
        <v>1818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28">
        <v>3865</v>
      </c>
      <c r="W122" s="28">
        <v>3900</v>
      </c>
      <c r="X122" s="28">
        <v>3870</v>
      </c>
      <c r="Y122" s="17">
        <v>106</v>
      </c>
      <c r="Z122" s="59" t="s">
        <v>1819</v>
      </c>
      <c r="AF122" s="28">
        <v>3915</v>
      </c>
      <c r="AG122" s="28">
        <v>3915</v>
      </c>
      <c r="AH122" s="28">
        <v>3915</v>
      </c>
      <c r="AI122" s="17">
        <v>0</v>
      </c>
      <c r="AJ122" s="59" t="s">
        <v>34</v>
      </c>
      <c r="AK122" s="59"/>
      <c r="AL122" s="59"/>
      <c r="AM122" s="59"/>
      <c r="AN122" s="59"/>
      <c r="AO122" s="59"/>
      <c r="AP122" s="28">
        <v>3911</v>
      </c>
      <c r="AQ122" s="28">
        <v>3940</v>
      </c>
      <c r="AR122" s="28">
        <v>3900</v>
      </c>
      <c r="AS122" s="17">
        <v>35</v>
      </c>
      <c r="AT122" s="59" t="s">
        <v>1820</v>
      </c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</row>
    <row r="123" spans="1:66" x14ac:dyDescent="0.25">
      <c r="A123" s="5">
        <v>45086</v>
      </c>
      <c r="B123" s="65"/>
      <c r="C123" s="65"/>
      <c r="D123" s="65"/>
      <c r="E123" s="59"/>
      <c r="F123" s="65"/>
      <c r="G123" s="28">
        <v>3855</v>
      </c>
      <c r="H123" s="28">
        <v>3859.4</v>
      </c>
      <c r="I123" s="28">
        <v>3825</v>
      </c>
      <c r="J123" s="17">
        <v>962</v>
      </c>
      <c r="K123" s="59" t="s">
        <v>1821</v>
      </c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28">
        <v>3881</v>
      </c>
      <c r="W123" s="28">
        <v>3885</v>
      </c>
      <c r="X123" s="28">
        <v>3880</v>
      </c>
      <c r="Y123" s="17">
        <v>150</v>
      </c>
      <c r="Z123" s="59" t="s">
        <v>1822</v>
      </c>
      <c r="AF123" s="28">
        <v>3915</v>
      </c>
      <c r="AG123" s="28">
        <v>3915</v>
      </c>
      <c r="AH123" s="28">
        <v>3915</v>
      </c>
      <c r="AI123" s="17">
        <v>0</v>
      </c>
      <c r="AJ123" s="59" t="s">
        <v>34</v>
      </c>
      <c r="AK123" s="59"/>
      <c r="AL123" s="59"/>
      <c r="AM123" s="59"/>
      <c r="AN123" s="59"/>
      <c r="AO123" s="59"/>
      <c r="AP123" s="28">
        <v>3900</v>
      </c>
      <c r="AQ123" s="28">
        <v>3920</v>
      </c>
      <c r="AR123" s="28">
        <v>3900</v>
      </c>
      <c r="AS123" s="17">
        <v>41</v>
      </c>
      <c r="AT123" s="59" t="s">
        <v>1823</v>
      </c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</row>
    <row r="124" spans="1:66" x14ac:dyDescent="0.25">
      <c r="A124" s="5">
        <v>45089</v>
      </c>
      <c r="B124" s="65"/>
      <c r="C124" s="65"/>
      <c r="D124" s="65"/>
      <c r="E124" s="59"/>
      <c r="F124" s="65"/>
      <c r="G124" s="28">
        <v>3859</v>
      </c>
      <c r="H124" s="28">
        <v>3885</v>
      </c>
      <c r="I124" s="28">
        <v>3857</v>
      </c>
      <c r="J124" s="17">
        <v>1991</v>
      </c>
      <c r="K124" s="59" t="s">
        <v>1824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28">
        <v>3889</v>
      </c>
      <c r="W124" s="28">
        <v>3905</v>
      </c>
      <c r="X124" s="28">
        <v>3888</v>
      </c>
      <c r="Y124" s="17">
        <v>174</v>
      </c>
      <c r="Z124" s="59" t="s">
        <v>1825</v>
      </c>
      <c r="AF124" s="28">
        <v>3915</v>
      </c>
      <c r="AG124" s="28">
        <v>3915</v>
      </c>
      <c r="AH124" s="28">
        <v>3915</v>
      </c>
      <c r="AI124" s="17">
        <v>0</v>
      </c>
      <c r="AJ124" s="59" t="s">
        <v>34</v>
      </c>
      <c r="AK124" s="59"/>
      <c r="AL124" s="59"/>
      <c r="AM124" s="59"/>
      <c r="AN124" s="59"/>
      <c r="AO124" s="59"/>
      <c r="AP124" s="28">
        <v>3915</v>
      </c>
      <c r="AQ124" s="28">
        <v>3938</v>
      </c>
      <c r="AR124" s="28">
        <v>3924.2</v>
      </c>
      <c r="AS124" s="17">
        <v>36</v>
      </c>
      <c r="AT124" s="59" t="s">
        <v>1826</v>
      </c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</row>
    <row r="125" spans="1:66" x14ac:dyDescent="0.25">
      <c r="A125" s="5">
        <v>45090</v>
      </c>
      <c r="B125" s="65"/>
      <c r="C125" s="65"/>
      <c r="D125" s="65"/>
      <c r="E125" s="59"/>
      <c r="F125" s="65"/>
      <c r="G125" s="28">
        <v>3918</v>
      </c>
      <c r="H125" s="28">
        <v>3943.2</v>
      </c>
      <c r="I125" s="28">
        <v>3870.6</v>
      </c>
      <c r="J125" s="17">
        <v>1085</v>
      </c>
      <c r="K125" s="59" t="s">
        <v>1827</v>
      </c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28">
        <v>3942</v>
      </c>
      <c r="W125" s="28">
        <v>3949.6</v>
      </c>
      <c r="X125" s="28">
        <v>3889</v>
      </c>
      <c r="Y125" s="17">
        <v>47</v>
      </c>
      <c r="Z125" s="59" t="s">
        <v>1828</v>
      </c>
      <c r="AF125" s="28">
        <v>3929</v>
      </c>
      <c r="AG125" s="28">
        <v>3929</v>
      </c>
      <c r="AH125" s="28">
        <v>3929</v>
      </c>
      <c r="AI125" s="17">
        <v>0</v>
      </c>
      <c r="AJ125" s="59" t="s">
        <v>34</v>
      </c>
      <c r="AK125" s="59"/>
      <c r="AL125" s="59"/>
      <c r="AM125" s="59"/>
      <c r="AN125" s="59"/>
      <c r="AO125" s="59"/>
      <c r="AP125" s="28">
        <v>3974</v>
      </c>
      <c r="AQ125" s="28">
        <v>3988</v>
      </c>
      <c r="AR125" s="28">
        <v>3946</v>
      </c>
      <c r="AS125" s="17">
        <v>26</v>
      </c>
      <c r="AT125" s="59" t="s">
        <v>1829</v>
      </c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</row>
    <row r="126" spans="1:66" x14ac:dyDescent="0.25">
      <c r="A126" s="5">
        <v>45091</v>
      </c>
      <c r="B126" s="65"/>
      <c r="C126" s="65"/>
      <c r="D126" s="65"/>
      <c r="E126" s="59"/>
      <c r="F126" s="65"/>
      <c r="G126" s="28">
        <v>3852</v>
      </c>
      <c r="H126" s="28">
        <v>3889.4</v>
      </c>
      <c r="I126" s="28">
        <v>3849</v>
      </c>
      <c r="J126" s="17">
        <v>1454</v>
      </c>
      <c r="K126" s="59" t="s">
        <v>1830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28">
        <v>3888</v>
      </c>
      <c r="W126" s="28">
        <v>3914</v>
      </c>
      <c r="X126" s="28">
        <v>3907</v>
      </c>
      <c r="Y126" s="17">
        <v>273</v>
      </c>
      <c r="Z126" s="59" t="s">
        <v>1831</v>
      </c>
      <c r="AF126" s="28">
        <v>3929</v>
      </c>
      <c r="AG126" s="28">
        <v>3929</v>
      </c>
      <c r="AH126" s="28">
        <v>3929</v>
      </c>
      <c r="AI126" s="17">
        <v>0</v>
      </c>
      <c r="AJ126" s="59" t="s">
        <v>34</v>
      </c>
      <c r="AK126" s="59"/>
      <c r="AL126" s="59"/>
      <c r="AM126" s="59"/>
      <c r="AN126" s="59"/>
      <c r="AO126" s="59"/>
      <c r="AP126" s="28">
        <v>3925</v>
      </c>
      <c r="AQ126" s="28">
        <v>3951</v>
      </c>
      <c r="AR126" s="28">
        <v>3925</v>
      </c>
      <c r="AS126" s="17">
        <v>31</v>
      </c>
      <c r="AT126" s="59" t="s">
        <v>1832</v>
      </c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</row>
    <row r="127" spans="1:66" x14ac:dyDescent="0.25">
      <c r="A127" s="5">
        <v>45092</v>
      </c>
      <c r="B127" s="65"/>
      <c r="C127" s="65"/>
      <c r="D127" s="65"/>
      <c r="E127" s="59"/>
      <c r="F127" s="65"/>
      <c r="G127" s="28">
        <v>3898</v>
      </c>
      <c r="H127" s="28">
        <v>3905.4</v>
      </c>
      <c r="I127" s="28">
        <v>3866.2</v>
      </c>
      <c r="J127" s="17">
        <v>1466</v>
      </c>
      <c r="K127" s="59" t="s">
        <v>1833</v>
      </c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28">
        <v>3934</v>
      </c>
      <c r="W127" s="28">
        <v>3995.2</v>
      </c>
      <c r="X127" s="28">
        <v>3900</v>
      </c>
      <c r="Y127" s="17">
        <v>126</v>
      </c>
      <c r="Z127" s="59" t="s">
        <v>1834</v>
      </c>
      <c r="AF127" s="28">
        <v>3971</v>
      </c>
      <c r="AG127" s="28">
        <v>4076.8</v>
      </c>
      <c r="AH127" s="28">
        <v>3900</v>
      </c>
      <c r="AI127" s="17">
        <v>12</v>
      </c>
      <c r="AJ127" s="59" t="s">
        <v>1835</v>
      </c>
      <c r="AK127" s="59"/>
      <c r="AL127" s="59"/>
      <c r="AM127" s="59"/>
      <c r="AN127" s="59"/>
      <c r="AO127" s="59"/>
      <c r="AP127" s="28">
        <v>3962</v>
      </c>
      <c r="AQ127" s="28">
        <v>4019</v>
      </c>
      <c r="AR127" s="28">
        <v>3925</v>
      </c>
      <c r="AS127" s="17">
        <v>30</v>
      </c>
      <c r="AT127" s="59" t="s">
        <v>1836</v>
      </c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</row>
    <row r="128" spans="1:66" x14ac:dyDescent="0.25">
      <c r="A128" s="5">
        <v>45096</v>
      </c>
      <c r="B128" s="65"/>
      <c r="C128" s="65"/>
      <c r="D128" s="65"/>
      <c r="E128" s="59"/>
      <c r="F128" s="65"/>
      <c r="G128" s="28">
        <v>3898</v>
      </c>
      <c r="H128" s="28">
        <v>3905.4</v>
      </c>
      <c r="I128" s="28">
        <v>3866.2</v>
      </c>
      <c r="J128" s="17">
        <v>1466</v>
      </c>
      <c r="K128" s="59" t="s">
        <v>1833</v>
      </c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28">
        <v>3934</v>
      </c>
      <c r="W128" s="28">
        <v>3995.2</v>
      </c>
      <c r="X128" s="28">
        <v>3900</v>
      </c>
      <c r="Y128" s="17">
        <v>126</v>
      </c>
      <c r="Z128" s="59" t="s">
        <v>1834</v>
      </c>
      <c r="AF128" s="28">
        <v>3971</v>
      </c>
      <c r="AG128" s="28">
        <v>4076.8</v>
      </c>
      <c r="AH128" s="28">
        <v>3900</v>
      </c>
      <c r="AI128" s="17">
        <v>12</v>
      </c>
      <c r="AJ128" s="59" t="s">
        <v>1835</v>
      </c>
      <c r="AK128" s="59"/>
      <c r="AL128" s="59"/>
      <c r="AM128" s="59"/>
      <c r="AN128" s="59"/>
      <c r="AO128" s="59"/>
      <c r="AP128" s="28">
        <v>3962</v>
      </c>
      <c r="AQ128" s="28">
        <v>4019</v>
      </c>
      <c r="AR128" s="28">
        <v>3925</v>
      </c>
      <c r="AS128" s="17">
        <v>30</v>
      </c>
      <c r="AT128" s="59" t="s">
        <v>1836</v>
      </c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</row>
    <row r="129" spans="1:91" x14ac:dyDescent="0.25">
      <c r="A129" s="5">
        <v>45097</v>
      </c>
      <c r="B129" s="65"/>
      <c r="C129" s="65"/>
      <c r="D129" s="65"/>
      <c r="E129" s="59"/>
      <c r="F129" s="65"/>
      <c r="G129" s="28">
        <v>4040</v>
      </c>
      <c r="H129" s="28">
        <v>4048</v>
      </c>
      <c r="I129" s="28">
        <v>4004</v>
      </c>
      <c r="J129" s="17">
        <v>1522</v>
      </c>
      <c r="K129" s="59" t="s">
        <v>1837</v>
      </c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28">
        <v>4048</v>
      </c>
      <c r="W129" s="28">
        <v>4083</v>
      </c>
      <c r="X129" s="28">
        <v>4035</v>
      </c>
      <c r="Y129" s="17">
        <v>52</v>
      </c>
      <c r="Z129" s="59" t="s">
        <v>1838</v>
      </c>
      <c r="AF129" s="28">
        <v>4021</v>
      </c>
      <c r="AG129" s="28">
        <v>4021</v>
      </c>
      <c r="AH129" s="28">
        <v>4021</v>
      </c>
      <c r="AI129" s="17">
        <v>0</v>
      </c>
      <c r="AJ129" s="59" t="s">
        <v>1835</v>
      </c>
      <c r="AK129" s="59"/>
      <c r="AL129" s="59"/>
      <c r="AM129" s="59"/>
      <c r="AN129" s="59"/>
      <c r="AO129" s="59"/>
      <c r="AP129" s="28">
        <v>4044</v>
      </c>
      <c r="AQ129" s="28">
        <v>4089.2</v>
      </c>
      <c r="AR129" s="28">
        <v>4020</v>
      </c>
      <c r="AS129" s="17">
        <v>16</v>
      </c>
      <c r="AT129" s="59" t="s">
        <v>1839</v>
      </c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</row>
    <row r="130" spans="1:91" x14ac:dyDescent="0.25">
      <c r="A130" s="5">
        <v>45098</v>
      </c>
      <c r="B130" s="65"/>
      <c r="C130" s="65"/>
      <c r="D130" s="65"/>
      <c r="E130" s="59"/>
      <c r="F130" s="65"/>
      <c r="G130" s="28">
        <v>4026</v>
      </c>
      <c r="H130" s="28">
        <v>4080.2</v>
      </c>
      <c r="I130" s="28">
        <v>4015.2</v>
      </c>
      <c r="J130" s="17">
        <v>1767</v>
      </c>
      <c r="K130" s="59" t="s">
        <v>1840</v>
      </c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28">
        <v>4051</v>
      </c>
      <c r="W130" s="28">
        <v>4102</v>
      </c>
      <c r="X130" s="28">
        <v>4045</v>
      </c>
      <c r="Y130" s="17">
        <v>180</v>
      </c>
      <c r="Z130" s="59" t="s">
        <v>1841</v>
      </c>
      <c r="AF130" s="28">
        <v>4031</v>
      </c>
      <c r="AG130" s="28">
        <v>4031</v>
      </c>
      <c r="AH130" s="28">
        <v>4031</v>
      </c>
      <c r="AI130" s="17">
        <v>0</v>
      </c>
      <c r="AJ130" s="59" t="s">
        <v>1835</v>
      </c>
      <c r="AK130" s="59"/>
      <c r="AL130" s="59"/>
      <c r="AM130" s="59"/>
      <c r="AN130" s="59"/>
      <c r="AO130" s="59"/>
      <c r="AP130" s="28">
        <v>4079</v>
      </c>
      <c r="AQ130" s="28">
        <v>4115</v>
      </c>
      <c r="AR130" s="28">
        <v>4050</v>
      </c>
      <c r="AS130" s="17">
        <v>51</v>
      </c>
      <c r="AT130" s="59" t="s">
        <v>1808</v>
      </c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</row>
    <row r="131" spans="1:91" x14ac:dyDescent="0.25">
      <c r="A131" s="5">
        <v>45099</v>
      </c>
      <c r="B131" s="65"/>
      <c r="C131" s="65"/>
      <c r="D131" s="65"/>
      <c r="E131" s="59"/>
      <c r="F131" s="65"/>
      <c r="G131" s="28">
        <v>4154</v>
      </c>
      <c r="H131" s="28">
        <v>4166</v>
      </c>
      <c r="I131" s="28">
        <v>4110</v>
      </c>
      <c r="J131" s="17">
        <v>3075</v>
      </c>
      <c r="K131" s="59" t="s">
        <v>1842</v>
      </c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28">
        <v>4176</v>
      </c>
      <c r="W131" s="28">
        <v>4195.6000000000004</v>
      </c>
      <c r="X131" s="28">
        <v>4129</v>
      </c>
      <c r="Y131" s="17">
        <v>191</v>
      </c>
      <c r="Z131" s="59" t="s">
        <v>1843</v>
      </c>
      <c r="AF131" s="28">
        <v>4150</v>
      </c>
      <c r="AG131" s="28">
        <v>4155</v>
      </c>
      <c r="AH131" s="28">
        <v>4139.6000000000004</v>
      </c>
      <c r="AI131" s="17">
        <v>7</v>
      </c>
      <c r="AJ131" s="59" t="s">
        <v>1612</v>
      </c>
      <c r="AK131" s="59"/>
      <c r="AL131" s="59"/>
      <c r="AM131" s="59"/>
      <c r="AN131" s="59"/>
      <c r="AO131" s="59"/>
      <c r="AP131" s="28">
        <v>4172</v>
      </c>
      <c r="AQ131" s="28">
        <v>4195</v>
      </c>
      <c r="AR131" s="28">
        <v>4150</v>
      </c>
      <c r="AS131" s="17">
        <v>260</v>
      </c>
      <c r="AT131" s="59" t="s">
        <v>1844</v>
      </c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</row>
    <row r="132" spans="1:91" x14ac:dyDescent="0.25">
      <c r="A132" s="5">
        <v>45100</v>
      </c>
      <c r="B132" s="65"/>
      <c r="C132" s="65"/>
      <c r="D132" s="65"/>
      <c r="E132" s="59"/>
      <c r="F132" s="65"/>
      <c r="G132" s="28">
        <v>4185</v>
      </c>
      <c r="H132" s="28">
        <v>4203</v>
      </c>
      <c r="I132" s="28">
        <v>4165</v>
      </c>
      <c r="J132" s="17">
        <v>3402</v>
      </c>
      <c r="K132" s="59" t="s">
        <v>1845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28">
        <v>4213</v>
      </c>
      <c r="W132" s="28">
        <v>4226</v>
      </c>
      <c r="X132" s="28">
        <v>4198</v>
      </c>
      <c r="Y132" s="17">
        <v>164</v>
      </c>
      <c r="Z132" s="59" t="s">
        <v>1846</v>
      </c>
      <c r="AF132" s="28">
        <v>4162</v>
      </c>
      <c r="AG132" s="28">
        <v>4162</v>
      </c>
      <c r="AH132" s="28">
        <v>4162</v>
      </c>
      <c r="AI132" s="17">
        <v>0</v>
      </c>
      <c r="AJ132" s="59" t="s">
        <v>1612</v>
      </c>
      <c r="AK132" s="59"/>
      <c r="AL132" s="59"/>
      <c r="AM132" s="59"/>
      <c r="AN132" s="59"/>
      <c r="AO132" s="59"/>
      <c r="AP132" s="28">
        <v>4190</v>
      </c>
      <c r="AQ132" s="28">
        <v>4236</v>
      </c>
      <c r="AR132" s="28">
        <v>4185</v>
      </c>
      <c r="AS132" s="17">
        <v>168</v>
      </c>
      <c r="AT132" s="59" t="s">
        <v>1847</v>
      </c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</row>
    <row r="133" spans="1:91" x14ac:dyDescent="0.25">
      <c r="A133" s="5">
        <v>45103</v>
      </c>
      <c r="B133" s="65"/>
      <c r="C133" s="65"/>
      <c r="D133" s="65"/>
      <c r="E133" s="59"/>
      <c r="F133" s="65"/>
      <c r="G133" s="28">
        <v>4151</v>
      </c>
      <c r="H133" s="28">
        <v>4167</v>
      </c>
      <c r="I133" s="28">
        <v>4135</v>
      </c>
      <c r="J133" s="17">
        <v>3522</v>
      </c>
      <c r="K133" s="59" t="s">
        <v>1848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28">
        <v>4179</v>
      </c>
      <c r="W133" s="28">
        <v>4180</v>
      </c>
      <c r="X133" s="28">
        <v>4170</v>
      </c>
      <c r="Y133" s="17">
        <v>254</v>
      </c>
      <c r="Z133" s="59" t="s">
        <v>1849</v>
      </c>
      <c r="AF133" s="28">
        <v>4162</v>
      </c>
      <c r="AG133" s="28">
        <v>4162</v>
      </c>
      <c r="AH133" s="28">
        <v>4162</v>
      </c>
      <c r="AI133" s="17">
        <v>0</v>
      </c>
      <c r="AJ133" s="59" t="s">
        <v>1612</v>
      </c>
      <c r="AK133" s="59"/>
      <c r="AL133" s="59"/>
      <c r="AM133" s="59"/>
      <c r="AN133" s="59"/>
      <c r="AO133" s="59"/>
      <c r="AP133" s="28">
        <v>4140</v>
      </c>
      <c r="AQ133" s="28">
        <v>4175</v>
      </c>
      <c r="AR133" s="28">
        <v>4130</v>
      </c>
      <c r="AS133" s="17">
        <v>45</v>
      </c>
      <c r="AT133" s="59" t="s">
        <v>1850</v>
      </c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</row>
    <row r="134" spans="1:91" x14ac:dyDescent="0.25">
      <c r="A134" s="5">
        <v>45104</v>
      </c>
      <c r="B134" s="65"/>
      <c r="C134" s="65"/>
      <c r="D134" s="65"/>
      <c r="E134" s="59"/>
      <c r="F134" s="65"/>
      <c r="G134" s="28">
        <v>4122</v>
      </c>
      <c r="H134" s="28">
        <v>4127.3999999999996</v>
      </c>
      <c r="I134" s="28">
        <v>4080.8</v>
      </c>
      <c r="J134" s="17">
        <v>1843</v>
      </c>
      <c r="K134" s="59" t="s">
        <v>1851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28">
        <v>4143</v>
      </c>
      <c r="W134" s="28">
        <v>4145</v>
      </c>
      <c r="X134" s="28">
        <v>4101.8</v>
      </c>
      <c r="Y134" s="17">
        <v>191</v>
      </c>
      <c r="Z134" s="59" t="s">
        <v>1852</v>
      </c>
      <c r="AF134" s="28">
        <v>4155</v>
      </c>
      <c r="AG134" s="28">
        <v>4155</v>
      </c>
      <c r="AH134" s="28">
        <v>4155</v>
      </c>
      <c r="AI134" s="17">
        <v>0</v>
      </c>
      <c r="AJ134" s="59" t="s">
        <v>1612</v>
      </c>
      <c r="AK134" s="59"/>
      <c r="AL134" s="59"/>
      <c r="AM134" s="59"/>
      <c r="AN134" s="59"/>
      <c r="AO134" s="59"/>
      <c r="AP134" s="28">
        <v>4088</v>
      </c>
      <c r="AQ134" s="28">
        <v>4100</v>
      </c>
      <c r="AR134" s="28">
        <v>4060</v>
      </c>
      <c r="AS134" s="17">
        <v>10</v>
      </c>
      <c r="AT134" s="59" t="s">
        <v>1853</v>
      </c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</row>
    <row r="135" spans="1:91" x14ac:dyDescent="0.25">
      <c r="A135" s="5">
        <v>45105</v>
      </c>
      <c r="B135" s="65"/>
      <c r="C135" s="65"/>
      <c r="D135" s="65"/>
      <c r="E135" s="59"/>
      <c r="F135" s="65"/>
      <c r="G135" s="28">
        <v>3963</v>
      </c>
      <c r="H135" s="28">
        <v>3970</v>
      </c>
      <c r="I135" s="28">
        <v>3918.2</v>
      </c>
      <c r="J135" s="17">
        <v>2458</v>
      </c>
      <c r="K135" s="59" t="s">
        <v>1854</v>
      </c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28">
        <v>3989</v>
      </c>
      <c r="W135" s="28">
        <v>4000</v>
      </c>
      <c r="X135" s="28">
        <v>3950</v>
      </c>
      <c r="Y135" s="17">
        <v>171</v>
      </c>
      <c r="Z135" s="59">
        <v>1899</v>
      </c>
      <c r="AF135" s="28">
        <v>4025</v>
      </c>
      <c r="AG135" s="28">
        <v>4025</v>
      </c>
      <c r="AH135" s="28">
        <v>4025</v>
      </c>
      <c r="AI135" s="17">
        <v>0</v>
      </c>
      <c r="AJ135" s="59" t="s">
        <v>1612</v>
      </c>
      <c r="AK135" s="59"/>
      <c r="AL135" s="59"/>
      <c r="AM135" s="59"/>
      <c r="AN135" s="59"/>
      <c r="AO135" s="59"/>
      <c r="AP135" s="28">
        <v>3960</v>
      </c>
      <c r="AQ135" s="28">
        <v>3998</v>
      </c>
      <c r="AR135" s="28">
        <v>3920</v>
      </c>
      <c r="AS135" s="17">
        <v>78</v>
      </c>
      <c r="AT135" s="59">
        <v>1034</v>
      </c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</row>
    <row r="136" spans="1:91" x14ac:dyDescent="0.25">
      <c r="A136" s="5">
        <v>45106</v>
      </c>
      <c r="B136" s="65"/>
      <c r="C136" s="65"/>
      <c r="D136" s="65"/>
      <c r="E136" s="59"/>
      <c r="F136" s="65"/>
      <c r="G136" s="28">
        <v>3894</v>
      </c>
      <c r="H136" s="28">
        <v>3903</v>
      </c>
      <c r="I136" s="28">
        <v>3863.6</v>
      </c>
      <c r="J136" s="17">
        <v>1887</v>
      </c>
      <c r="K136" s="59" t="s">
        <v>1855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28">
        <v>3924</v>
      </c>
      <c r="W136" s="28">
        <v>3927.8</v>
      </c>
      <c r="X136" s="28">
        <v>3896</v>
      </c>
      <c r="Y136" s="17">
        <v>363</v>
      </c>
      <c r="Z136" s="59" t="s">
        <v>1856</v>
      </c>
      <c r="AF136" s="28">
        <v>3973</v>
      </c>
      <c r="AG136" s="28">
        <v>3973</v>
      </c>
      <c r="AH136" s="28">
        <v>3973</v>
      </c>
      <c r="AI136" s="17">
        <v>0</v>
      </c>
      <c r="AJ136" s="59" t="s">
        <v>1612</v>
      </c>
      <c r="AK136" s="59"/>
      <c r="AL136" s="59"/>
      <c r="AM136" s="59"/>
      <c r="AN136" s="59"/>
      <c r="AO136" s="59"/>
      <c r="AP136" s="28">
        <v>3928</v>
      </c>
      <c r="AQ136" s="28">
        <v>3930</v>
      </c>
      <c r="AR136" s="28">
        <v>3895</v>
      </c>
      <c r="AS136" s="17">
        <v>91</v>
      </c>
      <c r="AT136" s="59" t="s">
        <v>1857</v>
      </c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</row>
    <row r="137" spans="1:91" x14ac:dyDescent="0.25">
      <c r="A137" s="5">
        <v>45107</v>
      </c>
      <c r="B137" s="65"/>
      <c r="C137" s="65"/>
      <c r="D137" s="65"/>
      <c r="E137" s="59"/>
      <c r="F137" s="65"/>
      <c r="G137" s="28">
        <v>3909</v>
      </c>
      <c r="H137" s="28">
        <v>3914.8</v>
      </c>
      <c r="I137" s="28">
        <v>3881</v>
      </c>
      <c r="J137" s="17">
        <v>2801</v>
      </c>
      <c r="K137" s="59" t="s">
        <v>1858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28">
        <v>3940</v>
      </c>
      <c r="W137" s="28">
        <v>3945.6</v>
      </c>
      <c r="X137" s="28">
        <v>3927</v>
      </c>
      <c r="Y137" s="17">
        <v>190</v>
      </c>
      <c r="Z137" s="59" t="s">
        <v>1859</v>
      </c>
      <c r="AF137" s="28">
        <v>3973</v>
      </c>
      <c r="AG137" s="28">
        <v>3973</v>
      </c>
      <c r="AH137" s="28">
        <v>3973</v>
      </c>
      <c r="AI137" s="17">
        <v>0</v>
      </c>
      <c r="AJ137" s="59" t="s">
        <v>1612</v>
      </c>
      <c r="AK137" s="59"/>
      <c r="AL137" s="59"/>
      <c r="AM137" s="59"/>
      <c r="AN137" s="59"/>
      <c r="AO137" s="59"/>
      <c r="AP137" s="28">
        <v>3927</v>
      </c>
      <c r="AQ137" s="28">
        <v>3971.8</v>
      </c>
      <c r="AR137" s="28">
        <v>3930</v>
      </c>
      <c r="AS137" s="17">
        <v>119</v>
      </c>
      <c r="AT137" s="59" t="s">
        <v>1860</v>
      </c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</row>
    <row r="138" spans="1:91" x14ac:dyDescent="0.25">
      <c r="A138" s="5">
        <v>45110</v>
      </c>
      <c r="B138" s="65"/>
      <c r="C138" s="65"/>
      <c r="D138" s="65"/>
      <c r="E138" s="59"/>
      <c r="F138" s="65"/>
      <c r="G138" s="28">
        <v>3771</v>
      </c>
      <c r="H138" s="28">
        <v>3793.6</v>
      </c>
      <c r="I138" s="28">
        <v>3759</v>
      </c>
      <c r="J138" s="17">
        <v>1697</v>
      </c>
      <c r="K138" s="59" t="s">
        <v>1861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28">
        <v>3811</v>
      </c>
      <c r="W138" s="28">
        <v>3830</v>
      </c>
      <c r="X138" s="28">
        <v>3790</v>
      </c>
      <c r="Y138" s="17">
        <v>124</v>
      </c>
      <c r="Z138" s="59" t="s">
        <v>1862</v>
      </c>
      <c r="AF138" s="28">
        <v>3881</v>
      </c>
      <c r="AG138" s="28">
        <v>3881</v>
      </c>
      <c r="AH138" s="28">
        <v>3881</v>
      </c>
      <c r="AI138" s="17">
        <v>0</v>
      </c>
      <c r="AJ138" s="59" t="s">
        <v>1612</v>
      </c>
      <c r="AK138" s="59"/>
      <c r="AL138" s="59"/>
      <c r="AM138" s="59"/>
      <c r="AN138" s="59"/>
      <c r="AO138" s="59"/>
      <c r="AP138" s="28">
        <v>3805</v>
      </c>
      <c r="AQ138" s="28">
        <v>3927</v>
      </c>
      <c r="AR138" s="28">
        <v>3800</v>
      </c>
      <c r="AS138" s="17">
        <v>45</v>
      </c>
      <c r="AT138" s="59" t="s">
        <v>1863</v>
      </c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</row>
    <row r="139" spans="1:91" x14ac:dyDescent="0.25">
      <c r="A139" s="12">
        <v>45111</v>
      </c>
      <c r="B139" s="65"/>
      <c r="C139" s="65"/>
      <c r="D139" s="65"/>
      <c r="E139" s="59"/>
      <c r="F139" s="65"/>
      <c r="G139" s="28">
        <v>3776</v>
      </c>
      <c r="H139" s="28">
        <v>3808.8</v>
      </c>
      <c r="I139" s="28">
        <v>3717</v>
      </c>
      <c r="J139" s="17">
        <v>1696</v>
      </c>
      <c r="K139" s="59" t="s">
        <v>1864</v>
      </c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28">
        <v>3812</v>
      </c>
      <c r="W139" s="28">
        <v>3853.8</v>
      </c>
      <c r="X139" s="28">
        <v>3760</v>
      </c>
      <c r="Y139" s="17">
        <v>392</v>
      </c>
      <c r="Z139" s="59" t="s">
        <v>1865</v>
      </c>
      <c r="AF139" s="28">
        <v>3856</v>
      </c>
      <c r="AG139" s="28">
        <v>3855.8</v>
      </c>
      <c r="AH139" s="28">
        <v>3855.8</v>
      </c>
      <c r="AI139" s="17">
        <v>1</v>
      </c>
      <c r="AJ139" s="59" t="s">
        <v>88</v>
      </c>
      <c r="AK139" s="59"/>
      <c r="AL139" s="59"/>
      <c r="AM139" s="59"/>
      <c r="AN139" s="59"/>
      <c r="AO139" s="59"/>
      <c r="AP139" s="28">
        <v>3808</v>
      </c>
      <c r="AQ139" s="28">
        <v>3870</v>
      </c>
      <c r="AR139" s="28">
        <v>3778</v>
      </c>
      <c r="AS139" s="17">
        <v>100</v>
      </c>
      <c r="AT139" s="59" t="s">
        <v>1866</v>
      </c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</row>
    <row r="140" spans="1:91" x14ac:dyDescent="0.25">
      <c r="A140" s="12">
        <v>45112</v>
      </c>
      <c r="B140" s="65"/>
      <c r="C140" s="65"/>
      <c r="D140" s="65"/>
      <c r="E140" s="59"/>
      <c r="F140" s="65"/>
      <c r="G140" s="28">
        <v>3815</v>
      </c>
      <c r="H140" s="28">
        <v>3819</v>
      </c>
      <c r="I140" s="28">
        <v>3773.2</v>
      </c>
      <c r="J140" s="17">
        <v>1075</v>
      </c>
      <c r="K140" s="59" t="s">
        <v>1867</v>
      </c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28">
        <v>3840</v>
      </c>
      <c r="W140" s="28">
        <v>3831.2</v>
      </c>
      <c r="X140" s="28">
        <v>3812</v>
      </c>
      <c r="Y140" s="17">
        <v>77</v>
      </c>
      <c r="Z140" s="59" t="s">
        <v>1868</v>
      </c>
      <c r="AF140" s="28">
        <v>3856</v>
      </c>
      <c r="AG140" s="28">
        <v>3856</v>
      </c>
      <c r="AH140" s="28">
        <v>3856</v>
      </c>
      <c r="AI140" s="17">
        <v>0</v>
      </c>
      <c r="AJ140" s="59" t="s">
        <v>88</v>
      </c>
      <c r="AK140" s="59"/>
      <c r="AL140" s="59"/>
      <c r="AM140" s="59"/>
      <c r="AN140" s="59"/>
      <c r="AO140" s="59"/>
      <c r="AP140" s="28">
        <v>3850</v>
      </c>
      <c r="AQ140" s="28">
        <v>3855</v>
      </c>
      <c r="AR140" s="28">
        <v>3845</v>
      </c>
      <c r="AS140" s="17">
        <v>46</v>
      </c>
      <c r="AT140" s="59" t="s">
        <v>1869</v>
      </c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</row>
    <row r="141" spans="1:91" x14ac:dyDescent="0.25">
      <c r="A141" s="12">
        <v>45113</v>
      </c>
      <c r="B141" s="65"/>
      <c r="C141" s="65"/>
      <c r="D141" s="65"/>
      <c r="E141" s="59"/>
      <c r="F141" s="65"/>
      <c r="G141" s="28">
        <v>3730</v>
      </c>
      <c r="H141" s="28">
        <v>3780.2</v>
      </c>
      <c r="I141" s="28">
        <v>3708</v>
      </c>
      <c r="J141" s="17">
        <v>1660</v>
      </c>
      <c r="K141" s="59" t="s">
        <v>1870</v>
      </c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28">
        <v>3767</v>
      </c>
      <c r="W141" s="28">
        <v>3795</v>
      </c>
      <c r="X141" s="28">
        <v>3758</v>
      </c>
      <c r="Y141" s="17">
        <v>310</v>
      </c>
      <c r="Z141" s="59" t="s">
        <v>1871</v>
      </c>
      <c r="AF141" s="28">
        <v>3832</v>
      </c>
      <c r="AG141" s="28">
        <v>3832</v>
      </c>
      <c r="AH141" s="28">
        <v>3832</v>
      </c>
      <c r="AI141" s="17">
        <v>0</v>
      </c>
      <c r="AJ141" s="59" t="s">
        <v>88</v>
      </c>
      <c r="AK141" s="59"/>
      <c r="AL141" s="59"/>
      <c r="AM141" s="59"/>
      <c r="AN141" s="59"/>
      <c r="AO141" s="59"/>
      <c r="AP141" s="28">
        <v>3777</v>
      </c>
      <c r="AQ141" s="28">
        <v>3795.6</v>
      </c>
      <c r="AR141" s="28">
        <v>3750</v>
      </c>
      <c r="AS141" s="17">
        <v>41</v>
      </c>
      <c r="AT141" s="59" t="s">
        <v>1872</v>
      </c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</row>
    <row r="142" spans="1:91" x14ac:dyDescent="0.25">
      <c r="A142" s="12">
        <v>45114</v>
      </c>
      <c r="B142" s="65"/>
      <c r="C142" s="65"/>
      <c r="D142" s="65"/>
      <c r="E142" s="59"/>
      <c r="F142" s="65"/>
      <c r="G142" s="28">
        <v>3775</v>
      </c>
      <c r="H142" s="28">
        <v>3794.8</v>
      </c>
      <c r="I142" s="28">
        <v>3727</v>
      </c>
      <c r="J142" s="17">
        <v>2338</v>
      </c>
      <c r="K142" s="59" t="s">
        <v>1873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28">
        <v>3817</v>
      </c>
      <c r="W142" s="28">
        <v>3827.6</v>
      </c>
      <c r="X142" s="28">
        <v>3770</v>
      </c>
      <c r="Y142" s="17">
        <v>314</v>
      </c>
      <c r="Z142" s="59" t="s">
        <v>1874</v>
      </c>
      <c r="AF142" s="28">
        <v>3832</v>
      </c>
      <c r="AG142" s="28">
        <v>3832</v>
      </c>
      <c r="AH142" s="28">
        <v>3832</v>
      </c>
      <c r="AI142" s="17">
        <v>0</v>
      </c>
      <c r="AJ142" s="59" t="s">
        <v>88</v>
      </c>
      <c r="AK142" s="59"/>
      <c r="AL142" s="59"/>
      <c r="AM142" s="59"/>
      <c r="AN142" s="59"/>
      <c r="AO142" s="59"/>
      <c r="AP142" s="28">
        <v>3805</v>
      </c>
      <c r="AQ142" s="28">
        <v>3815</v>
      </c>
      <c r="AR142" s="28">
        <v>3762</v>
      </c>
      <c r="AS142" s="17">
        <v>271</v>
      </c>
      <c r="AT142" s="59" t="s">
        <v>1875</v>
      </c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28">
        <v>3958</v>
      </c>
      <c r="BP142" s="28">
        <v>3921.2</v>
      </c>
      <c r="BQ142" s="28">
        <v>3921.2</v>
      </c>
      <c r="BR142" s="17">
        <v>3</v>
      </c>
      <c r="BS142" s="59" t="s">
        <v>152</v>
      </c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</row>
    <row r="143" spans="1:91" x14ac:dyDescent="0.25">
      <c r="A143" s="12">
        <v>45117</v>
      </c>
      <c r="B143" s="65"/>
      <c r="C143" s="65"/>
      <c r="D143" s="65"/>
      <c r="E143" s="59"/>
      <c r="F143" s="65"/>
      <c r="G143" s="28">
        <v>3742</v>
      </c>
      <c r="H143" s="28">
        <v>3755</v>
      </c>
      <c r="I143" s="28">
        <v>3707.8</v>
      </c>
      <c r="J143" s="17">
        <v>1274</v>
      </c>
      <c r="K143" s="59" t="s">
        <v>1876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28">
        <v>3788</v>
      </c>
      <c r="W143" s="28">
        <v>3795</v>
      </c>
      <c r="X143" s="28">
        <v>3760</v>
      </c>
      <c r="Y143" s="17">
        <v>150</v>
      </c>
      <c r="Z143" s="59" t="s">
        <v>1877</v>
      </c>
      <c r="AF143" s="28">
        <v>3780</v>
      </c>
      <c r="AG143" s="28">
        <v>3780</v>
      </c>
      <c r="AH143" s="28">
        <v>3780</v>
      </c>
      <c r="AI143" s="17">
        <v>0</v>
      </c>
      <c r="AJ143" s="59" t="s">
        <v>88</v>
      </c>
      <c r="AK143" s="59"/>
      <c r="AL143" s="59"/>
      <c r="AM143" s="59"/>
      <c r="AN143" s="59"/>
      <c r="AO143" s="59"/>
      <c r="AP143" s="28">
        <v>3800</v>
      </c>
      <c r="AQ143" s="28">
        <v>3801</v>
      </c>
      <c r="AR143" s="28">
        <v>3749</v>
      </c>
      <c r="AS143" s="17">
        <v>39</v>
      </c>
      <c r="AT143" s="59" t="s">
        <v>1878</v>
      </c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28">
        <v>3958</v>
      </c>
      <c r="BP143" s="28">
        <v>3958</v>
      </c>
      <c r="BQ143" s="28">
        <v>3958</v>
      </c>
      <c r="BR143" s="17">
        <v>0</v>
      </c>
      <c r="BS143" s="59" t="s">
        <v>152</v>
      </c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</row>
    <row r="144" spans="1:91" x14ac:dyDescent="0.25">
      <c r="A144" s="12">
        <v>45118</v>
      </c>
      <c r="B144" s="65"/>
      <c r="C144" s="65"/>
      <c r="D144" s="65"/>
      <c r="E144" s="59"/>
      <c r="F144" s="65"/>
      <c r="G144" s="28">
        <v>3726</v>
      </c>
      <c r="H144" s="28">
        <v>3734</v>
      </c>
      <c r="I144" s="28">
        <v>3687</v>
      </c>
      <c r="J144" s="17">
        <v>1816</v>
      </c>
      <c r="K144" s="59" t="s">
        <v>1879</v>
      </c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28">
        <v>3768</v>
      </c>
      <c r="W144" s="28">
        <v>3772</v>
      </c>
      <c r="X144" s="28">
        <v>3733.4</v>
      </c>
      <c r="Y144" s="17">
        <v>249</v>
      </c>
      <c r="Z144" s="59" t="s">
        <v>1880</v>
      </c>
      <c r="AF144" s="28">
        <v>3780</v>
      </c>
      <c r="AG144" s="28">
        <v>3780</v>
      </c>
      <c r="AH144" s="28">
        <v>3780</v>
      </c>
      <c r="AI144" s="17">
        <v>0</v>
      </c>
      <c r="AJ144" s="59" t="s">
        <v>88</v>
      </c>
      <c r="AK144" s="59"/>
      <c r="AL144" s="59"/>
      <c r="AM144" s="59"/>
      <c r="AN144" s="59"/>
      <c r="AO144" s="59"/>
      <c r="AP144" s="28">
        <v>3780</v>
      </c>
      <c r="AQ144" s="28">
        <v>3785</v>
      </c>
      <c r="AR144" s="28">
        <v>3760</v>
      </c>
      <c r="AS144" s="17">
        <v>8</v>
      </c>
      <c r="AT144" s="59" t="s">
        <v>1881</v>
      </c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28">
        <v>3958</v>
      </c>
      <c r="BP144" s="28">
        <v>3958</v>
      </c>
      <c r="BQ144" s="28">
        <v>3958</v>
      </c>
      <c r="BR144" s="17">
        <v>0</v>
      </c>
      <c r="BS144" s="59" t="s">
        <v>152</v>
      </c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</row>
    <row r="145" spans="1:116" x14ac:dyDescent="0.25">
      <c r="A145" s="12">
        <v>45119</v>
      </c>
      <c r="B145" s="65"/>
      <c r="C145" s="65"/>
      <c r="D145" s="65"/>
      <c r="E145" s="59"/>
      <c r="F145" s="65"/>
      <c r="G145" s="28">
        <v>3705</v>
      </c>
      <c r="H145" s="28">
        <v>3709.8</v>
      </c>
      <c r="I145" s="28">
        <v>3685</v>
      </c>
      <c r="J145" s="17">
        <v>1421</v>
      </c>
      <c r="K145" s="59" t="s">
        <v>1882</v>
      </c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28">
        <v>3747</v>
      </c>
      <c r="W145" s="28">
        <v>3754.8</v>
      </c>
      <c r="X145" s="28">
        <v>3735</v>
      </c>
      <c r="Y145" s="17">
        <v>981</v>
      </c>
      <c r="Z145" s="59" t="s">
        <v>1883</v>
      </c>
      <c r="AF145" s="28">
        <v>3780</v>
      </c>
      <c r="AG145" s="28">
        <v>3780</v>
      </c>
      <c r="AH145" s="28">
        <v>3780</v>
      </c>
      <c r="AI145" s="17">
        <v>0</v>
      </c>
      <c r="AJ145" s="59" t="s">
        <v>88</v>
      </c>
      <c r="AK145" s="59"/>
      <c r="AL145" s="59"/>
      <c r="AM145" s="59"/>
      <c r="AN145" s="59"/>
      <c r="AO145" s="59"/>
      <c r="AP145" s="28">
        <v>3767</v>
      </c>
      <c r="AQ145" s="28">
        <v>3774.8</v>
      </c>
      <c r="AR145" s="28">
        <v>3750</v>
      </c>
      <c r="AS145" s="17">
        <v>155</v>
      </c>
      <c r="AT145" s="59" t="s">
        <v>204</v>
      </c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28">
        <v>3944</v>
      </c>
      <c r="BP145" s="28">
        <v>3944</v>
      </c>
      <c r="BQ145" s="28">
        <v>3944</v>
      </c>
      <c r="BR145" s="17">
        <v>0</v>
      </c>
      <c r="BS145" s="59" t="s">
        <v>152</v>
      </c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</row>
    <row r="146" spans="1:116" x14ac:dyDescent="0.25">
      <c r="A146" s="12">
        <v>45120</v>
      </c>
      <c r="B146" s="65"/>
      <c r="C146" s="65"/>
      <c r="D146" s="65"/>
      <c r="E146" s="59"/>
      <c r="F146" s="65"/>
      <c r="G146" s="28">
        <v>3592</v>
      </c>
      <c r="H146" s="28">
        <v>3625</v>
      </c>
      <c r="I146" s="28">
        <v>3555</v>
      </c>
      <c r="J146" s="17">
        <v>1993</v>
      </c>
      <c r="K146" s="59" t="s">
        <v>1884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28">
        <v>3643</v>
      </c>
      <c r="W146" s="28">
        <v>3669</v>
      </c>
      <c r="X146" s="28">
        <v>3606</v>
      </c>
      <c r="Y146" s="17">
        <v>844</v>
      </c>
      <c r="Z146" s="59" t="s">
        <v>1885</v>
      </c>
      <c r="AF146" s="28">
        <v>3675</v>
      </c>
      <c r="AG146" s="28">
        <v>3678</v>
      </c>
      <c r="AH146" s="28">
        <v>3674.6</v>
      </c>
      <c r="AI146" s="17">
        <v>10</v>
      </c>
      <c r="AJ146" s="59" t="s">
        <v>88</v>
      </c>
      <c r="AK146" s="59"/>
      <c r="AL146" s="59"/>
      <c r="AM146" s="59"/>
      <c r="AN146" s="59"/>
      <c r="AO146" s="59"/>
      <c r="AP146" s="28">
        <v>3646</v>
      </c>
      <c r="AQ146" s="28">
        <v>3658</v>
      </c>
      <c r="AR146" s="28">
        <v>3620</v>
      </c>
      <c r="AS146" s="17">
        <v>891</v>
      </c>
      <c r="AT146" s="59" t="s">
        <v>1886</v>
      </c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28">
        <v>3826</v>
      </c>
      <c r="BP146" s="28">
        <v>3826</v>
      </c>
      <c r="BQ146" s="28">
        <v>3826</v>
      </c>
      <c r="BR146" s="17">
        <v>0</v>
      </c>
      <c r="BS146" s="59" t="s">
        <v>152</v>
      </c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</row>
    <row r="147" spans="1:116" x14ac:dyDescent="0.25">
      <c r="A147" s="12">
        <v>45121</v>
      </c>
      <c r="B147" s="65"/>
      <c r="C147" s="65"/>
      <c r="D147" s="65"/>
      <c r="E147" s="59"/>
      <c r="F147" s="65"/>
      <c r="G147" s="28">
        <v>3742</v>
      </c>
      <c r="H147" s="28">
        <v>3742</v>
      </c>
      <c r="I147" s="28">
        <v>3635</v>
      </c>
      <c r="J147" s="17">
        <v>1634</v>
      </c>
      <c r="K147" s="59" t="s">
        <v>1887</v>
      </c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28">
        <v>3793</v>
      </c>
      <c r="W147" s="28">
        <v>3793</v>
      </c>
      <c r="X147" s="28">
        <v>3748.8</v>
      </c>
      <c r="Y147" s="17">
        <v>216</v>
      </c>
      <c r="Z147" s="59" t="s">
        <v>1888</v>
      </c>
      <c r="AF147" s="28">
        <v>3768</v>
      </c>
      <c r="AG147" s="28">
        <v>3768</v>
      </c>
      <c r="AH147" s="28">
        <v>3768</v>
      </c>
      <c r="AI147" s="17">
        <v>0</v>
      </c>
      <c r="AJ147" s="59" t="s">
        <v>88</v>
      </c>
      <c r="AK147" s="59"/>
      <c r="AL147" s="59"/>
      <c r="AM147" s="59"/>
      <c r="AN147" s="59"/>
      <c r="AO147" s="59"/>
      <c r="AP147" s="28">
        <v>3783</v>
      </c>
      <c r="AQ147" s="28">
        <v>3783</v>
      </c>
      <c r="AR147" s="28">
        <v>3640</v>
      </c>
      <c r="AS147" s="17">
        <v>87</v>
      </c>
      <c r="AT147" s="59" t="s">
        <v>1889</v>
      </c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28">
        <v>3874</v>
      </c>
      <c r="BP147" s="28">
        <v>3874</v>
      </c>
      <c r="BQ147" s="28">
        <v>3874</v>
      </c>
      <c r="BR147" s="17">
        <v>0</v>
      </c>
      <c r="BS147" s="59" t="s">
        <v>152</v>
      </c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</row>
    <row r="148" spans="1:116" x14ac:dyDescent="0.25">
      <c r="A148" s="12">
        <v>45124</v>
      </c>
      <c r="B148" s="65"/>
      <c r="C148" s="65"/>
      <c r="D148" s="65"/>
      <c r="E148" s="59"/>
      <c r="F148" s="65"/>
      <c r="G148" s="28">
        <v>3892</v>
      </c>
      <c r="H148" s="28">
        <v>3892</v>
      </c>
      <c r="I148" s="28">
        <v>3786</v>
      </c>
      <c r="J148" s="17">
        <v>1404</v>
      </c>
      <c r="K148" s="59" t="s">
        <v>1890</v>
      </c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28">
        <v>3935</v>
      </c>
      <c r="W148" s="28">
        <v>3943</v>
      </c>
      <c r="X148" s="28">
        <v>3843</v>
      </c>
      <c r="Y148" s="17">
        <v>203</v>
      </c>
      <c r="Z148" s="59" t="s">
        <v>1891</v>
      </c>
      <c r="AF148" s="28">
        <v>3871</v>
      </c>
      <c r="AG148" s="28">
        <v>3871</v>
      </c>
      <c r="AH148" s="28">
        <v>3871</v>
      </c>
      <c r="AI148" s="17">
        <v>0</v>
      </c>
      <c r="AJ148" s="59" t="s">
        <v>88</v>
      </c>
      <c r="AK148" s="59"/>
      <c r="AL148" s="59"/>
      <c r="AM148" s="59"/>
      <c r="AN148" s="59"/>
      <c r="AO148" s="59"/>
      <c r="AP148" s="28">
        <v>3896</v>
      </c>
      <c r="AQ148" s="28">
        <v>3880</v>
      </c>
      <c r="AR148" s="28">
        <v>3840</v>
      </c>
      <c r="AS148" s="17">
        <v>110</v>
      </c>
      <c r="AT148" s="59" t="s">
        <v>1892</v>
      </c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28">
        <v>3996</v>
      </c>
      <c r="BP148" s="28">
        <v>3996</v>
      </c>
      <c r="BQ148" s="28">
        <v>3996</v>
      </c>
      <c r="BR148" s="17">
        <v>0</v>
      </c>
      <c r="BS148" s="59" t="s">
        <v>152</v>
      </c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</row>
    <row r="149" spans="1:116" x14ac:dyDescent="0.25">
      <c r="A149" s="12">
        <v>45125</v>
      </c>
      <c r="B149" s="65"/>
      <c r="C149" s="65"/>
      <c r="D149" s="65"/>
      <c r="E149" s="59"/>
      <c r="F149" s="65"/>
      <c r="G149" s="28">
        <v>3841</v>
      </c>
      <c r="H149" s="28">
        <v>3890</v>
      </c>
      <c r="I149" s="28">
        <v>3795.6</v>
      </c>
      <c r="J149" s="17">
        <v>2905</v>
      </c>
      <c r="K149" s="59" t="s">
        <v>1893</v>
      </c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28">
        <v>3881</v>
      </c>
      <c r="W149" s="28">
        <v>3931</v>
      </c>
      <c r="X149" s="28">
        <v>3859</v>
      </c>
      <c r="Y149" s="17">
        <v>130</v>
      </c>
      <c r="Z149" s="59" t="s">
        <v>1894</v>
      </c>
      <c r="AF149" s="28">
        <v>3871</v>
      </c>
      <c r="AG149" s="28">
        <v>3871</v>
      </c>
      <c r="AH149" s="28">
        <v>3871</v>
      </c>
      <c r="AI149" s="17">
        <v>0</v>
      </c>
      <c r="AJ149" s="59" t="s">
        <v>88</v>
      </c>
      <c r="AK149" s="59"/>
      <c r="AL149" s="59"/>
      <c r="AM149" s="59"/>
      <c r="AN149" s="59"/>
      <c r="AO149" s="59"/>
      <c r="AP149" s="28">
        <v>3864</v>
      </c>
      <c r="AQ149" s="28">
        <v>3889</v>
      </c>
      <c r="AR149" s="28">
        <v>3856</v>
      </c>
      <c r="AS149" s="17">
        <v>29</v>
      </c>
      <c r="AT149" s="59" t="s">
        <v>1895</v>
      </c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28">
        <v>3996</v>
      </c>
      <c r="BP149" s="28">
        <v>3996</v>
      </c>
      <c r="BQ149" s="28">
        <v>3996</v>
      </c>
      <c r="BR149" s="17">
        <v>0</v>
      </c>
      <c r="BS149" s="59" t="s">
        <v>152</v>
      </c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</row>
    <row r="150" spans="1:116" x14ac:dyDescent="0.25">
      <c r="A150" s="12">
        <v>45126</v>
      </c>
      <c r="B150" s="65"/>
      <c r="C150" s="65"/>
      <c r="D150" s="65"/>
      <c r="E150" s="59"/>
      <c r="F150" s="65"/>
      <c r="G150" s="28">
        <v>3991</v>
      </c>
      <c r="H150" s="28">
        <v>3991</v>
      </c>
      <c r="I150" s="28">
        <v>3991</v>
      </c>
      <c r="J150" s="17">
        <v>1566</v>
      </c>
      <c r="K150" s="59" t="s">
        <v>1896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28">
        <v>4030</v>
      </c>
      <c r="W150" s="28">
        <v>4031</v>
      </c>
      <c r="X150" s="28">
        <v>4029.8</v>
      </c>
      <c r="Y150" s="17">
        <v>215</v>
      </c>
      <c r="Z150" s="59" t="s">
        <v>1897</v>
      </c>
      <c r="AF150" s="28">
        <v>4000</v>
      </c>
      <c r="AG150" s="28">
        <v>4001</v>
      </c>
      <c r="AH150" s="28">
        <v>4000</v>
      </c>
      <c r="AI150" s="17">
        <v>5</v>
      </c>
      <c r="AJ150" s="59" t="s">
        <v>62</v>
      </c>
      <c r="AK150" s="59"/>
      <c r="AL150" s="59"/>
      <c r="AM150" s="59"/>
      <c r="AN150" s="59"/>
      <c r="AO150" s="59"/>
      <c r="AP150" s="28">
        <v>4010</v>
      </c>
      <c r="AQ150" s="28">
        <v>4014</v>
      </c>
      <c r="AR150" s="28">
        <v>3955.4</v>
      </c>
      <c r="AS150" s="17">
        <v>67</v>
      </c>
      <c r="AT150" s="59" t="s">
        <v>1898</v>
      </c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28">
        <v>4110</v>
      </c>
      <c r="BP150" s="28">
        <v>4110</v>
      </c>
      <c r="BQ150" s="28">
        <v>4110</v>
      </c>
      <c r="BR150" s="17">
        <v>0</v>
      </c>
      <c r="BS150" s="59" t="s">
        <v>152</v>
      </c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</row>
    <row r="151" spans="1:116" x14ac:dyDescent="0.25">
      <c r="A151" s="12">
        <v>45127</v>
      </c>
      <c r="B151" s="65"/>
      <c r="C151" s="65"/>
      <c r="D151" s="65"/>
      <c r="E151" s="59"/>
      <c r="F151" s="65"/>
      <c r="G151" s="28">
        <v>4019</v>
      </c>
      <c r="H151" s="28">
        <v>4094</v>
      </c>
      <c r="I151" s="28">
        <v>3983.8</v>
      </c>
      <c r="J151" s="17">
        <v>4021</v>
      </c>
      <c r="K151" s="59" t="s">
        <v>1899</v>
      </c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28">
        <v>4050</v>
      </c>
      <c r="W151" s="28">
        <v>4125</v>
      </c>
      <c r="X151" s="28">
        <v>4042.6</v>
      </c>
      <c r="Y151" s="17">
        <v>517</v>
      </c>
      <c r="Z151" s="59" t="s">
        <v>1900</v>
      </c>
      <c r="AA151" s="18"/>
      <c r="AB151" s="18"/>
      <c r="AC151" s="18"/>
      <c r="AD151" s="18"/>
      <c r="AE151" s="18"/>
      <c r="AF151" s="28">
        <v>4000</v>
      </c>
      <c r="AG151" s="28">
        <v>4000</v>
      </c>
      <c r="AH151" s="28">
        <v>4000</v>
      </c>
      <c r="AI151" s="17">
        <v>0</v>
      </c>
      <c r="AJ151" s="59" t="s">
        <v>62</v>
      </c>
      <c r="AK151" s="59"/>
      <c r="AL151" s="59"/>
      <c r="AM151" s="59"/>
      <c r="AN151" s="59"/>
      <c r="AO151" s="59"/>
      <c r="AP151" s="28">
        <v>4020</v>
      </c>
      <c r="AQ151" s="28">
        <v>4060</v>
      </c>
      <c r="AR151" s="28">
        <v>4015.6</v>
      </c>
      <c r="AS151" s="17">
        <v>20</v>
      </c>
      <c r="AT151" s="59" t="s">
        <v>1901</v>
      </c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28">
        <v>4110</v>
      </c>
      <c r="BP151" s="28">
        <v>4110</v>
      </c>
      <c r="BQ151" s="28">
        <v>4110</v>
      </c>
      <c r="BR151" s="17">
        <v>0</v>
      </c>
      <c r="BS151" s="59" t="s">
        <v>152</v>
      </c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</row>
    <row r="152" spans="1:116" s="20" customFormat="1" x14ac:dyDescent="0.25">
      <c r="A152" s="12">
        <v>45128</v>
      </c>
      <c r="B152" s="65"/>
      <c r="C152" s="65"/>
      <c r="D152" s="65"/>
      <c r="E152" s="59"/>
      <c r="F152" s="65"/>
      <c r="G152" s="28">
        <v>3992</v>
      </c>
      <c r="H152" s="28">
        <v>4006</v>
      </c>
      <c r="I152" s="28">
        <v>3927</v>
      </c>
      <c r="J152" s="17">
        <v>2200</v>
      </c>
      <c r="K152" s="59" t="s">
        <v>1902</v>
      </c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28">
        <v>4033</v>
      </c>
      <c r="W152" s="28">
        <v>4043.8</v>
      </c>
      <c r="X152" s="28">
        <v>3970</v>
      </c>
      <c r="Y152" s="17">
        <v>184</v>
      </c>
      <c r="Z152" s="59" t="s">
        <v>1903</v>
      </c>
      <c r="AA152" s="18"/>
      <c r="AB152" s="18"/>
      <c r="AC152" s="18"/>
      <c r="AD152" s="18"/>
      <c r="AE152" s="18"/>
      <c r="AF152" s="28">
        <v>4000</v>
      </c>
      <c r="AG152" s="28">
        <v>4000</v>
      </c>
      <c r="AH152" s="28">
        <v>4000</v>
      </c>
      <c r="AI152" s="17">
        <v>0</v>
      </c>
      <c r="AJ152" s="59" t="s">
        <v>62</v>
      </c>
      <c r="AK152" s="59"/>
      <c r="AL152" s="59"/>
      <c r="AM152" s="59"/>
      <c r="AN152" s="59"/>
      <c r="AO152" s="59"/>
      <c r="AP152" s="28">
        <v>4000</v>
      </c>
      <c r="AQ152" s="28">
        <v>4020</v>
      </c>
      <c r="AR152" s="28">
        <v>4020</v>
      </c>
      <c r="AS152" s="17">
        <v>8</v>
      </c>
      <c r="AT152" s="59" t="s">
        <v>1901</v>
      </c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28">
        <v>4110</v>
      </c>
      <c r="BP152" s="28">
        <v>4110</v>
      </c>
      <c r="BQ152" s="28">
        <v>4110</v>
      </c>
      <c r="BR152" s="17">
        <v>0</v>
      </c>
      <c r="BS152" s="59" t="s">
        <v>152</v>
      </c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R152" s="75"/>
      <c r="CS152" s="75"/>
      <c r="CT152" s="75"/>
      <c r="CU152" s="75"/>
      <c r="CV152" s="75"/>
      <c r="CW152" s="75"/>
      <c r="DB152" s="75"/>
      <c r="DG152" s="75"/>
      <c r="DL152" s="75"/>
    </row>
    <row r="153" spans="1:116" x14ac:dyDescent="0.25">
      <c r="A153" s="12">
        <v>45131</v>
      </c>
      <c r="B153" s="65"/>
      <c r="C153" s="65"/>
      <c r="D153" s="65"/>
      <c r="E153" s="59"/>
      <c r="F153" s="65"/>
      <c r="G153" s="28">
        <v>4089</v>
      </c>
      <c r="H153" s="28">
        <v>4094</v>
      </c>
      <c r="I153" s="28">
        <v>4031.2</v>
      </c>
      <c r="J153" s="17">
        <v>2057</v>
      </c>
      <c r="K153" s="59" t="s">
        <v>1904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28">
        <v>4128</v>
      </c>
      <c r="W153" s="28">
        <v>4132</v>
      </c>
      <c r="X153" s="28">
        <v>4081</v>
      </c>
      <c r="Y153" s="17">
        <v>352</v>
      </c>
      <c r="Z153" s="59" t="s">
        <v>1905</v>
      </c>
      <c r="AF153" s="28">
        <v>4050</v>
      </c>
      <c r="AG153" s="28">
        <v>4050</v>
      </c>
      <c r="AH153" s="28">
        <v>4050</v>
      </c>
      <c r="AI153" s="17">
        <v>2</v>
      </c>
      <c r="AJ153" s="59" t="s">
        <v>62</v>
      </c>
      <c r="AK153" s="59"/>
      <c r="AL153" s="59"/>
      <c r="AM153" s="59"/>
      <c r="AN153" s="59"/>
      <c r="AO153" s="59"/>
      <c r="AP153" s="28">
        <v>4063</v>
      </c>
      <c r="AQ153" s="28">
        <v>4060</v>
      </c>
      <c r="AR153" s="28">
        <v>4033.2</v>
      </c>
      <c r="AS153" s="17">
        <v>34</v>
      </c>
      <c r="AT153" s="59" t="s">
        <v>1906</v>
      </c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28">
        <v>4153</v>
      </c>
      <c r="BP153" s="28">
        <v>4153</v>
      </c>
      <c r="BQ153" s="28">
        <v>4153</v>
      </c>
      <c r="BR153" s="17">
        <v>0</v>
      </c>
      <c r="BS153" s="59" t="s">
        <v>152</v>
      </c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</row>
    <row r="154" spans="1:116" x14ac:dyDescent="0.25">
      <c r="A154" s="12">
        <v>45132</v>
      </c>
      <c r="B154" s="65"/>
      <c r="C154" s="65"/>
      <c r="D154" s="65"/>
      <c r="E154" s="59"/>
      <c r="F154" s="65"/>
      <c r="G154" s="28">
        <v>4006</v>
      </c>
      <c r="H154" s="28">
        <v>4089</v>
      </c>
      <c r="I154" s="28">
        <v>3965.2</v>
      </c>
      <c r="J154" s="17">
        <v>1890</v>
      </c>
      <c r="K154" s="59" t="s">
        <v>1907</v>
      </c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28">
        <v>4056</v>
      </c>
      <c r="W154" s="28">
        <v>4117</v>
      </c>
      <c r="X154" s="28">
        <v>4021.6</v>
      </c>
      <c r="Y154" s="17">
        <v>150</v>
      </c>
      <c r="Z154" s="59" t="s">
        <v>1908</v>
      </c>
      <c r="AF154" s="28">
        <v>4050</v>
      </c>
      <c r="AG154" s="28">
        <v>4050</v>
      </c>
      <c r="AH154" s="28">
        <v>4050</v>
      </c>
      <c r="AI154" s="17">
        <v>0</v>
      </c>
      <c r="AJ154" s="59" t="s">
        <v>62</v>
      </c>
      <c r="AK154" s="59"/>
      <c r="AL154" s="59"/>
      <c r="AM154" s="59"/>
      <c r="AN154" s="59"/>
      <c r="AO154" s="59"/>
      <c r="AP154" s="28">
        <v>3988</v>
      </c>
      <c r="AQ154" s="28">
        <v>4045</v>
      </c>
      <c r="AR154" s="28">
        <v>3980</v>
      </c>
      <c r="AS154" s="17">
        <v>35</v>
      </c>
      <c r="AT154" s="59" t="s">
        <v>1909</v>
      </c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28">
        <v>4153</v>
      </c>
      <c r="BP154" s="28">
        <v>4153</v>
      </c>
      <c r="BQ154" s="28">
        <v>4153</v>
      </c>
      <c r="BR154" s="17">
        <v>0</v>
      </c>
      <c r="BS154" s="59" t="s">
        <v>152</v>
      </c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</row>
    <row r="155" spans="1:116" x14ac:dyDescent="0.25">
      <c r="A155" s="12">
        <v>45133</v>
      </c>
      <c r="B155" s="65"/>
      <c r="C155" s="65"/>
      <c r="D155" s="65"/>
      <c r="E155" s="59"/>
      <c r="F155" s="65"/>
      <c r="G155" s="28">
        <v>3971</v>
      </c>
      <c r="H155" s="28">
        <v>4055</v>
      </c>
      <c r="I155" s="28">
        <v>3965</v>
      </c>
      <c r="J155" s="17">
        <v>1844</v>
      </c>
      <c r="K155" s="59" t="s">
        <v>1910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28">
        <v>4012</v>
      </c>
      <c r="W155" s="28">
        <v>4089.2</v>
      </c>
      <c r="X155" s="28">
        <v>4000</v>
      </c>
      <c r="Y155" s="17">
        <v>235</v>
      </c>
      <c r="Z155" s="59" t="s">
        <v>1911</v>
      </c>
      <c r="AF155" s="28">
        <v>3942</v>
      </c>
      <c r="AG155" s="28">
        <v>3941.6</v>
      </c>
      <c r="AH155" s="28">
        <v>3941.6</v>
      </c>
      <c r="AI155" s="17">
        <v>3</v>
      </c>
      <c r="AJ155" s="59" t="s">
        <v>1614</v>
      </c>
      <c r="AK155" s="59"/>
      <c r="AL155" s="59"/>
      <c r="AM155" s="59"/>
      <c r="AN155" s="59"/>
      <c r="AO155" s="59"/>
      <c r="AP155" s="28">
        <v>3962</v>
      </c>
      <c r="AQ155" s="28">
        <v>4010</v>
      </c>
      <c r="AR155" s="28">
        <v>3950</v>
      </c>
      <c r="AS155" s="17">
        <v>45</v>
      </c>
      <c r="AT155" s="59" t="s">
        <v>1912</v>
      </c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28">
        <v>4149</v>
      </c>
      <c r="BP155" s="28">
        <v>4149</v>
      </c>
      <c r="BQ155" s="28">
        <v>4149</v>
      </c>
      <c r="BR155" s="17">
        <v>0</v>
      </c>
      <c r="BS155" s="59" t="s">
        <v>152</v>
      </c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</row>
    <row r="156" spans="1:116" x14ac:dyDescent="0.25">
      <c r="A156" s="12">
        <v>45134</v>
      </c>
      <c r="B156" s="65"/>
      <c r="C156" s="65"/>
      <c r="D156" s="65"/>
      <c r="E156" s="59"/>
      <c r="F156" s="65"/>
      <c r="G156" s="28">
        <v>3870</v>
      </c>
      <c r="H156" s="28">
        <v>3956.8</v>
      </c>
      <c r="I156" s="28">
        <v>3860</v>
      </c>
      <c r="J156" s="17">
        <v>1205</v>
      </c>
      <c r="K156" s="59" t="s">
        <v>1913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28">
        <v>3915</v>
      </c>
      <c r="W156" s="28">
        <v>3965</v>
      </c>
      <c r="X156" s="28">
        <v>3915</v>
      </c>
      <c r="Y156" s="17">
        <v>275</v>
      </c>
      <c r="Z156" s="59" t="s">
        <v>1914</v>
      </c>
      <c r="AF156" s="28">
        <v>3947</v>
      </c>
      <c r="AG156" s="28">
        <v>3972.6</v>
      </c>
      <c r="AH156" s="28">
        <v>3967.8</v>
      </c>
      <c r="AI156" s="17">
        <v>3</v>
      </c>
      <c r="AJ156" s="59" t="s">
        <v>62</v>
      </c>
      <c r="AK156" s="59"/>
      <c r="AL156" s="59"/>
      <c r="AM156" s="59"/>
      <c r="AN156" s="59"/>
      <c r="AO156" s="59"/>
      <c r="AP156" s="28">
        <v>3890</v>
      </c>
      <c r="AQ156" s="28">
        <v>3905</v>
      </c>
      <c r="AR156" s="28">
        <v>3882</v>
      </c>
      <c r="AS156" s="17">
        <v>8</v>
      </c>
      <c r="AT156" s="59" t="s">
        <v>1915</v>
      </c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28">
        <v>4072</v>
      </c>
      <c r="BP156" s="28">
        <v>4072</v>
      </c>
      <c r="BQ156" s="28">
        <v>4072</v>
      </c>
      <c r="BR156" s="17">
        <v>0</v>
      </c>
      <c r="BS156" s="59" t="s">
        <v>152</v>
      </c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</row>
    <row r="157" spans="1:116" x14ac:dyDescent="0.25">
      <c r="A157" s="12">
        <v>45135</v>
      </c>
      <c r="B157" s="65"/>
      <c r="C157" s="65"/>
      <c r="D157" s="65"/>
      <c r="E157" s="59"/>
      <c r="F157" s="65"/>
      <c r="G157" s="28">
        <v>3780</v>
      </c>
      <c r="H157" s="28">
        <v>3889</v>
      </c>
      <c r="I157" s="28">
        <v>3778</v>
      </c>
      <c r="J157" s="17">
        <v>1706</v>
      </c>
      <c r="K157" s="59" t="s">
        <v>1916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28">
        <v>3826</v>
      </c>
      <c r="W157" s="28">
        <v>3910</v>
      </c>
      <c r="X157" s="28">
        <v>3816.2</v>
      </c>
      <c r="Y157" s="17">
        <v>359</v>
      </c>
      <c r="Z157" s="59" t="s">
        <v>1917</v>
      </c>
      <c r="AF157" s="28">
        <v>3858</v>
      </c>
      <c r="AG157" s="28">
        <v>3858</v>
      </c>
      <c r="AH157" s="28">
        <v>3858</v>
      </c>
      <c r="AI157" s="17">
        <v>0</v>
      </c>
      <c r="AJ157" s="59" t="s">
        <v>62</v>
      </c>
      <c r="AK157" s="59"/>
      <c r="AL157" s="59"/>
      <c r="AM157" s="59"/>
      <c r="AN157" s="59"/>
      <c r="AO157" s="59"/>
      <c r="AP157" s="28">
        <v>3830</v>
      </c>
      <c r="AQ157" s="28">
        <v>3872.2</v>
      </c>
      <c r="AR157" s="28">
        <v>3820</v>
      </c>
      <c r="AS157" s="17">
        <v>75</v>
      </c>
      <c r="AT157" s="59" t="s">
        <v>1828</v>
      </c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28">
        <v>4007</v>
      </c>
      <c r="BP157" s="28">
        <v>4007</v>
      </c>
      <c r="BQ157" s="28">
        <v>4007</v>
      </c>
      <c r="BR157" s="17">
        <v>0</v>
      </c>
      <c r="BS157" s="59" t="s">
        <v>152</v>
      </c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</row>
    <row r="158" spans="1:116" x14ac:dyDescent="0.25">
      <c r="A158" s="12">
        <v>45138</v>
      </c>
      <c r="B158" s="65"/>
      <c r="C158" s="65"/>
      <c r="D158" s="65"/>
      <c r="E158" s="59"/>
      <c r="F158" s="65"/>
      <c r="G158" s="28">
        <v>3709</v>
      </c>
      <c r="H158" s="28">
        <v>3718</v>
      </c>
      <c r="I158" s="28">
        <v>3676</v>
      </c>
      <c r="J158" s="17">
        <v>2348</v>
      </c>
      <c r="K158" s="59" t="s">
        <v>1918</v>
      </c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28">
        <v>3754</v>
      </c>
      <c r="W158" s="28">
        <v>3759</v>
      </c>
      <c r="X158" s="28">
        <v>3721</v>
      </c>
      <c r="Y158" s="17">
        <v>246</v>
      </c>
      <c r="Z158" s="59" t="s">
        <v>1919</v>
      </c>
      <c r="AF158" s="28">
        <v>3788</v>
      </c>
      <c r="AG158" s="28">
        <v>3788</v>
      </c>
      <c r="AH158" s="28">
        <v>3788</v>
      </c>
      <c r="AI158" s="17">
        <v>0</v>
      </c>
      <c r="AJ158" s="59" t="s">
        <v>62</v>
      </c>
      <c r="AK158" s="59"/>
      <c r="AL158" s="59"/>
      <c r="AM158" s="59"/>
      <c r="AN158" s="59"/>
      <c r="AO158" s="59"/>
      <c r="AP158" s="28">
        <v>3741</v>
      </c>
      <c r="AQ158" s="28">
        <v>3755</v>
      </c>
      <c r="AR158" s="28">
        <v>3721</v>
      </c>
      <c r="AS158" s="17">
        <v>52</v>
      </c>
      <c r="AT158" s="59" t="s">
        <v>1662</v>
      </c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28">
        <v>3928</v>
      </c>
      <c r="BP158" s="28">
        <v>3928</v>
      </c>
      <c r="BQ158" s="28">
        <v>3928</v>
      </c>
      <c r="BR158" s="17">
        <v>0</v>
      </c>
      <c r="BS158" s="59" t="s">
        <v>152</v>
      </c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</row>
    <row r="159" spans="1:116" x14ac:dyDescent="0.25">
      <c r="A159" s="12">
        <v>45139</v>
      </c>
      <c r="B159" s="65"/>
      <c r="C159" s="65"/>
      <c r="D159" s="65"/>
      <c r="E159" s="59"/>
      <c r="F159" s="65"/>
      <c r="G159" s="26">
        <v>3768</v>
      </c>
      <c r="H159" s="26">
        <v>3773.8</v>
      </c>
      <c r="I159" s="26">
        <v>3695</v>
      </c>
      <c r="J159" s="17">
        <v>1805</v>
      </c>
      <c r="K159" s="59" t="s">
        <v>1920</v>
      </c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26">
        <v>3814</v>
      </c>
      <c r="W159" s="26">
        <v>3815</v>
      </c>
      <c r="X159" s="26">
        <v>3738.4</v>
      </c>
      <c r="Y159" s="17">
        <v>194</v>
      </c>
      <c r="Z159" s="59" t="s">
        <v>1921</v>
      </c>
      <c r="AA159" s="26"/>
      <c r="AB159" s="26"/>
      <c r="AC159" s="26"/>
      <c r="AD159" s="26"/>
      <c r="AE159" s="26"/>
      <c r="AF159" s="26">
        <v>3788</v>
      </c>
      <c r="AG159" s="26">
        <v>3788</v>
      </c>
      <c r="AH159" s="26">
        <v>3788</v>
      </c>
      <c r="AI159" s="17">
        <v>0</v>
      </c>
      <c r="AJ159" s="59" t="s">
        <v>62</v>
      </c>
      <c r="AK159" s="59"/>
      <c r="AL159" s="59"/>
      <c r="AM159" s="59"/>
      <c r="AN159" s="59"/>
      <c r="AO159" s="59"/>
      <c r="AP159" s="26">
        <v>3804</v>
      </c>
      <c r="AQ159" s="26">
        <v>3806.8</v>
      </c>
      <c r="AR159" s="26">
        <v>3745.6</v>
      </c>
      <c r="AS159" s="17">
        <v>12</v>
      </c>
      <c r="AT159" s="59" t="s">
        <v>1889</v>
      </c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26">
        <v>3928</v>
      </c>
      <c r="BP159" s="26">
        <v>3928</v>
      </c>
      <c r="BQ159" s="26">
        <v>3928</v>
      </c>
      <c r="BR159" s="17">
        <v>0</v>
      </c>
      <c r="BS159" s="59" t="s">
        <v>152</v>
      </c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</row>
    <row r="160" spans="1:116" x14ac:dyDescent="0.25">
      <c r="A160" s="12">
        <v>45140</v>
      </c>
      <c r="B160" s="65"/>
      <c r="C160" s="65"/>
      <c r="D160" s="65"/>
      <c r="E160" s="59"/>
      <c r="F160" s="65"/>
      <c r="G160" s="26">
        <v>3829</v>
      </c>
      <c r="H160" s="26">
        <v>3870.6</v>
      </c>
      <c r="I160" s="26">
        <v>3821</v>
      </c>
      <c r="J160" s="17">
        <v>1017</v>
      </c>
      <c r="K160" s="59" t="s">
        <v>1922</v>
      </c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26">
        <v>3870</v>
      </c>
      <c r="W160" s="26">
        <v>3909</v>
      </c>
      <c r="X160" s="26">
        <v>3870</v>
      </c>
      <c r="Y160" s="17">
        <v>68</v>
      </c>
      <c r="Z160" s="59" t="s">
        <v>1923</v>
      </c>
      <c r="AA160" s="26"/>
      <c r="AB160" s="26"/>
      <c r="AC160" s="26"/>
      <c r="AD160" s="26"/>
      <c r="AE160" s="26"/>
      <c r="AF160" s="26">
        <v>3831</v>
      </c>
      <c r="AG160" s="26">
        <v>3831</v>
      </c>
      <c r="AH160" s="26">
        <v>3831</v>
      </c>
      <c r="AI160" s="1">
        <v>0</v>
      </c>
      <c r="AJ160" s="25" t="s">
        <v>62</v>
      </c>
      <c r="AK160" s="25"/>
      <c r="AL160" s="25"/>
      <c r="AM160" s="25"/>
      <c r="AN160" s="25"/>
      <c r="AO160" s="25"/>
      <c r="AP160" s="26">
        <v>3872</v>
      </c>
      <c r="AQ160" s="26">
        <v>3880</v>
      </c>
      <c r="AR160" s="26">
        <v>3872</v>
      </c>
      <c r="AS160" s="1">
        <v>9</v>
      </c>
      <c r="AT160" s="25" t="s">
        <v>1924</v>
      </c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6">
        <v>3961</v>
      </c>
      <c r="BP160" s="26">
        <v>3961</v>
      </c>
      <c r="BQ160" s="26">
        <v>3961</v>
      </c>
      <c r="BR160" s="1">
        <v>0</v>
      </c>
      <c r="BS160" s="25" t="s">
        <v>152</v>
      </c>
      <c r="BT160" s="25"/>
      <c r="BU160" s="25"/>
      <c r="BV160" s="25"/>
      <c r="BW160" s="25"/>
      <c r="BY160" s="25"/>
      <c r="BZ160" s="25"/>
      <c r="CA160" s="25"/>
      <c r="CB160" s="25"/>
      <c r="CD160" s="25"/>
      <c r="CE160" s="25"/>
      <c r="CF160" s="25"/>
      <c r="CG160" s="25"/>
      <c r="CI160" s="25"/>
      <c r="CJ160" s="25"/>
      <c r="CK160" s="25"/>
      <c r="CL160" s="25"/>
    </row>
    <row r="161" spans="1:102" x14ac:dyDescent="0.25">
      <c r="A161" s="12">
        <v>45141</v>
      </c>
      <c r="B161" s="55"/>
      <c r="C161" s="55"/>
      <c r="D161" s="55"/>
      <c r="E161" s="58"/>
      <c r="F161" s="55"/>
      <c r="G161" s="55">
        <v>3859</v>
      </c>
      <c r="H161" s="55">
        <v>3871.8</v>
      </c>
      <c r="I161" s="55">
        <v>3775</v>
      </c>
      <c r="J161" s="58">
        <v>1551</v>
      </c>
      <c r="K161" s="58" t="s">
        <v>1925</v>
      </c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5">
        <v>3899</v>
      </c>
      <c r="W161" s="55">
        <v>3917.6</v>
      </c>
      <c r="X161" s="55">
        <v>3834.6</v>
      </c>
      <c r="Y161" s="58">
        <v>237</v>
      </c>
      <c r="Z161" s="58" t="s">
        <v>1926</v>
      </c>
      <c r="AA161" s="55"/>
      <c r="AB161" s="55"/>
      <c r="AC161" s="55"/>
      <c r="AD161" s="55"/>
      <c r="AE161" s="55"/>
      <c r="AF161" s="55">
        <v>3837</v>
      </c>
      <c r="AG161" s="55">
        <v>3837</v>
      </c>
      <c r="AH161" s="55">
        <v>3837</v>
      </c>
      <c r="AI161" s="58">
        <v>0</v>
      </c>
      <c r="AJ161" s="58" t="s">
        <v>62</v>
      </c>
      <c r="AK161" s="58"/>
      <c r="AL161" s="58"/>
      <c r="AM161" s="58"/>
      <c r="AN161" s="58"/>
      <c r="AO161" s="58"/>
      <c r="AP161" s="55">
        <v>3872</v>
      </c>
      <c r="AQ161" s="55">
        <v>3850</v>
      </c>
      <c r="AR161" s="55">
        <v>3850</v>
      </c>
      <c r="AS161" s="58">
        <v>3</v>
      </c>
      <c r="AT161" s="58" t="s">
        <v>1924</v>
      </c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5">
        <v>3967</v>
      </c>
      <c r="BP161" s="55">
        <v>3967</v>
      </c>
      <c r="BQ161" s="55">
        <v>3967</v>
      </c>
      <c r="BR161" s="58">
        <v>0</v>
      </c>
      <c r="BS161" s="58" t="s">
        <v>152</v>
      </c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</row>
    <row r="162" spans="1:102" x14ac:dyDescent="0.25">
      <c r="A162" s="12">
        <v>45142</v>
      </c>
      <c r="B162" s="55"/>
      <c r="C162" s="55"/>
      <c r="D162" s="55"/>
      <c r="E162" s="58"/>
      <c r="F162" s="55"/>
      <c r="G162" s="55">
        <v>3872</v>
      </c>
      <c r="H162" s="55">
        <v>3922</v>
      </c>
      <c r="I162" s="55">
        <v>3849</v>
      </c>
      <c r="J162" s="58">
        <v>1013</v>
      </c>
      <c r="K162" s="58" t="s">
        <v>1927</v>
      </c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5">
        <v>3906</v>
      </c>
      <c r="W162" s="55">
        <v>3938.2</v>
      </c>
      <c r="X162" s="55">
        <v>3895</v>
      </c>
      <c r="Y162" s="58">
        <v>123</v>
      </c>
      <c r="Z162" s="58" t="s">
        <v>1928</v>
      </c>
      <c r="AA162" s="55"/>
      <c r="AB162" s="55"/>
      <c r="AC162" s="55"/>
      <c r="AD162" s="55"/>
      <c r="AE162" s="55"/>
      <c r="AF162" s="55">
        <v>3837</v>
      </c>
      <c r="AG162" s="55">
        <v>3837</v>
      </c>
      <c r="AH162" s="55">
        <v>3837</v>
      </c>
      <c r="AI162" s="58">
        <v>0</v>
      </c>
      <c r="AJ162" s="58" t="s">
        <v>62</v>
      </c>
      <c r="AK162" s="58"/>
      <c r="AL162" s="58"/>
      <c r="AM162" s="58"/>
      <c r="AN162" s="58"/>
      <c r="AO162" s="58"/>
      <c r="AP162" s="55">
        <v>3888</v>
      </c>
      <c r="AQ162" s="55">
        <v>3910</v>
      </c>
      <c r="AR162" s="55">
        <v>3878</v>
      </c>
      <c r="AS162" s="58">
        <v>29</v>
      </c>
      <c r="AT162" s="58" t="s">
        <v>1929</v>
      </c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5">
        <v>3971</v>
      </c>
      <c r="BP162" s="55">
        <v>3971</v>
      </c>
      <c r="BQ162" s="55">
        <v>3971</v>
      </c>
      <c r="BR162" s="58">
        <v>0</v>
      </c>
      <c r="BS162" s="58" t="s">
        <v>152</v>
      </c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</row>
    <row r="163" spans="1:102" x14ac:dyDescent="0.25">
      <c r="A163" s="12">
        <v>45145</v>
      </c>
      <c r="B163" s="56"/>
      <c r="C163" s="56"/>
      <c r="D163" s="56"/>
      <c r="E163" s="25"/>
      <c r="G163" s="56">
        <v>3816</v>
      </c>
      <c r="H163" s="56">
        <v>3842</v>
      </c>
      <c r="I163" s="56">
        <v>3807</v>
      </c>
      <c r="J163" s="25">
        <v>1044</v>
      </c>
      <c r="K163" s="25" t="s">
        <v>1930</v>
      </c>
      <c r="L163" s="25"/>
      <c r="M163" s="25"/>
      <c r="N163" s="25"/>
      <c r="O163" s="25"/>
      <c r="Q163" s="25"/>
      <c r="R163" s="25"/>
      <c r="S163" s="25"/>
      <c r="T163" s="25"/>
      <c r="V163" s="56">
        <v>3863</v>
      </c>
      <c r="W163" s="56">
        <v>3883</v>
      </c>
      <c r="X163" s="56">
        <v>3851</v>
      </c>
      <c r="Y163" s="25">
        <v>99</v>
      </c>
      <c r="Z163" s="25" t="s">
        <v>1931</v>
      </c>
      <c r="AA163" s="56"/>
      <c r="AB163" s="56"/>
      <c r="AC163" s="56"/>
      <c r="AD163" s="56"/>
      <c r="AE163" s="56"/>
      <c r="AF163" s="56">
        <v>3837</v>
      </c>
      <c r="AG163" s="56">
        <v>3837</v>
      </c>
      <c r="AH163" s="56">
        <v>3837</v>
      </c>
      <c r="AI163" s="25">
        <v>0</v>
      </c>
      <c r="AJ163" s="25" t="s">
        <v>62</v>
      </c>
      <c r="AK163" s="25"/>
      <c r="AL163" s="25"/>
      <c r="AM163" s="25"/>
      <c r="AN163" s="25"/>
      <c r="AO163" s="25"/>
      <c r="AP163" s="56">
        <v>3865</v>
      </c>
      <c r="AQ163" s="56">
        <v>3865</v>
      </c>
      <c r="AR163" s="56">
        <v>3865</v>
      </c>
      <c r="AS163" s="25">
        <v>1</v>
      </c>
      <c r="AT163" s="25" t="s">
        <v>1886</v>
      </c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56">
        <v>3971</v>
      </c>
      <c r="BP163" s="56">
        <v>3971</v>
      </c>
      <c r="BQ163" s="56">
        <v>3971</v>
      </c>
      <c r="BR163" s="25">
        <v>0</v>
      </c>
      <c r="BS163" s="25" t="s">
        <v>152</v>
      </c>
      <c r="BT163" s="25"/>
      <c r="BU163" s="25"/>
      <c r="BV163" s="25"/>
      <c r="BW163" s="25"/>
      <c r="BY163" s="25"/>
      <c r="BZ163" s="25"/>
      <c r="CA163" s="25"/>
      <c r="CB163" s="25"/>
      <c r="CD163" s="25"/>
      <c r="CE163" s="25"/>
      <c r="CF163" s="25"/>
      <c r="CG163" s="25"/>
      <c r="CI163" s="25"/>
      <c r="CJ163" s="25"/>
      <c r="CK163" s="25"/>
      <c r="CL163" s="25"/>
      <c r="CN163" s="56"/>
      <c r="CX163" s="56"/>
    </row>
    <row r="164" spans="1:102" x14ac:dyDescent="0.25">
      <c r="A164" s="12">
        <v>45146</v>
      </c>
      <c r="B164" s="65"/>
      <c r="C164" s="65"/>
      <c r="D164" s="65"/>
      <c r="E164" s="59"/>
      <c r="F164" s="65"/>
      <c r="G164" s="28">
        <v>3817</v>
      </c>
      <c r="H164" s="28">
        <v>3820</v>
      </c>
      <c r="I164" s="28">
        <v>3795</v>
      </c>
      <c r="J164" s="17">
        <v>1511</v>
      </c>
      <c r="K164" s="18" t="s">
        <v>1932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28">
        <v>3860</v>
      </c>
      <c r="W164" s="28">
        <v>3859.6</v>
      </c>
      <c r="X164" s="28">
        <v>3837.4</v>
      </c>
      <c r="Y164" s="17">
        <v>345</v>
      </c>
      <c r="Z164" s="18" t="s">
        <v>1933</v>
      </c>
      <c r="AF164" s="28">
        <v>3837</v>
      </c>
      <c r="AG164" s="28">
        <v>3837</v>
      </c>
      <c r="AH164" s="28">
        <v>3837</v>
      </c>
      <c r="AI164" s="17">
        <v>0</v>
      </c>
      <c r="AJ164" s="18" t="s">
        <v>62</v>
      </c>
      <c r="AK164" s="18"/>
      <c r="AL164" s="18"/>
      <c r="AM164" s="18"/>
      <c r="AN164" s="18"/>
      <c r="AO164" s="18"/>
      <c r="AP164" s="28">
        <v>3865</v>
      </c>
      <c r="AQ164" s="28">
        <v>3865</v>
      </c>
      <c r="AR164" s="28">
        <v>3865</v>
      </c>
      <c r="AS164" s="17">
        <v>0</v>
      </c>
      <c r="AT164" s="18" t="s">
        <v>1886</v>
      </c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28">
        <v>3971</v>
      </c>
      <c r="BP164" s="28">
        <v>3971</v>
      </c>
      <c r="BQ164" s="28">
        <v>3971</v>
      </c>
      <c r="BR164" s="17">
        <v>0</v>
      </c>
      <c r="BS164" s="18" t="s">
        <v>152</v>
      </c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</row>
    <row r="165" spans="1:102" x14ac:dyDescent="0.25">
      <c r="A165" s="12">
        <v>45147</v>
      </c>
      <c r="B165" s="65"/>
      <c r="C165" s="65"/>
      <c r="D165" s="65"/>
      <c r="E165" s="59"/>
      <c r="F165" s="65"/>
      <c r="G165" s="28">
        <v>3817</v>
      </c>
      <c r="H165" s="28">
        <v>3820</v>
      </c>
      <c r="I165" s="28">
        <v>3795</v>
      </c>
      <c r="J165" s="17">
        <v>1511</v>
      </c>
      <c r="K165" s="18" t="s">
        <v>1934</v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28">
        <v>3860</v>
      </c>
      <c r="W165" s="28">
        <v>3859.6</v>
      </c>
      <c r="X165" s="28">
        <v>3837.4</v>
      </c>
      <c r="Y165" s="17">
        <v>345</v>
      </c>
      <c r="Z165" s="18" t="s">
        <v>1935</v>
      </c>
      <c r="AF165" s="28">
        <v>3837</v>
      </c>
      <c r="AG165" s="28">
        <v>3837</v>
      </c>
      <c r="AH165" s="28">
        <v>3837</v>
      </c>
      <c r="AI165" s="17">
        <v>0</v>
      </c>
      <c r="AJ165" s="18" t="s">
        <v>59</v>
      </c>
      <c r="AK165" s="18"/>
      <c r="AL165" s="18"/>
      <c r="AM165" s="18"/>
      <c r="AN165" s="18"/>
      <c r="AO165" s="18"/>
      <c r="AP165" s="28">
        <v>3865</v>
      </c>
      <c r="AQ165" s="28">
        <v>3865</v>
      </c>
      <c r="AR165" s="28">
        <v>3865</v>
      </c>
      <c r="AS165" s="17">
        <v>0</v>
      </c>
      <c r="AT165" s="18" t="s">
        <v>1929</v>
      </c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28">
        <v>3971</v>
      </c>
      <c r="BP165" s="28">
        <v>3971</v>
      </c>
      <c r="BQ165" s="28">
        <v>3971</v>
      </c>
      <c r="BR165" s="17">
        <v>0</v>
      </c>
      <c r="BS165" s="18" t="s">
        <v>136</v>
      </c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</row>
    <row r="166" spans="1:102" x14ac:dyDescent="0.25">
      <c r="A166" s="12">
        <v>45148</v>
      </c>
      <c r="B166" s="65"/>
      <c r="C166" s="65"/>
      <c r="D166" s="65"/>
      <c r="E166" s="59"/>
      <c r="F166" s="65"/>
      <c r="G166" s="28">
        <v>3808</v>
      </c>
      <c r="H166" s="28">
        <v>3857</v>
      </c>
      <c r="I166" s="28">
        <v>3799</v>
      </c>
      <c r="J166" s="17">
        <v>1903</v>
      </c>
      <c r="K166" s="18" t="s">
        <v>1936</v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28">
        <v>3856</v>
      </c>
      <c r="W166" s="28">
        <v>3892.6</v>
      </c>
      <c r="X166" s="28">
        <v>3853</v>
      </c>
      <c r="Y166" s="17">
        <v>189</v>
      </c>
      <c r="Z166" s="18" t="s">
        <v>1937</v>
      </c>
      <c r="AF166" s="28">
        <v>3837</v>
      </c>
      <c r="AG166" s="28">
        <v>3837</v>
      </c>
      <c r="AH166" s="28">
        <v>3837</v>
      </c>
      <c r="AI166" s="17">
        <v>0</v>
      </c>
      <c r="AJ166" s="18" t="s">
        <v>62</v>
      </c>
      <c r="AK166" s="18"/>
      <c r="AL166" s="18"/>
      <c r="AM166" s="18"/>
      <c r="AN166" s="18"/>
      <c r="AO166" s="18"/>
      <c r="AP166" s="28">
        <v>3833</v>
      </c>
      <c r="AQ166" s="28">
        <v>3890</v>
      </c>
      <c r="AR166" s="28">
        <v>3825</v>
      </c>
      <c r="AS166" s="17">
        <v>14</v>
      </c>
      <c r="AT166" s="18" t="s">
        <v>1662</v>
      </c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28">
        <v>3971</v>
      </c>
      <c r="BP166" s="28">
        <v>3971</v>
      </c>
      <c r="BQ166" s="28">
        <v>3971</v>
      </c>
      <c r="BR166" s="17">
        <v>0</v>
      </c>
      <c r="BS166" s="18" t="s">
        <v>152</v>
      </c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</row>
    <row r="167" spans="1:102" x14ac:dyDescent="0.25">
      <c r="A167" s="12">
        <v>45149</v>
      </c>
      <c r="B167" s="56"/>
      <c r="C167" s="56"/>
      <c r="D167" s="56"/>
      <c r="E167" s="25"/>
      <c r="G167" s="26">
        <v>3807</v>
      </c>
      <c r="H167" s="26">
        <v>3823</v>
      </c>
      <c r="I167" s="26">
        <v>3791.4</v>
      </c>
      <c r="J167" s="1">
        <v>1322</v>
      </c>
      <c r="K167" s="25" t="s">
        <v>1938</v>
      </c>
      <c r="L167" s="25"/>
      <c r="M167" s="25"/>
      <c r="N167" s="25"/>
      <c r="O167" s="25"/>
      <c r="Q167" s="25"/>
      <c r="R167" s="25"/>
      <c r="S167" s="25"/>
      <c r="T167" s="25"/>
      <c r="V167" s="26">
        <v>3853</v>
      </c>
      <c r="W167" s="26">
        <v>3862</v>
      </c>
      <c r="X167" s="26">
        <v>3846.4</v>
      </c>
      <c r="Y167" s="1">
        <v>153</v>
      </c>
      <c r="Z167" s="25" t="s">
        <v>1939</v>
      </c>
      <c r="AF167" s="26">
        <v>3837</v>
      </c>
      <c r="AG167" s="26">
        <v>3837</v>
      </c>
      <c r="AH167" s="26">
        <v>3837</v>
      </c>
      <c r="AI167" s="1">
        <v>0</v>
      </c>
      <c r="AJ167" s="25" t="s">
        <v>62</v>
      </c>
      <c r="AK167" s="25"/>
      <c r="AL167" s="25"/>
      <c r="AM167" s="25"/>
      <c r="AN167" s="25"/>
      <c r="AO167" s="25"/>
      <c r="AP167" s="26">
        <v>3823</v>
      </c>
      <c r="AQ167" s="26">
        <v>3835</v>
      </c>
      <c r="AR167" s="26">
        <v>3821.6</v>
      </c>
      <c r="AS167" s="1">
        <v>24</v>
      </c>
      <c r="AT167" s="25" t="s">
        <v>1929</v>
      </c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6">
        <v>3971</v>
      </c>
      <c r="BP167" s="26">
        <v>3971</v>
      </c>
      <c r="BQ167" s="26">
        <v>3971</v>
      </c>
      <c r="BR167" s="1">
        <v>0</v>
      </c>
      <c r="BS167" s="25" t="s">
        <v>152</v>
      </c>
      <c r="BT167" s="25"/>
      <c r="BU167" s="25"/>
      <c r="BV167" s="25"/>
      <c r="BW167" s="25"/>
      <c r="BY167" s="25"/>
      <c r="BZ167" s="25"/>
      <c r="CA167" s="25"/>
      <c r="CB167" s="25"/>
      <c r="CD167" s="25"/>
      <c r="CE167" s="25"/>
      <c r="CF167" s="25"/>
      <c r="CG167" s="25"/>
      <c r="CI167" s="25"/>
      <c r="CJ167" s="25"/>
      <c r="CK167" s="25"/>
      <c r="CL167" s="25"/>
    </row>
    <row r="168" spans="1:102" x14ac:dyDescent="0.25">
      <c r="A168" s="5">
        <v>45152</v>
      </c>
      <c r="B168" s="56"/>
      <c r="C168" s="56"/>
      <c r="D168" s="56"/>
      <c r="E168" s="25"/>
      <c r="G168" s="26">
        <v>3764</v>
      </c>
      <c r="H168" s="26">
        <v>3778.8</v>
      </c>
      <c r="I168" s="26">
        <v>3747.4</v>
      </c>
      <c r="J168" s="1">
        <v>1008</v>
      </c>
      <c r="K168" s="25" t="s">
        <v>1940</v>
      </c>
      <c r="L168" s="25"/>
      <c r="M168" s="25"/>
      <c r="N168" s="25"/>
      <c r="O168" s="25"/>
      <c r="Q168" s="25"/>
      <c r="R168" s="25"/>
      <c r="S168" s="25"/>
      <c r="T168" s="25"/>
      <c r="V168" s="26">
        <v>3809</v>
      </c>
      <c r="W168" s="26">
        <v>3821</v>
      </c>
      <c r="X168" s="26">
        <v>3796.8</v>
      </c>
      <c r="Y168" s="1">
        <v>171</v>
      </c>
      <c r="Z168" s="25" t="s">
        <v>1941</v>
      </c>
      <c r="AF168" s="26">
        <v>3837</v>
      </c>
      <c r="AG168" s="26">
        <v>3837</v>
      </c>
      <c r="AH168" s="26">
        <v>3837</v>
      </c>
      <c r="AI168" s="1">
        <v>5</v>
      </c>
      <c r="AJ168" s="25" t="s">
        <v>85</v>
      </c>
      <c r="AK168" s="25"/>
      <c r="AL168" s="25"/>
      <c r="AM168" s="25"/>
      <c r="AN168" s="25"/>
      <c r="AO168" s="25"/>
      <c r="AP168" s="26">
        <v>3822</v>
      </c>
      <c r="AQ168" s="26">
        <v>3823</v>
      </c>
      <c r="AR168" s="26">
        <v>3800</v>
      </c>
      <c r="AS168" s="1">
        <v>26</v>
      </c>
      <c r="AT168" s="25" t="s">
        <v>1942</v>
      </c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6">
        <v>3986</v>
      </c>
      <c r="BP168" s="26">
        <v>4007.4</v>
      </c>
      <c r="BQ168" s="26">
        <v>3999.8</v>
      </c>
      <c r="BR168" s="1">
        <v>2</v>
      </c>
      <c r="BS168" s="25" t="s">
        <v>152</v>
      </c>
      <c r="BT168" s="25"/>
      <c r="BU168" s="25"/>
      <c r="BV168" s="25"/>
      <c r="BW168" s="25"/>
      <c r="BY168" s="25"/>
      <c r="BZ168" s="25"/>
      <c r="CA168" s="25"/>
      <c r="CB168" s="25"/>
      <c r="CD168" s="25"/>
      <c r="CE168" s="25"/>
      <c r="CF168" s="25"/>
      <c r="CG168" s="25"/>
      <c r="CI168" s="25"/>
      <c r="CJ168" s="25"/>
      <c r="CK168" s="25"/>
      <c r="CL168" s="25"/>
    </row>
    <row r="169" spans="1:102" x14ac:dyDescent="0.25">
      <c r="A169" s="5">
        <v>45153</v>
      </c>
      <c r="B169" s="25"/>
      <c r="C169" s="25"/>
      <c r="D169" s="25"/>
      <c r="E169" s="25"/>
      <c r="F169" s="25"/>
      <c r="G169" s="26">
        <v>3760</v>
      </c>
      <c r="H169" s="26">
        <v>3780</v>
      </c>
      <c r="I169" s="26">
        <v>3744</v>
      </c>
      <c r="J169" s="25">
        <v>1278</v>
      </c>
      <c r="K169" s="56" t="s">
        <v>1943</v>
      </c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26">
        <v>3810</v>
      </c>
      <c r="W169" s="26">
        <v>3821</v>
      </c>
      <c r="X169" s="26">
        <v>3800.4</v>
      </c>
      <c r="Y169" s="1">
        <v>282</v>
      </c>
      <c r="Z169" s="56" t="s">
        <v>1944</v>
      </c>
      <c r="AF169" s="26">
        <v>3837</v>
      </c>
      <c r="AG169" s="26">
        <v>3837</v>
      </c>
      <c r="AH169" s="26">
        <v>3837</v>
      </c>
      <c r="AI169" s="1">
        <v>0</v>
      </c>
      <c r="AJ169" s="25" t="s">
        <v>85</v>
      </c>
      <c r="AK169" s="25"/>
      <c r="AL169" s="25"/>
      <c r="AM169" s="25"/>
      <c r="AN169" s="25"/>
      <c r="AO169" s="25"/>
      <c r="AP169" s="26">
        <v>3843</v>
      </c>
      <c r="AQ169" s="26">
        <v>3848</v>
      </c>
      <c r="AR169" s="26">
        <v>3820</v>
      </c>
      <c r="AS169" s="1">
        <v>217</v>
      </c>
      <c r="AT169" s="25" t="s">
        <v>1945</v>
      </c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6">
        <v>3989</v>
      </c>
      <c r="BP169" s="26">
        <v>4007</v>
      </c>
      <c r="BQ169" s="26">
        <v>4007</v>
      </c>
      <c r="BR169" s="1">
        <v>3</v>
      </c>
      <c r="BS169" s="25" t="s">
        <v>1615</v>
      </c>
      <c r="BT169" s="25"/>
      <c r="BU169" s="25"/>
      <c r="BV169" s="25"/>
      <c r="BW169" s="25"/>
      <c r="BY169" s="25"/>
      <c r="BZ169" s="25"/>
      <c r="CA169" s="25"/>
      <c r="CB169" s="25"/>
      <c r="CD169" s="25"/>
      <c r="CE169" s="25"/>
      <c r="CF169" s="25"/>
      <c r="CG169" s="25"/>
      <c r="CI169" s="25"/>
      <c r="CJ169" s="25"/>
      <c r="CK169" s="25"/>
      <c r="CL169" s="25"/>
    </row>
    <row r="170" spans="1:102" x14ac:dyDescent="0.25">
      <c r="A170" s="5">
        <v>45154</v>
      </c>
      <c r="B170" s="18"/>
      <c r="C170" s="18"/>
      <c r="D170" s="18"/>
      <c r="E170" s="59"/>
      <c r="F170" s="18"/>
      <c r="G170" s="28">
        <v>3735</v>
      </c>
      <c r="H170" s="28">
        <v>3747.6</v>
      </c>
      <c r="I170" s="28">
        <v>3714</v>
      </c>
      <c r="J170" s="17">
        <v>1395</v>
      </c>
      <c r="K170" s="18" t="s">
        <v>1946</v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28">
        <v>3788</v>
      </c>
      <c r="W170" s="28">
        <v>3793.2</v>
      </c>
      <c r="X170" s="28">
        <v>3769.8</v>
      </c>
      <c r="Y170" s="17">
        <v>204</v>
      </c>
      <c r="Z170" s="18" t="s">
        <v>1947</v>
      </c>
      <c r="AF170" s="28">
        <v>3833</v>
      </c>
      <c r="AG170" s="28">
        <v>3833</v>
      </c>
      <c r="AH170" s="28">
        <v>3833</v>
      </c>
      <c r="AI170" s="17">
        <v>0</v>
      </c>
      <c r="AJ170" s="18" t="s">
        <v>85</v>
      </c>
      <c r="AK170" s="18"/>
      <c r="AL170" s="18"/>
      <c r="AM170" s="18"/>
      <c r="AN170" s="18"/>
      <c r="AO170" s="18"/>
      <c r="AP170" s="28">
        <v>3823</v>
      </c>
      <c r="AQ170" s="28">
        <v>3825.8</v>
      </c>
      <c r="AR170" s="28">
        <v>3800</v>
      </c>
      <c r="AS170" s="17">
        <v>120</v>
      </c>
      <c r="AT170" s="18" t="s">
        <v>1948</v>
      </c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28">
        <v>3989</v>
      </c>
      <c r="BP170" s="28">
        <v>3989</v>
      </c>
      <c r="BQ170" s="28">
        <v>3989</v>
      </c>
      <c r="BR170" s="17">
        <v>0</v>
      </c>
      <c r="BS170" s="18" t="s">
        <v>1615</v>
      </c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</row>
    <row r="171" spans="1:102" x14ac:dyDescent="0.25">
      <c r="A171" s="5">
        <v>45155</v>
      </c>
      <c r="B171" s="25"/>
      <c r="C171" s="25"/>
      <c r="D171" s="25"/>
      <c r="E171" s="25"/>
      <c r="F171" s="25"/>
      <c r="G171" s="26">
        <v>3762</v>
      </c>
      <c r="H171" s="26">
        <v>3765.4</v>
      </c>
      <c r="I171" s="26">
        <v>3737.4</v>
      </c>
      <c r="J171" s="1">
        <v>1446</v>
      </c>
      <c r="K171" s="25" t="s">
        <v>1949</v>
      </c>
      <c r="L171" s="25"/>
      <c r="M171" s="25"/>
      <c r="N171" s="25"/>
      <c r="O171" s="25"/>
      <c r="Q171" s="25"/>
      <c r="R171" s="25"/>
      <c r="S171" s="25"/>
      <c r="T171" s="25"/>
      <c r="V171" s="26">
        <v>3816</v>
      </c>
      <c r="W171" s="26">
        <v>3815</v>
      </c>
      <c r="X171" s="26">
        <v>3793</v>
      </c>
      <c r="Y171" s="1">
        <v>167</v>
      </c>
      <c r="Z171" s="25" t="s">
        <v>1950</v>
      </c>
      <c r="AF171" s="26">
        <v>3833</v>
      </c>
      <c r="AG171" s="26">
        <v>3833</v>
      </c>
      <c r="AH171" s="26">
        <v>3833</v>
      </c>
      <c r="AI171" s="1">
        <v>0</v>
      </c>
      <c r="AJ171" s="25" t="s">
        <v>85</v>
      </c>
      <c r="AK171" s="25"/>
      <c r="AL171" s="25"/>
      <c r="AM171" s="25"/>
      <c r="AN171" s="25"/>
      <c r="AO171" s="25"/>
      <c r="AP171" s="26">
        <v>3840</v>
      </c>
      <c r="AQ171" s="26">
        <v>3842.6</v>
      </c>
      <c r="AR171" s="26">
        <v>3822</v>
      </c>
      <c r="AS171" s="1">
        <v>125</v>
      </c>
      <c r="AT171" s="25" t="s">
        <v>1951</v>
      </c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6">
        <v>3989</v>
      </c>
      <c r="BP171" s="26">
        <v>3989</v>
      </c>
      <c r="BQ171" s="26">
        <v>3989</v>
      </c>
      <c r="BR171" s="1">
        <v>0</v>
      </c>
      <c r="BS171" s="25" t="s">
        <v>1615</v>
      </c>
      <c r="BT171" s="25"/>
      <c r="BU171" s="25"/>
      <c r="BV171" s="25"/>
      <c r="BW171" s="25"/>
      <c r="BY171" s="25"/>
      <c r="BZ171" s="25"/>
      <c r="CA171" s="25"/>
      <c r="CB171" s="25"/>
      <c r="CD171" s="25"/>
      <c r="CE171" s="25"/>
      <c r="CF171" s="25"/>
      <c r="CG171" s="25"/>
      <c r="CI171" s="25"/>
      <c r="CJ171" s="25"/>
      <c r="CK171" s="25"/>
      <c r="CL171" s="25"/>
    </row>
    <row r="172" spans="1:102" x14ac:dyDescent="0.25">
      <c r="A172" s="5">
        <v>45156</v>
      </c>
      <c r="B172" s="18"/>
      <c r="C172" s="18"/>
      <c r="D172" s="18"/>
      <c r="E172" s="59"/>
      <c r="F172" s="18"/>
      <c r="G172" s="28">
        <v>3810</v>
      </c>
      <c r="H172" s="28">
        <v>3814.8</v>
      </c>
      <c r="I172" s="28">
        <v>3772</v>
      </c>
      <c r="J172" s="17">
        <v>810</v>
      </c>
      <c r="K172" s="18" t="s">
        <v>1952</v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28">
        <v>3863</v>
      </c>
      <c r="W172" s="28">
        <v>3867</v>
      </c>
      <c r="X172" s="28">
        <v>3835.2</v>
      </c>
      <c r="Y172" s="17">
        <v>253</v>
      </c>
      <c r="Z172" s="18" t="s">
        <v>1953</v>
      </c>
      <c r="AF172" s="28">
        <v>3842</v>
      </c>
      <c r="AG172" s="28">
        <v>3842</v>
      </c>
      <c r="AH172" s="28">
        <v>3842</v>
      </c>
      <c r="AI172" s="17">
        <v>0</v>
      </c>
      <c r="AJ172" s="18" t="s">
        <v>85</v>
      </c>
      <c r="AK172" s="18"/>
      <c r="AL172" s="18"/>
      <c r="AM172" s="18"/>
      <c r="AN172" s="18"/>
      <c r="AO172" s="18"/>
      <c r="AP172" s="28">
        <v>3887</v>
      </c>
      <c r="AQ172" s="28">
        <v>3890</v>
      </c>
      <c r="AR172" s="28">
        <v>3865</v>
      </c>
      <c r="AS172" s="17">
        <v>185</v>
      </c>
      <c r="AT172" s="18" t="s">
        <v>1954</v>
      </c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28">
        <v>4021</v>
      </c>
      <c r="BP172" s="28">
        <v>4021</v>
      </c>
      <c r="BQ172" s="28">
        <v>4021</v>
      </c>
      <c r="BR172" s="17">
        <v>0</v>
      </c>
      <c r="BS172" s="18" t="s">
        <v>1615</v>
      </c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</row>
    <row r="173" spans="1:102" x14ac:dyDescent="0.25">
      <c r="A173" s="5">
        <v>45159</v>
      </c>
      <c r="B173" s="69"/>
      <c r="C173" s="69"/>
      <c r="D173" s="69"/>
      <c r="E173" s="79"/>
      <c r="F173" s="69"/>
      <c r="G173" s="67">
        <v>3870</v>
      </c>
      <c r="H173" s="67">
        <v>3880</v>
      </c>
      <c r="I173" s="67">
        <v>3842.2</v>
      </c>
      <c r="J173" s="68">
        <v>1750</v>
      </c>
      <c r="K173" s="69">
        <v>17662</v>
      </c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7">
        <v>3925</v>
      </c>
      <c r="W173" s="67">
        <v>3930</v>
      </c>
      <c r="X173" s="67">
        <v>3896.2</v>
      </c>
      <c r="Y173" s="68">
        <v>107</v>
      </c>
      <c r="Z173" s="69">
        <v>6517</v>
      </c>
      <c r="AF173" s="67">
        <v>3900</v>
      </c>
      <c r="AG173" s="67">
        <v>3900</v>
      </c>
      <c r="AH173" s="67">
        <v>3900</v>
      </c>
      <c r="AI173" s="68">
        <v>0</v>
      </c>
      <c r="AJ173" s="69">
        <v>17</v>
      </c>
      <c r="AK173" s="69"/>
      <c r="AL173" s="69"/>
      <c r="AM173" s="69"/>
      <c r="AN173" s="69"/>
      <c r="AO173" s="69"/>
      <c r="AP173" s="67">
        <v>3935</v>
      </c>
      <c r="AQ173" s="67">
        <v>3940</v>
      </c>
      <c r="AR173" s="67">
        <v>3880.8</v>
      </c>
      <c r="AS173" s="68">
        <v>35</v>
      </c>
      <c r="AT173" s="69">
        <v>1598</v>
      </c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7">
        <v>4070</v>
      </c>
      <c r="BP173" s="67">
        <v>4070</v>
      </c>
      <c r="BQ173" s="67">
        <v>4070</v>
      </c>
      <c r="BR173" s="68">
        <v>0</v>
      </c>
      <c r="BS173" s="69">
        <v>6</v>
      </c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</row>
    <row r="174" spans="1:102" x14ac:dyDescent="0.25">
      <c r="A174" s="5">
        <v>45160</v>
      </c>
      <c r="B174" s="69"/>
      <c r="C174" s="69"/>
      <c r="D174" s="69"/>
      <c r="E174" s="79"/>
      <c r="F174" s="69"/>
      <c r="G174" s="67">
        <v>3781</v>
      </c>
      <c r="H174" s="67">
        <v>3796</v>
      </c>
      <c r="I174" s="67">
        <v>3771</v>
      </c>
      <c r="J174" s="68">
        <v>1964</v>
      </c>
      <c r="K174" s="69">
        <v>17969</v>
      </c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7">
        <v>3840</v>
      </c>
      <c r="W174" s="67">
        <v>3859.4</v>
      </c>
      <c r="X174" s="67">
        <v>3830</v>
      </c>
      <c r="Y174" s="68">
        <v>133</v>
      </c>
      <c r="Z174" s="69">
        <v>6539</v>
      </c>
      <c r="AF174" s="67">
        <v>3870</v>
      </c>
      <c r="AG174" s="67">
        <v>3870</v>
      </c>
      <c r="AH174" s="67">
        <v>3870</v>
      </c>
      <c r="AI174" s="68">
        <v>0</v>
      </c>
      <c r="AJ174" s="69">
        <v>17</v>
      </c>
      <c r="AK174" s="69"/>
      <c r="AL174" s="69"/>
      <c r="AM174" s="69"/>
      <c r="AN174" s="69"/>
      <c r="AO174" s="69"/>
      <c r="AP174" s="67">
        <v>3857</v>
      </c>
      <c r="AQ174" s="67">
        <v>3890</v>
      </c>
      <c r="AR174" s="67">
        <v>3840</v>
      </c>
      <c r="AS174" s="68">
        <v>150</v>
      </c>
      <c r="AT174" s="69">
        <v>1677</v>
      </c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7">
        <v>4060</v>
      </c>
      <c r="BP174" s="67">
        <v>4060</v>
      </c>
      <c r="BQ174" s="67">
        <v>4060</v>
      </c>
      <c r="BR174" s="68">
        <v>0</v>
      </c>
      <c r="BS174" s="69">
        <v>6</v>
      </c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</row>
    <row r="175" spans="1:102" x14ac:dyDescent="0.25">
      <c r="A175" s="5">
        <v>45161</v>
      </c>
      <c r="B175" s="69"/>
      <c r="C175" s="69"/>
      <c r="D175" s="69"/>
      <c r="E175" s="79"/>
      <c r="F175" s="69"/>
      <c r="G175" s="67">
        <v>3757</v>
      </c>
      <c r="H175" s="67">
        <v>3786</v>
      </c>
      <c r="I175" s="67">
        <v>3745</v>
      </c>
      <c r="J175" s="68">
        <v>1150</v>
      </c>
      <c r="K175" s="69">
        <v>18277</v>
      </c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7">
        <v>3809</v>
      </c>
      <c r="W175" s="67">
        <v>3835</v>
      </c>
      <c r="X175" s="67">
        <v>3800</v>
      </c>
      <c r="Y175" s="68">
        <v>138</v>
      </c>
      <c r="Z175" s="69">
        <v>6564</v>
      </c>
      <c r="AF175" s="67">
        <v>3800</v>
      </c>
      <c r="AG175" s="67">
        <v>3800</v>
      </c>
      <c r="AH175" s="67">
        <v>3800</v>
      </c>
      <c r="AI175" s="68">
        <v>1</v>
      </c>
      <c r="AJ175" s="69">
        <v>17</v>
      </c>
      <c r="AK175" s="69"/>
      <c r="AL175" s="69"/>
      <c r="AM175" s="69"/>
      <c r="AN175" s="69"/>
      <c r="AO175" s="69"/>
      <c r="AP175" s="67">
        <v>3833</v>
      </c>
      <c r="AQ175" s="67">
        <v>3838</v>
      </c>
      <c r="AR175" s="67">
        <v>3818</v>
      </c>
      <c r="AS175" s="68">
        <v>20</v>
      </c>
      <c r="AT175" s="69">
        <v>1687</v>
      </c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7">
        <v>4024</v>
      </c>
      <c r="BP175" s="67">
        <v>4024</v>
      </c>
      <c r="BQ175" s="67">
        <v>4024</v>
      </c>
      <c r="BR175" s="68">
        <v>0</v>
      </c>
      <c r="BS175" s="69">
        <v>6</v>
      </c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</row>
    <row r="176" spans="1:102" x14ac:dyDescent="0.25">
      <c r="A176" s="5">
        <v>45162</v>
      </c>
      <c r="B176" s="69"/>
      <c r="C176" s="69"/>
      <c r="D176" s="69"/>
      <c r="E176" s="79"/>
      <c r="F176" s="69"/>
      <c r="G176" s="67">
        <v>3760</v>
      </c>
      <c r="H176" s="67">
        <v>3773.6</v>
      </c>
      <c r="I176" s="67">
        <v>3742</v>
      </c>
      <c r="J176" s="68">
        <v>654</v>
      </c>
      <c r="K176" s="69">
        <v>18513</v>
      </c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7">
        <v>3818</v>
      </c>
      <c r="W176" s="67">
        <v>3820</v>
      </c>
      <c r="X176" s="67">
        <v>3807</v>
      </c>
      <c r="Y176" s="68">
        <v>93</v>
      </c>
      <c r="Z176" s="69">
        <v>6595</v>
      </c>
      <c r="AF176" s="67">
        <v>3800</v>
      </c>
      <c r="AG176" s="67">
        <v>3800</v>
      </c>
      <c r="AH176" s="67">
        <v>3800</v>
      </c>
      <c r="AI176" s="68">
        <v>0</v>
      </c>
      <c r="AJ176" s="69">
        <v>17</v>
      </c>
      <c r="AK176" s="69"/>
      <c r="AL176" s="69"/>
      <c r="AM176" s="69"/>
      <c r="AN176" s="69"/>
      <c r="AO176" s="69"/>
      <c r="AP176" s="67">
        <v>3848</v>
      </c>
      <c r="AQ176" s="67">
        <v>3850</v>
      </c>
      <c r="AR176" s="67">
        <v>3820</v>
      </c>
      <c r="AS176" s="68">
        <v>132</v>
      </c>
      <c r="AT176" s="69">
        <v>1751</v>
      </c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7">
        <v>4024</v>
      </c>
      <c r="BP176" s="67">
        <v>4024</v>
      </c>
      <c r="BQ176" s="67">
        <v>4024</v>
      </c>
      <c r="BR176" s="68">
        <v>0</v>
      </c>
      <c r="BS176" s="69">
        <v>6</v>
      </c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</row>
    <row r="177" spans="1:91" x14ac:dyDescent="0.25">
      <c r="A177" s="5">
        <v>45163</v>
      </c>
      <c r="B177" s="1"/>
      <c r="C177" s="1"/>
      <c r="D177" s="1"/>
      <c r="F177" s="25"/>
      <c r="G177" s="26">
        <v>3739</v>
      </c>
      <c r="H177" s="26">
        <v>3770</v>
      </c>
      <c r="I177" s="26">
        <v>3730</v>
      </c>
      <c r="J177" s="1">
        <v>1011</v>
      </c>
      <c r="K177" s="25">
        <v>18891</v>
      </c>
      <c r="V177" s="26">
        <v>3799</v>
      </c>
      <c r="W177" s="26">
        <v>3819</v>
      </c>
      <c r="X177" s="26">
        <v>3786.4</v>
      </c>
      <c r="Y177" s="1">
        <v>103</v>
      </c>
      <c r="Z177" s="25">
        <v>6653</v>
      </c>
      <c r="AF177" s="26">
        <v>3800</v>
      </c>
      <c r="AG177" s="26">
        <v>3800</v>
      </c>
      <c r="AH177" s="26">
        <v>3800</v>
      </c>
      <c r="AI177" s="1">
        <v>0</v>
      </c>
      <c r="AJ177" s="1">
        <v>17</v>
      </c>
      <c r="AP177" s="26">
        <v>3833</v>
      </c>
      <c r="AQ177" s="26">
        <v>3854</v>
      </c>
      <c r="AR177" s="26">
        <v>3803</v>
      </c>
      <c r="AS177" s="1">
        <v>35</v>
      </c>
      <c r="AT177" s="1">
        <v>1758</v>
      </c>
      <c r="BO177" s="26">
        <v>4023</v>
      </c>
      <c r="BP177" s="26">
        <v>4023</v>
      </c>
      <c r="BQ177" s="26">
        <v>4023</v>
      </c>
      <c r="BR177" s="1">
        <v>0</v>
      </c>
      <c r="BS177" s="1">
        <v>6</v>
      </c>
    </row>
    <row r="178" spans="1:91" x14ac:dyDescent="0.25">
      <c r="A178" s="5">
        <v>45166</v>
      </c>
      <c r="B178" s="1"/>
      <c r="C178" s="1"/>
      <c r="D178" s="1"/>
      <c r="F178" s="25"/>
      <c r="G178" s="26">
        <v>3759</v>
      </c>
      <c r="H178" s="26">
        <v>3768</v>
      </c>
      <c r="I178" s="26">
        <v>3730</v>
      </c>
      <c r="J178" s="1">
        <v>1446</v>
      </c>
      <c r="K178" s="25">
        <v>19320</v>
      </c>
      <c r="V178" s="26">
        <v>3820</v>
      </c>
      <c r="W178" s="26">
        <v>3820.8</v>
      </c>
      <c r="X178" s="26">
        <v>3792.6</v>
      </c>
      <c r="Y178" s="1">
        <v>172</v>
      </c>
      <c r="Z178" s="25">
        <v>6723</v>
      </c>
      <c r="AF178" s="26">
        <v>3802</v>
      </c>
      <c r="AG178" s="26">
        <v>3802</v>
      </c>
      <c r="AH178" s="26">
        <v>3802</v>
      </c>
      <c r="AI178" s="1">
        <v>0</v>
      </c>
      <c r="AJ178" s="1">
        <v>17</v>
      </c>
      <c r="AP178" s="26">
        <v>3850</v>
      </c>
      <c r="AQ178" s="26">
        <v>3852.8</v>
      </c>
      <c r="AR178" s="26">
        <v>3820</v>
      </c>
      <c r="AS178" s="1">
        <v>48</v>
      </c>
      <c r="AT178" s="1">
        <v>1765</v>
      </c>
      <c r="BO178" s="26">
        <v>4023</v>
      </c>
      <c r="BP178" s="26">
        <v>4023</v>
      </c>
      <c r="BQ178" s="26">
        <v>4023</v>
      </c>
      <c r="BR178" s="1">
        <v>0</v>
      </c>
      <c r="BS178" s="1">
        <v>6</v>
      </c>
    </row>
    <row r="179" spans="1:91" x14ac:dyDescent="0.25">
      <c r="A179" s="5">
        <v>45167</v>
      </c>
      <c r="B179" s="1"/>
      <c r="C179" s="1"/>
      <c r="D179" s="1"/>
      <c r="F179" s="25"/>
      <c r="G179" s="26">
        <v>3737</v>
      </c>
      <c r="H179" s="26">
        <v>3748.4</v>
      </c>
      <c r="I179" s="26">
        <v>3707.2</v>
      </c>
      <c r="J179" s="1">
        <v>2958</v>
      </c>
      <c r="K179" s="25">
        <v>20340</v>
      </c>
      <c r="V179" s="26">
        <v>3794</v>
      </c>
      <c r="W179" s="26">
        <v>3805</v>
      </c>
      <c r="X179" s="26">
        <v>3772.8</v>
      </c>
      <c r="Y179" s="1">
        <v>207</v>
      </c>
      <c r="Z179" s="25">
        <v>6696</v>
      </c>
      <c r="AF179" s="26">
        <v>3802</v>
      </c>
      <c r="AG179" s="26">
        <v>3802</v>
      </c>
      <c r="AH179" s="26">
        <v>3802</v>
      </c>
      <c r="AI179" s="1">
        <v>0</v>
      </c>
      <c r="AJ179" s="1">
        <v>17</v>
      </c>
      <c r="AP179" s="26">
        <v>3830</v>
      </c>
      <c r="AQ179" s="26">
        <v>3844.6</v>
      </c>
      <c r="AR179" s="26">
        <v>3800</v>
      </c>
      <c r="AS179" s="1">
        <v>54</v>
      </c>
      <c r="AT179" s="1">
        <v>1809</v>
      </c>
      <c r="BO179" s="26">
        <v>4020</v>
      </c>
      <c r="BP179" s="26">
        <v>4020</v>
      </c>
      <c r="BQ179" s="26">
        <v>4020</v>
      </c>
      <c r="BR179" s="1">
        <v>0</v>
      </c>
      <c r="BS179" s="1">
        <v>6</v>
      </c>
    </row>
    <row r="180" spans="1:91" x14ac:dyDescent="0.25">
      <c r="A180" s="5">
        <v>45168</v>
      </c>
      <c r="B180" s="1"/>
      <c r="C180" s="1"/>
      <c r="D180" s="1"/>
      <c r="F180" s="25"/>
      <c r="G180" s="26">
        <v>3741</v>
      </c>
      <c r="H180" s="26">
        <v>3742.6</v>
      </c>
      <c r="I180" s="26">
        <v>3711.8</v>
      </c>
      <c r="J180" s="1">
        <v>2116</v>
      </c>
      <c r="K180" s="25">
        <v>20124</v>
      </c>
      <c r="V180" s="26">
        <v>3802</v>
      </c>
      <c r="W180" s="26">
        <v>3799.8</v>
      </c>
      <c r="X180" s="26">
        <v>3772.2</v>
      </c>
      <c r="Y180" s="1">
        <v>291</v>
      </c>
      <c r="Z180" s="25">
        <v>6849</v>
      </c>
      <c r="AF180" s="26">
        <v>3802</v>
      </c>
      <c r="AG180" s="26">
        <v>3802</v>
      </c>
      <c r="AH180" s="26">
        <v>3802</v>
      </c>
      <c r="AI180" s="1">
        <v>0</v>
      </c>
      <c r="AJ180" s="1">
        <v>17</v>
      </c>
      <c r="AP180" s="26">
        <v>3820</v>
      </c>
      <c r="AQ180" s="26">
        <v>3827</v>
      </c>
      <c r="AR180" s="26">
        <v>3800</v>
      </c>
      <c r="AS180" s="1">
        <v>97</v>
      </c>
      <c r="AT180" s="1">
        <v>1825</v>
      </c>
      <c r="BO180" s="26">
        <v>4011</v>
      </c>
      <c r="BP180" s="26">
        <v>4011</v>
      </c>
      <c r="BQ180" s="26">
        <v>4011</v>
      </c>
      <c r="BR180" s="1">
        <v>0</v>
      </c>
      <c r="BS180" s="1">
        <v>6</v>
      </c>
    </row>
    <row r="181" spans="1:91" x14ac:dyDescent="0.25">
      <c r="A181" s="5">
        <v>45169</v>
      </c>
      <c r="B181" s="1"/>
      <c r="C181" s="1"/>
      <c r="D181" s="1"/>
      <c r="F181" s="25"/>
      <c r="G181" s="26">
        <v>3725</v>
      </c>
      <c r="H181" s="26">
        <v>3729</v>
      </c>
      <c r="I181" s="26">
        <v>3674.6</v>
      </c>
      <c r="J181" s="1">
        <v>1982</v>
      </c>
      <c r="K181" s="25">
        <v>20734</v>
      </c>
      <c r="V181" s="26">
        <v>3791</v>
      </c>
      <c r="W181" s="26">
        <v>3798</v>
      </c>
      <c r="X181" s="26">
        <v>3744</v>
      </c>
      <c r="Y181" s="1">
        <v>216</v>
      </c>
      <c r="Z181" s="25">
        <v>6887</v>
      </c>
      <c r="AF181" s="26">
        <v>3802</v>
      </c>
      <c r="AG181" s="26">
        <v>3802</v>
      </c>
      <c r="AH181" s="26">
        <v>3802</v>
      </c>
      <c r="AI181" s="1">
        <v>0</v>
      </c>
      <c r="AJ181" s="1">
        <v>17</v>
      </c>
      <c r="AP181" s="26">
        <v>3825</v>
      </c>
      <c r="AQ181" s="26">
        <v>3825.4</v>
      </c>
      <c r="AR181" s="26">
        <v>3770</v>
      </c>
      <c r="AS181" s="1">
        <v>107</v>
      </c>
      <c r="AT181" s="1">
        <v>1853</v>
      </c>
      <c r="BO181" s="26">
        <v>4011</v>
      </c>
      <c r="BP181" s="26">
        <v>4011</v>
      </c>
      <c r="BQ181" s="26">
        <v>4011</v>
      </c>
      <c r="BR181" s="1">
        <v>0</v>
      </c>
      <c r="BS181" s="1">
        <v>6</v>
      </c>
    </row>
    <row r="182" spans="1:91" x14ac:dyDescent="0.25">
      <c r="A182" s="5">
        <v>45170</v>
      </c>
      <c r="B182" s="70"/>
      <c r="C182" s="70"/>
      <c r="D182" s="70"/>
      <c r="E182" s="79"/>
      <c r="F182" s="70"/>
      <c r="G182" s="67">
        <v>3787</v>
      </c>
      <c r="H182" s="67">
        <v>3793</v>
      </c>
      <c r="I182" s="67">
        <v>3713</v>
      </c>
      <c r="J182" s="68">
        <v>2343</v>
      </c>
      <c r="K182" s="70" t="s">
        <v>1955</v>
      </c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67">
        <v>3845</v>
      </c>
      <c r="W182" s="67">
        <v>3858</v>
      </c>
      <c r="X182" s="67">
        <v>3780</v>
      </c>
      <c r="Y182" s="68">
        <v>198</v>
      </c>
      <c r="Z182" s="70" t="s">
        <v>1956</v>
      </c>
      <c r="AF182" s="67">
        <v>3802</v>
      </c>
      <c r="AG182" s="67">
        <v>3802</v>
      </c>
      <c r="AH182" s="67">
        <v>3802</v>
      </c>
      <c r="AI182" s="68">
        <v>73</v>
      </c>
      <c r="AJ182" s="70" t="s">
        <v>821</v>
      </c>
      <c r="AK182" s="70"/>
      <c r="AL182" s="70"/>
      <c r="AM182" s="70"/>
      <c r="AN182" s="70"/>
      <c r="AO182" s="70"/>
      <c r="AP182" s="67">
        <v>3844</v>
      </c>
      <c r="AQ182" s="67">
        <v>3850</v>
      </c>
      <c r="AR182" s="67">
        <v>3805</v>
      </c>
      <c r="AS182" s="68">
        <v>46</v>
      </c>
      <c r="AT182" s="70" t="s">
        <v>1957</v>
      </c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67">
        <v>4011</v>
      </c>
      <c r="BP182" s="67">
        <v>4011</v>
      </c>
      <c r="BQ182" s="67">
        <v>4011</v>
      </c>
      <c r="BR182" s="68">
        <v>0</v>
      </c>
      <c r="BS182" s="70" t="s">
        <v>798</v>
      </c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</row>
    <row r="183" spans="1:91" x14ac:dyDescent="0.25">
      <c r="A183" s="5">
        <v>45173</v>
      </c>
      <c r="B183" s="70"/>
      <c r="C183" s="70"/>
      <c r="D183" s="70"/>
      <c r="E183" s="79"/>
      <c r="F183" s="70"/>
      <c r="G183" s="67">
        <v>3795</v>
      </c>
      <c r="H183" s="67">
        <v>3810.2</v>
      </c>
      <c r="I183" s="67">
        <v>3777.4</v>
      </c>
      <c r="J183" s="68">
        <v>915</v>
      </c>
      <c r="K183" s="70" t="s">
        <v>1958</v>
      </c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67">
        <v>3853</v>
      </c>
      <c r="W183" s="67">
        <v>3865</v>
      </c>
      <c r="X183" s="67">
        <v>3844</v>
      </c>
      <c r="Y183" s="68">
        <v>111</v>
      </c>
      <c r="Z183" s="70" t="s">
        <v>1959</v>
      </c>
      <c r="AF183" s="67">
        <v>3805</v>
      </c>
      <c r="AG183" s="67">
        <v>3805</v>
      </c>
      <c r="AH183" s="67">
        <v>3805</v>
      </c>
      <c r="AI183" s="68">
        <v>0</v>
      </c>
      <c r="AJ183" s="70" t="s">
        <v>821</v>
      </c>
      <c r="AK183" s="70"/>
      <c r="AL183" s="70"/>
      <c r="AM183" s="70"/>
      <c r="AN183" s="70"/>
      <c r="AO183" s="70"/>
      <c r="AP183" s="67">
        <v>3850</v>
      </c>
      <c r="AQ183" s="67">
        <v>3855</v>
      </c>
      <c r="AR183" s="67">
        <v>3848</v>
      </c>
      <c r="AS183" s="68">
        <v>26</v>
      </c>
      <c r="AT183" s="70" t="s">
        <v>1960</v>
      </c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67">
        <v>4011</v>
      </c>
      <c r="BP183" s="67">
        <v>4011</v>
      </c>
      <c r="BQ183" s="67">
        <v>4011</v>
      </c>
      <c r="BR183" s="68">
        <v>0</v>
      </c>
      <c r="BS183" s="70" t="s">
        <v>798</v>
      </c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</row>
    <row r="184" spans="1:91" x14ac:dyDescent="0.25">
      <c r="A184" s="5">
        <v>45174</v>
      </c>
      <c r="B184" s="70"/>
      <c r="C184" s="70"/>
      <c r="D184" s="70"/>
      <c r="E184" s="79"/>
      <c r="F184" s="70"/>
      <c r="G184" s="67">
        <v>3856</v>
      </c>
      <c r="H184" s="67">
        <v>3880</v>
      </c>
      <c r="I184" s="67">
        <v>3830</v>
      </c>
      <c r="J184" s="68">
        <v>1187</v>
      </c>
      <c r="K184" s="70" t="s">
        <v>1961</v>
      </c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67">
        <v>3919</v>
      </c>
      <c r="W184" s="67">
        <v>3941.8</v>
      </c>
      <c r="X184" s="67">
        <v>3900</v>
      </c>
      <c r="Y184" s="68">
        <v>110</v>
      </c>
      <c r="Z184" s="70" t="s">
        <v>1962</v>
      </c>
      <c r="AF184" s="67">
        <v>3860</v>
      </c>
      <c r="AG184" s="67">
        <v>3860</v>
      </c>
      <c r="AH184" s="67">
        <v>3860</v>
      </c>
      <c r="AI184" s="68">
        <v>0</v>
      </c>
      <c r="AJ184" s="70" t="s">
        <v>821</v>
      </c>
      <c r="AK184" s="70"/>
      <c r="AL184" s="70"/>
      <c r="AM184" s="70"/>
      <c r="AN184" s="70"/>
      <c r="AO184" s="70"/>
      <c r="AP184" s="67">
        <v>3912</v>
      </c>
      <c r="AQ184" s="67">
        <v>3930</v>
      </c>
      <c r="AR184" s="67">
        <v>3900</v>
      </c>
      <c r="AS184" s="68">
        <v>53</v>
      </c>
      <c r="AT184" s="70" t="s">
        <v>1963</v>
      </c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67">
        <v>4058</v>
      </c>
      <c r="BP184" s="67">
        <v>4058</v>
      </c>
      <c r="BQ184" s="67">
        <v>4058</v>
      </c>
      <c r="BR184" s="68">
        <v>1</v>
      </c>
      <c r="BS184" s="70" t="s">
        <v>1112</v>
      </c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</row>
    <row r="185" spans="1:91" x14ac:dyDescent="0.25">
      <c r="A185" s="5">
        <v>45175</v>
      </c>
      <c r="B185" s="70"/>
      <c r="C185" s="70"/>
      <c r="D185" s="70"/>
      <c r="E185" s="79"/>
      <c r="F185" s="70"/>
      <c r="G185" s="67">
        <v>3932</v>
      </c>
      <c r="H185" s="67">
        <v>3933</v>
      </c>
      <c r="I185" s="67">
        <v>3885</v>
      </c>
      <c r="J185" s="68">
        <v>2249</v>
      </c>
      <c r="K185" s="70" t="s">
        <v>1964</v>
      </c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67">
        <v>3997</v>
      </c>
      <c r="W185" s="67">
        <v>4002.2</v>
      </c>
      <c r="X185" s="67">
        <v>3959</v>
      </c>
      <c r="Y185" s="68">
        <v>290</v>
      </c>
      <c r="Z185" s="70" t="s">
        <v>1965</v>
      </c>
      <c r="AF185" s="67">
        <v>3951</v>
      </c>
      <c r="AG185" s="67">
        <v>3940</v>
      </c>
      <c r="AH185" s="67">
        <v>3920</v>
      </c>
      <c r="AI185" s="68">
        <v>4</v>
      </c>
      <c r="AJ185" s="70" t="s">
        <v>1966</v>
      </c>
      <c r="AK185" s="70"/>
      <c r="AL185" s="70"/>
      <c r="AM185" s="70"/>
      <c r="AN185" s="70"/>
      <c r="AO185" s="70"/>
      <c r="AP185" s="67">
        <v>3997</v>
      </c>
      <c r="AQ185" s="67">
        <v>4000</v>
      </c>
      <c r="AR185" s="67">
        <v>3935</v>
      </c>
      <c r="AS185" s="68">
        <v>431</v>
      </c>
      <c r="AT185" s="70" t="s">
        <v>1967</v>
      </c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67">
        <v>4130</v>
      </c>
      <c r="BP185" s="67">
        <v>4130</v>
      </c>
      <c r="BQ185" s="67">
        <v>4130</v>
      </c>
      <c r="BR185" s="68">
        <v>0</v>
      </c>
      <c r="BS185" s="70" t="s">
        <v>1112</v>
      </c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</row>
    <row r="186" spans="1:91" x14ac:dyDescent="0.25">
      <c r="A186" s="5">
        <v>45176</v>
      </c>
      <c r="B186" s="70"/>
      <c r="C186" s="70"/>
      <c r="D186" s="70"/>
      <c r="E186" s="79"/>
      <c r="F186" s="70"/>
      <c r="G186" s="67">
        <v>3979</v>
      </c>
      <c r="H186" s="67">
        <v>4007.6</v>
      </c>
      <c r="I186" s="67">
        <v>3943</v>
      </c>
      <c r="J186" s="68">
        <v>2434</v>
      </c>
      <c r="K186" s="70" t="s">
        <v>1968</v>
      </c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67">
        <v>4043</v>
      </c>
      <c r="W186" s="67">
        <v>4063</v>
      </c>
      <c r="X186" s="67">
        <v>4004</v>
      </c>
      <c r="Y186" s="68">
        <v>688</v>
      </c>
      <c r="Z186" s="70" t="s">
        <v>1969</v>
      </c>
      <c r="AF186" s="67">
        <v>3980</v>
      </c>
      <c r="AG186" s="67">
        <v>3980</v>
      </c>
      <c r="AH186" s="67">
        <v>3980</v>
      </c>
      <c r="AI186" s="68">
        <v>1</v>
      </c>
      <c r="AJ186" s="70" t="s">
        <v>1966</v>
      </c>
      <c r="AK186" s="70"/>
      <c r="AL186" s="70"/>
      <c r="AM186" s="70"/>
      <c r="AN186" s="70"/>
      <c r="AO186" s="70"/>
      <c r="AP186" s="67">
        <v>3994</v>
      </c>
      <c r="AQ186" s="67">
        <v>4010</v>
      </c>
      <c r="AR186" s="67">
        <v>3973.2</v>
      </c>
      <c r="AS186" s="68">
        <v>161</v>
      </c>
      <c r="AT186" s="70" t="s">
        <v>1970</v>
      </c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67">
        <v>4130</v>
      </c>
      <c r="BP186" s="67">
        <v>4130</v>
      </c>
      <c r="BQ186" s="67">
        <v>4130</v>
      </c>
      <c r="BR186" s="68">
        <v>0</v>
      </c>
      <c r="BS186" s="70" t="s">
        <v>1112</v>
      </c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</row>
    <row r="187" spans="1:91" x14ac:dyDescent="0.25">
      <c r="A187" s="5">
        <v>45177</v>
      </c>
      <c r="B187" s="26">
        <v>3943</v>
      </c>
      <c r="C187" s="26">
        <v>3943</v>
      </c>
      <c r="D187" s="26">
        <v>3943</v>
      </c>
      <c r="E187" s="1">
        <v>4</v>
      </c>
      <c r="F187" s="25" t="s">
        <v>454</v>
      </c>
      <c r="G187" s="26">
        <v>4011</v>
      </c>
      <c r="H187" s="26">
        <v>4040.4</v>
      </c>
      <c r="I187" s="26">
        <v>3999</v>
      </c>
      <c r="J187" s="1">
        <v>2998</v>
      </c>
      <c r="K187" s="25" t="s">
        <v>1971</v>
      </c>
      <c r="L187" s="25"/>
      <c r="M187" s="25"/>
      <c r="N187" s="25"/>
      <c r="O187" s="25"/>
      <c r="Q187" s="25"/>
      <c r="R187" s="25"/>
      <c r="S187" s="25"/>
      <c r="T187" s="25"/>
      <c r="V187" s="26">
        <v>4066</v>
      </c>
      <c r="W187" s="26">
        <v>4093.4</v>
      </c>
      <c r="X187" s="26">
        <v>4061</v>
      </c>
      <c r="Y187" s="1">
        <v>253</v>
      </c>
      <c r="Z187" s="25" t="s">
        <v>1972</v>
      </c>
      <c r="AF187" s="26">
        <v>3980</v>
      </c>
      <c r="AG187" s="26">
        <v>3980</v>
      </c>
      <c r="AH187" s="26">
        <v>3980</v>
      </c>
      <c r="AI187" s="1">
        <v>0</v>
      </c>
      <c r="AJ187" s="25" t="s">
        <v>1966</v>
      </c>
      <c r="AK187" s="25"/>
      <c r="AL187" s="25"/>
      <c r="AM187" s="25"/>
      <c r="AN187" s="25"/>
      <c r="AO187" s="25"/>
      <c r="AP187" s="26">
        <v>3977</v>
      </c>
      <c r="AQ187" s="26">
        <v>4025</v>
      </c>
      <c r="AR187" s="26">
        <v>3973</v>
      </c>
      <c r="AS187" s="1">
        <v>209</v>
      </c>
      <c r="AT187" s="25" t="s">
        <v>1973</v>
      </c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6">
        <v>4130</v>
      </c>
      <c r="BP187" s="26">
        <v>4130</v>
      </c>
      <c r="BQ187" s="26">
        <v>4130</v>
      </c>
      <c r="BR187" s="1">
        <v>0</v>
      </c>
      <c r="BS187" s="25" t="s">
        <v>1112</v>
      </c>
      <c r="BT187" s="25"/>
      <c r="BU187" s="25"/>
      <c r="BV187" s="25"/>
      <c r="BW187" s="25"/>
      <c r="BY187" s="25"/>
      <c r="BZ187" s="25"/>
      <c r="CA187" s="25"/>
      <c r="CB187" s="25"/>
      <c r="CD187" s="25"/>
      <c r="CE187" s="25"/>
      <c r="CF187" s="25"/>
      <c r="CG187" s="25"/>
      <c r="CI187" s="25"/>
      <c r="CJ187" s="25"/>
      <c r="CK187" s="25"/>
      <c r="CL187" s="25"/>
    </row>
    <row r="188" spans="1:91" x14ac:dyDescent="0.25">
      <c r="A188" s="5">
        <v>45180</v>
      </c>
      <c r="B188" s="26">
        <v>3971</v>
      </c>
      <c r="C188" s="26">
        <v>3971</v>
      </c>
      <c r="D188" s="26">
        <v>3971</v>
      </c>
      <c r="E188" s="1">
        <v>0</v>
      </c>
      <c r="F188" s="25" t="s">
        <v>454</v>
      </c>
      <c r="G188" s="26">
        <v>4032</v>
      </c>
      <c r="H188" s="26">
        <v>4041.6</v>
      </c>
      <c r="I188" s="26">
        <v>3986</v>
      </c>
      <c r="J188" s="1">
        <v>1597</v>
      </c>
      <c r="K188" s="25" t="s">
        <v>1974</v>
      </c>
      <c r="L188" s="25"/>
      <c r="M188" s="25"/>
      <c r="N188" s="25"/>
      <c r="O188" s="25"/>
      <c r="Q188" s="25"/>
      <c r="R188" s="25"/>
      <c r="S188" s="25"/>
      <c r="T188" s="25"/>
      <c r="V188" s="26">
        <v>4091</v>
      </c>
      <c r="W188" s="26">
        <v>4096.2</v>
      </c>
      <c r="X188" s="26">
        <v>4050</v>
      </c>
      <c r="Y188" s="1">
        <v>193</v>
      </c>
      <c r="Z188" s="25" t="s">
        <v>1975</v>
      </c>
      <c r="AF188" s="26">
        <v>3980</v>
      </c>
      <c r="AG188" s="26">
        <v>3980</v>
      </c>
      <c r="AH188" s="26">
        <v>3980</v>
      </c>
      <c r="AI188" s="1">
        <v>0</v>
      </c>
      <c r="AJ188" s="25" t="s">
        <v>1966</v>
      </c>
      <c r="AK188" s="25"/>
      <c r="AL188" s="25"/>
      <c r="AM188" s="25"/>
      <c r="AN188" s="25"/>
      <c r="AO188" s="25"/>
      <c r="AP188" s="26">
        <v>3996</v>
      </c>
      <c r="AQ188" s="26">
        <v>3999</v>
      </c>
      <c r="AR188" s="26">
        <v>3959</v>
      </c>
      <c r="AS188" s="1">
        <v>86</v>
      </c>
      <c r="AT188" s="25" t="s">
        <v>1976</v>
      </c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6">
        <v>4143</v>
      </c>
      <c r="BP188" s="26">
        <v>4143</v>
      </c>
      <c r="BQ188" s="26">
        <v>4143</v>
      </c>
      <c r="BR188" s="1">
        <v>4</v>
      </c>
      <c r="BS188" s="25" t="s">
        <v>1112</v>
      </c>
      <c r="BT188" s="25"/>
      <c r="BU188" s="25"/>
      <c r="BV188" s="25"/>
      <c r="BW188" s="25"/>
      <c r="BY188" s="25"/>
      <c r="BZ188" s="25"/>
      <c r="CA188" s="25"/>
      <c r="CB188" s="25"/>
      <c r="CD188" s="25"/>
      <c r="CE188" s="25"/>
      <c r="CF188" s="25"/>
      <c r="CG188" s="25"/>
      <c r="CI188" s="25"/>
      <c r="CJ188" s="25"/>
      <c r="CK188" s="25"/>
      <c r="CL188" s="25"/>
    </row>
    <row r="189" spans="1:91" x14ac:dyDescent="0.25">
      <c r="A189" s="5">
        <v>45181</v>
      </c>
      <c r="B189" s="26">
        <v>3971</v>
      </c>
      <c r="C189" s="26">
        <v>3971</v>
      </c>
      <c r="D189" s="26">
        <v>3971</v>
      </c>
      <c r="E189" s="1">
        <v>0</v>
      </c>
      <c r="F189" s="25" t="s">
        <v>454</v>
      </c>
      <c r="G189" s="26">
        <v>3996</v>
      </c>
      <c r="H189" s="26">
        <v>4055</v>
      </c>
      <c r="I189" s="26">
        <v>3984</v>
      </c>
      <c r="J189" s="1">
        <v>2349</v>
      </c>
      <c r="K189" s="25" t="s">
        <v>1977</v>
      </c>
      <c r="L189" s="25"/>
      <c r="M189" s="25"/>
      <c r="N189" s="25"/>
      <c r="O189" s="25"/>
      <c r="Q189" s="25"/>
      <c r="R189" s="25"/>
      <c r="S189" s="25"/>
      <c r="T189" s="25"/>
      <c r="V189" s="26">
        <v>4044</v>
      </c>
      <c r="W189" s="26">
        <v>4105</v>
      </c>
      <c r="X189" s="26">
        <v>4032</v>
      </c>
      <c r="Y189" s="1">
        <v>448</v>
      </c>
      <c r="Z189" s="25" t="s">
        <v>1978</v>
      </c>
      <c r="AF189" s="26">
        <v>3970</v>
      </c>
      <c r="AG189" s="26">
        <v>3970</v>
      </c>
      <c r="AH189" s="26">
        <v>3970</v>
      </c>
      <c r="AI189" s="1">
        <v>0</v>
      </c>
      <c r="AJ189" s="25" t="s">
        <v>1966</v>
      </c>
      <c r="AK189" s="25"/>
      <c r="AL189" s="25"/>
      <c r="AM189" s="25"/>
      <c r="AN189" s="25"/>
      <c r="AO189" s="25"/>
      <c r="AP189" s="26">
        <v>3959</v>
      </c>
      <c r="AQ189" s="26">
        <v>4010</v>
      </c>
      <c r="AR189" s="26">
        <v>3952.4</v>
      </c>
      <c r="AS189" s="1">
        <v>142</v>
      </c>
      <c r="AT189" s="25" t="s">
        <v>1979</v>
      </c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6">
        <v>4143</v>
      </c>
      <c r="BP189" s="26">
        <v>4143</v>
      </c>
      <c r="BQ189" s="26">
        <v>4143</v>
      </c>
      <c r="BR189" s="1">
        <v>0</v>
      </c>
      <c r="BS189" s="25" t="s">
        <v>1112</v>
      </c>
      <c r="BT189" s="25"/>
      <c r="BU189" s="25"/>
      <c r="BV189" s="25"/>
      <c r="BW189" s="25"/>
      <c r="BY189" s="25"/>
      <c r="BZ189" s="25"/>
      <c r="CA189" s="25"/>
      <c r="CB189" s="25"/>
      <c r="CD189" s="25"/>
      <c r="CE189" s="25"/>
      <c r="CF189" s="25"/>
      <c r="CG189" s="25"/>
      <c r="CI189" s="25"/>
      <c r="CJ189" s="25"/>
      <c r="CK189" s="25"/>
      <c r="CL189" s="25"/>
    </row>
    <row r="190" spans="1:91" x14ac:dyDescent="0.25">
      <c r="A190" s="5">
        <v>45182</v>
      </c>
      <c r="B190" s="26">
        <v>3958</v>
      </c>
      <c r="C190" s="26">
        <v>3958</v>
      </c>
      <c r="D190" s="26">
        <v>3958</v>
      </c>
      <c r="E190" s="1">
        <v>0</v>
      </c>
      <c r="F190" s="25" t="s">
        <v>454</v>
      </c>
      <c r="G190" s="26">
        <v>3991</v>
      </c>
      <c r="H190" s="26">
        <v>3998.8</v>
      </c>
      <c r="I190" s="26">
        <v>3946</v>
      </c>
      <c r="J190" s="1">
        <v>2480</v>
      </c>
      <c r="K190" s="25" t="s">
        <v>1980</v>
      </c>
      <c r="L190" s="25"/>
      <c r="M190" s="25"/>
      <c r="N190" s="25"/>
      <c r="O190" s="25"/>
      <c r="Q190" s="25"/>
      <c r="R190" s="25"/>
      <c r="S190" s="25"/>
      <c r="T190" s="25"/>
      <c r="V190" s="26">
        <v>4035</v>
      </c>
      <c r="W190" s="26">
        <v>4020</v>
      </c>
      <c r="X190" s="26">
        <v>3999</v>
      </c>
      <c r="Y190" s="1">
        <v>187</v>
      </c>
      <c r="Z190" s="25" t="s">
        <v>1981</v>
      </c>
      <c r="AF190" s="26">
        <v>3970</v>
      </c>
      <c r="AG190" s="26">
        <v>3970</v>
      </c>
      <c r="AH190" s="26">
        <v>3970</v>
      </c>
      <c r="AI190" s="1">
        <v>0</v>
      </c>
      <c r="AJ190" s="25" t="s">
        <v>1966</v>
      </c>
      <c r="AK190" s="25"/>
      <c r="AL190" s="25"/>
      <c r="AM190" s="25"/>
      <c r="AN190" s="25"/>
      <c r="AO190" s="25"/>
      <c r="AP190" s="26">
        <v>3965</v>
      </c>
      <c r="AQ190" s="26">
        <v>3960</v>
      </c>
      <c r="AR190" s="26">
        <v>3925</v>
      </c>
      <c r="AS190" s="1">
        <v>20</v>
      </c>
      <c r="AT190" s="25" t="s">
        <v>1982</v>
      </c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6">
        <v>4143</v>
      </c>
      <c r="BP190" s="26">
        <v>4143</v>
      </c>
      <c r="BQ190" s="26">
        <v>4143</v>
      </c>
      <c r="BR190" s="1">
        <v>0</v>
      </c>
      <c r="BS190" s="25" t="s">
        <v>1112</v>
      </c>
      <c r="BT190" s="25"/>
      <c r="BU190" s="25"/>
      <c r="BV190" s="25"/>
      <c r="BW190" s="25"/>
      <c r="BY190" s="25"/>
      <c r="BZ190" s="25"/>
      <c r="CA190" s="25"/>
      <c r="CB190" s="25"/>
      <c r="CD190" s="25"/>
      <c r="CE190" s="25"/>
      <c r="CF190" s="25"/>
      <c r="CG190" s="25"/>
      <c r="CI190" s="25"/>
      <c r="CJ190" s="25"/>
      <c r="CK190" s="25"/>
      <c r="CL190" s="25"/>
    </row>
    <row r="191" spans="1:91" x14ac:dyDescent="0.25">
      <c r="A191" s="5">
        <v>45183</v>
      </c>
      <c r="B191" s="67">
        <v>3959</v>
      </c>
      <c r="C191" s="67">
        <v>3959</v>
      </c>
      <c r="D191" s="67">
        <v>3959</v>
      </c>
      <c r="E191" s="80">
        <v>0</v>
      </c>
      <c r="F191" s="70" t="s">
        <v>454</v>
      </c>
      <c r="G191" s="67">
        <v>4012</v>
      </c>
      <c r="H191" s="67">
        <v>4030</v>
      </c>
      <c r="I191" s="67">
        <v>3977</v>
      </c>
      <c r="J191" s="68">
        <v>2406</v>
      </c>
      <c r="K191" s="70" t="s">
        <v>1983</v>
      </c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67">
        <v>4059</v>
      </c>
      <c r="W191" s="67">
        <v>4073.6</v>
      </c>
      <c r="X191" s="67">
        <v>4035</v>
      </c>
      <c r="Y191" s="68">
        <v>385</v>
      </c>
      <c r="Z191" s="70" t="s">
        <v>1984</v>
      </c>
      <c r="AF191" s="67">
        <v>3970</v>
      </c>
      <c r="AG191" s="67">
        <v>3970</v>
      </c>
      <c r="AH191" s="67">
        <v>3970</v>
      </c>
      <c r="AI191" s="68">
        <v>0</v>
      </c>
      <c r="AJ191" s="70" t="s">
        <v>1966</v>
      </c>
      <c r="AK191" s="70"/>
      <c r="AL191" s="70"/>
      <c r="AM191" s="70"/>
      <c r="AN191" s="70"/>
      <c r="AO191" s="70"/>
      <c r="AP191" s="67">
        <v>3995</v>
      </c>
      <c r="AQ191" s="67">
        <v>4005</v>
      </c>
      <c r="AR191" s="67">
        <v>3955.2</v>
      </c>
      <c r="AS191" s="68">
        <v>220</v>
      </c>
      <c r="AT191" s="70" t="s">
        <v>1985</v>
      </c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67">
        <v>4143</v>
      </c>
      <c r="BP191" s="67">
        <v>4143</v>
      </c>
      <c r="BQ191" s="67">
        <v>4143</v>
      </c>
      <c r="BR191" s="68">
        <v>0</v>
      </c>
      <c r="BS191" s="70" t="s">
        <v>1112</v>
      </c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</row>
    <row r="192" spans="1:91" x14ac:dyDescent="0.25">
      <c r="A192" s="5">
        <v>45184</v>
      </c>
      <c r="B192" s="67">
        <v>3998</v>
      </c>
      <c r="C192" s="67">
        <v>3998</v>
      </c>
      <c r="D192" s="67">
        <v>3998</v>
      </c>
      <c r="E192" s="80">
        <v>0</v>
      </c>
      <c r="F192" s="70" t="s">
        <v>454</v>
      </c>
      <c r="G192" s="67">
        <v>4065</v>
      </c>
      <c r="H192" s="67">
        <v>4072</v>
      </c>
      <c r="I192" s="67">
        <v>4039</v>
      </c>
      <c r="J192" s="68">
        <v>1654</v>
      </c>
      <c r="K192" s="70" t="s">
        <v>1986</v>
      </c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67">
        <v>4101</v>
      </c>
      <c r="W192" s="67">
        <v>4105</v>
      </c>
      <c r="X192" s="67">
        <v>4087.2</v>
      </c>
      <c r="Y192" s="68">
        <v>292</v>
      </c>
      <c r="Z192" s="70" t="s">
        <v>1987</v>
      </c>
      <c r="AF192" s="67">
        <v>3984</v>
      </c>
      <c r="AG192" s="67">
        <v>3984</v>
      </c>
      <c r="AH192" s="67">
        <v>3984</v>
      </c>
      <c r="AI192" s="68">
        <v>0</v>
      </c>
      <c r="AJ192" s="70" t="s">
        <v>1966</v>
      </c>
      <c r="AK192" s="70"/>
      <c r="AL192" s="70"/>
      <c r="AM192" s="70"/>
      <c r="AN192" s="70"/>
      <c r="AO192" s="70"/>
      <c r="AP192" s="67">
        <v>4034</v>
      </c>
      <c r="AQ192" s="67">
        <v>4040</v>
      </c>
      <c r="AR192" s="67">
        <v>4011</v>
      </c>
      <c r="AS192" s="68">
        <v>195</v>
      </c>
      <c r="AT192" s="70" t="s">
        <v>1988</v>
      </c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67">
        <v>4181</v>
      </c>
      <c r="BP192" s="67">
        <v>4181</v>
      </c>
      <c r="BQ192" s="67">
        <v>4181</v>
      </c>
      <c r="BR192" s="68">
        <v>0</v>
      </c>
      <c r="BS192" s="70" t="s">
        <v>1112</v>
      </c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</row>
    <row r="193" spans="1:116" x14ac:dyDescent="0.25">
      <c r="A193" s="5">
        <v>45187</v>
      </c>
      <c r="B193" s="67">
        <v>3998</v>
      </c>
      <c r="C193" s="67">
        <v>3998</v>
      </c>
      <c r="D193" s="67">
        <v>3998</v>
      </c>
      <c r="E193" s="80">
        <v>0</v>
      </c>
      <c r="F193" s="70" t="s">
        <v>454</v>
      </c>
      <c r="G193" s="67">
        <v>4065</v>
      </c>
      <c r="H193" s="67">
        <v>4104.3999999999996</v>
      </c>
      <c r="I193" s="67">
        <v>4050</v>
      </c>
      <c r="J193" s="68">
        <v>2725</v>
      </c>
      <c r="K193" s="70" t="s">
        <v>1989</v>
      </c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67">
        <v>4100</v>
      </c>
      <c r="W193" s="67">
        <v>4121</v>
      </c>
      <c r="X193" s="67">
        <v>4098</v>
      </c>
      <c r="Y193" s="68">
        <v>251</v>
      </c>
      <c r="Z193" s="70" t="s">
        <v>1990</v>
      </c>
      <c r="AF193" s="67">
        <v>4002</v>
      </c>
      <c r="AG193" s="67">
        <v>4024.6</v>
      </c>
      <c r="AH193" s="67">
        <v>4002.2</v>
      </c>
      <c r="AI193" s="68">
        <v>5</v>
      </c>
      <c r="AJ193" s="70" t="s">
        <v>457</v>
      </c>
      <c r="AK193" s="70"/>
      <c r="AL193" s="70"/>
      <c r="AM193" s="70"/>
      <c r="AN193" s="70"/>
      <c r="AO193" s="70"/>
      <c r="AP193" s="67">
        <v>4037</v>
      </c>
      <c r="AQ193" s="67">
        <v>4060.4</v>
      </c>
      <c r="AR193" s="67">
        <v>4020</v>
      </c>
      <c r="AS193" s="68">
        <v>486</v>
      </c>
      <c r="AT193" s="70" t="s">
        <v>1991</v>
      </c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67">
        <v>4181</v>
      </c>
      <c r="BP193" s="67">
        <v>4181</v>
      </c>
      <c r="BQ193" s="67">
        <v>4181</v>
      </c>
      <c r="BR193" s="68">
        <v>0</v>
      </c>
      <c r="BS193" s="70" t="s">
        <v>1112</v>
      </c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</row>
    <row r="194" spans="1:116" s="20" customFormat="1" x14ac:dyDescent="0.25">
      <c r="A194" s="12">
        <v>45188</v>
      </c>
      <c r="B194" s="67">
        <v>3938</v>
      </c>
      <c r="C194" s="67">
        <v>0</v>
      </c>
      <c r="D194" s="67">
        <v>0</v>
      </c>
      <c r="E194" s="80">
        <v>0</v>
      </c>
      <c r="F194" s="70" t="s">
        <v>454</v>
      </c>
      <c r="G194" s="67">
        <v>3994</v>
      </c>
      <c r="H194" s="67">
        <v>4028</v>
      </c>
      <c r="I194" s="67">
        <v>3930</v>
      </c>
      <c r="J194" s="68">
        <v>1912</v>
      </c>
      <c r="K194" s="70" t="s">
        <v>1992</v>
      </c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67">
        <v>4030</v>
      </c>
      <c r="W194" s="67">
        <v>4061.2</v>
      </c>
      <c r="X194" s="67">
        <v>3978.2</v>
      </c>
      <c r="Y194" s="68">
        <v>176</v>
      </c>
      <c r="Z194" s="70" t="s">
        <v>1993</v>
      </c>
      <c r="AF194" s="67">
        <v>3930</v>
      </c>
      <c r="AG194" s="67">
        <v>3930</v>
      </c>
      <c r="AH194" s="67">
        <v>3900</v>
      </c>
      <c r="AI194" s="68">
        <v>2</v>
      </c>
      <c r="AJ194" s="70" t="s">
        <v>954</v>
      </c>
      <c r="AK194" s="70"/>
      <c r="AL194" s="70"/>
      <c r="AM194" s="70"/>
      <c r="AN194" s="70"/>
      <c r="AO194" s="70"/>
      <c r="AP194" s="67">
        <v>3961</v>
      </c>
      <c r="AQ194" s="67">
        <v>3988</v>
      </c>
      <c r="AR194" s="67">
        <v>3900</v>
      </c>
      <c r="AS194" s="68">
        <v>138</v>
      </c>
      <c r="AT194" s="70" t="s">
        <v>1994</v>
      </c>
      <c r="AU194" s="70"/>
      <c r="AV194" s="70"/>
      <c r="AW194" s="70"/>
      <c r="AX194" s="70"/>
      <c r="AY194" s="70"/>
      <c r="AZ194" s="67">
        <v>4009</v>
      </c>
      <c r="BA194" s="67">
        <v>4009</v>
      </c>
      <c r="BB194" s="67">
        <v>4009</v>
      </c>
      <c r="BC194" s="68">
        <v>6</v>
      </c>
      <c r="BD194" s="70" t="s">
        <v>651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67">
        <v>4099</v>
      </c>
      <c r="BP194" s="67">
        <v>4099</v>
      </c>
      <c r="BQ194" s="67">
        <v>4099</v>
      </c>
      <c r="BR194" s="68">
        <v>0</v>
      </c>
      <c r="BS194" s="70" t="s">
        <v>1112</v>
      </c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R194" s="75"/>
      <c r="CS194" s="75"/>
      <c r="CT194" s="75"/>
      <c r="CU194" s="75"/>
      <c r="CV194" s="75"/>
      <c r="CW194" s="75"/>
      <c r="DB194" s="75"/>
      <c r="DG194" s="75"/>
      <c r="DL194" s="75"/>
    </row>
    <row r="195" spans="1:116" x14ac:dyDescent="0.25">
      <c r="A195" s="5">
        <v>45189</v>
      </c>
      <c r="B195" s="67">
        <v>3935</v>
      </c>
      <c r="C195" s="67">
        <v>3935</v>
      </c>
      <c r="D195" s="67">
        <v>3935</v>
      </c>
      <c r="E195" s="80">
        <v>0</v>
      </c>
      <c r="F195" s="70" t="s">
        <v>454</v>
      </c>
      <c r="G195" s="67">
        <v>3980</v>
      </c>
      <c r="H195" s="67">
        <v>4024.8</v>
      </c>
      <c r="I195" s="67">
        <v>3952</v>
      </c>
      <c r="J195" s="68">
        <v>1838</v>
      </c>
      <c r="K195" s="70" t="s">
        <v>1995</v>
      </c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67">
        <v>4021</v>
      </c>
      <c r="W195" s="67">
        <v>4058</v>
      </c>
      <c r="X195" s="67">
        <v>4000</v>
      </c>
      <c r="Y195" s="68">
        <v>114</v>
      </c>
      <c r="Z195" s="70" t="s">
        <v>1996</v>
      </c>
      <c r="AF195" s="67">
        <v>3895</v>
      </c>
      <c r="AG195" s="67">
        <v>3895.2</v>
      </c>
      <c r="AH195" s="67">
        <v>3895.2</v>
      </c>
      <c r="AI195" s="68">
        <v>1</v>
      </c>
      <c r="AJ195" s="70" t="s">
        <v>940</v>
      </c>
      <c r="AK195" s="70"/>
      <c r="AL195" s="70"/>
      <c r="AM195" s="70"/>
      <c r="AN195" s="70"/>
      <c r="AO195" s="70"/>
      <c r="AP195" s="67">
        <v>3950</v>
      </c>
      <c r="AQ195" s="67">
        <v>3980</v>
      </c>
      <c r="AR195" s="67">
        <v>3939</v>
      </c>
      <c r="AS195" s="68">
        <v>122</v>
      </c>
      <c r="AT195" s="70" t="s">
        <v>1997</v>
      </c>
      <c r="AU195" s="83"/>
      <c r="AV195" s="83"/>
      <c r="AW195" s="83"/>
      <c r="AX195" s="83"/>
      <c r="AY195" s="83"/>
      <c r="BO195" s="67">
        <v>4099</v>
      </c>
      <c r="BP195" s="67">
        <v>4099</v>
      </c>
      <c r="BQ195" s="67">
        <v>4099</v>
      </c>
      <c r="BR195" s="68">
        <v>0</v>
      </c>
      <c r="BS195" s="70" t="s">
        <v>1112</v>
      </c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</row>
    <row r="196" spans="1:116" x14ac:dyDescent="0.25">
      <c r="A196" s="5">
        <v>45190</v>
      </c>
      <c r="B196" s="67">
        <v>3935</v>
      </c>
      <c r="C196" s="67">
        <v>3935</v>
      </c>
      <c r="D196" s="67">
        <v>3935</v>
      </c>
      <c r="E196" s="80">
        <v>0</v>
      </c>
      <c r="F196" s="70" t="s">
        <v>792</v>
      </c>
      <c r="G196" s="67">
        <v>3980</v>
      </c>
      <c r="H196" s="67">
        <v>4024.8</v>
      </c>
      <c r="I196" s="67">
        <v>3952</v>
      </c>
      <c r="J196" s="68">
        <v>1838</v>
      </c>
      <c r="K196" s="70" t="s">
        <v>1998</v>
      </c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67">
        <v>4021</v>
      </c>
      <c r="W196" s="67">
        <v>4058</v>
      </c>
      <c r="X196" s="67">
        <v>4000</v>
      </c>
      <c r="Y196" s="68">
        <v>114</v>
      </c>
      <c r="Z196" s="70" t="s">
        <v>1999</v>
      </c>
      <c r="AF196" s="67">
        <v>3895</v>
      </c>
      <c r="AG196" s="67">
        <v>3895.2</v>
      </c>
      <c r="AH196" s="67">
        <v>3895.2</v>
      </c>
      <c r="AI196" s="68">
        <v>1</v>
      </c>
      <c r="AJ196" s="70" t="s">
        <v>851</v>
      </c>
      <c r="AK196" s="70"/>
      <c r="AL196" s="70"/>
      <c r="AM196" s="70"/>
      <c r="AN196" s="70"/>
      <c r="AO196" s="70"/>
      <c r="AP196" s="67">
        <v>3950</v>
      </c>
      <c r="AQ196" s="67">
        <v>3980</v>
      </c>
      <c r="AR196" s="67">
        <v>3939</v>
      </c>
      <c r="AS196" s="68">
        <v>122</v>
      </c>
      <c r="AT196" s="70" t="s">
        <v>2000</v>
      </c>
      <c r="AU196" s="83"/>
      <c r="AV196" s="83"/>
      <c r="AW196" s="83"/>
      <c r="AX196" s="83"/>
      <c r="AY196" s="83"/>
      <c r="BO196" s="67">
        <v>4099</v>
      </c>
      <c r="BP196" s="67">
        <v>4099</v>
      </c>
      <c r="BQ196" s="67">
        <v>4099</v>
      </c>
      <c r="BR196" s="68">
        <v>0</v>
      </c>
      <c r="BS196" s="70" t="s">
        <v>2001</v>
      </c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</row>
    <row r="197" spans="1:116" x14ac:dyDescent="0.25">
      <c r="A197" s="5">
        <v>45191</v>
      </c>
      <c r="B197" s="26">
        <v>4025</v>
      </c>
      <c r="C197" s="26">
        <v>4025</v>
      </c>
      <c r="D197" s="26">
        <v>4025</v>
      </c>
      <c r="E197" s="1">
        <v>0</v>
      </c>
      <c r="F197" s="25" t="s">
        <v>440</v>
      </c>
      <c r="G197" s="26">
        <v>4040</v>
      </c>
      <c r="H197" s="26">
        <v>4090</v>
      </c>
      <c r="I197" s="26">
        <v>4000</v>
      </c>
      <c r="J197" s="1">
        <v>3029</v>
      </c>
      <c r="K197" s="25" t="s">
        <v>459</v>
      </c>
      <c r="L197" s="25"/>
      <c r="M197" s="25"/>
      <c r="N197" s="25"/>
      <c r="O197" s="25"/>
      <c r="Q197" s="25"/>
      <c r="R197" s="25"/>
      <c r="S197" s="25"/>
      <c r="T197" s="25"/>
      <c r="V197" s="26">
        <v>4067</v>
      </c>
      <c r="W197" s="26">
        <v>4115</v>
      </c>
      <c r="X197" s="26">
        <v>4032</v>
      </c>
      <c r="Y197" s="1">
        <v>395</v>
      </c>
      <c r="Z197" s="25" t="s">
        <v>460</v>
      </c>
      <c r="AF197" s="26">
        <v>3998</v>
      </c>
      <c r="AG197" s="26">
        <v>3998</v>
      </c>
      <c r="AH197" s="26">
        <v>3998</v>
      </c>
      <c r="AI197" s="1">
        <v>1</v>
      </c>
      <c r="AJ197" s="25" t="s">
        <v>449</v>
      </c>
      <c r="AK197" s="25"/>
      <c r="AL197" s="25"/>
      <c r="AM197" s="25"/>
      <c r="AN197" s="25"/>
      <c r="AO197" s="25"/>
      <c r="AP197" s="26">
        <v>4005</v>
      </c>
      <c r="AQ197" s="26">
        <v>4060</v>
      </c>
      <c r="AR197" s="26">
        <v>3981.2</v>
      </c>
      <c r="AS197" s="1">
        <v>65</v>
      </c>
      <c r="AT197" s="25" t="s">
        <v>461</v>
      </c>
      <c r="AU197" s="25"/>
      <c r="AV197" s="25"/>
      <c r="AW197" s="25"/>
      <c r="AX197" s="25"/>
      <c r="AY197" s="25"/>
      <c r="BO197" s="26">
        <v>4154</v>
      </c>
      <c r="BP197" s="26">
        <v>4154</v>
      </c>
      <c r="BQ197" s="26">
        <v>4154</v>
      </c>
      <c r="BR197" s="1">
        <v>0</v>
      </c>
      <c r="BS197" s="25" t="s">
        <v>1149</v>
      </c>
      <c r="BT197" s="25"/>
      <c r="BU197" s="25"/>
      <c r="BV197" s="25"/>
      <c r="BW197" s="25"/>
      <c r="BY197" s="25"/>
      <c r="BZ197" s="25"/>
      <c r="CA197" s="25"/>
      <c r="CB197" s="25"/>
      <c r="CD197" s="25"/>
      <c r="CE197" s="25"/>
      <c r="CF197" s="25"/>
      <c r="CG197" s="25"/>
      <c r="CI197" s="25"/>
      <c r="CJ197" s="25"/>
      <c r="CK197" s="25"/>
      <c r="CL197" s="25"/>
    </row>
    <row r="198" spans="1:116" x14ac:dyDescent="0.25">
      <c r="A198" s="5">
        <v>45194</v>
      </c>
      <c r="B198" s="26">
        <v>3888</v>
      </c>
      <c r="C198" s="26">
        <v>3888</v>
      </c>
      <c r="D198" s="26">
        <v>3888</v>
      </c>
      <c r="E198" s="1">
        <v>0</v>
      </c>
      <c r="F198" s="56" t="s">
        <v>454</v>
      </c>
      <c r="G198" s="26">
        <v>3934</v>
      </c>
      <c r="H198" s="26">
        <v>3974</v>
      </c>
      <c r="I198" s="26">
        <v>3927</v>
      </c>
      <c r="J198" s="1">
        <v>1070</v>
      </c>
      <c r="K198" s="56" t="s">
        <v>2002</v>
      </c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26">
        <v>3976</v>
      </c>
      <c r="W198" s="26">
        <v>4010</v>
      </c>
      <c r="X198" s="26">
        <v>3975</v>
      </c>
      <c r="Y198" s="1">
        <v>111</v>
      </c>
      <c r="Z198" s="56" t="s">
        <v>2003</v>
      </c>
      <c r="AF198" s="26">
        <v>3895</v>
      </c>
      <c r="AG198" s="26">
        <v>3895</v>
      </c>
      <c r="AH198" s="26">
        <v>3895</v>
      </c>
      <c r="AI198" s="1">
        <v>0</v>
      </c>
      <c r="AJ198" s="56" t="s">
        <v>940</v>
      </c>
      <c r="AK198" s="56"/>
      <c r="AL198" s="56"/>
      <c r="AM198" s="56"/>
      <c r="AN198" s="56"/>
      <c r="AO198" s="56"/>
      <c r="AP198" s="26">
        <v>3906</v>
      </c>
      <c r="AQ198" s="26">
        <v>3930</v>
      </c>
      <c r="AR198" s="26">
        <v>3906</v>
      </c>
      <c r="AS198" s="1">
        <v>70</v>
      </c>
      <c r="AT198" s="56" t="s">
        <v>1560</v>
      </c>
      <c r="AU198" s="56"/>
      <c r="AV198" s="56"/>
      <c r="AW198" s="56"/>
      <c r="AX198" s="56"/>
      <c r="AY198" s="56"/>
      <c r="BO198" s="26">
        <v>4099</v>
      </c>
      <c r="BP198" s="26">
        <v>4099</v>
      </c>
      <c r="BQ198" s="26">
        <v>4099</v>
      </c>
      <c r="BR198" s="1">
        <v>0</v>
      </c>
      <c r="BS198" s="56" t="s">
        <v>1112</v>
      </c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</row>
    <row r="199" spans="1:116" x14ac:dyDescent="0.25">
      <c r="A199" s="5">
        <v>45195</v>
      </c>
      <c r="B199" s="26">
        <v>3883</v>
      </c>
      <c r="C199" s="26">
        <v>3883</v>
      </c>
      <c r="D199" s="26">
        <v>3883</v>
      </c>
      <c r="E199" s="1">
        <v>0</v>
      </c>
      <c r="F199" s="56" t="s">
        <v>454</v>
      </c>
      <c r="G199" s="26">
        <v>3935</v>
      </c>
      <c r="H199" s="26">
        <v>3997</v>
      </c>
      <c r="I199" s="26">
        <v>3929.6</v>
      </c>
      <c r="J199" s="1">
        <v>772</v>
      </c>
      <c r="K199" s="56" t="s">
        <v>2004</v>
      </c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26">
        <v>3980</v>
      </c>
      <c r="W199" s="26">
        <v>4025</v>
      </c>
      <c r="X199" s="26">
        <v>3975</v>
      </c>
      <c r="Y199" s="1">
        <v>135</v>
      </c>
      <c r="Z199" s="56" t="s">
        <v>2005</v>
      </c>
      <c r="AF199" s="26">
        <v>3895</v>
      </c>
      <c r="AG199" s="26">
        <v>3895</v>
      </c>
      <c r="AH199" s="26">
        <v>3895</v>
      </c>
      <c r="AI199" s="1">
        <v>0</v>
      </c>
      <c r="AJ199" s="56" t="s">
        <v>940</v>
      </c>
      <c r="AK199" s="56"/>
      <c r="AL199" s="56"/>
      <c r="AM199" s="56"/>
      <c r="AN199" s="56"/>
      <c r="AO199" s="56"/>
      <c r="AP199" s="26">
        <v>3899</v>
      </c>
      <c r="AQ199" s="26">
        <v>3956.2</v>
      </c>
      <c r="AR199" s="26">
        <v>3885</v>
      </c>
      <c r="AS199" s="1">
        <v>65</v>
      </c>
      <c r="AT199" s="56" t="s">
        <v>2006</v>
      </c>
      <c r="AU199" s="56"/>
      <c r="AV199" s="56"/>
      <c r="AW199" s="56"/>
      <c r="AX199" s="56"/>
      <c r="AY199" s="56"/>
      <c r="BO199" s="26">
        <v>4096</v>
      </c>
      <c r="BP199" s="26">
        <v>4096</v>
      </c>
      <c r="BQ199" s="26">
        <v>4096</v>
      </c>
      <c r="BR199" s="1">
        <v>0</v>
      </c>
      <c r="BS199" s="56" t="s">
        <v>1112</v>
      </c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</row>
    <row r="200" spans="1:116" x14ac:dyDescent="0.25">
      <c r="A200" s="5">
        <v>45196</v>
      </c>
      <c r="B200" s="26">
        <v>3915</v>
      </c>
      <c r="C200" s="26">
        <v>3915</v>
      </c>
      <c r="D200" s="26">
        <v>3915</v>
      </c>
      <c r="E200" s="1">
        <v>6</v>
      </c>
      <c r="F200" s="56" t="s">
        <v>798</v>
      </c>
      <c r="G200" s="26">
        <v>3975</v>
      </c>
      <c r="H200" s="26">
        <v>3980</v>
      </c>
      <c r="I200" s="26">
        <v>3941</v>
      </c>
      <c r="J200" s="1">
        <v>1250</v>
      </c>
      <c r="K200" s="56" t="s">
        <v>2007</v>
      </c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26">
        <v>4018</v>
      </c>
      <c r="W200" s="26">
        <v>4020</v>
      </c>
      <c r="X200" s="26">
        <v>3986</v>
      </c>
      <c r="Y200" s="1">
        <v>77</v>
      </c>
      <c r="Z200" s="56" t="s">
        <v>2008</v>
      </c>
      <c r="AF200" s="26">
        <v>3899</v>
      </c>
      <c r="AG200" s="26">
        <v>3899</v>
      </c>
      <c r="AH200" s="26">
        <v>3899</v>
      </c>
      <c r="AI200" s="1">
        <v>0</v>
      </c>
      <c r="AJ200" s="56" t="s">
        <v>940</v>
      </c>
      <c r="AK200" s="56"/>
      <c r="AL200" s="56"/>
      <c r="AM200" s="56"/>
      <c r="AN200" s="56"/>
      <c r="AO200" s="56"/>
      <c r="AP200" s="26">
        <v>3947</v>
      </c>
      <c r="AQ200" s="26">
        <v>3950</v>
      </c>
      <c r="AR200" s="26">
        <v>3902</v>
      </c>
      <c r="AS200" s="1">
        <v>92</v>
      </c>
      <c r="AT200" s="56" t="s">
        <v>2009</v>
      </c>
      <c r="AU200" s="56"/>
      <c r="AV200" s="56"/>
      <c r="AW200" s="56"/>
      <c r="AX200" s="56"/>
      <c r="AY200" s="56"/>
      <c r="BO200" s="26">
        <v>4096</v>
      </c>
      <c r="BP200" s="26">
        <v>4096</v>
      </c>
      <c r="BQ200" s="26">
        <v>4096</v>
      </c>
      <c r="BR200" s="1">
        <v>0</v>
      </c>
      <c r="BS200" s="56" t="s">
        <v>1112</v>
      </c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</row>
    <row r="201" spans="1:116" x14ac:dyDescent="0.25">
      <c r="A201" s="5">
        <v>45197</v>
      </c>
      <c r="B201" s="26">
        <v>3912</v>
      </c>
      <c r="C201" s="26">
        <v>3912</v>
      </c>
      <c r="D201" s="26">
        <v>3912</v>
      </c>
      <c r="E201" s="1">
        <v>22</v>
      </c>
      <c r="F201" s="56" t="s">
        <v>1199</v>
      </c>
      <c r="G201" s="26">
        <v>3969</v>
      </c>
      <c r="H201" s="26">
        <v>3986.8</v>
      </c>
      <c r="I201" s="26">
        <v>3960</v>
      </c>
      <c r="J201" s="1">
        <v>1959</v>
      </c>
      <c r="K201" s="56" t="s">
        <v>790</v>
      </c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26">
        <v>4011</v>
      </c>
      <c r="W201" s="26">
        <v>4018</v>
      </c>
      <c r="X201" s="26">
        <v>4002</v>
      </c>
      <c r="Y201" s="1">
        <v>118</v>
      </c>
      <c r="Z201" s="56" t="s">
        <v>2010</v>
      </c>
      <c r="AF201" s="26">
        <v>3899</v>
      </c>
      <c r="AG201" s="26">
        <v>3899</v>
      </c>
      <c r="AH201" s="26">
        <v>3899</v>
      </c>
      <c r="AI201" s="1">
        <v>0</v>
      </c>
      <c r="AJ201" s="56" t="s">
        <v>940</v>
      </c>
      <c r="AK201" s="56"/>
      <c r="AL201" s="56"/>
      <c r="AM201" s="56"/>
      <c r="AN201" s="56"/>
      <c r="AO201" s="56"/>
      <c r="AP201" s="26">
        <v>3945</v>
      </c>
      <c r="AQ201" s="26">
        <v>3948</v>
      </c>
      <c r="AR201" s="26">
        <v>3930</v>
      </c>
      <c r="AS201" s="1">
        <v>51</v>
      </c>
      <c r="AT201" s="56" t="s">
        <v>2011</v>
      </c>
      <c r="AU201" s="56"/>
      <c r="AV201" s="56"/>
      <c r="AW201" s="56"/>
      <c r="AX201" s="56"/>
      <c r="AY201" s="56"/>
      <c r="BO201" s="26">
        <v>4139</v>
      </c>
      <c r="BP201" s="26">
        <v>4139</v>
      </c>
      <c r="BQ201" s="26">
        <v>4133</v>
      </c>
      <c r="BR201" s="1">
        <v>4</v>
      </c>
      <c r="BS201" s="56" t="s">
        <v>827</v>
      </c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</row>
    <row r="202" spans="1:116" x14ac:dyDescent="0.25">
      <c r="A202" s="5">
        <v>45198</v>
      </c>
      <c r="B202" s="67">
        <v>3934</v>
      </c>
      <c r="C202" s="67">
        <v>3934</v>
      </c>
      <c r="D202" s="67">
        <v>3934</v>
      </c>
      <c r="E202" s="80">
        <v>0</v>
      </c>
      <c r="F202" s="70" t="s">
        <v>1199</v>
      </c>
      <c r="G202" s="67">
        <v>3996</v>
      </c>
      <c r="H202" s="67">
        <v>4000</v>
      </c>
      <c r="I202" s="67">
        <v>3942</v>
      </c>
      <c r="J202" s="68">
        <v>1281</v>
      </c>
      <c r="K202" s="70" t="s">
        <v>2002</v>
      </c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67">
        <v>4040</v>
      </c>
      <c r="W202" s="67">
        <v>4040</v>
      </c>
      <c r="X202" s="67">
        <v>3986</v>
      </c>
      <c r="Y202" s="68">
        <v>87</v>
      </c>
      <c r="Z202" s="70" t="s">
        <v>2012</v>
      </c>
      <c r="AF202" s="67">
        <v>3910</v>
      </c>
      <c r="AG202" s="67">
        <v>3910</v>
      </c>
      <c r="AH202" s="67">
        <v>3910</v>
      </c>
      <c r="AI202" s="68">
        <v>0</v>
      </c>
      <c r="AJ202" s="70" t="s">
        <v>940</v>
      </c>
      <c r="AK202" s="70"/>
      <c r="AL202" s="70"/>
      <c r="AM202" s="70"/>
      <c r="AN202" s="70"/>
      <c r="AO202" s="70"/>
      <c r="AP202" s="67">
        <v>3968</v>
      </c>
      <c r="AQ202" s="67">
        <v>3980</v>
      </c>
      <c r="AR202" s="67">
        <v>3950</v>
      </c>
      <c r="AS202" s="68">
        <v>8</v>
      </c>
      <c r="AT202" s="70" t="s">
        <v>2009</v>
      </c>
      <c r="AU202" s="83"/>
      <c r="AV202" s="83"/>
      <c r="AW202" s="83"/>
      <c r="AX202" s="83"/>
      <c r="AY202" s="83"/>
      <c r="BO202" s="67">
        <v>4139</v>
      </c>
      <c r="BP202" s="67">
        <v>4139</v>
      </c>
      <c r="BQ202" s="67">
        <v>4139</v>
      </c>
      <c r="BR202" s="68">
        <v>0</v>
      </c>
      <c r="BS202" s="70" t="s">
        <v>827</v>
      </c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</row>
    <row r="203" spans="1:116" x14ac:dyDescent="0.25">
      <c r="A203" s="5">
        <v>45202</v>
      </c>
      <c r="B203" s="67">
        <v>3951</v>
      </c>
      <c r="C203" s="67">
        <v>3951</v>
      </c>
      <c r="D203" s="67">
        <v>3951</v>
      </c>
      <c r="E203" s="80">
        <v>21</v>
      </c>
      <c r="F203" s="70" t="s">
        <v>841</v>
      </c>
      <c r="G203" s="67">
        <v>4022</v>
      </c>
      <c r="H203" s="67">
        <v>4028</v>
      </c>
      <c r="I203" s="67">
        <v>3956</v>
      </c>
      <c r="J203" s="68">
        <v>1473</v>
      </c>
      <c r="K203" s="70" t="s">
        <v>2013</v>
      </c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67">
        <v>4064</v>
      </c>
      <c r="W203" s="67">
        <v>4071.2</v>
      </c>
      <c r="X203" s="67">
        <v>4012</v>
      </c>
      <c r="Y203" s="68">
        <v>108</v>
      </c>
      <c r="Z203" s="70" t="s">
        <v>2014</v>
      </c>
      <c r="AF203" s="67">
        <v>3910</v>
      </c>
      <c r="AG203" s="67">
        <v>3910</v>
      </c>
      <c r="AH203" s="67">
        <v>3910</v>
      </c>
      <c r="AI203" s="68">
        <v>0</v>
      </c>
      <c r="AJ203" s="70" t="s">
        <v>940</v>
      </c>
      <c r="AK203" s="70"/>
      <c r="AL203" s="70"/>
      <c r="AM203" s="70"/>
      <c r="AN203" s="70"/>
      <c r="AO203" s="70"/>
      <c r="AP203" s="67">
        <v>3998</v>
      </c>
      <c r="AQ203" s="67">
        <v>4000</v>
      </c>
      <c r="AR203" s="67">
        <v>3957</v>
      </c>
      <c r="AS203" s="68">
        <v>91</v>
      </c>
      <c r="AT203" s="70" t="s">
        <v>2015</v>
      </c>
      <c r="AU203" s="83"/>
      <c r="AV203" s="83"/>
      <c r="AW203" s="83"/>
      <c r="AX203" s="83"/>
      <c r="AY203" s="83"/>
      <c r="BO203" s="67">
        <v>4139</v>
      </c>
      <c r="BP203" s="67">
        <v>4139</v>
      </c>
      <c r="BQ203" s="67">
        <v>4139</v>
      </c>
      <c r="BR203" s="68">
        <v>0</v>
      </c>
      <c r="BS203" s="70" t="s">
        <v>827</v>
      </c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</row>
    <row r="204" spans="1:116" x14ac:dyDescent="0.25">
      <c r="A204" s="5">
        <v>45203</v>
      </c>
      <c r="B204" s="67">
        <v>4026</v>
      </c>
      <c r="C204" s="67">
        <v>4026</v>
      </c>
      <c r="D204" s="67">
        <v>4026</v>
      </c>
      <c r="E204" s="80">
        <v>6</v>
      </c>
      <c r="F204" s="70" t="s">
        <v>883</v>
      </c>
      <c r="G204" s="67">
        <v>4092</v>
      </c>
      <c r="H204" s="67">
        <v>4099.8</v>
      </c>
      <c r="I204" s="67">
        <v>4075</v>
      </c>
      <c r="J204" s="68">
        <v>2079</v>
      </c>
      <c r="K204" s="70" t="s">
        <v>2016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67">
        <v>4137</v>
      </c>
      <c r="W204" s="67">
        <v>4144</v>
      </c>
      <c r="X204" s="67">
        <v>4115</v>
      </c>
      <c r="Y204" s="68">
        <v>371</v>
      </c>
      <c r="Z204" s="70" t="s">
        <v>2017</v>
      </c>
      <c r="AA204" s="20"/>
      <c r="AB204" s="20"/>
      <c r="AC204" s="20"/>
      <c r="AD204" s="20"/>
      <c r="AE204" s="20"/>
      <c r="AF204" s="67">
        <v>4028</v>
      </c>
      <c r="AG204" s="67">
        <v>4000</v>
      </c>
      <c r="AH204" s="67">
        <v>4000</v>
      </c>
      <c r="AI204" s="68">
        <v>5</v>
      </c>
      <c r="AJ204" s="70" t="s">
        <v>871</v>
      </c>
      <c r="AK204" s="70"/>
      <c r="AL204" s="70"/>
      <c r="AM204" s="70"/>
      <c r="AN204" s="70"/>
      <c r="AO204" s="70"/>
      <c r="AP204" s="67">
        <v>4050</v>
      </c>
      <c r="AQ204" s="67">
        <v>4050</v>
      </c>
      <c r="AR204" s="67">
        <v>4011</v>
      </c>
      <c r="AS204" s="68">
        <v>355</v>
      </c>
      <c r="AT204" s="70" t="s">
        <v>2018</v>
      </c>
      <c r="AU204" s="83"/>
      <c r="AV204" s="83"/>
      <c r="AW204" s="83"/>
      <c r="AX204" s="83"/>
      <c r="AY204" s="83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67">
        <v>4183</v>
      </c>
      <c r="BP204" s="67">
        <v>4183</v>
      </c>
      <c r="BQ204" s="67">
        <v>4183</v>
      </c>
      <c r="BR204" s="68">
        <v>0</v>
      </c>
      <c r="BS204" s="70" t="s">
        <v>827</v>
      </c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</row>
    <row r="205" spans="1:116" x14ac:dyDescent="0.25">
      <c r="A205" s="5">
        <v>45204</v>
      </c>
      <c r="B205" s="67">
        <v>4006</v>
      </c>
      <c r="C205" s="67">
        <v>4006</v>
      </c>
      <c r="D205" s="67">
        <v>4006</v>
      </c>
      <c r="E205" s="80">
        <v>0</v>
      </c>
      <c r="F205" s="70" t="s">
        <v>883</v>
      </c>
      <c r="G205" s="67">
        <v>4060</v>
      </c>
      <c r="H205" s="67">
        <v>4120</v>
      </c>
      <c r="I205" s="67">
        <v>4050</v>
      </c>
      <c r="J205" s="68">
        <v>2343</v>
      </c>
      <c r="K205" s="70" t="s">
        <v>2019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67">
        <v>4107</v>
      </c>
      <c r="W205" s="67">
        <v>4155</v>
      </c>
      <c r="X205" s="67">
        <v>4105</v>
      </c>
      <c r="Y205" s="68">
        <v>134</v>
      </c>
      <c r="Z205" s="70" t="s">
        <v>2020</v>
      </c>
      <c r="AA205" s="20"/>
      <c r="AB205" s="20"/>
      <c r="AC205" s="20"/>
      <c r="AD205" s="20"/>
      <c r="AE205" s="20"/>
      <c r="AF205" s="67">
        <v>4038</v>
      </c>
      <c r="AG205" s="67">
        <v>4055</v>
      </c>
      <c r="AH205" s="67">
        <v>4041</v>
      </c>
      <c r="AI205" s="68">
        <v>4</v>
      </c>
      <c r="AJ205" s="70" t="s">
        <v>779</v>
      </c>
      <c r="AK205" s="70"/>
      <c r="AL205" s="70"/>
      <c r="AM205" s="70"/>
      <c r="AN205" s="70"/>
      <c r="AO205" s="70"/>
      <c r="AP205" s="67">
        <v>4028</v>
      </c>
      <c r="AQ205" s="67">
        <v>4058</v>
      </c>
      <c r="AR205" s="67">
        <v>4010.2</v>
      </c>
      <c r="AS205" s="68">
        <v>210</v>
      </c>
      <c r="AT205" s="70" t="s">
        <v>2021</v>
      </c>
      <c r="AU205" s="83"/>
      <c r="AV205" s="83"/>
      <c r="AW205" s="83"/>
      <c r="AX205" s="83"/>
      <c r="AY205" s="83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67">
        <v>4183</v>
      </c>
      <c r="BP205" s="67">
        <v>4183</v>
      </c>
      <c r="BQ205" s="67">
        <v>4183</v>
      </c>
      <c r="BR205" s="68">
        <v>0</v>
      </c>
      <c r="BS205" s="70" t="s">
        <v>827</v>
      </c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</row>
    <row r="206" spans="1:116" x14ac:dyDescent="0.25">
      <c r="A206" s="5">
        <v>45205</v>
      </c>
      <c r="B206" s="67">
        <v>4007</v>
      </c>
      <c r="C206" s="67">
        <v>4007</v>
      </c>
      <c r="D206" s="67">
        <v>4007</v>
      </c>
      <c r="E206" s="80">
        <v>4</v>
      </c>
      <c r="F206" s="70" t="s">
        <v>883</v>
      </c>
      <c r="G206" s="67">
        <v>4070</v>
      </c>
      <c r="H206" s="67">
        <v>4113.2</v>
      </c>
      <c r="I206" s="67">
        <v>4050</v>
      </c>
      <c r="J206" s="68">
        <v>1403</v>
      </c>
      <c r="K206" s="70" t="s">
        <v>1608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67">
        <v>4110</v>
      </c>
      <c r="W206" s="67">
        <v>4143.8</v>
      </c>
      <c r="X206" s="67">
        <v>4108</v>
      </c>
      <c r="Y206" s="68">
        <v>163</v>
      </c>
      <c r="Z206" s="70" t="s">
        <v>2022</v>
      </c>
      <c r="AA206" s="20"/>
      <c r="AB206" s="20"/>
      <c r="AC206" s="20"/>
      <c r="AD206" s="20"/>
      <c r="AE206" s="20"/>
      <c r="AF206" s="67">
        <v>4021</v>
      </c>
      <c r="AG206" s="67">
        <v>4050</v>
      </c>
      <c r="AH206" s="67">
        <v>4045</v>
      </c>
      <c r="AI206" s="68">
        <v>12</v>
      </c>
      <c r="AJ206" s="70" t="s">
        <v>457</v>
      </c>
      <c r="AK206" s="70"/>
      <c r="AL206" s="70"/>
      <c r="AM206" s="70"/>
      <c r="AN206" s="70"/>
      <c r="AO206" s="70"/>
      <c r="AP206" s="67">
        <v>4022</v>
      </c>
      <c r="AQ206" s="67">
        <v>4059.2</v>
      </c>
      <c r="AR206" s="67">
        <v>4012</v>
      </c>
      <c r="AS206" s="68">
        <v>82</v>
      </c>
      <c r="AT206" s="70" t="s">
        <v>2023</v>
      </c>
      <c r="AU206" s="83"/>
      <c r="AV206" s="83"/>
      <c r="AW206" s="83"/>
      <c r="AX206" s="83"/>
      <c r="AY206" s="83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67">
        <v>4183</v>
      </c>
      <c r="BP206" s="67">
        <v>4183</v>
      </c>
      <c r="BQ206" s="67">
        <v>4183</v>
      </c>
      <c r="BR206" s="68">
        <v>0</v>
      </c>
      <c r="BS206" s="70" t="s">
        <v>827</v>
      </c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</row>
    <row r="207" spans="1:116" x14ac:dyDescent="0.25">
      <c r="A207" s="12">
        <v>45208</v>
      </c>
      <c r="B207" s="67">
        <v>4038</v>
      </c>
      <c r="C207" s="67">
        <v>4038</v>
      </c>
      <c r="D207" s="67">
        <v>4038</v>
      </c>
      <c r="E207" s="80">
        <v>11</v>
      </c>
      <c r="F207" s="70" t="s">
        <v>2024</v>
      </c>
      <c r="G207" s="67">
        <v>4107</v>
      </c>
      <c r="H207" s="67">
        <v>4150</v>
      </c>
      <c r="I207" s="67">
        <v>4095</v>
      </c>
      <c r="J207" s="68">
        <v>1598</v>
      </c>
      <c r="K207" s="70" t="s">
        <v>2025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67">
        <v>4146</v>
      </c>
      <c r="W207" s="67">
        <v>4182.8</v>
      </c>
      <c r="X207" s="67">
        <v>4137.8</v>
      </c>
      <c r="Y207" s="68">
        <v>304</v>
      </c>
      <c r="Z207" s="70" t="s">
        <v>2026</v>
      </c>
      <c r="AA207" s="20"/>
      <c r="AB207" s="20"/>
      <c r="AC207" s="20"/>
      <c r="AD207" s="20"/>
      <c r="AE207" s="20"/>
      <c r="AF207" s="67">
        <v>4008</v>
      </c>
      <c r="AG207" s="67">
        <v>4055</v>
      </c>
      <c r="AH207" s="67">
        <v>3983.6</v>
      </c>
      <c r="AI207" s="68">
        <v>13</v>
      </c>
      <c r="AJ207" s="70" t="s">
        <v>871</v>
      </c>
      <c r="AK207" s="70"/>
      <c r="AL207" s="70"/>
      <c r="AM207" s="70"/>
      <c r="AN207" s="70"/>
      <c r="AO207" s="70"/>
      <c r="AP207" s="67">
        <v>4057</v>
      </c>
      <c r="AQ207" s="67">
        <v>4100</v>
      </c>
      <c r="AR207" s="67">
        <v>4051.6</v>
      </c>
      <c r="AS207" s="68">
        <v>254</v>
      </c>
      <c r="AT207" s="70" t="s">
        <v>2027</v>
      </c>
      <c r="AU207" s="83"/>
      <c r="AV207" s="83"/>
      <c r="AW207" s="83"/>
      <c r="AX207" s="83"/>
      <c r="AY207" s="83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67">
        <v>4189</v>
      </c>
      <c r="BP207" s="67">
        <v>4189</v>
      </c>
      <c r="BQ207" s="67">
        <v>4189</v>
      </c>
      <c r="BR207" s="68">
        <v>6</v>
      </c>
      <c r="BS207" s="70" t="s">
        <v>1394</v>
      </c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</row>
    <row r="208" spans="1:116" x14ac:dyDescent="0.25">
      <c r="A208" s="12">
        <v>45209</v>
      </c>
      <c r="B208" s="67">
        <v>4056</v>
      </c>
      <c r="C208" s="67">
        <v>4085</v>
      </c>
      <c r="D208" s="67">
        <v>4085</v>
      </c>
      <c r="E208" s="80">
        <v>1</v>
      </c>
      <c r="F208" s="70" t="s">
        <v>916</v>
      </c>
      <c r="G208" s="67">
        <v>4106</v>
      </c>
      <c r="H208" s="67">
        <v>4139</v>
      </c>
      <c r="I208" s="67">
        <v>4093</v>
      </c>
      <c r="J208" s="68">
        <v>1004</v>
      </c>
      <c r="K208" s="70" t="s">
        <v>2028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67">
        <v>4145</v>
      </c>
      <c r="W208" s="67">
        <v>4171</v>
      </c>
      <c r="X208" s="67">
        <v>4135</v>
      </c>
      <c r="Y208" s="68">
        <v>214</v>
      </c>
      <c r="Z208" s="70" t="s">
        <v>2029</v>
      </c>
      <c r="AA208" s="20"/>
      <c r="AB208" s="20"/>
      <c r="AC208" s="20"/>
      <c r="AD208" s="20"/>
      <c r="AE208" s="20"/>
      <c r="AF208" s="67">
        <v>4008</v>
      </c>
      <c r="AG208" s="67">
        <v>4008</v>
      </c>
      <c r="AH208" s="67">
        <v>4008</v>
      </c>
      <c r="AI208" s="68">
        <v>0</v>
      </c>
      <c r="AJ208" s="70" t="s">
        <v>871</v>
      </c>
      <c r="AK208" s="70"/>
      <c r="AL208" s="70"/>
      <c r="AM208" s="70"/>
      <c r="AN208" s="70"/>
      <c r="AO208" s="70"/>
      <c r="AP208" s="67">
        <v>4056</v>
      </c>
      <c r="AQ208" s="67">
        <v>4090</v>
      </c>
      <c r="AR208" s="67">
        <v>4049</v>
      </c>
      <c r="AS208" s="68">
        <v>49</v>
      </c>
      <c r="AT208" s="70" t="s">
        <v>2030</v>
      </c>
      <c r="AU208" s="83"/>
      <c r="AV208" s="83"/>
      <c r="AW208" s="83"/>
      <c r="AX208" s="83"/>
      <c r="AY208" s="83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67">
        <v>4195</v>
      </c>
      <c r="BP208" s="67">
        <v>4195</v>
      </c>
      <c r="BQ208" s="67">
        <v>4195</v>
      </c>
      <c r="BR208" s="68">
        <v>6</v>
      </c>
      <c r="BS208" s="70" t="s">
        <v>827</v>
      </c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</row>
    <row r="209" spans="1:111" x14ac:dyDescent="0.25">
      <c r="A209" s="12">
        <v>45210</v>
      </c>
      <c r="B209" s="67">
        <v>3919</v>
      </c>
      <c r="C209" s="67">
        <v>3919</v>
      </c>
      <c r="D209" s="67">
        <v>3919</v>
      </c>
      <c r="E209" s="80">
        <v>20</v>
      </c>
      <c r="F209" s="70" t="s">
        <v>916</v>
      </c>
      <c r="G209" s="67">
        <v>3966</v>
      </c>
      <c r="H209" s="67">
        <v>4048</v>
      </c>
      <c r="I209" s="67">
        <v>3956</v>
      </c>
      <c r="J209" s="68">
        <v>1876</v>
      </c>
      <c r="K209" s="70" t="s">
        <v>2031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67">
        <v>4011</v>
      </c>
      <c r="W209" s="67">
        <v>4087.2</v>
      </c>
      <c r="X209" s="67">
        <v>4004</v>
      </c>
      <c r="Y209" s="68">
        <v>134</v>
      </c>
      <c r="Z209" s="70" t="s">
        <v>2032</v>
      </c>
      <c r="AA209" s="20"/>
      <c r="AB209" s="20"/>
      <c r="AC209" s="20"/>
      <c r="AD209" s="20"/>
      <c r="AE209" s="20"/>
      <c r="AF209" s="67">
        <v>3972</v>
      </c>
      <c r="AG209" s="67">
        <v>3972</v>
      </c>
      <c r="AH209" s="67">
        <v>3972</v>
      </c>
      <c r="AI209" s="68">
        <v>0</v>
      </c>
      <c r="AJ209" s="70" t="s">
        <v>871</v>
      </c>
      <c r="AK209" s="70"/>
      <c r="AL209" s="70"/>
      <c r="AM209" s="70"/>
      <c r="AN209" s="70"/>
      <c r="AO209" s="70"/>
      <c r="AP209" s="67">
        <v>3955</v>
      </c>
      <c r="AQ209" s="67">
        <v>4000</v>
      </c>
      <c r="AR209" s="67">
        <v>3955</v>
      </c>
      <c r="AS209" s="68">
        <v>84</v>
      </c>
      <c r="AT209" s="70" t="s">
        <v>2033</v>
      </c>
      <c r="AU209" s="83"/>
      <c r="AV209" s="83"/>
      <c r="AW209" s="83"/>
      <c r="AX209" s="83"/>
      <c r="AY209" s="83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67">
        <v>4161</v>
      </c>
      <c r="BP209" s="67">
        <v>4161</v>
      </c>
      <c r="BQ209" s="67">
        <v>4161</v>
      </c>
      <c r="BR209" s="68">
        <v>0</v>
      </c>
      <c r="BS209" s="70" t="s">
        <v>827</v>
      </c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</row>
    <row r="210" spans="1:111" x14ac:dyDescent="0.25">
      <c r="A210" s="12">
        <v>45211</v>
      </c>
      <c r="B210" s="67">
        <v>3919</v>
      </c>
      <c r="C210" s="67">
        <v>3919</v>
      </c>
      <c r="D210" s="67">
        <v>3919</v>
      </c>
      <c r="E210" s="80">
        <v>11</v>
      </c>
      <c r="F210" s="70" t="s">
        <v>916</v>
      </c>
      <c r="G210" s="67">
        <v>3975</v>
      </c>
      <c r="H210" s="67">
        <v>3984</v>
      </c>
      <c r="I210" s="67">
        <v>3925</v>
      </c>
      <c r="J210" s="68">
        <v>1660</v>
      </c>
      <c r="K210" s="70" t="s">
        <v>2034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67">
        <v>4023</v>
      </c>
      <c r="W210" s="67">
        <v>4025</v>
      </c>
      <c r="X210" s="67">
        <v>3978</v>
      </c>
      <c r="Y210" s="68">
        <v>177</v>
      </c>
      <c r="Z210" s="70" t="s">
        <v>2035</v>
      </c>
      <c r="AA210" s="20"/>
      <c r="AB210" s="20"/>
      <c r="AC210" s="20"/>
      <c r="AD210" s="20"/>
      <c r="AE210" s="20"/>
      <c r="AF210" s="67">
        <v>3972</v>
      </c>
      <c r="AG210" s="67">
        <v>3972</v>
      </c>
      <c r="AH210" s="67">
        <v>3972</v>
      </c>
      <c r="AI210" s="68">
        <v>4</v>
      </c>
      <c r="AJ210" s="70" t="s">
        <v>1455</v>
      </c>
      <c r="AK210" s="70"/>
      <c r="AL210" s="70"/>
      <c r="AM210" s="70"/>
      <c r="AN210" s="70"/>
      <c r="AO210" s="70"/>
      <c r="AP210" s="67">
        <v>3977</v>
      </c>
      <c r="AQ210" s="67">
        <v>3986</v>
      </c>
      <c r="AR210" s="67">
        <v>3940</v>
      </c>
      <c r="AS210" s="68">
        <v>213</v>
      </c>
      <c r="AT210" s="70" t="s">
        <v>2036</v>
      </c>
      <c r="AU210" s="83"/>
      <c r="AV210" s="83"/>
      <c r="AW210" s="83"/>
      <c r="AX210" s="83"/>
      <c r="AY210" s="83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67">
        <v>4161</v>
      </c>
      <c r="BP210" s="67">
        <v>4161</v>
      </c>
      <c r="BQ210" s="67">
        <v>4161</v>
      </c>
      <c r="BR210" s="68">
        <v>0</v>
      </c>
      <c r="BS210" s="70" t="s">
        <v>827</v>
      </c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</row>
    <row r="211" spans="1:111" x14ac:dyDescent="0.25">
      <c r="A211" s="12">
        <v>45212</v>
      </c>
      <c r="B211" s="67">
        <v>3908</v>
      </c>
      <c r="C211" s="67">
        <v>3908</v>
      </c>
      <c r="D211" s="67">
        <v>3908</v>
      </c>
      <c r="E211" s="80">
        <v>12</v>
      </c>
      <c r="F211" s="70" t="s">
        <v>916</v>
      </c>
      <c r="G211" s="67">
        <v>3951</v>
      </c>
      <c r="H211" s="67">
        <v>3980</v>
      </c>
      <c r="I211" s="67">
        <v>3931</v>
      </c>
      <c r="J211" s="68">
        <v>1358</v>
      </c>
      <c r="K211" s="70" t="s">
        <v>2037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67">
        <v>4000</v>
      </c>
      <c r="W211" s="67">
        <v>4015</v>
      </c>
      <c r="X211" s="67">
        <v>3989</v>
      </c>
      <c r="Y211" s="68">
        <v>216</v>
      </c>
      <c r="Z211" s="70" t="s">
        <v>2038</v>
      </c>
      <c r="AA211" s="20"/>
      <c r="AB211" s="20"/>
      <c r="AC211" s="20"/>
      <c r="AD211" s="20"/>
      <c r="AE211" s="20"/>
      <c r="AF211" s="67">
        <v>3972</v>
      </c>
      <c r="AG211" s="67">
        <v>3972</v>
      </c>
      <c r="AH211" s="67">
        <v>3972</v>
      </c>
      <c r="AI211" s="68">
        <v>0</v>
      </c>
      <c r="AJ211" s="70" t="s">
        <v>1455</v>
      </c>
      <c r="AK211" s="70"/>
      <c r="AL211" s="70"/>
      <c r="AM211" s="70"/>
      <c r="AN211" s="70"/>
      <c r="AO211" s="70"/>
      <c r="AP211" s="67">
        <v>3986</v>
      </c>
      <c r="AQ211" s="67">
        <v>3988</v>
      </c>
      <c r="AR211" s="67">
        <v>3960</v>
      </c>
      <c r="AS211" s="68">
        <v>188</v>
      </c>
      <c r="AT211" s="70" t="s">
        <v>981</v>
      </c>
      <c r="AU211" s="83"/>
      <c r="AV211" s="83"/>
      <c r="AW211" s="83"/>
      <c r="AX211" s="83"/>
      <c r="AY211" s="83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67">
        <v>4161</v>
      </c>
      <c r="BP211" s="67">
        <v>4161</v>
      </c>
      <c r="BQ211" s="67">
        <v>4161</v>
      </c>
      <c r="BR211" s="68">
        <v>0</v>
      </c>
      <c r="BS211" s="70" t="s">
        <v>827</v>
      </c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</row>
    <row r="212" spans="1:111" x14ac:dyDescent="0.25">
      <c r="A212" s="12">
        <v>45215</v>
      </c>
      <c r="B212" s="67">
        <v>3871</v>
      </c>
      <c r="C212" s="67">
        <v>3871</v>
      </c>
      <c r="D212" s="67">
        <v>3871</v>
      </c>
      <c r="E212" s="80">
        <v>29</v>
      </c>
      <c r="F212" s="70" t="s">
        <v>476</v>
      </c>
      <c r="G212" s="67">
        <v>3914</v>
      </c>
      <c r="H212" s="67">
        <v>3955.8</v>
      </c>
      <c r="I212" s="67">
        <v>3896</v>
      </c>
      <c r="J212" s="68">
        <v>1156</v>
      </c>
      <c r="K212" s="70" t="s">
        <v>2039</v>
      </c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67">
        <v>3974</v>
      </c>
      <c r="W212" s="67">
        <v>3998</v>
      </c>
      <c r="X212" s="67">
        <v>3960</v>
      </c>
      <c r="Y212" s="68">
        <v>268</v>
      </c>
      <c r="Z212" s="70" t="s">
        <v>2040</v>
      </c>
      <c r="AF212" s="67">
        <v>3971</v>
      </c>
      <c r="AG212" s="67">
        <v>3971</v>
      </c>
      <c r="AH212" s="67">
        <v>3971</v>
      </c>
      <c r="AI212" s="68">
        <v>3</v>
      </c>
      <c r="AJ212" s="70" t="s">
        <v>1966</v>
      </c>
      <c r="AK212" s="70"/>
      <c r="AL212" s="70"/>
      <c r="AM212" s="70"/>
      <c r="AN212" s="70"/>
      <c r="AO212" s="70"/>
      <c r="AP212" s="67">
        <v>3960</v>
      </c>
      <c r="AQ212" s="67">
        <v>3969.8</v>
      </c>
      <c r="AR212" s="67">
        <v>3949.8</v>
      </c>
      <c r="AS212" s="68">
        <v>143</v>
      </c>
      <c r="AT212" s="70" t="s">
        <v>2041</v>
      </c>
      <c r="AU212" s="83"/>
      <c r="AV212" s="83"/>
      <c r="AW212" s="83"/>
      <c r="AX212" s="83"/>
      <c r="AY212" s="83"/>
      <c r="BO212" s="67">
        <v>4161</v>
      </c>
      <c r="BP212" s="67">
        <v>4161</v>
      </c>
      <c r="BQ212" s="67">
        <v>4161</v>
      </c>
      <c r="BR212" s="68">
        <v>0</v>
      </c>
      <c r="BS212" s="70" t="s">
        <v>827</v>
      </c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</row>
    <row r="213" spans="1:111" x14ac:dyDescent="0.25">
      <c r="A213" s="12">
        <v>45216</v>
      </c>
      <c r="B213" s="67">
        <v>3795</v>
      </c>
      <c r="C213" s="67">
        <v>3799.8</v>
      </c>
      <c r="D213" s="67">
        <v>3790</v>
      </c>
      <c r="E213" s="80">
        <v>10</v>
      </c>
      <c r="F213" s="70" t="s">
        <v>410</v>
      </c>
      <c r="G213" s="67">
        <v>3845</v>
      </c>
      <c r="H213" s="67">
        <v>3898</v>
      </c>
      <c r="I213" s="67">
        <v>3835</v>
      </c>
      <c r="J213" s="68">
        <v>2241</v>
      </c>
      <c r="K213" s="70" t="s">
        <v>2042</v>
      </c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67">
        <v>3918</v>
      </c>
      <c r="W213" s="67">
        <v>3929</v>
      </c>
      <c r="X213" s="67">
        <v>3905</v>
      </c>
      <c r="Y213" s="68">
        <v>757</v>
      </c>
      <c r="Z213" s="70" t="s">
        <v>2043</v>
      </c>
      <c r="AF213" s="67">
        <v>3913</v>
      </c>
      <c r="AG213" s="67">
        <v>3913</v>
      </c>
      <c r="AH213" s="67">
        <v>3913</v>
      </c>
      <c r="AI213" s="68">
        <v>0</v>
      </c>
      <c r="AJ213" s="70" t="s">
        <v>1966</v>
      </c>
      <c r="AK213" s="70"/>
      <c r="AL213" s="70"/>
      <c r="AM213" s="70"/>
      <c r="AN213" s="70"/>
      <c r="AO213" s="70"/>
      <c r="AP213" s="67">
        <v>3903</v>
      </c>
      <c r="AQ213" s="67">
        <v>3910</v>
      </c>
      <c r="AR213" s="67">
        <v>3893</v>
      </c>
      <c r="AS213" s="68">
        <v>225</v>
      </c>
      <c r="AT213" s="70" t="s">
        <v>2044</v>
      </c>
      <c r="AU213" s="83"/>
      <c r="AV213" s="83"/>
      <c r="AW213" s="83"/>
      <c r="AX213" s="83"/>
      <c r="AY213" s="83"/>
      <c r="BO213" s="67">
        <v>4107</v>
      </c>
      <c r="BP213" s="67">
        <v>4107</v>
      </c>
      <c r="BQ213" s="67">
        <v>4107</v>
      </c>
      <c r="BR213" s="68">
        <v>0</v>
      </c>
      <c r="BS213" s="70" t="s">
        <v>827</v>
      </c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</row>
    <row r="214" spans="1:111" x14ac:dyDescent="0.25">
      <c r="A214" s="12">
        <v>45217</v>
      </c>
      <c r="B214" s="67">
        <v>3785</v>
      </c>
      <c r="C214" s="67">
        <v>3777.8</v>
      </c>
      <c r="D214" s="67">
        <v>3777.8</v>
      </c>
      <c r="E214" s="80">
        <v>10</v>
      </c>
      <c r="F214" s="70" t="s">
        <v>774</v>
      </c>
      <c r="G214" s="67">
        <v>3843</v>
      </c>
      <c r="H214" s="67">
        <v>3852</v>
      </c>
      <c r="I214" s="67">
        <v>3816</v>
      </c>
      <c r="J214" s="68">
        <v>2148</v>
      </c>
      <c r="K214" s="70" t="s">
        <v>2045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67">
        <v>3916</v>
      </c>
      <c r="W214" s="67">
        <v>3920</v>
      </c>
      <c r="X214" s="67">
        <v>3895</v>
      </c>
      <c r="Y214" s="68">
        <v>616</v>
      </c>
      <c r="Z214" s="70" t="s">
        <v>2046</v>
      </c>
      <c r="AF214" s="67">
        <v>3913</v>
      </c>
      <c r="AG214" s="67">
        <v>3913</v>
      </c>
      <c r="AH214" s="67">
        <v>3913</v>
      </c>
      <c r="AI214" s="68">
        <v>2</v>
      </c>
      <c r="AJ214" s="70" t="s">
        <v>821</v>
      </c>
      <c r="AK214" s="70"/>
      <c r="AL214" s="70"/>
      <c r="AM214" s="70"/>
      <c r="AN214" s="70"/>
      <c r="AO214" s="70"/>
      <c r="AP214" s="67">
        <v>3915</v>
      </c>
      <c r="AQ214" s="67">
        <v>3919.8</v>
      </c>
      <c r="AR214" s="67">
        <v>3890</v>
      </c>
      <c r="AS214" s="68">
        <v>257</v>
      </c>
      <c r="AT214" s="70" t="s">
        <v>2047</v>
      </c>
      <c r="AU214" s="83"/>
      <c r="AV214" s="83"/>
      <c r="AW214" s="83"/>
      <c r="AX214" s="83"/>
      <c r="AY214" s="83"/>
      <c r="BO214" s="67">
        <v>4107</v>
      </c>
      <c r="BP214" s="67">
        <v>4107</v>
      </c>
      <c r="BQ214" s="67">
        <v>4107</v>
      </c>
      <c r="BR214" s="68">
        <v>0</v>
      </c>
      <c r="BS214" s="70" t="s">
        <v>827</v>
      </c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</row>
    <row r="215" spans="1:111" x14ac:dyDescent="0.25">
      <c r="A215" s="12">
        <v>45218</v>
      </c>
      <c r="B215" s="67">
        <v>3834</v>
      </c>
      <c r="C215" s="67">
        <v>3830</v>
      </c>
      <c r="D215" s="67">
        <v>3830</v>
      </c>
      <c r="E215" s="80">
        <v>22</v>
      </c>
      <c r="F215" s="70" t="s">
        <v>784</v>
      </c>
      <c r="G215" s="67">
        <v>3889</v>
      </c>
      <c r="H215" s="67">
        <v>3893</v>
      </c>
      <c r="I215" s="67">
        <v>3862</v>
      </c>
      <c r="J215" s="68">
        <v>1733</v>
      </c>
      <c r="K215" s="70" t="s">
        <v>2048</v>
      </c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67">
        <v>3959</v>
      </c>
      <c r="W215" s="67">
        <v>3965</v>
      </c>
      <c r="X215" s="67">
        <v>3935.4</v>
      </c>
      <c r="Y215" s="68">
        <v>1174</v>
      </c>
      <c r="Z215" s="70" t="s">
        <v>2049</v>
      </c>
      <c r="AF215" s="67">
        <v>3913</v>
      </c>
      <c r="AG215" s="67">
        <v>3913</v>
      </c>
      <c r="AH215" s="67">
        <v>3913</v>
      </c>
      <c r="AI215" s="68">
        <v>3</v>
      </c>
      <c r="AJ215" s="70" t="s">
        <v>476</v>
      </c>
      <c r="AK215" s="70"/>
      <c r="AL215" s="70"/>
      <c r="AM215" s="70"/>
      <c r="AN215" s="70"/>
      <c r="AO215" s="70"/>
      <c r="AP215" s="67">
        <v>3960</v>
      </c>
      <c r="AQ215" s="67">
        <v>3963</v>
      </c>
      <c r="AR215" s="67">
        <v>3938</v>
      </c>
      <c r="AS215" s="68">
        <v>100</v>
      </c>
      <c r="AT215" s="70" t="s">
        <v>2050</v>
      </c>
      <c r="AU215" s="83"/>
      <c r="AV215" s="83"/>
      <c r="AW215" s="83"/>
      <c r="AX215" s="83"/>
      <c r="AY215" s="83"/>
      <c r="BO215" s="67">
        <v>4107</v>
      </c>
      <c r="BP215" s="67">
        <v>4107</v>
      </c>
      <c r="BQ215" s="67">
        <v>4107</v>
      </c>
      <c r="BR215" s="68">
        <v>0</v>
      </c>
      <c r="BS215" s="70" t="s">
        <v>827</v>
      </c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</row>
    <row r="216" spans="1:111" x14ac:dyDescent="0.25">
      <c r="A216" s="12">
        <v>45219</v>
      </c>
      <c r="B216" s="67">
        <v>3956</v>
      </c>
      <c r="C216" s="67">
        <v>3915</v>
      </c>
      <c r="D216" s="67">
        <v>3900</v>
      </c>
      <c r="E216" s="80">
        <v>7</v>
      </c>
      <c r="F216" s="70" t="s">
        <v>2051</v>
      </c>
      <c r="G216" s="67">
        <v>4020</v>
      </c>
      <c r="H216" s="67">
        <v>4024</v>
      </c>
      <c r="I216" s="67">
        <v>3935</v>
      </c>
      <c r="J216" s="68">
        <v>1780</v>
      </c>
      <c r="K216" s="70" t="s">
        <v>2052</v>
      </c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67">
        <v>4077</v>
      </c>
      <c r="W216" s="67">
        <v>4081.2</v>
      </c>
      <c r="X216" s="67">
        <v>4005</v>
      </c>
      <c r="Y216" s="68">
        <v>629</v>
      </c>
      <c r="Z216" s="70" t="s">
        <v>2053</v>
      </c>
      <c r="AF216" s="67">
        <v>3994</v>
      </c>
      <c r="AG216" s="67">
        <v>3994</v>
      </c>
      <c r="AH216" s="67">
        <v>3994</v>
      </c>
      <c r="AI216" s="68">
        <v>0</v>
      </c>
      <c r="AJ216" s="70" t="s">
        <v>476</v>
      </c>
      <c r="AK216" s="70"/>
      <c r="AL216" s="70"/>
      <c r="AM216" s="70"/>
      <c r="AN216" s="70"/>
      <c r="AO216" s="70"/>
      <c r="AP216" s="67">
        <v>4071</v>
      </c>
      <c r="AQ216" s="67">
        <v>4076</v>
      </c>
      <c r="AR216" s="67">
        <v>4000</v>
      </c>
      <c r="AS216" s="68">
        <v>232</v>
      </c>
      <c r="AT216" s="70" t="s">
        <v>2054</v>
      </c>
      <c r="AU216" s="83"/>
      <c r="AV216" s="83"/>
      <c r="AW216" s="83"/>
      <c r="AX216" s="83"/>
      <c r="AY216" s="83"/>
      <c r="BO216" s="67">
        <v>4199</v>
      </c>
      <c r="BP216" s="67">
        <v>4199</v>
      </c>
      <c r="BQ216" s="67">
        <v>4199</v>
      </c>
      <c r="BR216" s="68">
        <v>0</v>
      </c>
      <c r="BS216" s="70" t="s">
        <v>827</v>
      </c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</row>
    <row r="217" spans="1:111" x14ac:dyDescent="0.25">
      <c r="A217" s="12">
        <v>45222</v>
      </c>
      <c r="B217" s="26">
        <v>3934</v>
      </c>
      <c r="C217" s="26">
        <v>3930</v>
      </c>
      <c r="D217" s="26">
        <v>3920</v>
      </c>
      <c r="E217" s="1">
        <v>21</v>
      </c>
      <c r="F217" s="56" t="s">
        <v>479</v>
      </c>
      <c r="G217" s="26">
        <v>3994</v>
      </c>
      <c r="H217" s="26">
        <v>3997.6</v>
      </c>
      <c r="I217" s="26">
        <v>3974</v>
      </c>
      <c r="J217" s="1">
        <v>1914</v>
      </c>
      <c r="K217" s="56" t="s">
        <v>2055</v>
      </c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26">
        <v>4049</v>
      </c>
      <c r="W217" s="26">
        <v>4050</v>
      </c>
      <c r="X217" s="26">
        <v>4035</v>
      </c>
      <c r="Y217" s="1">
        <v>676</v>
      </c>
      <c r="Z217" s="56" t="s">
        <v>2056</v>
      </c>
      <c r="AF217" s="26">
        <v>3994</v>
      </c>
      <c r="AG217" s="26">
        <v>3994</v>
      </c>
      <c r="AH217" s="26">
        <v>3994</v>
      </c>
      <c r="AI217" s="1">
        <v>0</v>
      </c>
      <c r="AJ217" s="56" t="s">
        <v>476</v>
      </c>
      <c r="AK217" s="56"/>
      <c r="AL217" s="56"/>
      <c r="AM217" s="56"/>
      <c r="AN217" s="56"/>
      <c r="AO217" s="56"/>
      <c r="AP217" s="26">
        <v>4037</v>
      </c>
      <c r="AQ217" s="26">
        <v>4043</v>
      </c>
      <c r="AR217" s="26">
        <v>4030</v>
      </c>
      <c r="AS217" s="1">
        <v>53</v>
      </c>
      <c r="AT217" s="56" t="s">
        <v>2057</v>
      </c>
      <c r="AU217" s="56"/>
      <c r="AV217" s="56"/>
      <c r="AW217" s="56"/>
      <c r="AX217" s="56"/>
      <c r="AY217" s="56"/>
      <c r="BO217" s="26">
        <v>4199</v>
      </c>
      <c r="BP217" s="26">
        <v>4199</v>
      </c>
      <c r="BQ217" s="26">
        <v>4199</v>
      </c>
      <c r="BR217" s="1">
        <v>0</v>
      </c>
      <c r="BS217" s="56" t="s">
        <v>827</v>
      </c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</row>
    <row r="218" spans="1:111" x14ac:dyDescent="0.25">
      <c r="A218" s="12">
        <v>45223</v>
      </c>
      <c r="B218" s="26">
        <v>3902</v>
      </c>
      <c r="C218" s="26">
        <v>3910</v>
      </c>
      <c r="D218" s="26">
        <v>3872</v>
      </c>
      <c r="E218" s="1">
        <v>49</v>
      </c>
      <c r="F218" s="56" t="s">
        <v>871</v>
      </c>
      <c r="G218" s="26">
        <v>3956</v>
      </c>
      <c r="H218" s="26">
        <v>3968</v>
      </c>
      <c r="I218" s="26">
        <v>3924.2</v>
      </c>
      <c r="J218" s="1">
        <v>1757</v>
      </c>
      <c r="K218" s="56" t="s">
        <v>2058</v>
      </c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26">
        <v>4028</v>
      </c>
      <c r="W218" s="26">
        <v>4032</v>
      </c>
      <c r="X218" s="26">
        <v>3990</v>
      </c>
      <c r="Y218" s="1">
        <v>254</v>
      </c>
      <c r="Z218" s="56" t="s">
        <v>2059</v>
      </c>
      <c r="AF218" s="26">
        <v>3994</v>
      </c>
      <c r="AG218" s="26">
        <v>3994</v>
      </c>
      <c r="AH218" s="26">
        <v>3994</v>
      </c>
      <c r="AI218" s="1">
        <v>2</v>
      </c>
      <c r="AJ218" s="56" t="s">
        <v>1440</v>
      </c>
      <c r="AK218" s="56"/>
      <c r="AL218" s="56"/>
      <c r="AM218" s="56"/>
      <c r="AN218" s="56"/>
      <c r="AO218" s="56"/>
      <c r="AP218" s="26">
        <v>4006</v>
      </c>
      <c r="AQ218" s="26">
        <v>4012</v>
      </c>
      <c r="AR218" s="26">
        <v>3987.4</v>
      </c>
      <c r="AS218" s="1">
        <v>41</v>
      </c>
      <c r="AT218" s="56" t="s">
        <v>1239</v>
      </c>
      <c r="AU218" s="56"/>
      <c r="AV218" s="56"/>
      <c r="AW218" s="56"/>
      <c r="AX218" s="56"/>
      <c r="AY218" s="56"/>
      <c r="BO218" s="26">
        <v>4199</v>
      </c>
      <c r="BP218" s="26">
        <v>4199</v>
      </c>
      <c r="BQ218" s="26">
        <v>4199</v>
      </c>
      <c r="BR218" s="1">
        <v>0</v>
      </c>
      <c r="BS218" s="56" t="s">
        <v>827</v>
      </c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</row>
    <row r="219" spans="1:111" x14ac:dyDescent="0.25">
      <c r="A219" s="12">
        <f>WORKDAY.INTL(A218,1)</f>
        <v>45224</v>
      </c>
      <c r="B219" s="67">
        <v>3922</v>
      </c>
      <c r="C219" s="67">
        <v>3930</v>
      </c>
      <c r="D219" s="67">
        <v>3894</v>
      </c>
      <c r="E219" s="80">
        <v>122</v>
      </c>
      <c r="F219" s="70" t="s">
        <v>1056</v>
      </c>
      <c r="G219" s="67">
        <v>3965</v>
      </c>
      <c r="H219" s="67">
        <v>3983</v>
      </c>
      <c r="I219" s="67">
        <v>3940</v>
      </c>
      <c r="J219" s="68">
        <v>958</v>
      </c>
      <c r="K219" s="70" t="s">
        <v>2060</v>
      </c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67">
        <v>4034</v>
      </c>
      <c r="W219" s="67">
        <v>4046.4</v>
      </c>
      <c r="X219" s="67">
        <v>4003.2</v>
      </c>
      <c r="Y219" s="68">
        <v>191</v>
      </c>
      <c r="Z219" s="70" t="s">
        <v>2061</v>
      </c>
      <c r="AF219" s="67">
        <v>3994</v>
      </c>
      <c r="AG219" s="67">
        <v>3994</v>
      </c>
      <c r="AH219" s="67">
        <v>3994</v>
      </c>
      <c r="AI219" s="68">
        <v>0</v>
      </c>
      <c r="AJ219" s="70" t="s">
        <v>1440</v>
      </c>
      <c r="AK219" s="70"/>
      <c r="AL219" s="70"/>
      <c r="AM219" s="70"/>
      <c r="AN219" s="70"/>
      <c r="AO219" s="70"/>
      <c r="AP219" s="67">
        <v>4007</v>
      </c>
      <c r="AQ219" s="67">
        <v>4020</v>
      </c>
      <c r="AR219" s="67">
        <v>3987</v>
      </c>
      <c r="AS219" s="68">
        <v>101</v>
      </c>
      <c r="AT219" s="70" t="s">
        <v>2062</v>
      </c>
      <c r="AU219" s="83"/>
      <c r="AV219" s="83"/>
      <c r="AW219" s="83"/>
      <c r="AX219" s="83"/>
      <c r="AY219" s="83"/>
      <c r="BO219" s="67">
        <v>4199</v>
      </c>
      <c r="BP219" s="67">
        <v>4199</v>
      </c>
      <c r="BQ219" s="67">
        <v>4199</v>
      </c>
      <c r="BR219" s="68">
        <v>0</v>
      </c>
      <c r="BS219" s="70" t="s">
        <v>827</v>
      </c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</row>
    <row r="220" spans="1:111" x14ac:dyDescent="0.25">
      <c r="A220" s="12">
        <f t="shared" ref="A220:A283" si="0">WORKDAY.INTL(A219,1)</f>
        <v>45225</v>
      </c>
      <c r="B220" s="67">
        <v>3860</v>
      </c>
      <c r="C220" s="67">
        <v>3898</v>
      </c>
      <c r="D220" s="67">
        <v>3860</v>
      </c>
      <c r="E220" s="80">
        <v>78</v>
      </c>
      <c r="F220" s="70" t="s">
        <v>2063</v>
      </c>
      <c r="G220" s="67">
        <v>3904</v>
      </c>
      <c r="H220" s="67">
        <v>3954</v>
      </c>
      <c r="I220" s="67">
        <v>3900.4</v>
      </c>
      <c r="J220" s="68">
        <v>1003</v>
      </c>
      <c r="K220" s="70" t="s">
        <v>2064</v>
      </c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67">
        <v>3970</v>
      </c>
      <c r="W220" s="67">
        <v>4017.8</v>
      </c>
      <c r="X220" s="67">
        <v>3963</v>
      </c>
      <c r="Y220" s="68">
        <v>375</v>
      </c>
      <c r="Z220" s="70" t="s">
        <v>2065</v>
      </c>
      <c r="AF220" s="67">
        <v>3952</v>
      </c>
      <c r="AG220" s="67">
        <v>3952</v>
      </c>
      <c r="AH220" s="67">
        <v>3952</v>
      </c>
      <c r="AI220" s="68">
        <v>0</v>
      </c>
      <c r="AJ220" s="70" t="s">
        <v>1440</v>
      </c>
      <c r="AK220" s="70"/>
      <c r="AL220" s="70"/>
      <c r="AM220" s="70"/>
      <c r="AN220" s="70"/>
      <c r="AO220" s="70"/>
      <c r="AP220" s="67">
        <v>3943</v>
      </c>
      <c r="AQ220" s="67">
        <v>3980</v>
      </c>
      <c r="AR220" s="67">
        <v>3940</v>
      </c>
      <c r="AS220" s="68">
        <v>174</v>
      </c>
      <c r="AT220" s="70" t="s">
        <v>2066</v>
      </c>
      <c r="AU220" s="83"/>
      <c r="AV220" s="83"/>
      <c r="AW220" s="83"/>
      <c r="AX220" s="83"/>
      <c r="AY220" s="83"/>
      <c r="BO220" s="67">
        <v>4155</v>
      </c>
      <c r="BP220" s="67">
        <v>4155</v>
      </c>
      <c r="BQ220" s="67">
        <v>4155</v>
      </c>
      <c r="BR220" s="68">
        <v>0</v>
      </c>
      <c r="BS220" s="70" t="s">
        <v>827</v>
      </c>
      <c r="BT220" s="83"/>
      <c r="BU220" s="83"/>
      <c r="BV220" s="83"/>
      <c r="BW220" s="83"/>
      <c r="BX220" s="83"/>
      <c r="BY220" s="83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</row>
    <row r="221" spans="1:111" x14ac:dyDescent="0.25">
      <c r="A221" s="12">
        <f t="shared" si="0"/>
        <v>45226</v>
      </c>
      <c r="B221" s="26">
        <v>3827</v>
      </c>
      <c r="C221" s="26">
        <v>3840</v>
      </c>
      <c r="D221" s="26">
        <v>3810</v>
      </c>
      <c r="E221" s="1">
        <v>58</v>
      </c>
      <c r="F221" s="56" t="s">
        <v>964</v>
      </c>
      <c r="G221" s="26">
        <v>3868</v>
      </c>
      <c r="H221" s="26">
        <v>3880</v>
      </c>
      <c r="I221" s="26">
        <v>3853.4</v>
      </c>
      <c r="J221" s="26">
        <v>893</v>
      </c>
      <c r="K221" s="56" t="s">
        <v>2067</v>
      </c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26">
        <v>3930</v>
      </c>
      <c r="W221" s="26">
        <v>3945.6</v>
      </c>
      <c r="X221" s="26">
        <v>3915</v>
      </c>
      <c r="Y221" s="26">
        <v>673</v>
      </c>
      <c r="Z221" s="56" t="s">
        <v>2068</v>
      </c>
      <c r="AF221" s="26">
        <v>3912</v>
      </c>
      <c r="AG221" s="26">
        <v>3913.8</v>
      </c>
      <c r="AH221" s="26">
        <v>3913.6</v>
      </c>
      <c r="AI221" s="26">
        <v>2</v>
      </c>
      <c r="AJ221" s="56" t="s">
        <v>2069</v>
      </c>
      <c r="AK221" s="56"/>
      <c r="AL221" s="56"/>
      <c r="AM221" s="56"/>
      <c r="AN221" s="56"/>
      <c r="AO221" s="56"/>
      <c r="AP221" s="26">
        <v>3915</v>
      </c>
      <c r="AQ221" s="26">
        <v>3921</v>
      </c>
      <c r="AR221" s="26">
        <v>3900</v>
      </c>
      <c r="AS221" s="26">
        <v>155</v>
      </c>
      <c r="AT221" s="56" t="s">
        <v>2070</v>
      </c>
      <c r="AU221" s="56"/>
      <c r="AV221" s="56"/>
      <c r="AW221" s="56"/>
      <c r="AX221" s="56"/>
      <c r="AY221" s="56"/>
      <c r="BO221" s="26">
        <v>4116</v>
      </c>
      <c r="BP221" s="26">
        <v>4116</v>
      </c>
      <c r="BQ221" s="26">
        <v>4116</v>
      </c>
      <c r="BR221" s="26">
        <v>0</v>
      </c>
      <c r="BS221" s="56" t="s">
        <v>827</v>
      </c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</row>
    <row r="222" spans="1:111" x14ac:dyDescent="0.25">
      <c r="A222" s="12">
        <f t="shared" si="0"/>
        <v>45229</v>
      </c>
      <c r="B222" s="67">
        <v>3787</v>
      </c>
      <c r="C222" s="67">
        <v>3828</v>
      </c>
      <c r="D222" s="67">
        <v>3790</v>
      </c>
      <c r="E222" s="80">
        <v>36</v>
      </c>
      <c r="F222" s="70" t="s">
        <v>2063</v>
      </c>
      <c r="G222" s="67">
        <v>3816</v>
      </c>
      <c r="H222" s="67">
        <v>3871.6</v>
      </c>
      <c r="I222" s="67">
        <v>3810</v>
      </c>
      <c r="J222" s="68">
        <v>1101</v>
      </c>
      <c r="K222" s="70" t="s">
        <v>2071</v>
      </c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67">
        <v>3876</v>
      </c>
      <c r="W222" s="67">
        <v>3928</v>
      </c>
      <c r="X222" s="67">
        <v>3870.2</v>
      </c>
      <c r="Y222" s="68">
        <v>440</v>
      </c>
      <c r="Z222" s="70" t="s">
        <v>2072</v>
      </c>
      <c r="AF222" s="67">
        <v>3876</v>
      </c>
      <c r="AG222" s="67">
        <v>3880</v>
      </c>
      <c r="AH222" s="67">
        <v>3875</v>
      </c>
      <c r="AI222" s="68">
        <v>9</v>
      </c>
      <c r="AJ222" s="70" t="s">
        <v>2073</v>
      </c>
      <c r="AK222" s="70"/>
      <c r="AL222" s="70"/>
      <c r="AM222" s="70"/>
      <c r="AN222" s="70"/>
      <c r="AO222" s="70"/>
      <c r="AP222" s="67">
        <v>3873</v>
      </c>
      <c r="AQ222" s="67">
        <v>3919</v>
      </c>
      <c r="AR222" s="67">
        <v>3865</v>
      </c>
      <c r="AS222" s="68">
        <v>122</v>
      </c>
      <c r="AT222" s="70" t="s">
        <v>2074</v>
      </c>
      <c r="AU222" s="83"/>
      <c r="AV222" s="83"/>
      <c r="AW222" s="83"/>
      <c r="AX222" s="83"/>
      <c r="AY222" s="83"/>
      <c r="BO222" s="67">
        <v>4073</v>
      </c>
      <c r="BP222" s="67">
        <v>4073</v>
      </c>
      <c r="BQ222" s="67">
        <v>4073</v>
      </c>
      <c r="BR222" s="68">
        <v>2</v>
      </c>
      <c r="BS222" s="70" t="s">
        <v>1136</v>
      </c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67"/>
      <c r="CO222" s="67"/>
      <c r="CP222" s="67"/>
      <c r="CQ222" s="68"/>
      <c r="CR222" s="70"/>
      <c r="CS222" s="70"/>
      <c r="CT222" s="70"/>
      <c r="CU222" s="70"/>
      <c r="CV222" s="70"/>
      <c r="CW222" s="70"/>
      <c r="CX222" s="67">
        <v>4168</v>
      </c>
      <c r="CY222" s="67">
        <v>4174.6000000000004</v>
      </c>
      <c r="CZ222" s="67">
        <v>4174.6000000000004</v>
      </c>
      <c r="DA222" s="68">
        <v>2</v>
      </c>
      <c r="DB222" s="70" t="s">
        <v>913</v>
      </c>
      <c r="DC222" s="83"/>
      <c r="DD222" s="83"/>
      <c r="DE222" s="83"/>
      <c r="DF222" s="83"/>
      <c r="DG222" s="83"/>
    </row>
    <row r="223" spans="1:111" x14ac:dyDescent="0.25">
      <c r="A223" s="12">
        <f t="shared" si="0"/>
        <v>45230</v>
      </c>
      <c r="B223" s="26">
        <v>3755</v>
      </c>
      <c r="C223" s="26">
        <v>3770</v>
      </c>
      <c r="D223" s="26">
        <v>3730</v>
      </c>
      <c r="E223" s="1">
        <v>103</v>
      </c>
      <c r="F223" s="56" t="s">
        <v>1436</v>
      </c>
      <c r="G223" s="26">
        <v>3798</v>
      </c>
      <c r="H223" s="26">
        <v>3822</v>
      </c>
      <c r="I223" s="26">
        <v>3761</v>
      </c>
      <c r="J223" s="26">
        <v>1778</v>
      </c>
      <c r="K223" s="56" t="s">
        <v>2075</v>
      </c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26">
        <v>3857</v>
      </c>
      <c r="W223" s="26">
        <v>3866</v>
      </c>
      <c r="X223" s="26">
        <v>3820.2</v>
      </c>
      <c r="Y223" s="26">
        <v>541</v>
      </c>
      <c r="Z223" s="56" t="s">
        <v>2076</v>
      </c>
      <c r="AF223" s="26">
        <v>3846</v>
      </c>
      <c r="AG223" s="26">
        <v>3871.4</v>
      </c>
      <c r="AH223" s="26">
        <v>3840</v>
      </c>
      <c r="AI223" s="26">
        <v>10</v>
      </c>
      <c r="AJ223" s="56" t="s">
        <v>2073</v>
      </c>
      <c r="AK223" s="56"/>
      <c r="AL223" s="56"/>
      <c r="AM223" s="56"/>
      <c r="AN223" s="56"/>
      <c r="AO223" s="56"/>
      <c r="AP223" s="26">
        <v>3858</v>
      </c>
      <c r="AQ223" s="26">
        <v>3861</v>
      </c>
      <c r="AR223" s="26">
        <v>3822.8</v>
      </c>
      <c r="AS223" s="26">
        <v>142</v>
      </c>
      <c r="AT223" s="56" t="s">
        <v>2077</v>
      </c>
      <c r="AU223" s="56"/>
      <c r="AV223" s="56"/>
      <c r="AW223" s="56"/>
      <c r="AX223" s="56"/>
      <c r="AY223" s="56"/>
      <c r="BO223" s="26">
        <v>4010</v>
      </c>
      <c r="BP223" s="26">
        <v>4010</v>
      </c>
      <c r="BQ223" s="26">
        <v>4010</v>
      </c>
      <c r="BR223" s="26">
        <v>1</v>
      </c>
      <c r="BS223" s="56" t="s">
        <v>2078</v>
      </c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26"/>
      <c r="CO223" s="26"/>
      <c r="CP223" s="26"/>
      <c r="CQ223" s="26"/>
      <c r="CR223" s="56"/>
      <c r="CS223" s="56"/>
      <c r="CT223" s="56"/>
      <c r="CU223" s="56"/>
      <c r="CV223" s="56"/>
      <c r="CW223" s="56"/>
      <c r="CX223" s="26">
        <v>4139</v>
      </c>
      <c r="CY223" s="26">
        <v>4139</v>
      </c>
      <c r="CZ223" s="26">
        <v>4139</v>
      </c>
      <c r="DA223" s="26">
        <v>0</v>
      </c>
      <c r="DB223" s="56" t="s">
        <v>913</v>
      </c>
      <c r="DC223" s="56"/>
      <c r="DD223" s="56"/>
      <c r="DE223" s="56"/>
      <c r="DF223" s="56"/>
      <c r="DG223" s="56"/>
    </row>
    <row r="224" spans="1:111" x14ac:dyDescent="0.25">
      <c r="A224" s="12">
        <f t="shared" si="0"/>
        <v>45231</v>
      </c>
      <c r="B224" s="67">
        <v>3742</v>
      </c>
      <c r="C224" s="67">
        <v>3747</v>
      </c>
      <c r="D224" s="67">
        <v>3735</v>
      </c>
      <c r="E224" s="80">
        <v>65</v>
      </c>
      <c r="F224" s="70" t="s">
        <v>1186</v>
      </c>
      <c r="G224" s="67">
        <v>3767</v>
      </c>
      <c r="H224" s="67">
        <v>3820</v>
      </c>
      <c r="I224" s="67">
        <v>3764</v>
      </c>
      <c r="J224" s="68">
        <v>1828</v>
      </c>
      <c r="K224" s="70" t="s">
        <v>2079</v>
      </c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67">
        <v>3835</v>
      </c>
      <c r="W224" s="67">
        <v>3850</v>
      </c>
      <c r="X224" s="67">
        <v>3830.2</v>
      </c>
      <c r="Y224" s="68">
        <v>385</v>
      </c>
      <c r="Z224" s="70" t="s">
        <v>2076</v>
      </c>
      <c r="AF224" s="67">
        <v>3821</v>
      </c>
      <c r="AG224" s="67">
        <v>3856.8</v>
      </c>
      <c r="AH224" s="67">
        <v>3792</v>
      </c>
      <c r="AI224" s="68">
        <v>12</v>
      </c>
      <c r="AJ224" s="70" t="s">
        <v>410</v>
      </c>
      <c r="AK224" s="70"/>
      <c r="AL224" s="70"/>
      <c r="AM224" s="70"/>
      <c r="AN224" s="70"/>
      <c r="AO224" s="70"/>
      <c r="AP224" s="67">
        <v>3834</v>
      </c>
      <c r="AQ224" s="67">
        <v>3855</v>
      </c>
      <c r="AR224" s="67">
        <v>3822</v>
      </c>
      <c r="AS224" s="68">
        <v>55</v>
      </c>
      <c r="AT224" s="70" t="s">
        <v>2077</v>
      </c>
      <c r="AU224" s="83"/>
      <c r="AV224" s="83"/>
      <c r="AW224" s="83"/>
      <c r="AX224" s="83"/>
      <c r="AY224" s="83"/>
      <c r="BO224" s="67">
        <v>4013</v>
      </c>
      <c r="BP224" s="67">
        <v>4013</v>
      </c>
      <c r="BQ224" s="67">
        <v>4013</v>
      </c>
      <c r="BR224" s="68">
        <v>1</v>
      </c>
      <c r="BS224" s="70" t="s">
        <v>667</v>
      </c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67"/>
      <c r="CO224" s="67"/>
      <c r="CP224" s="67"/>
      <c r="CQ224" s="68"/>
      <c r="CR224" s="70"/>
      <c r="CS224" s="70"/>
      <c r="CT224" s="70"/>
      <c r="CU224" s="70"/>
      <c r="CV224" s="70"/>
      <c r="CW224" s="70"/>
      <c r="CX224" s="67">
        <v>4076</v>
      </c>
      <c r="CY224" s="67">
        <v>4076</v>
      </c>
      <c r="CZ224" s="67">
        <v>4076</v>
      </c>
      <c r="DA224" s="68">
        <v>0</v>
      </c>
      <c r="DB224" s="70" t="s">
        <v>913</v>
      </c>
      <c r="DC224" s="83"/>
      <c r="DD224" s="83"/>
      <c r="DE224" s="83"/>
      <c r="DF224" s="83"/>
      <c r="DG224" s="83"/>
    </row>
    <row r="225" spans="1:116" x14ac:dyDescent="0.25">
      <c r="A225" s="12">
        <f t="shared" si="0"/>
        <v>45232</v>
      </c>
      <c r="B225" s="26">
        <v>3724</v>
      </c>
      <c r="C225" s="26">
        <v>3725</v>
      </c>
      <c r="D225" s="26">
        <v>3685.4</v>
      </c>
      <c r="E225" s="1">
        <v>174</v>
      </c>
      <c r="F225" s="56" t="s">
        <v>661</v>
      </c>
      <c r="G225" s="26">
        <v>3744</v>
      </c>
      <c r="H225" s="26">
        <v>3749.4</v>
      </c>
      <c r="I225" s="26">
        <v>3710</v>
      </c>
      <c r="J225" s="26">
        <v>1990</v>
      </c>
      <c r="K225" s="56" t="s">
        <v>2080</v>
      </c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26">
        <v>3804</v>
      </c>
      <c r="W225" s="26">
        <v>3810</v>
      </c>
      <c r="X225" s="26">
        <v>3780</v>
      </c>
      <c r="Y225" s="26">
        <v>966</v>
      </c>
      <c r="Z225" s="56" t="s">
        <v>2081</v>
      </c>
      <c r="AF225" s="26">
        <v>3800</v>
      </c>
      <c r="AG225" s="26">
        <v>3800</v>
      </c>
      <c r="AH225" s="26">
        <v>3800</v>
      </c>
      <c r="AI225" s="26">
        <v>3</v>
      </c>
      <c r="AJ225" s="56" t="s">
        <v>410</v>
      </c>
      <c r="AK225" s="56"/>
      <c r="AL225" s="56"/>
      <c r="AM225" s="56"/>
      <c r="AN225" s="56"/>
      <c r="AO225" s="56"/>
      <c r="AP225" s="26">
        <v>3825</v>
      </c>
      <c r="AQ225" s="26">
        <v>3825</v>
      </c>
      <c r="AR225" s="26">
        <v>3795</v>
      </c>
      <c r="AS225" s="26">
        <v>203</v>
      </c>
      <c r="AT225" s="56" t="s">
        <v>2082</v>
      </c>
      <c r="AU225" s="56"/>
      <c r="AV225" s="56"/>
      <c r="AW225" s="56"/>
      <c r="AX225" s="56"/>
      <c r="AY225" s="56"/>
      <c r="BO225" s="26">
        <v>4013</v>
      </c>
      <c r="BP225" s="26">
        <v>4013</v>
      </c>
      <c r="BQ225" s="26">
        <v>4013</v>
      </c>
      <c r="BR225" s="1">
        <v>0</v>
      </c>
      <c r="BS225" s="56" t="s">
        <v>667</v>
      </c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26"/>
      <c r="CO225" s="26"/>
      <c r="CP225" s="26"/>
      <c r="CQ225" s="68"/>
      <c r="CR225" s="56"/>
      <c r="CS225" s="56"/>
      <c r="CT225" s="56"/>
      <c r="CU225" s="56"/>
      <c r="CV225" s="56"/>
      <c r="CW225" s="56"/>
      <c r="CX225" s="26">
        <v>4076</v>
      </c>
      <c r="CY225" s="26">
        <v>4076</v>
      </c>
      <c r="CZ225" s="26">
        <v>4076</v>
      </c>
      <c r="DA225" s="68">
        <v>0</v>
      </c>
      <c r="DB225" s="56" t="s">
        <v>913</v>
      </c>
      <c r="DC225" s="56"/>
      <c r="DD225" s="56"/>
      <c r="DE225" s="56"/>
      <c r="DF225" s="56"/>
      <c r="DG225" s="56"/>
    </row>
    <row r="226" spans="1:116" x14ac:dyDescent="0.25">
      <c r="A226" s="12">
        <f t="shared" si="0"/>
        <v>45233</v>
      </c>
      <c r="B226" s="67">
        <v>3706</v>
      </c>
      <c r="C226" s="67">
        <v>3720</v>
      </c>
      <c r="D226" s="67">
        <v>3682</v>
      </c>
      <c r="E226" s="80">
        <v>206</v>
      </c>
      <c r="F226" s="70" t="s">
        <v>1281</v>
      </c>
      <c r="G226" s="67">
        <v>3726</v>
      </c>
      <c r="H226" s="67">
        <v>3740.8</v>
      </c>
      <c r="I226" s="67">
        <v>3705.4</v>
      </c>
      <c r="J226" s="68">
        <v>2948</v>
      </c>
      <c r="K226" s="70" t="s">
        <v>2083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67">
        <v>3781</v>
      </c>
      <c r="W226" s="67">
        <v>3835.6</v>
      </c>
      <c r="X226" s="67">
        <v>3760</v>
      </c>
      <c r="Y226" s="68">
        <v>894</v>
      </c>
      <c r="Z226" s="70" t="s">
        <v>2084</v>
      </c>
      <c r="AF226" s="67">
        <v>3800</v>
      </c>
      <c r="AG226" s="67">
        <v>3800</v>
      </c>
      <c r="AH226" s="67">
        <v>3800</v>
      </c>
      <c r="AI226" s="68">
        <v>0</v>
      </c>
      <c r="AJ226" s="70" t="s">
        <v>410</v>
      </c>
      <c r="AK226" s="70"/>
      <c r="AL226" s="70"/>
      <c r="AM226" s="70"/>
      <c r="AN226" s="70"/>
      <c r="AO226" s="70"/>
      <c r="AP226" s="67">
        <v>3813</v>
      </c>
      <c r="AQ226" s="67">
        <v>3825.8</v>
      </c>
      <c r="AR226" s="67">
        <v>3775</v>
      </c>
      <c r="AS226" s="68">
        <v>327</v>
      </c>
      <c r="AT226" s="70" t="s">
        <v>2085</v>
      </c>
      <c r="AU226" s="70"/>
      <c r="AV226" s="70"/>
      <c r="AW226" s="70"/>
      <c r="AX226" s="70"/>
      <c r="AY226" s="70"/>
      <c r="AZ226" s="67">
        <v>3880</v>
      </c>
      <c r="BA226" s="67">
        <v>3880</v>
      </c>
      <c r="BB226" s="67">
        <v>3880</v>
      </c>
      <c r="BC226" s="68">
        <v>5</v>
      </c>
      <c r="BD226" s="70" t="s">
        <v>792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67">
        <v>4007</v>
      </c>
      <c r="BP226" s="67">
        <v>4007</v>
      </c>
      <c r="BQ226" s="67">
        <v>4007</v>
      </c>
      <c r="BR226" s="68">
        <v>0</v>
      </c>
      <c r="BS226" s="70" t="s">
        <v>667</v>
      </c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67"/>
      <c r="CO226" s="67"/>
      <c r="CP226" s="67"/>
      <c r="CQ226" s="68"/>
      <c r="CR226" s="70"/>
      <c r="CS226" s="70"/>
      <c r="CT226" s="70"/>
      <c r="CU226" s="70"/>
      <c r="CV226" s="70"/>
      <c r="CW226" s="70"/>
      <c r="CX226" s="67">
        <v>4051</v>
      </c>
      <c r="CY226" s="67">
        <v>4051</v>
      </c>
      <c r="CZ226" s="67">
        <v>4051</v>
      </c>
      <c r="DA226" s="68">
        <v>0</v>
      </c>
      <c r="DB226" s="70" t="s">
        <v>913</v>
      </c>
      <c r="DC226" s="83"/>
      <c r="DD226" s="83"/>
      <c r="DE226" s="83"/>
      <c r="DF226" s="83"/>
      <c r="DG226" s="83"/>
    </row>
    <row r="227" spans="1:116" x14ac:dyDescent="0.25">
      <c r="A227" s="12">
        <f t="shared" si="0"/>
        <v>45236</v>
      </c>
      <c r="B227" s="26">
        <v>3690</v>
      </c>
      <c r="C227" s="26">
        <v>3723</v>
      </c>
      <c r="D227" s="26">
        <v>3690</v>
      </c>
      <c r="E227" s="1">
        <v>35</v>
      </c>
      <c r="F227" s="56" t="s">
        <v>436</v>
      </c>
      <c r="G227" s="26">
        <v>3711</v>
      </c>
      <c r="H227" s="26">
        <v>3756</v>
      </c>
      <c r="I227" s="26">
        <v>3707</v>
      </c>
      <c r="J227" s="1">
        <v>1604</v>
      </c>
      <c r="K227" s="56" t="s">
        <v>2086</v>
      </c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26">
        <v>3774</v>
      </c>
      <c r="W227" s="26">
        <v>3789.4</v>
      </c>
      <c r="X227" s="26">
        <v>3769</v>
      </c>
      <c r="Y227" s="1">
        <v>591</v>
      </c>
      <c r="Z227" s="56" t="s">
        <v>2087</v>
      </c>
      <c r="AF227" s="26">
        <v>3797</v>
      </c>
      <c r="AG227" s="26">
        <v>3786.4</v>
      </c>
      <c r="AH227" s="26">
        <v>3786.4</v>
      </c>
      <c r="AI227" s="1">
        <v>3</v>
      </c>
      <c r="AJ227" s="56" t="s">
        <v>821</v>
      </c>
      <c r="AK227" s="56"/>
      <c r="AL227" s="56"/>
      <c r="AM227" s="56"/>
      <c r="AN227" s="56"/>
      <c r="AO227" s="56"/>
      <c r="AP227" s="26">
        <v>3816</v>
      </c>
      <c r="AQ227" s="26">
        <v>3830</v>
      </c>
      <c r="AR227" s="26">
        <v>3804</v>
      </c>
      <c r="AS227" s="1">
        <v>139</v>
      </c>
      <c r="AT227" s="56" t="s">
        <v>2088</v>
      </c>
      <c r="AU227" s="56"/>
      <c r="AV227" s="56"/>
      <c r="AW227" s="56"/>
      <c r="AX227" s="56"/>
      <c r="AY227" s="56"/>
      <c r="AZ227" s="26">
        <v>3880</v>
      </c>
      <c r="BA227" s="26">
        <v>3880</v>
      </c>
      <c r="BB227" s="26">
        <v>3880</v>
      </c>
      <c r="BC227" s="1">
        <v>0</v>
      </c>
      <c r="BD227" s="56" t="s">
        <v>792</v>
      </c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26">
        <v>4005</v>
      </c>
      <c r="BP227" s="26">
        <v>4005</v>
      </c>
      <c r="BQ227" s="26">
        <v>4005</v>
      </c>
      <c r="BR227" s="1">
        <v>0</v>
      </c>
      <c r="BS227" s="56" t="s">
        <v>667</v>
      </c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26"/>
      <c r="CO227" s="26"/>
      <c r="CP227" s="26"/>
      <c r="CQ227" s="1"/>
      <c r="CR227" s="56"/>
      <c r="CS227" s="56"/>
      <c r="CT227" s="56"/>
      <c r="CU227" s="56"/>
      <c r="CV227" s="56"/>
      <c r="CW227" s="56"/>
      <c r="CX227" s="26">
        <v>4049</v>
      </c>
      <c r="CY227" s="26">
        <v>4049</v>
      </c>
      <c r="CZ227" s="26">
        <v>4049</v>
      </c>
      <c r="DA227" s="1">
        <v>0</v>
      </c>
      <c r="DB227" s="56" t="s">
        <v>913</v>
      </c>
      <c r="DC227" s="56"/>
      <c r="DD227" s="56"/>
      <c r="DE227" s="56"/>
      <c r="DF227" s="56"/>
      <c r="DG227" s="56"/>
    </row>
    <row r="228" spans="1:116" s="20" customFormat="1" x14ac:dyDescent="0.25">
      <c r="A228" s="12">
        <f t="shared" si="0"/>
        <v>45237</v>
      </c>
      <c r="B228" s="67">
        <v>3658</v>
      </c>
      <c r="C228" s="67">
        <v>3687</v>
      </c>
      <c r="D228" s="67">
        <v>3642.4</v>
      </c>
      <c r="E228" s="80">
        <v>95</v>
      </c>
      <c r="F228" s="70" t="s">
        <v>942</v>
      </c>
      <c r="G228" s="67">
        <v>3690</v>
      </c>
      <c r="H228" s="67">
        <v>3731</v>
      </c>
      <c r="I228" s="67">
        <v>3660</v>
      </c>
      <c r="J228" s="68">
        <v>2533</v>
      </c>
      <c r="K228" s="70" t="s">
        <v>2089</v>
      </c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67">
        <v>3757</v>
      </c>
      <c r="W228" s="67">
        <v>3775</v>
      </c>
      <c r="X228" s="67">
        <v>3729.2</v>
      </c>
      <c r="Y228" s="68">
        <v>1554</v>
      </c>
      <c r="Z228" s="70" t="s">
        <v>2090</v>
      </c>
      <c r="AF228" s="67">
        <v>3785</v>
      </c>
      <c r="AG228" s="67">
        <v>3785</v>
      </c>
      <c r="AH228" s="67">
        <v>3784.8</v>
      </c>
      <c r="AI228" s="68">
        <v>10</v>
      </c>
      <c r="AJ228" s="70" t="s">
        <v>1966</v>
      </c>
      <c r="AK228" s="70"/>
      <c r="AL228" s="70"/>
      <c r="AM228" s="70"/>
      <c r="AN228" s="70"/>
      <c r="AO228" s="70"/>
      <c r="AP228" s="67">
        <v>3793</v>
      </c>
      <c r="AQ228" s="67">
        <v>3808.8</v>
      </c>
      <c r="AR228" s="67">
        <v>3769</v>
      </c>
      <c r="AS228" s="68">
        <v>132</v>
      </c>
      <c r="AT228" s="70" t="s">
        <v>2091</v>
      </c>
      <c r="AU228" s="70"/>
      <c r="AV228" s="70"/>
      <c r="AW228" s="70"/>
      <c r="AX228" s="70"/>
      <c r="AY228" s="70"/>
      <c r="AZ228" s="67">
        <v>3880</v>
      </c>
      <c r="BA228" s="67">
        <v>3880</v>
      </c>
      <c r="BB228" s="67">
        <v>3880</v>
      </c>
      <c r="BC228" s="68">
        <v>0</v>
      </c>
      <c r="BD228" s="70" t="s">
        <v>792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67">
        <v>3985</v>
      </c>
      <c r="BP228" s="67">
        <v>3985</v>
      </c>
      <c r="BQ228" s="67">
        <v>3985</v>
      </c>
      <c r="BR228" s="68">
        <v>0</v>
      </c>
      <c r="BS228" s="70" t="s">
        <v>667</v>
      </c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67"/>
      <c r="CO228" s="67"/>
      <c r="CP228" s="67"/>
      <c r="CQ228" s="68"/>
      <c r="CR228" s="70"/>
      <c r="CS228" s="70"/>
      <c r="CT228" s="70"/>
      <c r="CU228" s="70"/>
      <c r="CV228" s="70"/>
      <c r="CW228" s="70"/>
      <c r="CX228" s="67">
        <v>4024</v>
      </c>
      <c r="CY228" s="67">
        <v>4024</v>
      </c>
      <c r="CZ228" s="67">
        <v>4024</v>
      </c>
      <c r="DA228" s="68">
        <v>0</v>
      </c>
      <c r="DB228" s="70" t="s">
        <v>913</v>
      </c>
      <c r="DC228" s="83"/>
      <c r="DD228" s="83"/>
      <c r="DE228" s="83"/>
      <c r="DF228" s="83"/>
      <c r="DG228" s="83"/>
      <c r="DL228" s="75"/>
    </row>
    <row r="229" spans="1:116" x14ac:dyDescent="0.25">
      <c r="A229" s="12">
        <f t="shared" si="0"/>
        <v>45238</v>
      </c>
      <c r="B229" s="67">
        <v>3658</v>
      </c>
      <c r="C229" s="67">
        <v>3668</v>
      </c>
      <c r="D229" s="67">
        <v>3641.6</v>
      </c>
      <c r="E229" s="80">
        <v>211</v>
      </c>
      <c r="F229" s="70" t="s">
        <v>2092</v>
      </c>
      <c r="G229" s="67">
        <v>3680</v>
      </c>
      <c r="H229" s="67">
        <v>3687</v>
      </c>
      <c r="I229" s="67">
        <v>3660</v>
      </c>
      <c r="J229" s="68">
        <v>1750</v>
      </c>
      <c r="K229" s="70" t="s">
        <v>2093</v>
      </c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67">
        <v>3749</v>
      </c>
      <c r="W229" s="67">
        <v>3752.8</v>
      </c>
      <c r="X229" s="67">
        <v>3730</v>
      </c>
      <c r="Y229" s="68">
        <v>847</v>
      </c>
      <c r="Z229" s="70" t="s">
        <v>2094</v>
      </c>
      <c r="AF229" s="67">
        <v>3785</v>
      </c>
      <c r="AG229" s="67">
        <v>3785</v>
      </c>
      <c r="AH229" s="67">
        <v>3785</v>
      </c>
      <c r="AI229" s="68">
        <v>0</v>
      </c>
      <c r="AJ229" s="70" t="s">
        <v>1966</v>
      </c>
      <c r="AK229" s="70"/>
      <c r="AL229" s="70"/>
      <c r="AM229" s="70"/>
      <c r="AN229" s="70"/>
      <c r="AO229" s="70"/>
      <c r="AP229" s="67">
        <v>3789</v>
      </c>
      <c r="AQ229" s="67">
        <v>3792.8</v>
      </c>
      <c r="AR229" s="67">
        <v>3768</v>
      </c>
      <c r="AS229" s="68">
        <v>147</v>
      </c>
      <c r="AT229" s="70" t="s">
        <v>2095</v>
      </c>
      <c r="AU229" s="70"/>
      <c r="AV229" s="70"/>
      <c r="AW229" s="70"/>
      <c r="AX229" s="70"/>
      <c r="AY229" s="70"/>
      <c r="AZ229" s="67">
        <v>3880</v>
      </c>
      <c r="BA229" s="67">
        <v>3880</v>
      </c>
      <c r="BB229" s="67">
        <v>3880</v>
      </c>
      <c r="BC229" s="68">
        <v>0</v>
      </c>
      <c r="BD229" s="70" t="s">
        <v>792</v>
      </c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67">
        <v>3980</v>
      </c>
      <c r="BP229" s="67">
        <v>3980</v>
      </c>
      <c r="BQ229" s="67">
        <v>3980</v>
      </c>
      <c r="BR229" s="68">
        <v>4</v>
      </c>
      <c r="BS229" s="70" t="s">
        <v>1394</v>
      </c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67"/>
      <c r="CO229" s="67"/>
      <c r="CP229" s="67"/>
      <c r="CQ229" s="68"/>
      <c r="CR229" s="70"/>
      <c r="CS229" s="70"/>
      <c r="CT229" s="70"/>
      <c r="CU229" s="70"/>
      <c r="CV229" s="70"/>
      <c r="CW229" s="70"/>
      <c r="CX229" s="67">
        <v>4023</v>
      </c>
      <c r="CY229" s="67">
        <v>4023.4</v>
      </c>
      <c r="CZ229" s="67">
        <v>4023</v>
      </c>
      <c r="DA229" s="68">
        <v>2</v>
      </c>
      <c r="DB229" s="70" t="s">
        <v>454</v>
      </c>
      <c r="DC229" s="83"/>
      <c r="DD229" s="83"/>
      <c r="DE229" s="83"/>
      <c r="DF229" s="83"/>
      <c r="DG229" s="83"/>
    </row>
    <row r="230" spans="1:116" x14ac:dyDescent="0.25">
      <c r="A230" s="12">
        <f t="shared" si="0"/>
        <v>45239</v>
      </c>
      <c r="B230" s="26">
        <v>3681</v>
      </c>
      <c r="C230" s="26">
        <v>3685</v>
      </c>
      <c r="D230" s="26">
        <v>3670</v>
      </c>
      <c r="E230" s="1">
        <v>162</v>
      </c>
      <c r="F230" s="56" t="s">
        <v>927</v>
      </c>
      <c r="G230" s="26">
        <v>3695</v>
      </c>
      <c r="H230" s="26">
        <v>3705</v>
      </c>
      <c r="I230" s="26">
        <v>3683.2</v>
      </c>
      <c r="J230" s="26">
        <v>2618</v>
      </c>
      <c r="K230" s="56" t="s">
        <v>2096</v>
      </c>
      <c r="L230" s="26">
        <v>3735</v>
      </c>
      <c r="M230" s="26">
        <v>3737</v>
      </c>
      <c r="N230" s="26">
        <v>3725</v>
      </c>
      <c r="O230" s="26">
        <v>5</v>
      </c>
      <c r="P230" s="56" t="s">
        <v>792</v>
      </c>
      <c r="Q230" s="56"/>
      <c r="R230" s="56"/>
      <c r="S230" s="56"/>
      <c r="T230" s="56"/>
      <c r="U230" s="56"/>
      <c r="V230" s="26">
        <v>3758</v>
      </c>
      <c r="W230" s="26">
        <v>3770</v>
      </c>
      <c r="X230" s="26">
        <v>3747</v>
      </c>
      <c r="Y230" s="26">
        <v>1219</v>
      </c>
      <c r="Z230" s="56" t="s">
        <v>2097</v>
      </c>
      <c r="AF230" s="26">
        <v>3781</v>
      </c>
      <c r="AG230" s="26">
        <v>3791</v>
      </c>
      <c r="AH230" s="26">
        <v>3782</v>
      </c>
      <c r="AI230" s="26">
        <v>53</v>
      </c>
      <c r="AJ230" s="56" t="s">
        <v>503</v>
      </c>
      <c r="AK230" s="56"/>
      <c r="AL230" s="56"/>
      <c r="AM230" s="56"/>
      <c r="AN230" s="56"/>
      <c r="AO230" s="56"/>
      <c r="AP230" s="26">
        <v>3794</v>
      </c>
      <c r="AQ230" s="26">
        <v>3802</v>
      </c>
      <c r="AR230" s="26">
        <v>3790</v>
      </c>
      <c r="AS230" s="26">
        <v>199</v>
      </c>
      <c r="AT230" s="56" t="s">
        <v>2098</v>
      </c>
      <c r="AU230" s="56"/>
      <c r="AV230" s="56"/>
      <c r="AW230" s="56"/>
      <c r="AX230" s="56"/>
      <c r="AY230" s="56"/>
      <c r="AZ230" s="26">
        <v>3890</v>
      </c>
      <c r="BA230" s="26">
        <v>3891.8</v>
      </c>
      <c r="BB230" s="26">
        <v>3885</v>
      </c>
      <c r="BC230" s="26">
        <v>27</v>
      </c>
      <c r="BD230" s="56" t="s">
        <v>738</v>
      </c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26">
        <v>3980</v>
      </c>
      <c r="BP230" s="26">
        <v>3980</v>
      </c>
      <c r="BQ230" s="26">
        <v>3980</v>
      </c>
      <c r="BR230" s="26">
        <v>0</v>
      </c>
      <c r="BS230" s="56" t="s">
        <v>1394</v>
      </c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26"/>
      <c r="CO230" s="26"/>
      <c r="CP230" s="26"/>
      <c r="CQ230" s="26"/>
      <c r="CR230" s="56"/>
      <c r="CS230" s="56"/>
      <c r="CT230" s="56"/>
      <c r="CU230" s="56"/>
      <c r="CV230" s="56"/>
      <c r="CW230" s="56"/>
      <c r="CX230" s="26">
        <v>4023</v>
      </c>
      <c r="CY230" s="26">
        <v>4023</v>
      </c>
      <c r="CZ230" s="26">
        <v>4023</v>
      </c>
      <c r="DA230" s="26">
        <v>0</v>
      </c>
      <c r="DB230" s="56" t="s">
        <v>454</v>
      </c>
      <c r="DC230" s="56"/>
      <c r="DD230" s="56"/>
      <c r="DE230" s="56"/>
      <c r="DF230" s="56"/>
      <c r="DG230" s="56"/>
    </row>
    <row r="231" spans="1:116" x14ac:dyDescent="0.25">
      <c r="A231" s="12">
        <f t="shared" si="0"/>
        <v>45240</v>
      </c>
      <c r="B231" s="67">
        <v>3637</v>
      </c>
      <c r="C231" s="67">
        <v>3660</v>
      </c>
      <c r="D231" s="67">
        <v>3635.2</v>
      </c>
      <c r="E231" s="80">
        <v>113</v>
      </c>
      <c r="F231" s="70" t="s">
        <v>653</v>
      </c>
      <c r="G231" s="67">
        <v>3662</v>
      </c>
      <c r="H231" s="67">
        <v>3678.6</v>
      </c>
      <c r="I231" s="67">
        <v>3656</v>
      </c>
      <c r="J231" s="68">
        <v>2789</v>
      </c>
      <c r="K231" s="70" t="s">
        <v>601</v>
      </c>
      <c r="L231" s="67">
        <v>3709</v>
      </c>
      <c r="M231" s="67">
        <v>3709</v>
      </c>
      <c r="N231" s="67">
        <v>3709</v>
      </c>
      <c r="O231" s="68">
        <v>0</v>
      </c>
      <c r="P231" s="70" t="s">
        <v>792</v>
      </c>
      <c r="Q231" s="70"/>
      <c r="R231" s="70"/>
      <c r="S231" s="70"/>
      <c r="T231" s="70"/>
      <c r="U231" s="70"/>
      <c r="V231" s="67">
        <v>3730</v>
      </c>
      <c r="W231" s="67">
        <v>3739.4</v>
      </c>
      <c r="X231" s="67">
        <v>3717</v>
      </c>
      <c r="Y231" s="68">
        <v>953</v>
      </c>
      <c r="Z231" s="70" t="s">
        <v>2099</v>
      </c>
      <c r="AF231" s="67">
        <v>3751</v>
      </c>
      <c r="AG231" s="67">
        <v>3766</v>
      </c>
      <c r="AH231" s="67">
        <v>3743</v>
      </c>
      <c r="AI231" s="68">
        <v>70</v>
      </c>
      <c r="AJ231" s="70" t="s">
        <v>1464</v>
      </c>
      <c r="AK231" s="70"/>
      <c r="AL231" s="70"/>
      <c r="AM231" s="70"/>
      <c r="AN231" s="70"/>
      <c r="AO231" s="70"/>
      <c r="AP231" s="67">
        <v>3771</v>
      </c>
      <c r="AQ231" s="67">
        <v>3783</v>
      </c>
      <c r="AR231" s="67">
        <v>3760</v>
      </c>
      <c r="AS231" s="68">
        <v>140</v>
      </c>
      <c r="AT231" s="70" t="s">
        <v>2100</v>
      </c>
      <c r="AU231" s="70"/>
      <c r="AV231" s="70"/>
      <c r="AW231" s="70"/>
      <c r="AX231" s="70"/>
      <c r="AY231" s="70"/>
      <c r="AZ231" s="67">
        <v>3877</v>
      </c>
      <c r="BA231" s="67">
        <v>3877</v>
      </c>
      <c r="BB231" s="67">
        <v>3877</v>
      </c>
      <c r="BC231" s="68">
        <v>0</v>
      </c>
      <c r="BD231" s="70" t="s">
        <v>738</v>
      </c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67">
        <v>3966</v>
      </c>
      <c r="BP231" s="67">
        <v>3966</v>
      </c>
      <c r="BQ231" s="67">
        <v>3966</v>
      </c>
      <c r="BR231" s="68">
        <v>0</v>
      </c>
      <c r="BS231" s="70" t="s">
        <v>1394</v>
      </c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67"/>
      <c r="CO231" s="67"/>
      <c r="CP231" s="67"/>
      <c r="CQ231" s="68"/>
      <c r="CR231" s="70"/>
      <c r="CS231" s="70"/>
      <c r="CT231" s="70"/>
      <c r="CU231" s="70"/>
      <c r="CV231" s="70"/>
      <c r="CW231" s="70"/>
      <c r="CX231" s="67">
        <v>4016</v>
      </c>
      <c r="CY231" s="67">
        <v>4016</v>
      </c>
      <c r="CZ231" s="67">
        <v>4016</v>
      </c>
      <c r="DA231" s="68">
        <v>0</v>
      </c>
      <c r="DB231" s="70" t="s">
        <v>454</v>
      </c>
      <c r="DC231" s="83"/>
      <c r="DD231" s="83"/>
      <c r="DE231" s="83"/>
      <c r="DF231" s="83"/>
      <c r="DG231" s="83"/>
    </row>
    <row r="232" spans="1:116" x14ac:dyDescent="0.25">
      <c r="A232" s="12">
        <f t="shared" si="0"/>
        <v>45243</v>
      </c>
      <c r="B232" s="26">
        <v>3622</v>
      </c>
      <c r="C232" s="26">
        <v>3637</v>
      </c>
      <c r="D232" s="26">
        <v>3615</v>
      </c>
      <c r="E232" s="1">
        <v>44</v>
      </c>
      <c r="F232" s="56" t="s">
        <v>936</v>
      </c>
      <c r="G232" s="26">
        <v>3644</v>
      </c>
      <c r="H232" s="26">
        <v>3660</v>
      </c>
      <c r="I232" s="26">
        <v>3630</v>
      </c>
      <c r="J232" s="26">
        <v>2298</v>
      </c>
      <c r="K232" s="56" t="s">
        <v>2101</v>
      </c>
      <c r="L232" s="26">
        <v>3694</v>
      </c>
      <c r="M232" s="26">
        <v>3694</v>
      </c>
      <c r="N232" s="26">
        <v>3694</v>
      </c>
      <c r="O232" s="26">
        <v>0</v>
      </c>
      <c r="P232" s="56" t="s">
        <v>792</v>
      </c>
      <c r="Q232" s="56"/>
      <c r="R232" s="56"/>
      <c r="S232" s="56"/>
      <c r="T232" s="56"/>
      <c r="U232" s="56"/>
      <c r="V232" s="26">
        <v>3710</v>
      </c>
      <c r="W232" s="26">
        <v>3724.8</v>
      </c>
      <c r="X232" s="26">
        <v>3695.2</v>
      </c>
      <c r="Y232" s="26">
        <v>985</v>
      </c>
      <c r="Z232" s="56" t="s">
        <v>2102</v>
      </c>
      <c r="AF232" s="26">
        <v>3755</v>
      </c>
      <c r="AG232" s="26">
        <v>3757.8</v>
      </c>
      <c r="AH232" s="26">
        <v>3749</v>
      </c>
      <c r="AI232" s="26">
        <v>31</v>
      </c>
      <c r="AJ232" s="56" t="s">
        <v>2103</v>
      </c>
      <c r="AK232" s="56"/>
      <c r="AL232" s="56"/>
      <c r="AM232" s="56"/>
      <c r="AN232" s="56"/>
      <c r="AO232" s="56"/>
      <c r="AP232" s="26">
        <v>3768</v>
      </c>
      <c r="AQ232" s="26">
        <v>3773</v>
      </c>
      <c r="AR232" s="26">
        <v>3740.2</v>
      </c>
      <c r="AS232" s="26">
        <v>151</v>
      </c>
      <c r="AT232" s="56" t="s">
        <v>2104</v>
      </c>
      <c r="AU232" s="56"/>
      <c r="AV232" s="56"/>
      <c r="AW232" s="56"/>
      <c r="AX232" s="56"/>
      <c r="AY232" s="56"/>
      <c r="AZ232" s="26">
        <v>3873</v>
      </c>
      <c r="BA232" s="26">
        <v>3873</v>
      </c>
      <c r="BB232" s="26">
        <v>3873</v>
      </c>
      <c r="BC232" s="26">
        <v>0</v>
      </c>
      <c r="BD232" s="56" t="s">
        <v>738</v>
      </c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26">
        <v>3962</v>
      </c>
      <c r="BP232" s="26">
        <v>3962</v>
      </c>
      <c r="BQ232" s="26">
        <v>3962</v>
      </c>
      <c r="BR232" s="26">
        <v>1</v>
      </c>
      <c r="BS232" s="56" t="s">
        <v>1394</v>
      </c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26"/>
      <c r="CO232" s="26"/>
      <c r="CP232" s="26"/>
      <c r="CQ232" s="26"/>
      <c r="CR232" s="56"/>
      <c r="CS232" s="56"/>
      <c r="CT232" s="56"/>
      <c r="CU232" s="56"/>
      <c r="CV232" s="56"/>
      <c r="CW232" s="56"/>
      <c r="CX232" s="26">
        <v>3992</v>
      </c>
      <c r="CY232" s="26">
        <v>3993</v>
      </c>
      <c r="CZ232" s="26">
        <v>3990</v>
      </c>
      <c r="DA232" s="26">
        <v>5</v>
      </c>
      <c r="DB232" s="56" t="s">
        <v>802</v>
      </c>
      <c r="DC232" s="56"/>
      <c r="DD232" s="56"/>
      <c r="DE232" s="56"/>
      <c r="DF232" s="56"/>
      <c r="DG232" s="56"/>
    </row>
    <row r="233" spans="1:116" x14ac:dyDescent="0.25">
      <c r="A233" s="12">
        <f t="shared" si="0"/>
        <v>45244</v>
      </c>
      <c r="B233" s="67">
        <v>3790</v>
      </c>
      <c r="C233" s="67">
        <v>3790</v>
      </c>
      <c r="D233" s="67">
        <v>3691.4</v>
      </c>
      <c r="E233" s="80">
        <v>76</v>
      </c>
      <c r="F233" s="70" t="s">
        <v>936</v>
      </c>
      <c r="G233" s="67">
        <v>3794</v>
      </c>
      <c r="H233" s="67">
        <v>3794</v>
      </c>
      <c r="I233" s="67">
        <v>3700</v>
      </c>
      <c r="J233" s="68">
        <v>3326</v>
      </c>
      <c r="K233" s="70" t="s">
        <v>2105</v>
      </c>
      <c r="L233" s="67">
        <v>3804</v>
      </c>
      <c r="M233" s="67">
        <v>3804</v>
      </c>
      <c r="N233" s="67">
        <v>3804</v>
      </c>
      <c r="O233" s="68">
        <v>0</v>
      </c>
      <c r="P233" s="70" t="s">
        <v>792</v>
      </c>
      <c r="Q233" s="70"/>
      <c r="R233" s="70"/>
      <c r="S233" s="70"/>
      <c r="T233" s="70"/>
      <c r="U233" s="70"/>
      <c r="V233" s="67">
        <v>3860</v>
      </c>
      <c r="W233" s="67">
        <v>3860</v>
      </c>
      <c r="X233" s="67">
        <v>3756.2</v>
      </c>
      <c r="Y233" s="68">
        <v>3117</v>
      </c>
      <c r="Z233" s="70" t="s">
        <v>2106</v>
      </c>
      <c r="AF233" s="67">
        <v>3905</v>
      </c>
      <c r="AG233" s="67">
        <v>3905</v>
      </c>
      <c r="AH233" s="67">
        <v>3804.2</v>
      </c>
      <c r="AI233" s="68">
        <v>16</v>
      </c>
      <c r="AJ233" s="70" t="s">
        <v>2107</v>
      </c>
      <c r="AK233" s="70"/>
      <c r="AL233" s="70"/>
      <c r="AM233" s="70"/>
      <c r="AN233" s="70"/>
      <c r="AO233" s="70"/>
      <c r="AP233" s="67">
        <v>3918</v>
      </c>
      <c r="AQ233" s="67">
        <v>3918</v>
      </c>
      <c r="AR233" s="67">
        <v>3829.8</v>
      </c>
      <c r="AS233" s="68">
        <v>237</v>
      </c>
      <c r="AT233" s="70" t="s">
        <v>2108</v>
      </c>
      <c r="AU233" s="70"/>
      <c r="AV233" s="70"/>
      <c r="AW233" s="70"/>
      <c r="AX233" s="70"/>
      <c r="AY233" s="70"/>
      <c r="AZ233" s="67">
        <v>3988</v>
      </c>
      <c r="BA233" s="67">
        <v>3933.8</v>
      </c>
      <c r="BB233" s="67">
        <v>3933.8</v>
      </c>
      <c r="BC233" s="68">
        <v>1</v>
      </c>
      <c r="BD233" s="70" t="s">
        <v>738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67">
        <v>4110</v>
      </c>
      <c r="BP233" s="67">
        <v>4112</v>
      </c>
      <c r="BQ233" s="67">
        <v>4023.6</v>
      </c>
      <c r="BR233" s="68">
        <v>31</v>
      </c>
      <c r="BS233" s="70" t="s">
        <v>755</v>
      </c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67"/>
      <c r="CO233" s="67"/>
      <c r="CP233" s="67"/>
      <c r="CQ233" s="68"/>
      <c r="CR233" s="70"/>
      <c r="CS233" s="70"/>
      <c r="CT233" s="70"/>
      <c r="CU233" s="70"/>
      <c r="CV233" s="70"/>
      <c r="CW233" s="70"/>
      <c r="CX233" s="67">
        <v>4028</v>
      </c>
      <c r="CY233" s="67">
        <v>4028</v>
      </c>
      <c r="CZ233" s="67">
        <v>4028</v>
      </c>
      <c r="DA233" s="68">
        <v>0</v>
      </c>
      <c r="DB233" s="70" t="s">
        <v>802</v>
      </c>
      <c r="DC233" s="83"/>
      <c r="DD233" s="83"/>
      <c r="DE233" s="83"/>
      <c r="DF233" s="83"/>
      <c r="DG233" s="83"/>
    </row>
    <row r="234" spans="1:116" x14ac:dyDescent="0.25">
      <c r="A234" s="12">
        <f t="shared" si="0"/>
        <v>45245</v>
      </c>
      <c r="B234" s="26">
        <v>3845</v>
      </c>
      <c r="C234" s="26">
        <v>3877.8</v>
      </c>
      <c r="D234" s="26">
        <v>3795</v>
      </c>
      <c r="E234" s="1">
        <v>111</v>
      </c>
      <c r="F234" s="56" t="s">
        <v>410</v>
      </c>
      <c r="G234" s="26">
        <v>3862</v>
      </c>
      <c r="H234" s="26">
        <v>3908</v>
      </c>
      <c r="I234" s="26">
        <v>3769.2</v>
      </c>
      <c r="J234" s="26">
        <v>5064</v>
      </c>
      <c r="K234" s="56" t="s">
        <v>2109</v>
      </c>
      <c r="L234" s="26">
        <v>3897</v>
      </c>
      <c r="M234" s="26">
        <v>3900</v>
      </c>
      <c r="N234" s="26">
        <v>3897</v>
      </c>
      <c r="O234" s="26">
        <v>5</v>
      </c>
      <c r="P234" s="56" t="s">
        <v>792</v>
      </c>
      <c r="Q234" s="56"/>
      <c r="R234" s="56"/>
      <c r="S234" s="56"/>
      <c r="T234" s="56"/>
      <c r="U234" s="56"/>
      <c r="V234" s="26">
        <v>3904</v>
      </c>
      <c r="W234" s="26">
        <v>3940.4</v>
      </c>
      <c r="X234" s="26">
        <v>3810</v>
      </c>
      <c r="Y234" s="26">
        <v>3097</v>
      </c>
      <c r="Z234" s="56" t="s">
        <v>2110</v>
      </c>
      <c r="AF234" s="26">
        <v>3957</v>
      </c>
      <c r="AG234" s="26">
        <v>3978.8</v>
      </c>
      <c r="AH234" s="26">
        <v>3911</v>
      </c>
      <c r="AI234" s="26">
        <v>593</v>
      </c>
      <c r="AJ234" s="56" t="s">
        <v>2111</v>
      </c>
      <c r="AK234" s="56"/>
      <c r="AL234" s="56"/>
      <c r="AM234" s="56"/>
      <c r="AN234" s="56"/>
      <c r="AO234" s="56"/>
      <c r="AP234" s="26">
        <v>3951</v>
      </c>
      <c r="AQ234" s="26">
        <v>3975</v>
      </c>
      <c r="AR234" s="26">
        <v>3865</v>
      </c>
      <c r="AS234" s="26">
        <v>421</v>
      </c>
      <c r="AT234" s="56" t="s">
        <v>2112</v>
      </c>
      <c r="AU234" s="56"/>
      <c r="AV234" s="56"/>
      <c r="AW234" s="56"/>
      <c r="AX234" s="56"/>
      <c r="AY234" s="56"/>
      <c r="AZ234" s="26">
        <v>4051</v>
      </c>
      <c r="BA234" s="26">
        <v>4074</v>
      </c>
      <c r="BB234" s="26">
        <v>4034.8</v>
      </c>
      <c r="BC234" s="26">
        <v>75</v>
      </c>
      <c r="BD234" s="56" t="s">
        <v>807</v>
      </c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26">
        <v>4137</v>
      </c>
      <c r="BP234" s="26">
        <v>4165</v>
      </c>
      <c r="BQ234" s="26">
        <v>4106</v>
      </c>
      <c r="BR234" s="26">
        <v>20</v>
      </c>
      <c r="BS234" s="56" t="s">
        <v>1384</v>
      </c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26"/>
      <c r="CO234" s="26"/>
      <c r="CP234" s="26"/>
      <c r="CQ234" s="26"/>
      <c r="CR234" s="56"/>
      <c r="CS234" s="56"/>
      <c r="CT234" s="56"/>
      <c r="CU234" s="56"/>
      <c r="CV234" s="56"/>
      <c r="CW234" s="56"/>
      <c r="CX234" s="26">
        <v>4028</v>
      </c>
      <c r="CY234" s="26">
        <v>4028</v>
      </c>
      <c r="CZ234" s="26">
        <v>4028</v>
      </c>
      <c r="DA234" s="26">
        <v>0</v>
      </c>
      <c r="DB234" s="56" t="s">
        <v>802</v>
      </c>
      <c r="DC234" s="56"/>
      <c r="DD234" s="56"/>
      <c r="DE234" s="56"/>
      <c r="DF234" s="56"/>
      <c r="DG234" s="56"/>
    </row>
    <row r="235" spans="1:116" x14ac:dyDescent="0.25">
      <c r="A235" s="12">
        <f t="shared" si="0"/>
        <v>45246</v>
      </c>
      <c r="B235" s="67">
        <v>3828</v>
      </c>
      <c r="C235" s="67">
        <v>3880</v>
      </c>
      <c r="D235" s="67">
        <v>3821</v>
      </c>
      <c r="E235" s="80">
        <v>187</v>
      </c>
      <c r="F235" s="70" t="s">
        <v>779</v>
      </c>
      <c r="G235" s="67">
        <v>3830</v>
      </c>
      <c r="H235" s="67">
        <v>3898</v>
      </c>
      <c r="I235" s="67">
        <v>3821.2</v>
      </c>
      <c r="J235" s="68">
        <v>3940</v>
      </c>
      <c r="K235" s="70" t="s">
        <v>2113</v>
      </c>
      <c r="L235" s="67">
        <v>3883</v>
      </c>
      <c r="M235" s="67">
        <v>3883</v>
      </c>
      <c r="N235" s="67">
        <v>3883</v>
      </c>
      <c r="O235" s="68">
        <v>0</v>
      </c>
      <c r="P235" s="70" t="s">
        <v>792</v>
      </c>
      <c r="Q235" s="70"/>
      <c r="R235" s="70"/>
      <c r="S235" s="70"/>
      <c r="T235" s="70"/>
      <c r="U235" s="70"/>
      <c r="V235" s="67">
        <v>3875</v>
      </c>
      <c r="W235" s="67">
        <v>3930</v>
      </c>
      <c r="X235" s="67">
        <v>3873</v>
      </c>
      <c r="Y235" s="68">
        <v>2131</v>
      </c>
      <c r="Z235" s="70" t="s">
        <v>2114</v>
      </c>
      <c r="AF235" s="67">
        <v>3903</v>
      </c>
      <c r="AG235" s="67">
        <v>3935</v>
      </c>
      <c r="AH235" s="67">
        <v>3932</v>
      </c>
      <c r="AI235" s="68">
        <v>34</v>
      </c>
      <c r="AJ235" s="70" t="s">
        <v>2115</v>
      </c>
      <c r="AK235" s="70"/>
      <c r="AL235" s="70"/>
      <c r="AM235" s="70"/>
      <c r="AN235" s="70"/>
      <c r="AO235" s="70"/>
      <c r="AP235" s="67">
        <v>3900</v>
      </c>
      <c r="AQ235" s="67">
        <v>3957</v>
      </c>
      <c r="AR235" s="67">
        <v>3900</v>
      </c>
      <c r="AS235" s="68">
        <v>564</v>
      </c>
      <c r="AT235" s="70" t="s">
        <v>2062</v>
      </c>
      <c r="AU235" s="70"/>
      <c r="AV235" s="70"/>
      <c r="AW235" s="70"/>
      <c r="AX235" s="70"/>
      <c r="AY235" s="70"/>
      <c r="AZ235" s="67">
        <v>4011</v>
      </c>
      <c r="BA235" s="67">
        <v>4011</v>
      </c>
      <c r="BB235" s="67">
        <v>4011</v>
      </c>
      <c r="BC235" s="68">
        <v>0</v>
      </c>
      <c r="BD235" s="70" t="s">
        <v>807</v>
      </c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67">
        <v>4102</v>
      </c>
      <c r="BP235" s="67">
        <v>4102</v>
      </c>
      <c r="BQ235" s="67">
        <v>4102</v>
      </c>
      <c r="BR235" s="68">
        <v>0</v>
      </c>
      <c r="BS235" s="70" t="s">
        <v>1384</v>
      </c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67"/>
      <c r="CO235" s="67"/>
      <c r="CP235" s="67"/>
      <c r="CQ235" s="68"/>
      <c r="CR235" s="70"/>
      <c r="CS235" s="70"/>
      <c r="CT235" s="70"/>
      <c r="CU235" s="70"/>
      <c r="CV235" s="70"/>
      <c r="CW235" s="70"/>
      <c r="CX235" s="67">
        <v>4028</v>
      </c>
      <c r="CY235" s="67">
        <v>4028</v>
      </c>
      <c r="CZ235" s="67">
        <v>4028</v>
      </c>
      <c r="DA235" s="68">
        <v>0</v>
      </c>
      <c r="DB235" s="70" t="s">
        <v>802</v>
      </c>
      <c r="DC235" s="83"/>
      <c r="DD235" s="83"/>
      <c r="DE235" s="83"/>
      <c r="DF235" s="83"/>
      <c r="DG235" s="83"/>
    </row>
    <row r="236" spans="1:116" x14ac:dyDescent="0.25">
      <c r="A236" s="12">
        <f t="shared" si="0"/>
        <v>45247</v>
      </c>
      <c r="B236" s="26">
        <v>3913</v>
      </c>
      <c r="C236" s="26">
        <v>3950</v>
      </c>
      <c r="D236" s="26">
        <v>3864.6</v>
      </c>
      <c r="E236" s="1">
        <v>103</v>
      </c>
      <c r="F236" s="56" t="s">
        <v>494</v>
      </c>
      <c r="G236" s="26">
        <v>3926</v>
      </c>
      <c r="H236" s="26">
        <v>3970</v>
      </c>
      <c r="I236" s="26">
        <v>3850</v>
      </c>
      <c r="J236" s="26">
        <v>3018</v>
      </c>
      <c r="K236" s="56" t="s">
        <v>2116</v>
      </c>
      <c r="L236" s="26">
        <v>3927</v>
      </c>
      <c r="M236" s="26">
        <v>3927</v>
      </c>
      <c r="N236" s="26">
        <v>3927</v>
      </c>
      <c r="O236" s="26">
        <v>0</v>
      </c>
      <c r="P236" s="56" t="s">
        <v>792</v>
      </c>
      <c r="Q236" s="56"/>
      <c r="R236" s="56"/>
      <c r="S236" s="56"/>
      <c r="T236" s="56"/>
      <c r="U236" s="56"/>
      <c r="V236" s="26">
        <v>3974</v>
      </c>
      <c r="W236" s="26">
        <v>4014.8</v>
      </c>
      <c r="X236" s="26">
        <v>3908</v>
      </c>
      <c r="Y236" s="26">
        <v>1620</v>
      </c>
      <c r="Z236" s="56" t="s">
        <v>2117</v>
      </c>
      <c r="AF236" s="26">
        <v>3972</v>
      </c>
      <c r="AG236" s="26">
        <v>3972</v>
      </c>
      <c r="AH236" s="26">
        <v>3972</v>
      </c>
      <c r="AI236" s="26">
        <v>0</v>
      </c>
      <c r="AJ236" s="56" t="s">
        <v>2115</v>
      </c>
      <c r="AK236" s="56"/>
      <c r="AL236" s="56"/>
      <c r="AM236" s="56"/>
      <c r="AN236" s="56"/>
      <c r="AO236" s="56"/>
      <c r="AP236" s="26">
        <v>3995</v>
      </c>
      <c r="AQ236" s="26">
        <v>4031.4</v>
      </c>
      <c r="AR236" s="26">
        <v>3934.2</v>
      </c>
      <c r="AS236" s="26">
        <v>698</v>
      </c>
      <c r="AT236" s="56" t="s">
        <v>2118</v>
      </c>
      <c r="AU236" s="56"/>
      <c r="AV236" s="56"/>
      <c r="AW236" s="56"/>
      <c r="AX236" s="56"/>
      <c r="AY236" s="56"/>
      <c r="AZ236" s="26">
        <v>4063</v>
      </c>
      <c r="BA236" s="26">
        <v>4070.4</v>
      </c>
      <c r="BB236" s="26">
        <v>4055</v>
      </c>
      <c r="BC236" s="26">
        <v>3</v>
      </c>
      <c r="BD236" s="56" t="s">
        <v>807</v>
      </c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26">
        <v>4149</v>
      </c>
      <c r="BP236" s="26">
        <v>4149</v>
      </c>
      <c r="BQ236" s="26">
        <v>4149</v>
      </c>
      <c r="BR236" s="26">
        <v>0</v>
      </c>
      <c r="BS236" s="56" t="s">
        <v>1384</v>
      </c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26"/>
      <c r="CO236" s="26"/>
      <c r="CP236" s="26"/>
      <c r="CQ236" s="26"/>
      <c r="CR236" s="56"/>
      <c r="CS236" s="56"/>
      <c r="CT236" s="56"/>
      <c r="CU236" s="56"/>
      <c r="CV236" s="56"/>
      <c r="CW236" s="56"/>
      <c r="CX236" s="26">
        <v>4043</v>
      </c>
      <c r="CY236" s="26">
        <v>4043</v>
      </c>
      <c r="CZ236" s="26">
        <v>4043</v>
      </c>
      <c r="DA236" s="26">
        <v>0</v>
      </c>
      <c r="DB236" s="56" t="s">
        <v>802</v>
      </c>
      <c r="DC236" s="56"/>
      <c r="DD236" s="56"/>
      <c r="DE236" s="56"/>
      <c r="DF236" s="56"/>
      <c r="DG236" s="56"/>
    </row>
    <row r="237" spans="1:116" x14ac:dyDescent="0.25">
      <c r="A237" s="12">
        <f t="shared" si="0"/>
        <v>45250</v>
      </c>
      <c r="B237" s="67">
        <v>3900</v>
      </c>
      <c r="C237" s="67">
        <v>3920</v>
      </c>
      <c r="D237" s="67">
        <v>3890</v>
      </c>
      <c r="E237" s="80">
        <v>121</v>
      </c>
      <c r="F237" s="70" t="s">
        <v>1579</v>
      </c>
      <c r="G237" s="67">
        <v>3910</v>
      </c>
      <c r="H237" s="67">
        <v>3938</v>
      </c>
      <c r="I237" s="67">
        <v>3903</v>
      </c>
      <c r="J237" s="68">
        <v>2503</v>
      </c>
      <c r="K237" s="70" t="s">
        <v>2119</v>
      </c>
      <c r="L237" s="67">
        <v>3927</v>
      </c>
      <c r="M237" s="67">
        <v>3927</v>
      </c>
      <c r="N237" s="67">
        <v>3927</v>
      </c>
      <c r="O237" s="68">
        <v>0</v>
      </c>
      <c r="P237" s="70" t="s">
        <v>792</v>
      </c>
      <c r="Q237" s="70"/>
      <c r="R237" s="70"/>
      <c r="S237" s="70"/>
      <c r="T237" s="70"/>
      <c r="U237" s="70"/>
      <c r="V237" s="67">
        <v>3953</v>
      </c>
      <c r="W237" s="67">
        <v>3982.4</v>
      </c>
      <c r="X237" s="67">
        <v>3943.2</v>
      </c>
      <c r="Y237" s="68">
        <v>1955</v>
      </c>
      <c r="Z237" s="70" t="s">
        <v>2120</v>
      </c>
      <c r="AF237" s="67">
        <v>3967</v>
      </c>
      <c r="AG237" s="67">
        <v>3970</v>
      </c>
      <c r="AH237" s="67">
        <v>3967</v>
      </c>
      <c r="AI237" s="68">
        <v>3</v>
      </c>
      <c r="AJ237" s="70" t="s">
        <v>1016</v>
      </c>
      <c r="AK237" s="70"/>
      <c r="AL237" s="70"/>
      <c r="AM237" s="70"/>
      <c r="AN237" s="70"/>
      <c r="AO237" s="70"/>
      <c r="AP237" s="67">
        <v>3968</v>
      </c>
      <c r="AQ237" s="67">
        <v>3998</v>
      </c>
      <c r="AR237" s="67">
        <v>3962</v>
      </c>
      <c r="AS237" s="68">
        <v>311</v>
      </c>
      <c r="AT237" s="70" t="s">
        <v>1236</v>
      </c>
      <c r="AU237" s="70"/>
      <c r="AV237" s="70"/>
      <c r="AW237" s="70"/>
      <c r="AX237" s="70"/>
      <c r="AY237" s="70"/>
      <c r="AZ237" s="67">
        <v>4052</v>
      </c>
      <c r="BA237" s="67">
        <v>4063</v>
      </c>
      <c r="BB237" s="67">
        <v>4063</v>
      </c>
      <c r="BC237" s="68">
        <v>1</v>
      </c>
      <c r="BD237" s="70" t="s">
        <v>476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67">
        <v>4149</v>
      </c>
      <c r="BP237" s="67">
        <v>4149</v>
      </c>
      <c r="BQ237" s="67">
        <v>4149</v>
      </c>
      <c r="BR237" s="68">
        <v>0</v>
      </c>
      <c r="BS237" s="70" t="s">
        <v>1384</v>
      </c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67"/>
      <c r="CO237" s="67"/>
      <c r="CP237" s="67"/>
      <c r="CQ237" s="68"/>
      <c r="CR237" s="70"/>
      <c r="CS237" s="70"/>
      <c r="CT237" s="70"/>
      <c r="CU237" s="70"/>
      <c r="CV237" s="70"/>
      <c r="CW237" s="70"/>
      <c r="CX237" s="67">
        <v>4043</v>
      </c>
      <c r="CY237" s="67">
        <v>4043</v>
      </c>
      <c r="CZ237" s="67">
        <v>4043</v>
      </c>
      <c r="DA237" s="68">
        <v>0</v>
      </c>
      <c r="DB237" s="70" t="s">
        <v>802</v>
      </c>
      <c r="DC237" s="83"/>
      <c r="DD237" s="83"/>
      <c r="DE237" s="83"/>
      <c r="DF237" s="83"/>
      <c r="DG237" s="83"/>
    </row>
    <row r="238" spans="1:116" x14ac:dyDescent="0.25">
      <c r="A238" s="12">
        <f t="shared" si="0"/>
        <v>45251</v>
      </c>
      <c r="B238" s="26">
        <v>3939</v>
      </c>
      <c r="C238" s="26">
        <v>3955</v>
      </c>
      <c r="D238" s="26">
        <v>3925</v>
      </c>
      <c r="E238" s="1">
        <v>78</v>
      </c>
      <c r="F238" s="56" t="s">
        <v>1417</v>
      </c>
      <c r="G238" s="26">
        <v>3945</v>
      </c>
      <c r="H238" s="26">
        <v>3968</v>
      </c>
      <c r="I238" s="26">
        <v>3930</v>
      </c>
      <c r="J238" s="1">
        <v>1853</v>
      </c>
      <c r="K238" s="56" t="s">
        <v>2121</v>
      </c>
      <c r="L238" s="26">
        <v>3945</v>
      </c>
      <c r="M238" s="26">
        <v>3945</v>
      </c>
      <c r="N238" s="26">
        <v>3945</v>
      </c>
      <c r="O238" s="1">
        <v>0</v>
      </c>
      <c r="P238" s="56" t="s">
        <v>792</v>
      </c>
      <c r="Q238" s="56"/>
      <c r="R238" s="56"/>
      <c r="S238" s="56"/>
      <c r="T238" s="56"/>
      <c r="U238" s="56"/>
      <c r="V238" s="26">
        <v>3981</v>
      </c>
      <c r="W238" s="26">
        <v>4006</v>
      </c>
      <c r="X238" s="26">
        <v>3975</v>
      </c>
      <c r="Y238" s="1">
        <v>1553</v>
      </c>
      <c r="Z238" s="56" t="s">
        <v>2122</v>
      </c>
      <c r="AF238" s="26">
        <v>3961</v>
      </c>
      <c r="AG238" s="26">
        <v>3980</v>
      </c>
      <c r="AH238" s="26">
        <v>3960</v>
      </c>
      <c r="AI238" s="1">
        <v>15</v>
      </c>
      <c r="AJ238" s="56" t="s">
        <v>1472</v>
      </c>
      <c r="AK238" s="56"/>
      <c r="AL238" s="56"/>
      <c r="AM238" s="56"/>
      <c r="AN238" s="56"/>
      <c r="AO238" s="56"/>
      <c r="AP238" s="26">
        <v>3958</v>
      </c>
      <c r="AQ238" s="26">
        <v>3990</v>
      </c>
      <c r="AR238" s="26">
        <v>3955</v>
      </c>
      <c r="AS238" s="1">
        <v>256</v>
      </c>
      <c r="AT238" s="56" t="s">
        <v>2123</v>
      </c>
      <c r="AU238" s="56"/>
      <c r="AV238" s="56"/>
      <c r="AW238" s="56"/>
      <c r="AX238" s="56"/>
      <c r="AY238" s="56"/>
      <c r="AZ238" s="26">
        <v>4047</v>
      </c>
      <c r="BA238" s="26">
        <v>4052</v>
      </c>
      <c r="BB238" s="26">
        <v>4052</v>
      </c>
      <c r="BC238" s="1">
        <v>1</v>
      </c>
      <c r="BD238" s="56" t="s">
        <v>476</v>
      </c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26">
        <v>4148</v>
      </c>
      <c r="BP238" s="26">
        <v>0</v>
      </c>
      <c r="BQ238" s="26">
        <v>0</v>
      </c>
      <c r="BR238" s="1">
        <v>0</v>
      </c>
      <c r="BS238" s="56" t="s">
        <v>1384</v>
      </c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26"/>
      <c r="CO238" s="26"/>
      <c r="CP238" s="26"/>
      <c r="CQ238" s="1"/>
      <c r="CR238" s="56"/>
      <c r="CS238" s="56"/>
      <c r="CT238" s="56"/>
      <c r="CU238" s="56"/>
      <c r="CV238" s="56"/>
      <c r="CW238" s="56"/>
      <c r="CX238" s="26">
        <v>4043</v>
      </c>
      <c r="CY238" s="26">
        <v>4043</v>
      </c>
      <c r="CZ238" s="26">
        <v>4043</v>
      </c>
      <c r="DA238" s="1">
        <v>0</v>
      </c>
      <c r="DB238" s="56" t="s">
        <v>802</v>
      </c>
      <c r="DC238" s="56"/>
      <c r="DD238" s="56"/>
      <c r="DE238" s="56"/>
      <c r="DF238" s="56"/>
      <c r="DG238" s="56"/>
    </row>
    <row r="239" spans="1:116" x14ac:dyDescent="0.25">
      <c r="A239" s="12">
        <f t="shared" si="0"/>
        <v>45252</v>
      </c>
      <c r="B239" s="67">
        <v>3938</v>
      </c>
      <c r="C239" s="67">
        <v>3985</v>
      </c>
      <c r="D239" s="67">
        <v>3942</v>
      </c>
      <c r="E239" s="68">
        <v>94</v>
      </c>
      <c r="F239" s="70" t="s">
        <v>1138</v>
      </c>
      <c r="G239" s="67">
        <v>3938</v>
      </c>
      <c r="H239" s="67">
        <v>3994.8</v>
      </c>
      <c r="I239" s="67">
        <v>3920</v>
      </c>
      <c r="J239" s="68">
        <v>3480</v>
      </c>
      <c r="K239" s="70" t="s">
        <v>2029</v>
      </c>
      <c r="L239" s="67">
        <v>3945</v>
      </c>
      <c r="M239" s="67">
        <v>3945</v>
      </c>
      <c r="N239" s="67">
        <v>3945</v>
      </c>
      <c r="O239" s="68">
        <v>0</v>
      </c>
      <c r="P239" s="70" t="s">
        <v>792</v>
      </c>
      <c r="Q239" s="70"/>
      <c r="R239" s="70"/>
      <c r="S239" s="70"/>
      <c r="T239" s="70"/>
      <c r="U239" s="70"/>
      <c r="V239" s="67">
        <v>3976</v>
      </c>
      <c r="W239" s="67">
        <v>4034</v>
      </c>
      <c r="X239" s="67">
        <v>3955</v>
      </c>
      <c r="Y239" s="68">
        <v>3066</v>
      </c>
      <c r="Z239" s="70" t="s">
        <v>2124</v>
      </c>
      <c r="AF239" s="67">
        <v>3973</v>
      </c>
      <c r="AG239" s="67">
        <v>4020</v>
      </c>
      <c r="AH239" s="67">
        <v>3972.8</v>
      </c>
      <c r="AI239" s="68">
        <v>41</v>
      </c>
      <c r="AJ239" s="70" t="s">
        <v>2125</v>
      </c>
      <c r="AK239" s="70"/>
      <c r="AL239" s="70"/>
      <c r="AM239" s="70"/>
      <c r="AN239" s="70"/>
      <c r="AO239" s="70"/>
      <c r="AP239" s="67">
        <v>3971</v>
      </c>
      <c r="AQ239" s="67">
        <v>4000</v>
      </c>
      <c r="AR239" s="67">
        <v>3950</v>
      </c>
      <c r="AS239" s="68">
        <v>326</v>
      </c>
      <c r="AT239" s="70" t="s">
        <v>1278</v>
      </c>
      <c r="AU239" s="70"/>
      <c r="AV239" s="70"/>
      <c r="AW239" s="70"/>
      <c r="AX239" s="70"/>
      <c r="AY239" s="70"/>
      <c r="AZ239" s="67">
        <v>4047</v>
      </c>
      <c r="BA239" s="67">
        <v>4047</v>
      </c>
      <c r="BB239" s="67">
        <v>4047</v>
      </c>
      <c r="BC239" s="68">
        <v>0</v>
      </c>
      <c r="BD239" s="70" t="s">
        <v>476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67">
        <v>4148</v>
      </c>
      <c r="BP239" s="67">
        <v>4148</v>
      </c>
      <c r="BQ239" s="67">
        <v>4148</v>
      </c>
      <c r="BR239" s="68">
        <v>10</v>
      </c>
      <c r="BS239" s="70" t="s">
        <v>2073</v>
      </c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67"/>
      <c r="CO239" s="67"/>
      <c r="CP239" s="67"/>
      <c r="CQ239" s="68"/>
      <c r="CR239" s="70"/>
      <c r="CS239" s="70"/>
      <c r="CT239" s="70"/>
      <c r="CU239" s="70"/>
      <c r="CV239" s="70"/>
      <c r="CW239" s="70"/>
      <c r="CX239" s="67">
        <v>4043</v>
      </c>
      <c r="CY239" s="67">
        <v>4043</v>
      </c>
      <c r="CZ239" s="67">
        <v>4043</v>
      </c>
      <c r="DA239" s="68">
        <v>0</v>
      </c>
      <c r="DB239" s="70" t="s">
        <v>802</v>
      </c>
      <c r="DC239" s="83"/>
      <c r="DD239" s="83"/>
      <c r="DE239" s="83"/>
      <c r="DF239" s="83"/>
      <c r="DG239" s="83"/>
    </row>
    <row r="240" spans="1:116" x14ac:dyDescent="0.25">
      <c r="A240" s="12">
        <f t="shared" si="0"/>
        <v>45253</v>
      </c>
      <c r="B240" s="26">
        <v>3967</v>
      </c>
      <c r="C240" s="26">
        <v>3969</v>
      </c>
      <c r="D240" s="26">
        <v>3935</v>
      </c>
      <c r="E240" s="1">
        <v>70</v>
      </c>
      <c r="F240" s="56" t="s">
        <v>651</v>
      </c>
      <c r="G240" s="26">
        <v>3970</v>
      </c>
      <c r="H240" s="26">
        <v>3975</v>
      </c>
      <c r="I240" s="26">
        <v>3921.6</v>
      </c>
      <c r="J240" s="1">
        <v>1900</v>
      </c>
      <c r="K240" s="56" t="s">
        <v>2126</v>
      </c>
      <c r="L240" s="26">
        <v>3981</v>
      </c>
      <c r="M240" s="26">
        <v>3981</v>
      </c>
      <c r="N240" s="26">
        <v>3981</v>
      </c>
      <c r="O240" s="1">
        <v>0</v>
      </c>
      <c r="P240" s="56" t="s">
        <v>792</v>
      </c>
      <c r="Q240" s="56"/>
      <c r="R240" s="56"/>
      <c r="S240" s="56"/>
      <c r="T240" s="56"/>
      <c r="U240" s="56"/>
      <c r="V240" s="26">
        <v>4000</v>
      </c>
      <c r="W240" s="26">
        <v>4007</v>
      </c>
      <c r="X240" s="26">
        <v>3956</v>
      </c>
      <c r="Y240" s="1">
        <v>1336</v>
      </c>
      <c r="Z240" s="56" t="s">
        <v>2127</v>
      </c>
      <c r="AF240" s="26">
        <v>3986</v>
      </c>
      <c r="AG240" s="26">
        <v>3986</v>
      </c>
      <c r="AH240" s="26">
        <v>3986</v>
      </c>
      <c r="AI240" s="1">
        <v>199</v>
      </c>
      <c r="AJ240" s="56" t="s">
        <v>2128</v>
      </c>
      <c r="AK240" s="56"/>
      <c r="AL240" s="56"/>
      <c r="AM240" s="56"/>
      <c r="AN240" s="56"/>
      <c r="AO240" s="56"/>
      <c r="AP240" s="26">
        <v>3984</v>
      </c>
      <c r="AQ240" s="26">
        <v>3989</v>
      </c>
      <c r="AR240" s="26">
        <v>3951</v>
      </c>
      <c r="AS240" s="1">
        <v>183</v>
      </c>
      <c r="AT240" s="56" t="s">
        <v>2129</v>
      </c>
      <c r="AU240" s="56"/>
      <c r="AV240" s="56"/>
      <c r="AW240" s="56"/>
      <c r="AX240" s="56"/>
      <c r="AY240" s="56"/>
      <c r="AZ240" s="26">
        <v>4047</v>
      </c>
      <c r="BA240" s="26">
        <v>4047</v>
      </c>
      <c r="BB240" s="26">
        <v>4047</v>
      </c>
      <c r="BC240" s="1">
        <v>0</v>
      </c>
      <c r="BD240" s="56" t="s">
        <v>476</v>
      </c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26">
        <v>4149</v>
      </c>
      <c r="BP240" s="26">
        <v>4149</v>
      </c>
      <c r="BQ240" s="26">
        <v>4149</v>
      </c>
      <c r="BR240" s="1">
        <v>0</v>
      </c>
      <c r="BS240" s="56" t="s">
        <v>2073</v>
      </c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26"/>
      <c r="CO240" s="26"/>
      <c r="CP240" s="26"/>
      <c r="CQ240" s="1"/>
      <c r="CR240" s="56"/>
      <c r="CS240" s="56"/>
      <c r="CT240" s="56"/>
      <c r="CU240" s="56"/>
      <c r="CV240" s="56"/>
      <c r="CW240" s="56"/>
      <c r="CX240" s="26">
        <v>4043</v>
      </c>
      <c r="CY240" s="26">
        <v>4043</v>
      </c>
      <c r="CZ240" s="26">
        <v>4043</v>
      </c>
      <c r="DA240" s="1">
        <v>0</v>
      </c>
      <c r="DB240" s="56" t="s">
        <v>802</v>
      </c>
      <c r="DC240" s="56"/>
      <c r="DD240" s="56"/>
      <c r="DE240" s="56"/>
      <c r="DF240" s="56"/>
      <c r="DG240" s="56"/>
    </row>
    <row r="241" spans="1:111" x14ac:dyDescent="0.25">
      <c r="A241" s="12">
        <f t="shared" si="0"/>
        <v>45254</v>
      </c>
      <c r="G241" s="67">
        <v>3990</v>
      </c>
      <c r="H241" s="67">
        <v>4043.8</v>
      </c>
      <c r="I241" s="67">
        <v>3985</v>
      </c>
      <c r="J241" s="68">
        <v>2352</v>
      </c>
      <c r="K241" s="70" t="s">
        <v>2130</v>
      </c>
      <c r="L241" s="67">
        <v>3990</v>
      </c>
      <c r="M241" s="67">
        <v>3990</v>
      </c>
      <c r="N241" s="67">
        <v>3990</v>
      </c>
      <c r="O241" s="68">
        <v>0</v>
      </c>
      <c r="P241" s="70" t="s">
        <v>792</v>
      </c>
      <c r="Q241" s="70"/>
      <c r="R241" s="70"/>
      <c r="S241" s="70"/>
      <c r="T241" s="70"/>
      <c r="U241" s="70"/>
      <c r="V241" s="67">
        <v>4020</v>
      </c>
      <c r="W241" s="67">
        <v>4066</v>
      </c>
      <c r="X241" s="67">
        <v>4015</v>
      </c>
      <c r="Y241" s="68">
        <v>1909</v>
      </c>
      <c r="Z241" s="70" t="s">
        <v>2131</v>
      </c>
      <c r="AF241" s="67">
        <v>4005</v>
      </c>
      <c r="AG241" s="67">
        <v>4030</v>
      </c>
      <c r="AH241" s="67">
        <v>4005</v>
      </c>
      <c r="AI241" s="68">
        <v>55</v>
      </c>
      <c r="AJ241" s="70" t="s">
        <v>2132</v>
      </c>
      <c r="AK241" s="70"/>
      <c r="AL241" s="70"/>
      <c r="AM241" s="70"/>
      <c r="AN241" s="70"/>
      <c r="AO241" s="70"/>
      <c r="AP241" s="67">
        <v>3998</v>
      </c>
      <c r="AQ241" s="67">
        <v>4030</v>
      </c>
      <c r="AR241" s="67">
        <v>3995</v>
      </c>
      <c r="AS241" s="68">
        <v>486</v>
      </c>
      <c r="AT241" s="70" t="s">
        <v>2133</v>
      </c>
      <c r="AU241" s="70"/>
      <c r="AV241" s="70"/>
      <c r="AW241" s="70"/>
      <c r="AX241" s="70"/>
      <c r="AY241" s="70"/>
      <c r="AZ241" s="67">
        <v>4047</v>
      </c>
      <c r="BA241" s="67">
        <v>4047</v>
      </c>
      <c r="BB241" s="67">
        <v>4047</v>
      </c>
      <c r="BC241" s="68">
        <v>0</v>
      </c>
      <c r="BD241" s="70" t="s">
        <v>476</v>
      </c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67">
        <v>4151</v>
      </c>
      <c r="BP241" s="67">
        <v>4151</v>
      </c>
      <c r="BQ241" s="67">
        <v>4151</v>
      </c>
      <c r="BR241" s="68">
        <v>0</v>
      </c>
      <c r="BS241" s="70" t="s">
        <v>2073</v>
      </c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67"/>
      <c r="CO241" s="67"/>
      <c r="CP241" s="67"/>
      <c r="CQ241" s="68"/>
      <c r="CR241" s="70"/>
      <c r="CS241" s="70"/>
      <c r="CT241" s="70"/>
      <c r="CU241" s="70"/>
      <c r="CV241" s="70"/>
      <c r="CW241" s="70"/>
      <c r="CX241" s="67">
        <v>4043</v>
      </c>
      <c r="CY241" s="67">
        <v>4043</v>
      </c>
      <c r="CZ241" s="67">
        <v>4043</v>
      </c>
      <c r="DA241" s="68">
        <v>0</v>
      </c>
      <c r="DB241" s="70" t="s">
        <v>802</v>
      </c>
      <c r="DC241" s="83"/>
      <c r="DD241" s="83"/>
      <c r="DE241" s="83"/>
      <c r="DF241" s="83"/>
      <c r="DG241" s="83"/>
    </row>
    <row r="242" spans="1:111" x14ac:dyDescent="0.25">
      <c r="A242" s="12">
        <f t="shared" si="0"/>
        <v>45257</v>
      </c>
      <c r="G242" s="67">
        <v>4055</v>
      </c>
      <c r="H242" s="67">
        <v>4116.2</v>
      </c>
      <c r="I242" s="67">
        <v>4010</v>
      </c>
      <c r="J242" s="68">
        <v>2553</v>
      </c>
      <c r="K242" s="70" t="s">
        <v>2134</v>
      </c>
      <c r="L242" s="67">
        <v>4056</v>
      </c>
      <c r="M242" s="67">
        <v>4056</v>
      </c>
      <c r="N242" s="67">
        <v>4056</v>
      </c>
      <c r="O242" s="68">
        <v>0</v>
      </c>
      <c r="P242" s="70" t="s">
        <v>792</v>
      </c>
      <c r="Q242" s="70"/>
      <c r="R242" s="70"/>
      <c r="S242" s="70"/>
      <c r="T242" s="70"/>
      <c r="U242" s="70"/>
      <c r="V242" s="67">
        <v>4068</v>
      </c>
      <c r="W242" s="67">
        <v>4150</v>
      </c>
      <c r="X242" s="67">
        <v>4060</v>
      </c>
      <c r="Y242" s="68">
        <v>3324</v>
      </c>
      <c r="Z242" s="70" t="s">
        <v>2135</v>
      </c>
      <c r="AF242" s="67">
        <v>4054</v>
      </c>
      <c r="AG242" s="67">
        <v>4100</v>
      </c>
      <c r="AH242" s="67">
        <v>4072</v>
      </c>
      <c r="AI242" s="68">
        <v>20</v>
      </c>
      <c r="AJ242" s="70" t="s">
        <v>2136</v>
      </c>
      <c r="AK242" s="70"/>
      <c r="AL242" s="70"/>
      <c r="AM242" s="70"/>
      <c r="AN242" s="70"/>
      <c r="AO242" s="70"/>
      <c r="AP242" s="67">
        <v>4023</v>
      </c>
      <c r="AQ242" s="67">
        <v>4110</v>
      </c>
      <c r="AR242" s="67">
        <v>4015</v>
      </c>
      <c r="AS242" s="68">
        <v>506</v>
      </c>
      <c r="AT242" s="70" t="s">
        <v>2137</v>
      </c>
      <c r="AU242" s="70"/>
      <c r="AV242" s="70"/>
      <c r="AW242" s="70"/>
      <c r="AX242" s="70"/>
      <c r="AY242" s="70"/>
      <c r="AZ242" s="67">
        <v>4083</v>
      </c>
      <c r="BA242" s="67">
        <v>4083</v>
      </c>
      <c r="BB242" s="67">
        <v>4083</v>
      </c>
      <c r="BC242" s="68">
        <v>0</v>
      </c>
      <c r="BD242" s="70" t="s">
        <v>476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67">
        <v>4178</v>
      </c>
      <c r="BP242" s="67">
        <v>4178</v>
      </c>
      <c r="BQ242" s="67">
        <v>4178</v>
      </c>
      <c r="BR242" s="68">
        <v>0</v>
      </c>
      <c r="BS242" s="70" t="s">
        <v>2073</v>
      </c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67"/>
      <c r="CO242" s="67"/>
      <c r="CP242" s="67"/>
      <c r="CQ242" s="68"/>
      <c r="CR242" s="70"/>
      <c r="CS242" s="70"/>
      <c r="CT242" s="70"/>
      <c r="CU242" s="70"/>
      <c r="CV242" s="70"/>
      <c r="CW242" s="70"/>
      <c r="CX242" s="67">
        <v>4043</v>
      </c>
      <c r="CY242" s="67">
        <v>4043</v>
      </c>
      <c r="CZ242" s="67">
        <v>4043</v>
      </c>
      <c r="DA242" s="68">
        <v>0</v>
      </c>
      <c r="DB242" s="70" t="s">
        <v>802</v>
      </c>
      <c r="DC242" s="83"/>
      <c r="DD242" s="83"/>
      <c r="DE242" s="83"/>
      <c r="DF242" s="83"/>
      <c r="DG242" s="83"/>
    </row>
    <row r="243" spans="1:111" x14ac:dyDescent="0.25">
      <c r="A243" s="12">
        <f t="shared" si="0"/>
        <v>45258</v>
      </c>
      <c r="G243" s="67">
        <v>4007</v>
      </c>
      <c r="H243" s="67">
        <v>4032</v>
      </c>
      <c r="I243" s="67">
        <v>3992</v>
      </c>
      <c r="J243" s="68">
        <v>3206</v>
      </c>
      <c r="K243" s="70" t="s">
        <v>2138</v>
      </c>
      <c r="L243" s="67">
        <v>4037</v>
      </c>
      <c r="M243" s="67">
        <v>4037</v>
      </c>
      <c r="N243" s="67">
        <v>4037</v>
      </c>
      <c r="O243" s="68">
        <v>20</v>
      </c>
      <c r="P243" s="70" t="s">
        <v>1154</v>
      </c>
      <c r="Q243" s="70"/>
      <c r="R243" s="70"/>
      <c r="S243" s="70"/>
      <c r="T243" s="70"/>
      <c r="U243" s="70"/>
      <c r="V243" s="67">
        <v>4025</v>
      </c>
      <c r="W243" s="67">
        <v>4055.8</v>
      </c>
      <c r="X243" s="67">
        <v>4005</v>
      </c>
      <c r="Y243" s="68">
        <v>4157</v>
      </c>
      <c r="Z243" s="70" t="s">
        <v>2139</v>
      </c>
      <c r="AF243" s="67">
        <v>3997</v>
      </c>
      <c r="AG243" s="67">
        <v>3997</v>
      </c>
      <c r="AH243" s="67">
        <v>3997</v>
      </c>
      <c r="AI243" s="68">
        <v>5</v>
      </c>
      <c r="AJ243" s="70" t="s">
        <v>2136</v>
      </c>
      <c r="AK243" s="70"/>
      <c r="AL243" s="70"/>
      <c r="AM243" s="70"/>
      <c r="AN243" s="70"/>
      <c r="AO243" s="70"/>
      <c r="AP243" s="67">
        <v>3956</v>
      </c>
      <c r="AQ243" s="67">
        <v>4008</v>
      </c>
      <c r="AR243" s="67">
        <v>3950</v>
      </c>
      <c r="AS243" s="68">
        <v>681</v>
      </c>
      <c r="AT243" s="70" t="s">
        <v>2140</v>
      </c>
      <c r="AU243" s="70"/>
      <c r="AV243" s="70"/>
      <c r="AW243" s="70"/>
      <c r="AX243" s="70"/>
      <c r="AY243" s="70"/>
      <c r="AZ243" s="67">
        <v>4043</v>
      </c>
      <c r="BA243" s="67">
        <v>4043</v>
      </c>
      <c r="BB243" s="67">
        <v>4043</v>
      </c>
      <c r="BC243" s="68">
        <v>0</v>
      </c>
      <c r="BD243" s="70" t="s">
        <v>476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67">
        <v>4148</v>
      </c>
      <c r="BP243" s="67">
        <v>4148</v>
      </c>
      <c r="BQ243" s="67">
        <v>4148</v>
      </c>
      <c r="BR243" s="68">
        <v>0</v>
      </c>
      <c r="BS243" s="70" t="s">
        <v>2073</v>
      </c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67"/>
      <c r="CO243" s="67"/>
      <c r="CP243" s="67"/>
      <c r="CQ243" s="68"/>
      <c r="CR243" s="70"/>
      <c r="CS243" s="70"/>
      <c r="CT243" s="70"/>
      <c r="CU243" s="70"/>
      <c r="CV243" s="70"/>
      <c r="CW243" s="70"/>
      <c r="CX243" s="67">
        <v>4043</v>
      </c>
      <c r="CY243" s="67">
        <v>4043</v>
      </c>
      <c r="CZ243" s="67">
        <v>4043</v>
      </c>
      <c r="DA243" s="68">
        <v>0</v>
      </c>
      <c r="DB243" s="70" t="s">
        <v>802</v>
      </c>
      <c r="DC243" s="83"/>
      <c r="DD243" s="83"/>
      <c r="DE243" s="83"/>
      <c r="DF243" s="83"/>
      <c r="DG243" s="83"/>
    </row>
    <row r="244" spans="1:111" x14ac:dyDescent="0.25">
      <c r="A244" s="12">
        <f t="shared" si="0"/>
        <v>45259</v>
      </c>
      <c r="G244" s="67">
        <v>3977</v>
      </c>
      <c r="H244" s="67">
        <v>4061</v>
      </c>
      <c r="I244" s="67">
        <v>3970</v>
      </c>
      <c r="J244" s="68">
        <v>3134</v>
      </c>
      <c r="K244" s="70" t="s">
        <v>2141</v>
      </c>
      <c r="L244" s="67">
        <v>4005</v>
      </c>
      <c r="M244" s="67">
        <v>4020</v>
      </c>
      <c r="N244" s="67">
        <v>4020</v>
      </c>
      <c r="O244" s="68">
        <v>7</v>
      </c>
      <c r="P244" s="70" t="s">
        <v>1154</v>
      </c>
      <c r="Q244" s="70"/>
      <c r="R244" s="70"/>
      <c r="S244" s="70"/>
      <c r="T244" s="70"/>
      <c r="U244" s="70"/>
      <c r="V244" s="67">
        <v>4005</v>
      </c>
      <c r="W244" s="67">
        <v>4098.8</v>
      </c>
      <c r="X244" s="67">
        <v>4000</v>
      </c>
      <c r="Y244" s="68">
        <v>3479</v>
      </c>
      <c r="Z244" s="70" t="s">
        <v>2142</v>
      </c>
      <c r="AF244" s="67">
        <v>3969</v>
      </c>
      <c r="AG244" s="67">
        <v>3966</v>
      </c>
      <c r="AH244" s="67">
        <v>3966</v>
      </c>
      <c r="AI244" s="68">
        <v>21</v>
      </c>
      <c r="AJ244" s="70" t="s">
        <v>2136</v>
      </c>
      <c r="AK244" s="70"/>
      <c r="AL244" s="70"/>
      <c r="AM244" s="70"/>
      <c r="AN244" s="70"/>
      <c r="AO244" s="70"/>
      <c r="AP244" s="67">
        <v>3960</v>
      </c>
      <c r="AQ244" s="67">
        <v>4015</v>
      </c>
      <c r="AR244" s="67">
        <v>3940</v>
      </c>
      <c r="AS244" s="68">
        <v>286</v>
      </c>
      <c r="AT244" s="70" t="s">
        <v>2143</v>
      </c>
      <c r="AU244" s="70"/>
      <c r="AV244" s="70"/>
      <c r="AW244" s="70"/>
      <c r="AX244" s="70"/>
      <c r="AY244" s="70"/>
      <c r="AZ244" s="67">
        <v>4019</v>
      </c>
      <c r="BA244" s="67">
        <v>4019</v>
      </c>
      <c r="BB244" s="67">
        <v>4019</v>
      </c>
      <c r="BC244" s="68">
        <v>0</v>
      </c>
      <c r="BD244" s="70" t="s">
        <v>476</v>
      </c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67">
        <v>4148</v>
      </c>
      <c r="BP244" s="67">
        <v>4148</v>
      </c>
      <c r="BQ244" s="67">
        <v>4148</v>
      </c>
      <c r="BR244" s="68">
        <v>0</v>
      </c>
      <c r="BS244" s="70" t="s">
        <v>2073</v>
      </c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67"/>
      <c r="CO244" s="67"/>
      <c r="CP244" s="67"/>
      <c r="CQ244" s="68"/>
      <c r="CR244" s="70"/>
      <c r="CS244" s="70"/>
      <c r="CT244" s="70"/>
      <c r="CU244" s="70"/>
      <c r="CV244" s="70"/>
      <c r="CW244" s="70"/>
      <c r="CX244" s="67">
        <v>4043</v>
      </c>
      <c r="CY244" s="67">
        <v>4043</v>
      </c>
      <c r="CZ244" s="67">
        <v>4043</v>
      </c>
      <c r="DA244" s="68">
        <v>0</v>
      </c>
      <c r="DB244" s="70" t="s">
        <v>802</v>
      </c>
      <c r="DC244" s="83"/>
      <c r="DD244" s="83"/>
      <c r="DE244" s="83"/>
      <c r="DF244" s="83"/>
      <c r="DG244" s="83"/>
    </row>
    <row r="245" spans="1:111" x14ac:dyDescent="0.25">
      <c r="A245" s="12">
        <f t="shared" si="0"/>
        <v>45260</v>
      </c>
      <c r="G245" s="67">
        <v>4088</v>
      </c>
      <c r="H245" s="67">
        <v>4090</v>
      </c>
      <c r="I245" s="67">
        <v>4017</v>
      </c>
      <c r="J245" s="68">
        <v>2311</v>
      </c>
      <c r="K245" s="70" t="s">
        <v>2144</v>
      </c>
      <c r="L245" s="67">
        <v>4080</v>
      </c>
      <c r="M245" s="67">
        <v>4080</v>
      </c>
      <c r="N245" s="67">
        <v>4080</v>
      </c>
      <c r="O245" s="68">
        <v>25</v>
      </c>
      <c r="P245" s="70" t="s">
        <v>896</v>
      </c>
      <c r="Q245" s="70"/>
      <c r="R245" s="70"/>
      <c r="S245" s="70"/>
      <c r="T245" s="70"/>
      <c r="U245" s="70"/>
      <c r="V245" s="67">
        <v>4129</v>
      </c>
      <c r="W245" s="67">
        <v>4134</v>
      </c>
      <c r="X245" s="67">
        <v>4045</v>
      </c>
      <c r="Y245" s="68">
        <v>1629</v>
      </c>
      <c r="Z245" s="70" t="s">
        <v>2145</v>
      </c>
      <c r="AF245" s="67">
        <v>4101</v>
      </c>
      <c r="AG245" s="67">
        <v>4119</v>
      </c>
      <c r="AH245" s="67">
        <v>4092</v>
      </c>
      <c r="AI245" s="68">
        <v>28</v>
      </c>
      <c r="AJ245" s="70" t="s">
        <v>2146</v>
      </c>
      <c r="AK245" s="70"/>
      <c r="AL245" s="70"/>
      <c r="AM245" s="70"/>
      <c r="AN245" s="70"/>
      <c r="AO245" s="70"/>
      <c r="AP245" s="67">
        <v>4058</v>
      </c>
      <c r="AQ245" s="67">
        <v>4070</v>
      </c>
      <c r="AR245" s="67">
        <v>3999</v>
      </c>
      <c r="AS245" s="68">
        <v>327</v>
      </c>
      <c r="AT245" s="70" t="s">
        <v>2147</v>
      </c>
      <c r="AU245" s="70"/>
      <c r="AV245" s="70"/>
      <c r="AW245" s="70"/>
      <c r="AX245" s="70"/>
      <c r="AY245" s="70"/>
      <c r="AZ245" s="67">
        <v>4101</v>
      </c>
      <c r="BA245" s="67">
        <v>4101</v>
      </c>
      <c r="BB245" s="67">
        <v>4101</v>
      </c>
      <c r="BC245" s="68">
        <v>0</v>
      </c>
      <c r="BD245" s="70" t="s">
        <v>476</v>
      </c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67">
        <v>4191</v>
      </c>
      <c r="BP245" s="67">
        <v>4191</v>
      </c>
      <c r="BQ245" s="67">
        <v>4191</v>
      </c>
      <c r="BR245" s="68">
        <v>0</v>
      </c>
      <c r="BS245" s="70" t="s">
        <v>2073</v>
      </c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67"/>
      <c r="CO245" s="67"/>
      <c r="CP245" s="67"/>
      <c r="CQ245" s="68"/>
      <c r="CR245" s="70"/>
      <c r="CS245" s="70"/>
      <c r="CT245" s="70"/>
      <c r="CU245" s="70"/>
      <c r="CV245" s="70"/>
      <c r="CW245" s="70"/>
      <c r="CX245" s="67">
        <v>4043</v>
      </c>
      <c r="CY245" s="67">
        <v>4043</v>
      </c>
      <c r="CZ245" s="67">
        <v>4043</v>
      </c>
      <c r="DA245" s="68">
        <v>0</v>
      </c>
      <c r="DB245" s="70" t="s">
        <v>802</v>
      </c>
      <c r="DC245" s="83"/>
      <c r="DD245" s="83"/>
      <c r="DE245" s="83"/>
      <c r="DF245" s="83"/>
      <c r="DG245" s="83"/>
    </row>
    <row r="246" spans="1:111" x14ac:dyDescent="0.25">
      <c r="A246" s="12">
        <f t="shared" si="0"/>
        <v>45261</v>
      </c>
      <c r="G246" s="26">
        <v>4108</v>
      </c>
      <c r="H246" s="26">
        <v>4130</v>
      </c>
      <c r="I246" s="26">
        <v>4104</v>
      </c>
      <c r="J246" s="1">
        <v>834</v>
      </c>
      <c r="K246" s="25" t="s">
        <v>2148</v>
      </c>
      <c r="L246" s="26">
        <v>4119</v>
      </c>
      <c r="M246" s="26">
        <v>4119</v>
      </c>
      <c r="N246" s="26">
        <v>4119</v>
      </c>
      <c r="O246" s="1">
        <v>0</v>
      </c>
      <c r="P246" s="25" t="s">
        <v>896</v>
      </c>
      <c r="Q246" s="25"/>
      <c r="R246" s="25"/>
      <c r="S246" s="25"/>
      <c r="T246" s="25"/>
      <c r="V246" s="26">
        <v>4160</v>
      </c>
      <c r="W246" s="26">
        <v>4180</v>
      </c>
      <c r="X246" s="26">
        <v>4155</v>
      </c>
      <c r="Y246" s="1">
        <v>1938</v>
      </c>
      <c r="Z246" s="25" t="s">
        <v>2149</v>
      </c>
      <c r="AF246" s="26">
        <v>4107</v>
      </c>
      <c r="AG246" s="26">
        <v>4116.3999999999996</v>
      </c>
      <c r="AH246" s="26">
        <v>4103</v>
      </c>
      <c r="AI246" s="1">
        <v>31</v>
      </c>
      <c r="AJ246" s="25" t="s">
        <v>2150</v>
      </c>
      <c r="AK246" s="25"/>
      <c r="AL246" s="25"/>
      <c r="AM246" s="25"/>
      <c r="AN246" s="25"/>
      <c r="AO246" s="25"/>
      <c r="AP246" s="26">
        <v>4091</v>
      </c>
      <c r="AQ246" s="26">
        <v>4095</v>
      </c>
      <c r="AR246" s="26">
        <v>4060</v>
      </c>
      <c r="AS246" s="1">
        <v>440</v>
      </c>
      <c r="AT246" s="25" t="s">
        <v>2151</v>
      </c>
      <c r="AU246" s="25"/>
      <c r="AV246" s="25"/>
      <c r="AW246" s="25"/>
      <c r="AX246" s="25"/>
      <c r="AY246" s="25"/>
      <c r="AZ246" s="26">
        <v>4140</v>
      </c>
      <c r="BA246" s="26">
        <v>4140</v>
      </c>
      <c r="BB246" s="26">
        <v>4140</v>
      </c>
      <c r="BC246" s="1">
        <v>0</v>
      </c>
      <c r="BD246" s="25" t="s">
        <v>476</v>
      </c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6">
        <v>4251</v>
      </c>
      <c r="BP246" s="26">
        <v>4251</v>
      </c>
      <c r="BQ246" s="26">
        <v>4251</v>
      </c>
      <c r="BR246" s="1">
        <v>0</v>
      </c>
      <c r="BS246" s="25" t="s">
        <v>2073</v>
      </c>
      <c r="BT246" s="25"/>
      <c r="BU246" s="25"/>
      <c r="BV246" s="25"/>
      <c r="BW246" s="25"/>
      <c r="BY246" s="25"/>
      <c r="BZ246" s="25"/>
      <c r="CA246" s="25"/>
      <c r="CB246" s="25"/>
      <c r="CD246" s="25"/>
      <c r="CE246" s="25"/>
      <c r="CF246" s="25"/>
      <c r="CG246" s="25"/>
      <c r="CI246" s="25"/>
      <c r="CJ246" s="25"/>
      <c r="CK246" s="25"/>
      <c r="CL246" s="25"/>
      <c r="CN246" s="26"/>
      <c r="CO246" s="26"/>
      <c r="CP246" s="26"/>
      <c r="CQ246" s="1"/>
      <c r="CR246" s="25"/>
      <c r="CS246" s="25"/>
      <c r="CT246" s="25"/>
      <c r="CU246" s="25"/>
      <c r="CV246" s="25"/>
      <c r="CW246" s="25"/>
      <c r="CX246" s="26">
        <v>4043</v>
      </c>
      <c r="CY246" s="26">
        <v>4043</v>
      </c>
      <c r="CZ246" s="26">
        <v>4043</v>
      </c>
      <c r="DA246" s="1">
        <v>0</v>
      </c>
      <c r="DB246" s="25" t="s">
        <v>802</v>
      </c>
      <c r="DC246" s="25"/>
      <c r="DD246" s="25"/>
      <c r="DE246" s="25"/>
      <c r="DF246" s="25"/>
      <c r="DG246" s="25"/>
    </row>
    <row r="247" spans="1:111" x14ac:dyDescent="0.25">
      <c r="A247" s="12">
        <f t="shared" si="0"/>
        <v>45264</v>
      </c>
      <c r="G247" s="67">
        <v>4031</v>
      </c>
      <c r="H247" s="67">
        <v>4090</v>
      </c>
      <c r="I247" s="67">
        <v>3968.2</v>
      </c>
      <c r="J247" s="68">
        <v>985</v>
      </c>
      <c r="K247" s="70" t="s">
        <v>2152</v>
      </c>
      <c r="L247" s="67">
        <v>4064</v>
      </c>
      <c r="M247" s="67">
        <v>4064</v>
      </c>
      <c r="N247" s="67">
        <v>4064</v>
      </c>
      <c r="O247" s="68">
        <v>0</v>
      </c>
      <c r="P247" s="70" t="s">
        <v>896</v>
      </c>
      <c r="Q247" s="70"/>
      <c r="R247" s="70"/>
      <c r="S247" s="70"/>
      <c r="T247" s="70"/>
      <c r="U247" s="70"/>
      <c r="V247" s="67">
        <v>4080</v>
      </c>
      <c r="W247" s="67">
        <v>4130</v>
      </c>
      <c r="X247" s="67">
        <v>4020</v>
      </c>
      <c r="Y247" s="68">
        <v>2344</v>
      </c>
      <c r="Z247" s="70" t="s">
        <v>2153</v>
      </c>
      <c r="AA247" s="67">
        <v>4044</v>
      </c>
      <c r="AB247" s="67">
        <v>4044</v>
      </c>
      <c r="AC247" s="67">
        <v>4044</v>
      </c>
      <c r="AD247" s="68">
        <v>8</v>
      </c>
      <c r="AE247" s="70" t="s">
        <v>783</v>
      </c>
      <c r="AF247" s="67">
        <v>4035</v>
      </c>
      <c r="AG247" s="67">
        <v>4035</v>
      </c>
      <c r="AH247" s="67">
        <v>4031</v>
      </c>
      <c r="AI247" s="68">
        <v>13</v>
      </c>
      <c r="AJ247" s="70" t="s">
        <v>2154</v>
      </c>
      <c r="AK247" s="70"/>
      <c r="AL247" s="70"/>
      <c r="AM247" s="70"/>
      <c r="AN247" s="70"/>
      <c r="AO247" s="70"/>
      <c r="AP247" s="67">
        <v>4031</v>
      </c>
      <c r="AQ247" s="67">
        <v>4061</v>
      </c>
      <c r="AR247" s="67">
        <v>3970.4</v>
      </c>
      <c r="AS247" s="68">
        <v>308</v>
      </c>
      <c r="AT247" s="70" t="s">
        <v>2155</v>
      </c>
      <c r="AU247" s="70"/>
      <c r="AV247" s="70"/>
      <c r="AW247" s="70"/>
      <c r="AX247" s="70"/>
      <c r="AY247" s="70"/>
      <c r="AZ247" s="67">
        <v>4124</v>
      </c>
      <c r="BA247" s="67">
        <v>4124</v>
      </c>
      <c r="BB247" s="67">
        <v>4124</v>
      </c>
      <c r="BC247" s="68">
        <v>0</v>
      </c>
      <c r="BD247" s="70" t="s">
        <v>476</v>
      </c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67">
        <v>4219</v>
      </c>
      <c r="BP247" s="67">
        <v>4219</v>
      </c>
      <c r="BQ247" s="67">
        <v>4219</v>
      </c>
      <c r="BR247" s="68">
        <v>0</v>
      </c>
      <c r="BS247" s="70" t="s">
        <v>2073</v>
      </c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67"/>
      <c r="CO247" s="67"/>
      <c r="CP247" s="67"/>
      <c r="CQ247" s="68"/>
      <c r="CR247" s="70"/>
      <c r="CS247" s="70"/>
      <c r="CT247" s="70"/>
      <c r="CU247" s="70"/>
      <c r="CV247" s="70"/>
      <c r="CW247" s="70"/>
      <c r="CX247" s="67">
        <v>4043</v>
      </c>
      <c r="CY247" s="67">
        <v>4043</v>
      </c>
      <c r="CZ247" s="67">
        <v>4043</v>
      </c>
      <c r="DA247" s="68">
        <v>0</v>
      </c>
      <c r="DB247" s="70" t="s">
        <v>802</v>
      </c>
      <c r="DC247" s="83"/>
      <c r="DD247" s="83"/>
      <c r="DE247" s="83"/>
      <c r="DF247" s="83"/>
      <c r="DG247" s="83"/>
    </row>
    <row r="248" spans="1:111" x14ac:dyDescent="0.25">
      <c r="A248" s="12">
        <f t="shared" si="0"/>
        <v>45265</v>
      </c>
      <c r="G248" s="26">
        <v>4094</v>
      </c>
      <c r="H248" s="26">
        <v>4136</v>
      </c>
      <c r="I248" s="26">
        <v>4060</v>
      </c>
      <c r="J248" s="1">
        <v>697</v>
      </c>
      <c r="K248" s="25" t="s">
        <v>2156</v>
      </c>
      <c r="L248" s="26">
        <v>4091</v>
      </c>
      <c r="M248" s="26">
        <v>4091</v>
      </c>
      <c r="N248" s="26">
        <v>4091</v>
      </c>
      <c r="O248" s="1">
        <v>1</v>
      </c>
      <c r="P248" s="25" t="s">
        <v>896</v>
      </c>
      <c r="Q248" s="25"/>
      <c r="R248" s="25"/>
      <c r="S248" s="25"/>
      <c r="T248" s="25"/>
      <c r="V248" s="26">
        <v>4131</v>
      </c>
      <c r="W248" s="26">
        <v>4190.8</v>
      </c>
      <c r="X248" s="26">
        <v>4098</v>
      </c>
      <c r="Y248" s="1">
        <v>2284</v>
      </c>
      <c r="Z248" s="25" t="s">
        <v>2157</v>
      </c>
      <c r="AA248" s="26">
        <v>4100</v>
      </c>
      <c r="AB248" s="26">
        <v>4100</v>
      </c>
      <c r="AC248" s="26">
        <v>4100</v>
      </c>
      <c r="AD248" s="1">
        <v>0</v>
      </c>
      <c r="AE248" s="25" t="s">
        <v>783</v>
      </c>
      <c r="AF248" s="26">
        <v>4086</v>
      </c>
      <c r="AG248" s="26">
        <v>4140</v>
      </c>
      <c r="AH248" s="26">
        <v>4078</v>
      </c>
      <c r="AI248" s="1">
        <v>17</v>
      </c>
      <c r="AJ248" s="25" t="s">
        <v>2158</v>
      </c>
      <c r="AK248" s="25"/>
      <c r="AL248" s="25"/>
      <c r="AM248" s="25"/>
      <c r="AN248" s="25"/>
      <c r="AO248" s="25"/>
      <c r="AP248" s="26">
        <v>4079</v>
      </c>
      <c r="AQ248" s="26">
        <v>4140.8</v>
      </c>
      <c r="AR248" s="26">
        <v>4049</v>
      </c>
      <c r="AS248" s="1">
        <v>793</v>
      </c>
      <c r="AT248" s="25" t="s">
        <v>2159</v>
      </c>
      <c r="AU248" s="25"/>
      <c r="AV248" s="25"/>
      <c r="AW248" s="25"/>
      <c r="AX248" s="25"/>
      <c r="AY248" s="25"/>
      <c r="AZ248" s="26">
        <v>4131</v>
      </c>
      <c r="BA248" s="26">
        <v>4131</v>
      </c>
      <c r="BB248" s="26">
        <v>4131</v>
      </c>
      <c r="BC248" s="1">
        <v>0</v>
      </c>
      <c r="BD248" s="25" t="s">
        <v>476</v>
      </c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6">
        <v>4233</v>
      </c>
      <c r="BP248" s="26">
        <v>4233</v>
      </c>
      <c r="BQ248" s="26">
        <v>4233</v>
      </c>
      <c r="BR248" s="1">
        <v>0</v>
      </c>
      <c r="BS248" s="25" t="s">
        <v>2073</v>
      </c>
      <c r="BT248" s="25"/>
      <c r="BU248" s="25"/>
      <c r="BV248" s="25"/>
      <c r="BW248" s="25"/>
      <c r="BY248" s="25"/>
      <c r="BZ248" s="25"/>
      <c r="CA248" s="25"/>
      <c r="CB248" s="25"/>
      <c r="CD248" s="25"/>
      <c r="CE248" s="25"/>
      <c r="CF248" s="25"/>
      <c r="CG248" s="25"/>
      <c r="CI248" s="25"/>
      <c r="CJ248" s="25"/>
      <c r="CK248" s="25"/>
      <c r="CL248" s="25"/>
      <c r="CN248" s="26"/>
      <c r="CO248" s="26"/>
      <c r="CP248" s="26"/>
      <c r="CQ248" s="1"/>
      <c r="CR248" s="25"/>
      <c r="CS248" s="25"/>
      <c r="CT248" s="25"/>
      <c r="CU248" s="25"/>
      <c r="CV248" s="25"/>
      <c r="CW248" s="25"/>
      <c r="CX248" s="26">
        <v>4043</v>
      </c>
      <c r="CY248" s="26">
        <v>4043</v>
      </c>
      <c r="CZ248" s="26">
        <v>4043</v>
      </c>
      <c r="DA248" s="1">
        <v>0</v>
      </c>
      <c r="DB248" s="25" t="s">
        <v>802</v>
      </c>
      <c r="DC248" s="25"/>
      <c r="DD248" s="25"/>
      <c r="DE248" s="25"/>
      <c r="DF248" s="25"/>
      <c r="DG248" s="25"/>
    </row>
    <row r="249" spans="1:111" x14ac:dyDescent="0.25">
      <c r="A249" s="12">
        <f t="shared" si="0"/>
        <v>45266</v>
      </c>
      <c r="G249" s="67">
        <v>4123</v>
      </c>
      <c r="H249" s="67">
        <v>4127</v>
      </c>
      <c r="I249" s="67">
        <v>4080</v>
      </c>
      <c r="J249" s="68">
        <v>1048</v>
      </c>
      <c r="K249" s="70" t="s">
        <v>2160</v>
      </c>
      <c r="L249" s="67">
        <v>4122</v>
      </c>
      <c r="M249" s="67">
        <v>4122</v>
      </c>
      <c r="N249" s="67">
        <v>4122</v>
      </c>
      <c r="O249" s="68">
        <v>10</v>
      </c>
      <c r="P249" s="70" t="s">
        <v>653</v>
      </c>
      <c r="Q249" s="70"/>
      <c r="R249" s="70"/>
      <c r="S249" s="70"/>
      <c r="T249" s="70"/>
      <c r="U249" s="70"/>
      <c r="V249" s="67">
        <v>4146</v>
      </c>
      <c r="W249" s="67">
        <v>4151</v>
      </c>
      <c r="X249" s="67">
        <v>4107</v>
      </c>
      <c r="Y249" s="68">
        <v>2424</v>
      </c>
      <c r="Z249" s="70" t="s">
        <v>2161</v>
      </c>
      <c r="AA249" s="67">
        <v>4114</v>
      </c>
      <c r="AB249" s="67">
        <v>4114</v>
      </c>
      <c r="AC249" s="67">
        <v>4114</v>
      </c>
      <c r="AD249" s="68">
        <v>0</v>
      </c>
      <c r="AE249" s="70" t="s">
        <v>783</v>
      </c>
      <c r="AF249" s="67">
        <v>4083</v>
      </c>
      <c r="AG249" s="67">
        <v>4090</v>
      </c>
      <c r="AH249" s="67">
        <v>4060</v>
      </c>
      <c r="AI249" s="68">
        <v>107</v>
      </c>
      <c r="AJ249" s="70" t="s">
        <v>2162</v>
      </c>
      <c r="AK249" s="70"/>
      <c r="AL249" s="70"/>
      <c r="AM249" s="70"/>
      <c r="AN249" s="70"/>
      <c r="AO249" s="70"/>
      <c r="AP249" s="67">
        <v>4082</v>
      </c>
      <c r="AQ249" s="67">
        <v>4090</v>
      </c>
      <c r="AR249" s="67">
        <v>4046.2</v>
      </c>
      <c r="AS249" s="68">
        <v>1246</v>
      </c>
      <c r="AT249" s="70" t="s">
        <v>2163</v>
      </c>
      <c r="AU249" s="70"/>
      <c r="AV249" s="70"/>
      <c r="AW249" s="70"/>
      <c r="AX249" s="70"/>
      <c r="AY249" s="70"/>
      <c r="AZ249" s="67">
        <v>4133</v>
      </c>
      <c r="BA249" s="67">
        <v>4131</v>
      </c>
      <c r="BB249" s="67">
        <v>4131</v>
      </c>
      <c r="BC249" s="68">
        <v>5</v>
      </c>
      <c r="BD249" s="70" t="s">
        <v>476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67">
        <v>4238</v>
      </c>
      <c r="BP249" s="67">
        <v>4238</v>
      </c>
      <c r="BQ249" s="67">
        <v>4238</v>
      </c>
      <c r="BR249" s="68">
        <v>0</v>
      </c>
      <c r="BS249" s="70" t="s">
        <v>2073</v>
      </c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67"/>
      <c r="CO249" s="67"/>
      <c r="CP249" s="67"/>
      <c r="CQ249" s="68"/>
      <c r="CR249" s="70"/>
      <c r="CS249" s="70"/>
      <c r="CT249" s="70"/>
      <c r="CU249" s="70"/>
      <c r="CV249" s="70"/>
      <c r="CW249" s="70"/>
      <c r="CX249" s="67">
        <v>4043</v>
      </c>
      <c r="CY249" s="67">
        <v>4043</v>
      </c>
      <c r="CZ249" s="67">
        <v>4043</v>
      </c>
      <c r="DA249" s="68">
        <v>0</v>
      </c>
      <c r="DB249" s="70" t="s">
        <v>802</v>
      </c>
      <c r="DC249" s="83"/>
      <c r="DD249" s="83"/>
      <c r="DE249" s="83"/>
      <c r="DF249" s="83"/>
      <c r="DG249" s="83"/>
    </row>
    <row r="250" spans="1:111" x14ac:dyDescent="0.25">
      <c r="A250" s="12">
        <f t="shared" si="0"/>
        <v>45267</v>
      </c>
      <c r="G250" s="26">
        <v>4102</v>
      </c>
      <c r="H250" s="26">
        <v>4112</v>
      </c>
      <c r="I250" s="26">
        <v>4084</v>
      </c>
      <c r="J250" s="1">
        <v>846</v>
      </c>
      <c r="K250" s="25" t="s">
        <v>2164</v>
      </c>
      <c r="L250" s="26">
        <v>4115</v>
      </c>
      <c r="M250" s="26">
        <v>4115</v>
      </c>
      <c r="N250" s="26">
        <v>4115</v>
      </c>
      <c r="O250" s="1">
        <v>0</v>
      </c>
      <c r="P250" s="25" t="s">
        <v>653</v>
      </c>
      <c r="Q250" s="25"/>
      <c r="R250" s="25"/>
      <c r="S250" s="25"/>
      <c r="T250" s="25"/>
      <c r="V250" s="26">
        <v>4115</v>
      </c>
      <c r="W250" s="26">
        <v>4134</v>
      </c>
      <c r="X250" s="26">
        <v>4103</v>
      </c>
      <c r="Y250" s="1">
        <v>2180</v>
      </c>
      <c r="Z250" s="25" t="s">
        <v>2165</v>
      </c>
      <c r="AA250" s="26">
        <v>4114</v>
      </c>
      <c r="AB250" s="26">
        <v>4114</v>
      </c>
      <c r="AC250" s="26">
        <v>4114</v>
      </c>
      <c r="AD250" s="1">
        <v>0</v>
      </c>
      <c r="AE250" s="25" t="s">
        <v>783</v>
      </c>
      <c r="AF250" s="26">
        <v>4042</v>
      </c>
      <c r="AG250" s="26">
        <v>4030</v>
      </c>
      <c r="AH250" s="26">
        <v>4030</v>
      </c>
      <c r="AI250" s="1">
        <v>258</v>
      </c>
      <c r="AJ250" s="25" t="s">
        <v>2166</v>
      </c>
      <c r="AK250" s="25"/>
      <c r="AL250" s="25"/>
      <c r="AM250" s="25"/>
      <c r="AN250" s="25"/>
      <c r="AO250" s="25"/>
      <c r="AP250" s="26">
        <v>4043</v>
      </c>
      <c r="AQ250" s="26">
        <v>4058</v>
      </c>
      <c r="AR250" s="26">
        <v>4030</v>
      </c>
      <c r="AS250" s="1">
        <v>879</v>
      </c>
      <c r="AT250" s="25" t="s">
        <v>2167</v>
      </c>
      <c r="AU250" s="25"/>
      <c r="AV250" s="25"/>
      <c r="AW250" s="25"/>
      <c r="AX250" s="25"/>
      <c r="AY250" s="25"/>
      <c r="AZ250" s="26">
        <v>4133</v>
      </c>
      <c r="BA250" s="26">
        <v>4133</v>
      </c>
      <c r="BB250" s="26">
        <v>4133</v>
      </c>
      <c r="BC250" s="1">
        <v>0</v>
      </c>
      <c r="BD250" s="25" t="s">
        <v>476</v>
      </c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6">
        <v>4230</v>
      </c>
      <c r="BP250" s="26">
        <v>4230</v>
      </c>
      <c r="BQ250" s="26">
        <v>4230</v>
      </c>
      <c r="BR250" s="1">
        <v>0</v>
      </c>
      <c r="BS250" s="25" t="s">
        <v>2073</v>
      </c>
      <c r="BT250" s="25"/>
      <c r="BU250" s="25"/>
      <c r="BV250" s="25"/>
      <c r="BW250" s="25"/>
      <c r="BY250" s="25"/>
      <c r="BZ250" s="25"/>
      <c r="CA250" s="25"/>
      <c r="CB250" s="25"/>
      <c r="CD250" s="25"/>
      <c r="CE250" s="25"/>
      <c r="CF250" s="25"/>
      <c r="CG250" s="25"/>
      <c r="CI250" s="25"/>
      <c r="CJ250" s="25"/>
      <c r="CK250" s="25"/>
      <c r="CL250" s="25"/>
      <c r="CN250" s="26"/>
      <c r="CO250" s="26"/>
      <c r="CP250" s="26"/>
      <c r="CQ250" s="1"/>
      <c r="CR250" s="25"/>
      <c r="CS250" s="25"/>
      <c r="CT250" s="25"/>
      <c r="CU250" s="25"/>
      <c r="CV250" s="25"/>
      <c r="CW250" s="25"/>
      <c r="CX250" s="26">
        <v>4043</v>
      </c>
      <c r="CY250" s="26">
        <v>4043</v>
      </c>
      <c r="CZ250" s="26">
        <v>4043</v>
      </c>
      <c r="DA250" s="1">
        <v>0</v>
      </c>
      <c r="DB250" s="25" t="s">
        <v>802</v>
      </c>
      <c r="DC250" s="25"/>
      <c r="DD250" s="25"/>
      <c r="DE250" s="25"/>
      <c r="DF250" s="25"/>
      <c r="DG250" s="25"/>
    </row>
    <row r="251" spans="1:111" x14ac:dyDescent="0.25">
      <c r="A251" s="12">
        <f t="shared" si="0"/>
        <v>45268</v>
      </c>
      <c r="G251" s="67">
        <v>4100</v>
      </c>
      <c r="H251" s="67">
        <v>4125</v>
      </c>
      <c r="I251" s="67">
        <v>4073</v>
      </c>
      <c r="J251" s="68">
        <v>574</v>
      </c>
      <c r="K251" s="70" t="s">
        <v>2168</v>
      </c>
      <c r="L251" s="67">
        <v>4115</v>
      </c>
      <c r="M251" s="67">
        <v>4115</v>
      </c>
      <c r="N251" s="67">
        <v>4115</v>
      </c>
      <c r="O251" s="68">
        <v>50</v>
      </c>
      <c r="P251" s="70" t="s">
        <v>1466</v>
      </c>
      <c r="Q251" s="70"/>
      <c r="R251" s="70"/>
      <c r="S251" s="70"/>
      <c r="T251" s="70"/>
      <c r="U251" s="70"/>
      <c r="V251" s="67">
        <v>4122</v>
      </c>
      <c r="W251" s="67">
        <v>4149.8</v>
      </c>
      <c r="X251" s="67">
        <v>4080</v>
      </c>
      <c r="Y251" s="68">
        <v>1083</v>
      </c>
      <c r="Z251" s="70" t="s">
        <v>2169</v>
      </c>
      <c r="AA251" s="67">
        <v>4114</v>
      </c>
      <c r="AB251" s="67">
        <v>4114</v>
      </c>
      <c r="AC251" s="67">
        <v>4114</v>
      </c>
      <c r="AD251" s="68">
        <v>0</v>
      </c>
      <c r="AE251" s="70" t="s">
        <v>783</v>
      </c>
      <c r="AF251" s="67">
        <v>4072</v>
      </c>
      <c r="AG251" s="67">
        <v>4072</v>
      </c>
      <c r="AH251" s="67">
        <v>4049</v>
      </c>
      <c r="AI251" s="68">
        <v>103</v>
      </c>
      <c r="AJ251" s="70" t="s">
        <v>2170</v>
      </c>
      <c r="AK251" s="70"/>
      <c r="AL251" s="70"/>
      <c r="AM251" s="70"/>
      <c r="AN251" s="70"/>
      <c r="AO251" s="70"/>
      <c r="AP251" s="67">
        <v>4080</v>
      </c>
      <c r="AQ251" s="67">
        <v>4086</v>
      </c>
      <c r="AR251" s="67">
        <v>4023</v>
      </c>
      <c r="AS251" s="68">
        <v>360</v>
      </c>
      <c r="AT251" s="70" t="s">
        <v>2171</v>
      </c>
      <c r="AU251" s="70"/>
      <c r="AV251" s="70"/>
      <c r="AW251" s="70"/>
      <c r="AX251" s="70"/>
      <c r="AY251" s="70"/>
      <c r="AZ251" s="67">
        <v>4133</v>
      </c>
      <c r="BA251" s="67">
        <v>4133</v>
      </c>
      <c r="BB251" s="67">
        <v>4133</v>
      </c>
      <c r="BC251" s="68">
        <v>0</v>
      </c>
      <c r="BD251" s="70" t="s">
        <v>476</v>
      </c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67">
        <v>4238</v>
      </c>
      <c r="BP251" s="67">
        <v>4238</v>
      </c>
      <c r="BQ251" s="67">
        <v>4238</v>
      </c>
      <c r="BR251" s="68">
        <v>0</v>
      </c>
      <c r="BS251" s="70" t="s">
        <v>2073</v>
      </c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67"/>
      <c r="CO251" s="67"/>
      <c r="CP251" s="67"/>
      <c r="CQ251" s="68"/>
      <c r="CR251" s="70"/>
      <c r="CS251" s="70"/>
      <c r="CT251" s="70"/>
      <c r="CU251" s="70"/>
      <c r="CV251" s="70"/>
      <c r="CW251" s="70"/>
      <c r="CX251" s="67">
        <v>4043</v>
      </c>
      <c r="CY251" s="67">
        <v>4043</v>
      </c>
      <c r="CZ251" s="67">
        <v>4043</v>
      </c>
      <c r="DA251" s="68">
        <v>0</v>
      </c>
      <c r="DB251" s="70" t="s">
        <v>802</v>
      </c>
      <c r="DC251" s="83"/>
      <c r="DD251" s="83"/>
      <c r="DE251" s="83"/>
      <c r="DF251" s="83"/>
      <c r="DG251" s="83"/>
    </row>
    <row r="252" spans="1:111" x14ac:dyDescent="0.25">
      <c r="A252" s="12">
        <f t="shared" si="0"/>
        <v>45271</v>
      </c>
      <c r="G252" s="26">
        <v>4143</v>
      </c>
      <c r="H252" s="26">
        <v>4170</v>
      </c>
      <c r="I252" s="26">
        <v>4135</v>
      </c>
      <c r="J252" s="1">
        <v>555</v>
      </c>
      <c r="K252" s="25" t="s">
        <v>1389</v>
      </c>
      <c r="L252" s="26">
        <v>4140</v>
      </c>
      <c r="M252" s="26">
        <v>4140</v>
      </c>
      <c r="N252" s="26">
        <v>4140</v>
      </c>
      <c r="O252" s="1">
        <v>170</v>
      </c>
      <c r="P252" s="25" t="s">
        <v>2172</v>
      </c>
      <c r="Q252" s="25"/>
      <c r="R252" s="25"/>
      <c r="S252" s="25"/>
      <c r="T252" s="25"/>
      <c r="V252" s="26">
        <v>4163</v>
      </c>
      <c r="W252" s="26">
        <v>4200</v>
      </c>
      <c r="X252" s="26">
        <v>4140</v>
      </c>
      <c r="Y252" s="1">
        <v>1264</v>
      </c>
      <c r="Z252" s="25" t="s">
        <v>2173</v>
      </c>
      <c r="AA252" s="26">
        <v>4131</v>
      </c>
      <c r="AB252" s="26">
        <v>4131</v>
      </c>
      <c r="AC252" s="26">
        <v>4131</v>
      </c>
      <c r="AD252" s="1">
        <v>0</v>
      </c>
      <c r="AE252" s="25" t="s">
        <v>783</v>
      </c>
      <c r="AF252" s="26">
        <v>4071</v>
      </c>
      <c r="AG252" s="26">
        <v>4098</v>
      </c>
      <c r="AH252" s="26">
        <v>4070</v>
      </c>
      <c r="AI252" s="1">
        <v>23</v>
      </c>
      <c r="AJ252" s="25" t="s">
        <v>2174</v>
      </c>
      <c r="AK252" s="25"/>
      <c r="AL252" s="25"/>
      <c r="AM252" s="25"/>
      <c r="AN252" s="25"/>
      <c r="AO252" s="25"/>
      <c r="AP252" s="26">
        <v>4099</v>
      </c>
      <c r="AQ252" s="26">
        <v>4130</v>
      </c>
      <c r="AR252" s="26">
        <v>4090</v>
      </c>
      <c r="AS252" s="1">
        <v>378</v>
      </c>
      <c r="AT252" s="25" t="s">
        <v>2175</v>
      </c>
      <c r="AU252" s="25"/>
      <c r="AV252" s="25"/>
      <c r="AW252" s="25"/>
      <c r="AX252" s="25"/>
      <c r="AY252" s="25"/>
      <c r="AZ252" s="26">
        <v>4144</v>
      </c>
      <c r="BA252" s="26">
        <v>4144</v>
      </c>
      <c r="BB252" s="26">
        <v>4144</v>
      </c>
      <c r="BC252" s="1">
        <v>0</v>
      </c>
      <c r="BD252" s="25" t="s">
        <v>476</v>
      </c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6">
        <v>4244</v>
      </c>
      <c r="BP252" s="26">
        <v>4244</v>
      </c>
      <c r="BQ252" s="26">
        <v>4244</v>
      </c>
      <c r="BR252" s="1">
        <v>0</v>
      </c>
      <c r="BS252" s="25" t="s">
        <v>2073</v>
      </c>
      <c r="BT252" s="25"/>
      <c r="BU252" s="25"/>
      <c r="BV252" s="25"/>
      <c r="BW252" s="25"/>
      <c r="BY252" s="25"/>
      <c r="BZ252" s="25"/>
      <c r="CA252" s="25"/>
      <c r="CB252" s="25"/>
      <c r="CD252" s="25"/>
      <c r="CE252" s="25"/>
      <c r="CF252" s="25"/>
      <c r="CG252" s="25"/>
      <c r="CI252" s="25"/>
      <c r="CJ252" s="25"/>
      <c r="CK252" s="25"/>
      <c r="CL252" s="25"/>
      <c r="CN252" s="26"/>
      <c r="CO252" s="26"/>
      <c r="CP252" s="26"/>
      <c r="CQ252" s="1"/>
      <c r="CR252" s="25"/>
      <c r="CS252" s="25"/>
      <c r="CT252" s="25"/>
      <c r="CU252" s="25"/>
      <c r="CV252" s="25"/>
      <c r="CW252" s="25"/>
      <c r="CX252" s="26">
        <v>4043</v>
      </c>
      <c r="CY252" s="26">
        <v>4043</v>
      </c>
      <c r="CZ252" s="26">
        <v>4043</v>
      </c>
      <c r="DA252" s="1">
        <v>0</v>
      </c>
      <c r="DB252" s="25" t="s">
        <v>802</v>
      </c>
      <c r="DC252" s="25"/>
      <c r="DD252" s="25"/>
      <c r="DE252" s="25"/>
      <c r="DF252" s="25"/>
      <c r="DG252" s="25"/>
    </row>
    <row r="253" spans="1:111" x14ac:dyDescent="0.25">
      <c r="A253" s="12">
        <f t="shared" si="0"/>
        <v>45272</v>
      </c>
      <c r="G253" s="67">
        <v>4165</v>
      </c>
      <c r="H253" s="67">
        <v>4168</v>
      </c>
      <c r="I253" s="67">
        <v>4095</v>
      </c>
      <c r="J253" s="68">
        <v>500</v>
      </c>
      <c r="K253" s="70" t="s">
        <v>2176</v>
      </c>
      <c r="L253" s="67">
        <v>4165</v>
      </c>
      <c r="M253" s="67">
        <v>4160</v>
      </c>
      <c r="N253" s="67">
        <v>4159</v>
      </c>
      <c r="O253" s="68">
        <v>279</v>
      </c>
      <c r="P253" s="70" t="s">
        <v>2177</v>
      </c>
      <c r="Q253" s="70"/>
      <c r="R253" s="70"/>
      <c r="S253" s="70"/>
      <c r="T253" s="70"/>
      <c r="U253" s="70"/>
      <c r="V253" s="67">
        <v>4191</v>
      </c>
      <c r="W253" s="67">
        <v>4195</v>
      </c>
      <c r="X253" s="67">
        <v>4110</v>
      </c>
      <c r="Y253" s="68">
        <v>1191</v>
      </c>
      <c r="Z253" s="70" t="s">
        <v>2178</v>
      </c>
      <c r="AA253" s="67">
        <v>4155</v>
      </c>
      <c r="AB253" s="67">
        <v>4155</v>
      </c>
      <c r="AC253" s="67">
        <v>4155</v>
      </c>
      <c r="AD253" s="68">
        <v>0</v>
      </c>
      <c r="AE253" s="70" t="s">
        <v>783</v>
      </c>
      <c r="AF253" s="67">
        <v>4092</v>
      </c>
      <c r="AG253" s="67">
        <v>4092</v>
      </c>
      <c r="AH253" s="67">
        <v>4092</v>
      </c>
      <c r="AI253" s="68">
        <v>45</v>
      </c>
      <c r="AJ253" s="70" t="s">
        <v>2179</v>
      </c>
      <c r="AK253" s="70"/>
      <c r="AL253" s="70"/>
      <c r="AM253" s="70"/>
      <c r="AN253" s="70"/>
      <c r="AO253" s="70"/>
      <c r="AP253" s="67">
        <v>4116</v>
      </c>
      <c r="AQ253" s="67">
        <v>4117</v>
      </c>
      <c r="AR253" s="67">
        <v>4035.2</v>
      </c>
      <c r="AS253" s="68">
        <v>331</v>
      </c>
      <c r="AT253" s="70" t="s">
        <v>2180</v>
      </c>
      <c r="AU253" s="70"/>
      <c r="AV253" s="70"/>
      <c r="AW253" s="70"/>
      <c r="AX253" s="70"/>
      <c r="AY253" s="70"/>
      <c r="AZ253" s="67">
        <v>4168</v>
      </c>
      <c r="BA253" s="67">
        <v>4165.2</v>
      </c>
      <c r="BB253" s="67">
        <v>4165.2</v>
      </c>
      <c r="BC253" s="68">
        <v>1</v>
      </c>
      <c r="BD253" s="70" t="s">
        <v>476</v>
      </c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67">
        <v>4268</v>
      </c>
      <c r="BP253" s="67">
        <v>4268</v>
      </c>
      <c r="BQ253" s="67">
        <v>4268</v>
      </c>
      <c r="BR253" s="68">
        <v>20</v>
      </c>
      <c r="BS253" s="70" t="s">
        <v>871</v>
      </c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67"/>
      <c r="CO253" s="67"/>
      <c r="CP253" s="67"/>
      <c r="CQ253" s="68"/>
      <c r="CR253" s="70"/>
      <c r="CS253" s="70"/>
      <c r="CT253" s="70"/>
      <c r="CU253" s="70"/>
      <c r="CV253" s="70"/>
      <c r="CW253" s="70"/>
      <c r="CX253" s="67">
        <v>4043</v>
      </c>
      <c r="CY253" s="67">
        <v>4043</v>
      </c>
      <c r="CZ253" s="67">
        <v>4043</v>
      </c>
      <c r="DA253" s="68">
        <v>0</v>
      </c>
      <c r="DB253" s="70" t="s">
        <v>802</v>
      </c>
      <c r="DC253" s="83"/>
      <c r="DD253" s="83"/>
      <c r="DE253" s="83"/>
      <c r="DF253" s="83"/>
      <c r="DG253" s="83"/>
    </row>
    <row r="254" spans="1:111" ht="12" customHeight="1" x14ac:dyDescent="0.25">
      <c r="A254" s="12">
        <f t="shared" si="0"/>
        <v>45273</v>
      </c>
      <c r="G254" s="67">
        <v>4190</v>
      </c>
      <c r="H254" s="67">
        <v>4235</v>
      </c>
      <c r="I254" s="67">
        <v>4190</v>
      </c>
      <c r="J254" s="68">
        <v>559</v>
      </c>
      <c r="K254" s="70" t="s">
        <v>2181</v>
      </c>
      <c r="L254" s="67">
        <v>4188</v>
      </c>
      <c r="M254" s="67">
        <v>4188</v>
      </c>
      <c r="N254" s="67">
        <v>4188</v>
      </c>
      <c r="O254" s="68">
        <v>308</v>
      </c>
      <c r="P254" s="70" t="s">
        <v>2182</v>
      </c>
      <c r="Q254" s="70"/>
      <c r="R254" s="70"/>
      <c r="S254" s="70"/>
      <c r="T254" s="70"/>
      <c r="U254" s="70"/>
      <c r="V254" s="67">
        <v>4220</v>
      </c>
      <c r="W254" s="67">
        <v>4259.6000000000004</v>
      </c>
      <c r="X254" s="67">
        <v>4215</v>
      </c>
      <c r="Y254" s="68">
        <v>1701</v>
      </c>
      <c r="Z254" s="70" t="s">
        <v>2183</v>
      </c>
      <c r="AA254" s="67">
        <v>4155</v>
      </c>
      <c r="AB254" s="67">
        <v>4155</v>
      </c>
      <c r="AC254" s="67">
        <v>4155</v>
      </c>
      <c r="AD254" s="68">
        <v>0</v>
      </c>
      <c r="AE254" s="70" t="s">
        <v>783</v>
      </c>
      <c r="AF254" s="67">
        <v>4130</v>
      </c>
      <c r="AG254" s="67">
        <v>4150</v>
      </c>
      <c r="AH254" s="67">
        <v>4104</v>
      </c>
      <c r="AI254" s="68">
        <v>64</v>
      </c>
      <c r="AJ254" s="70" t="s">
        <v>1351</v>
      </c>
      <c r="AK254" s="70"/>
      <c r="AL254" s="70"/>
      <c r="AM254" s="70"/>
      <c r="AN254" s="70"/>
      <c r="AO254" s="70"/>
      <c r="AP254" s="67">
        <v>4130</v>
      </c>
      <c r="AQ254" s="67">
        <v>4160</v>
      </c>
      <c r="AR254" s="67">
        <v>4120</v>
      </c>
      <c r="AS254" s="68">
        <v>1046</v>
      </c>
      <c r="AT254" s="70" t="s">
        <v>2184</v>
      </c>
      <c r="AU254" s="70"/>
      <c r="AV254" s="70"/>
      <c r="AW254" s="70"/>
      <c r="AX254" s="70"/>
      <c r="AY254" s="70"/>
      <c r="AZ254" s="67">
        <v>4188</v>
      </c>
      <c r="BA254" s="67">
        <v>4188</v>
      </c>
      <c r="BB254" s="67">
        <v>4188</v>
      </c>
      <c r="BC254" s="68">
        <v>0</v>
      </c>
      <c r="BD254" s="70" t="s">
        <v>476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67">
        <v>4289</v>
      </c>
      <c r="BP254" s="67">
        <v>4289</v>
      </c>
      <c r="BQ254" s="67">
        <v>4289</v>
      </c>
      <c r="BR254" s="68">
        <v>0</v>
      </c>
      <c r="BS254" s="70" t="s">
        <v>871</v>
      </c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67"/>
      <c r="CO254" s="67"/>
      <c r="CP254" s="67"/>
      <c r="CQ254" s="68"/>
      <c r="CR254" s="70"/>
      <c r="CS254" s="70"/>
      <c r="CT254" s="70"/>
      <c r="CU254" s="70"/>
      <c r="CV254" s="70"/>
      <c r="CW254" s="70"/>
      <c r="CX254" s="67">
        <v>4089</v>
      </c>
      <c r="CY254" s="67">
        <v>4089</v>
      </c>
      <c r="CZ254" s="67">
        <v>4089</v>
      </c>
      <c r="DA254" s="68">
        <v>0</v>
      </c>
      <c r="DB254" s="70" t="s">
        <v>802</v>
      </c>
      <c r="DC254" s="83"/>
      <c r="DD254" s="83"/>
      <c r="DE254" s="83"/>
      <c r="DF254" s="83"/>
      <c r="DG254" s="83"/>
    </row>
    <row r="255" spans="1:111" x14ac:dyDescent="0.25">
      <c r="A255" s="12">
        <f t="shared" si="0"/>
        <v>45274</v>
      </c>
      <c r="G255" s="26">
        <v>4179</v>
      </c>
      <c r="H255" s="26">
        <v>4204.8</v>
      </c>
      <c r="I255" s="26">
        <v>4140</v>
      </c>
      <c r="J255" s="1">
        <v>336</v>
      </c>
      <c r="K255" s="25" t="s">
        <v>2185</v>
      </c>
      <c r="L255" s="26">
        <v>4185</v>
      </c>
      <c r="M255" s="26">
        <v>4190</v>
      </c>
      <c r="N255" s="26">
        <v>4181</v>
      </c>
      <c r="O255" s="1">
        <v>22</v>
      </c>
      <c r="P255" s="25" t="s">
        <v>1204</v>
      </c>
      <c r="Q255" s="25"/>
      <c r="R255" s="25"/>
      <c r="S255" s="25"/>
      <c r="T255" s="25"/>
      <c r="V255" s="26">
        <v>4214</v>
      </c>
      <c r="W255" s="26">
        <v>4236.8</v>
      </c>
      <c r="X255" s="26">
        <v>4176</v>
      </c>
      <c r="Y255" s="1">
        <v>1602</v>
      </c>
      <c r="Z255" s="25" t="s">
        <v>2186</v>
      </c>
      <c r="AA255" s="26">
        <v>4155</v>
      </c>
      <c r="AB255" s="26">
        <v>4155</v>
      </c>
      <c r="AC255" s="26">
        <v>4155</v>
      </c>
      <c r="AD255" s="1">
        <v>0</v>
      </c>
      <c r="AE255" s="25" t="s">
        <v>783</v>
      </c>
      <c r="AF255" s="26">
        <v>4129</v>
      </c>
      <c r="AG255" s="26">
        <v>4129</v>
      </c>
      <c r="AH255" s="26">
        <v>4129</v>
      </c>
      <c r="AI255" s="1">
        <v>0</v>
      </c>
      <c r="AJ255" s="25" t="s">
        <v>1351</v>
      </c>
      <c r="AK255" s="25"/>
      <c r="AL255" s="25"/>
      <c r="AM255" s="25"/>
      <c r="AN255" s="25"/>
      <c r="AO255" s="25"/>
      <c r="AP255" s="26">
        <v>4114</v>
      </c>
      <c r="AQ255" s="26">
        <v>4135</v>
      </c>
      <c r="AR255" s="26">
        <v>4090</v>
      </c>
      <c r="AS255" s="1">
        <v>435</v>
      </c>
      <c r="AT255" s="25" t="s">
        <v>2187</v>
      </c>
      <c r="AU255" s="25"/>
      <c r="AV255" s="25"/>
      <c r="AW255" s="25"/>
      <c r="AX255" s="25"/>
      <c r="AY255" s="25"/>
      <c r="AZ255" s="26">
        <v>4185</v>
      </c>
      <c r="BA255" s="26">
        <v>4185</v>
      </c>
      <c r="BB255" s="26">
        <v>4185</v>
      </c>
      <c r="BC255" s="1">
        <v>0</v>
      </c>
      <c r="BD255" s="25" t="s">
        <v>476</v>
      </c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6">
        <v>4282</v>
      </c>
      <c r="BP255" s="26">
        <v>4282</v>
      </c>
      <c r="BQ255" s="26">
        <v>4282</v>
      </c>
      <c r="BR255" s="1">
        <v>3</v>
      </c>
      <c r="BS255" s="25" t="s">
        <v>851</v>
      </c>
      <c r="BT255" s="25"/>
      <c r="BU255" s="25"/>
      <c r="BV255" s="25"/>
      <c r="BW255" s="25"/>
      <c r="BY255" s="25"/>
      <c r="BZ255" s="25"/>
      <c r="CA255" s="25"/>
      <c r="CB255" s="25"/>
      <c r="CD255" s="25"/>
      <c r="CE255" s="25"/>
      <c r="CF255" s="25"/>
      <c r="CG255" s="25"/>
      <c r="CI255" s="25"/>
      <c r="CJ255" s="25"/>
      <c r="CK255" s="25"/>
      <c r="CL255" s="25"/>
      <c r="CN255" s="26"/>
      <c r="CO255" s="26"/>
      <c r="CP255" s="26"/>
      <c r="CQ255" s="1"/>
      <c r="CR255" s="25"/>
      <c r="CS255" s="25"/>
      <c r="CT255" s="25"/>
      <c r="CU255" s="25"/>
      <c r="CV255" s="25"/>
      <c r="CW255" s="25"/>
      <c r="CX255" s="26">
        <v>4089</v>
      </c>
      <c r="CY255" s="26">
        <v>4089</v>
      </c>
      <c r="CZ255" s="26">
        <v>4089</v>
      </c>
      <c r="DA255" s="1">
        <v>0</v>
      </c>
      <c r="DB255" s="25" t="s">
        <v>802</v>
      </c>
      <c r="DC255" s="25"/>
      <c r="DD255" s="25"/>
      <c r="DE255" s="25"/>
      <c r="DF255" s="25"/>
      <c r="DG255" s="25"/>
    </row>
    <row r="256" spans="1:111" x14ac:dyDescent="0.25">
      <c r="A256" s="12">
        <f t="shared" si="0"/>
        <v>45275</v>
      </c>
      <c r="L256" s="26">
        <v>4185</v>
      </c>
      <c r="M256" s="26">
        <v>4190</v>
      </c>
      <c r="N256" s="26">
        <v>4181</v>
      </c>
      <c r="O256" s="1">
        <v>22</v>
      </c>
      <c r="P256" s="25" t="s">
        <v>1204</v>
      </c>
      <c r="Q256" s="25"/>
      <c r="R256" s="25"/>
      <c r="S256" s="25"/>
      <c r="T256" s="25"/>
      <c r="V256" s="26">
        <v>4214</v>
      </c>
      <c r="W256" s="26">
        <v>4236.8</v>
      </c>
      <c r="X256" s="26">
        <v>4176</v>
      </c>
      <c r="Y256" s="1">
        <v>1602</v>
      </c>
      <c r="Z256" s="25" t="s">
        <v>2186</v>
      </c>
      <c r="AA256" s="26">
        <v>4155</v>
      </c>
      <c r="AB256" s="26">
        <v>4155</v>
      </c>
      <c r="AC256" s="26">
        <v>4155</v>
      </c>
      <c r="AD256" s="1">
        <v>0</v>
      </c>
      <c r="AE256" s="25" t="s">
        <v>783</v>
      </c>
      <c r="AF256" s="26">
        <v>4129</v>
      </c>
      <c r="AG256" s="26">
        <v>4129</v>
      </c>
      <c r="AH256" s="26">
        <v>4129</v>
      </c>
      <c r="AI256" s="1">
        <v>0</v>
      </c>
      <c r="AJ256" s="25" t="s">
        <v>1351</v>
      </c>
      <c r="AK256" s="25"/>
      <c r="AL256" s="25"/>
      <c r="AM256" s="25"/>
      <c r="AN256" s="25"/>
      <c r="AO256" s="25"/>
      <c r="AP256" s="26">
        <v>4114</v>
      </c>
      <c r="AQ256" s="26">
        <v>4135</v>
      </c>
      <c r="AR256" s="26">
        <v>4090</v>
      </c>
      <c r="AS256" s="1">
        <v>435</v>
      </c>
      <c r="AT256" s="25" t="s">
        <v>2187</v>
      </c>
      <c r="AU256" s="25"/>
      <c r="AV256" s="25"/>
      <c r="AW256" s="25"/>
      <c r="AX256" s="25"/>
      <c r="AY256" s="25"/>
      <c r="AZ256" s="26">
        <v>4185</v>
      </c>
      <c r="BA256" s="26">
        <v>4185</v>
      </c>
      <c r="BB256" s="26">
        <v>4185</v>
      </c>
      <c r="BC256" s="1">
        <v>0</v>
      </c>
      <c r="BD256" s="25" t="s">
        <v>476</v>
      </c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6">
        <v>4282</v>
      </c>
      <c r="BP256" s="26">
        <v>4282</v>
      </c>
      <c r="BQ256" s="26">
        <v>4282</v>
      </c>
      <c r="BR256" s="1">
        <v>3</v>
      </c>
      <c r="BS256" s="25" t="s">
        <v>851</v>
      </c>
      <c r="BT256" s="25"/>
      <c r="BU256" s="25"/>
      <c r="BV256" s="25"/>
      <c r="BW256" s="25"/>
      <c r="BY256" s="25"/>
      <c r="BZ256" s="25"/>
      <c r="CA256" s="25"/>
      <c r="CB256" s="25"/>
      <c r="CD256" s="25"/>
      <c r="CE256" s="25"/>
      <c r="CF256" s="25"/>
      <c r="CG256" s="25"/>
      <c r="CI256" s="25"/>
      <c r="CJ256" s="25"/>
      <c r="CK256" s="25"/>
      <c r="CL256" s="25"/>
      <c r="CN256" s="26"/>
      <c r="CO256" s="26"/>
      <c r="CP256" s="26"/>
      <c r="CQ256" s="1"/>
      <c r="CR256" s="25"/>
      <c r="CS256" s="25"/>
      <c r="CT256" s="25"/>
      <c r="CU256" s="25"/>
      <c r="CV256" s="25"/>
      <c r="CW256" s="25"/>
      <c r="CX256" s="26">
        <v>4089</v>
      </c>
      <c r="CY256" s="26">
        <v>4089</v>
      </c>
      <c r="CZ256" s="26">
        <v>4089</v>
      </c>
      <c r="DA256" s="1">
        <v>0</v>
      </c>
      <c r="DB256" s="25" t="s">
        <v>802</v>
      </c>
      <c r="DC256" s="25"/>
      <c r="DD256" s="25"/>
      <c r="DE256" s="25"/>
      <c r="DF256" s="25"/>
      <c r="DG256" s="25"/>
    </row>
    <row r="257" spans="1:111" x14ac:dyDescent="0.25">
      <c r="A257" s="12">
        <f t="shared" si="0"/>
        <v>45278</v>
      </c>
      <c r="G257" s="67">
        <v>4207</v>
      </c>
      <c r="H257" s="67">
        <v>4223</v>
      </c>
      <c r="I257" s="67">
        <v>4160</v>
      </c>
      <c r="J257" s="68">
        <v>599</v>
      </c>
      <c r="K257" s="70" t="s">
        <v>2188</v>
      </c>
      <c r="L257" s="67">
        <v>4209</v>
      </c>
      <c r="M257" s="67">
        <v>4160</v>
      </c>
      <c r="N257" s="67">
        <v>4160</v>
      </c>
      <c r="O257" s="68">
        <v>35</v>
      </c>
      <c r="P257" s="70" t="s">
        <v>2189</v>
      </c>
      <c r="V257" s="67">
        <v>4198</v>
      </c>
      <c r="W257" s="67">
        <v>4250</v>
      </c>
      <c r="X257" s="67">
        <v>4184.8</v>
      </c>
      <c r="Y257" s="68">
        <v>1510</v>
      </c>
      <c r="Z257" s="70" t="s">
        <v>2190</v>
      </c>
      <c r="AA257" s="67">
        <v>4155</v>
      </c>
      <c r="AB257" s="67">
        <v>4155</v>
      </c>
      <c r="AC257" s="67">
        <v>4155</v>
      </c>
      <c r="AD257" s="68">
        <v>0</v>
      </c>
      <c r="AE257" s="70" t="s">
        <v>783</v>
      </c>
      <c r="AF257" s="67">
        <v>4100</v>
      </c>
      <c r="AG257" s="67">
        <v>4130</v>
      </c>
      <c r="AH257" s="67">
        <v>4085</v>
      </c>
      <c r="AI257" s="68">
        <v>9</v>
      </c>
      <c r="AJ257" s="70" t="s">
        <v>2191</v>
      </c>
      <c r="AK257" s="70"/>
      <c r="AL257" s="70"/>
      <c r="AM257" s="70"/>
      <c r="AN257" s="70"/>
      <c r="AO257" s="70"/>
      <c r="AP257" s="67">
        <v>4099</v>
      </c>
      <c r="AQ257" s="67">
        <v>4160</v>
      </c>
      <c r="AR257" s="67">
        <v>4086</v>
      </c>
      <c r="AS257" s="68">
        <v>791</v>
      </c>
      <c r="AT257" s="70" t="s">
        <v>2192</v>
      </c>
      <c r="AU257" s="70"/>
      <c r="AV257" s="70"/>
      <c r="AW257" s="70"/>
      <c r="AX257" s="70"/>
      <c r="AY257" s="70"/>
      <c r="AZ257" s="67">
        <v>4183</v>
      </c>
      <c r="BA257" s="67">
        <v>4183</v>
      </c>
      <c r="BB257" s="67">
        <v>4183</v>
      </c>
      <c r="BC257" s="68">
        <v>0</v>
      </c>
      <c r="BD257" s="70" t="s">
        <v>476</v>
      </c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67">
        <v>4275</v>
      </c>
      <c r="BP257" s="67">
        <v>4275</v>
      </c>
      <c r="BQ257" s="67">
        <v>4275</v>
      </c>
      <c r="BR257" s="68">
        <v>3</v>
      </c>
      <c r="BS257" s="70" t="s">
        <v>851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67"/>
      <c r="CO257" s="67"/>
      <c r="CP257" s="67"/>
      <c r="CQ257" s="68"/>
      <c r="CR257" s="70"/>
      <c r="CS257" s="70"/>
      <c r="CT257" s="70"/>
      <c r="CU257" s="70"/>
      <c r="CV257" s="70"/>
      <c r="CW257" s="70"/>
      <c r="CX257" s="67">
        <v>4089</v>
      </c>
      <c r="CY257" s="67">
        <v>4089</v>
      </c>
      <c r="CZ257" s="67">
        <v>4089</v>
      </c>
      <c r="DA257" s="68">
        <v>0</v>
      </c>
      <c r="DB257" s="70" t="s">
        <v>802</v>
      </c>
      <c r="DC257" s="83"/>
      <c r="DD257" s="83"/>
      <c r="DE257" s="83"/>
      <c r="DF257" s="83"/>
      <c r="DG257" s="83"/>
    </row>
    <row r="258" spans="1:111" x14ac:dyDescent="0.25">
      <c r="A258" s="12">
        <f t="shared" si="0"/>
        <v>45279</v>
      </c>
      <c r="G258" s="26">
        <v>4075</v>
      </c>
      <c r="H258" s="26">
        <v>4200</v>
      </c>
      <c r="I258" s="26">
        <v>4075.2</v>
      </c>
      <c r="J258" s="1">
        <v>285</v>
      </c>
      <c r="K258" s="25" t="s">
        <v>1181</v>
      </c>
      <c r="L258" s="26">
        <v>4070</v>
      </c>
      <c r="M258" s="26">
        <v>4070</v>
      </c>
      <c r="N258" s="26">
        <v>4070</v>
      </c>
      <c r="O258" s="1">
        <v>21</v>
      </c>
      <c r="P258" s="25" t="s">
        <v>2193</v>
      </c>
      <c r="Q258" s="26">
        <v>4107</v>
      </c>
      <c r="R258" s="26">
        <v>4107</v>
      </c>
      <c r="S258" s="26">
        <v>4107</v>
      </c>
      <c r="T258" s="1">
        <v>1</v>
      </c>
      <c r="U258" s="25" t="s">
        <v>612</v>
      </c>
      <c r="V258" s="26">
        <v>4059</v>
      </c>
      <c r="W258" s="26">
        <v>4162</v>
      </c>
      <c r="X258" s="26">
        <v>4055</v>
      </c>
      <c r="Y258" s="1">
        <v>1953</v>
      </c>
      <c r="Z258" s="25" t="s">
        <v>2194</v>
      </c>
      <c r="AA258" s="26">
        <v>4099</v>
      </c>
      <c r="AB258" s="26">
        <v>4099</v>
      </c>
      <c r="AC258" s="26">
        <v>4099</v>
      </c>
      <c r="AD258" s="1">
        <v>0</v>
      </c>
      <c r="AE258" s="25" t="s">
        <v>783</v>
      </c>
      <c r="AF258" s="26">
        <v>4028</v>
      </c>
      <c r="AG258" s="26">
        <v>4040</v>
      </c>
      <c r="AH258" s="26">
        <v>4020</v>
      </c>
      <c r="AI258" s="1">
        <v>28</v>
      </c>
      <c r="AJ258" s="25" t="s">
        <v>2195</v>
      </c>
      <c r="AK258" s="25"/>
      <c r="AL258" s="25"/>
      <c r="AM258" s="25"/>
      <c r="AN258" s="25"/>
      <c r="AO258" s="25"/>
      <c r="AP258" s="26">
        <v>4005</v>
      </c>
      <c r="AQ258" s="26">
        <v>4061</v>
      </c>
      <c r="AR258" s="26">
        <v>3991</v>
      </c>
      <c r="AS258" s="1">
        <v>664</v>
      </c>
      <c r="AT258" s="25" t="s">
        <v>2196</v>
      </c>
      <c r="AU258" s="25"/>
      <c r="AV258" s="25"/>
      <c r="AW258" s="25"/>
      <c r="AX258" s="25"/>
      <c r="AY258" s="25"/>
      <c r="AZ258" s="26">
        <v>4080</v>
      </c>
      <c r="BA258" s="26">
        <v>4100</v>
      </c>
      <c r="BB258" s="26">
        <v>4080</v>
      </c>
      <c r="BC258" s="1">
        <v>10</v>
      </c>
      <c r="BD258" s="25" t="s">
        <v>821</v>
      </c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6">
        <v>4165</v>
      </c>
      <c r="BP258" s="26">
        <v>4200</v>
      </c>
      <c r="BQ258" s="26">
        <v>4165</v>
      </c>
      <c r="BR258" s="1">
        <v>4</v>
      </c>
      <c r="BS258" s="25" t="s">
        <v>851</v>
      </c>
      <c r="BT258" s="25"/>
      <c r="BU258" s="25"/>
      <c r="BV258" s="25"/>
      <c r="BW258" s="25"/>
      <c r="BY258" s="25"/>
      <c r="BZ258" s="25"/>
      <c r="CA258" s="25"/>
      <c r="CB258" s="25"/>
      <c r="CD258" s="25"/>
      <c r="CE258" s="25"/>
      <c r="CF258" s="25"/>
      <c r="CG258" s="25"/>
      <c r="CI258" s="25"/>
      <c r="CJ258" s="25"/>
      <c r="CK258" s="25"/>
      <c r="CL258" s="25"/>
      <c r="CN258" s="26"/>
      <c r="CO258" s="26"/>
      <c r="CP258" s="26"/>
      <c r="CQ258" s="1"/>
      <c r="CR258" s="25"/>
      <c r="CS258" s="25"/>
      <c r="CT258" s="25"/>
      <c r="CU258" s="25"/>
      <c r="CV258" s="25"/>
      <c r="CW258" s="25"/>
      <c r="CX258" s="26">
        <v>4084</v>
      </c>
      <c r="CY258" s="26">
        <v>4084</v>
      </c>
      <c r="CZ258" s="26">
        <v>4084</v>
      </c>
      <c r="DA258" s="1">
        <v>0</v>
      </c>
      <c r="DB258" s="25" t="s">
        <v>802</v>
      </c>
      <c r="DC258" s="25"/>
      <c r="DD258" s="25"/>
      <c r="DE258" s="25"/>
      <c r="DF258" s="25"/>
      <c r="DG258" s="25"/>
    </row>
    <row r="259" spans="1:111" x14ac:dyDescent="0.25">
      <c r="A259" s="12">
        <f t="shared" si="0"/>
        <v>45280</v>
      </c>
      <c r="G259" s="67">
        <v>4057</v>
      </c>
      <c r="H259" s="67">
        <v>4079</v>
      </c>
      <c r="I259" s="67">
        <v>4020</v>
      </c>
      <c r="J259" s="68">
        <v>189</v>
      </c>
      <c r="K259" s="70" t="s">
        <v>651</v>
      </c>
      <c r="L259" s="67">
        <v>4072</v>
      </c>
      <c r="M259" s="67">
        <v>4077</v>
      </c>
      <c r="N259" s="67">
        <v>4033</v>
      </c>
      <c r="O259" s="68">
        <v>64</v>
      </c>
      <c r="P259" s="70" t="s">
        <v>1205</v>
      </c>
      <c r="Q259" s="67">
        <v>4105</v>
      </c>
      <c r="R259" s="67">
        <v>4105</v>
      </c>
      <c r="S259" s="67">
        <v>4105</v>
      </c>
      <c r="T259" s="68">
        <v>0</v>
      </c>
      <c r="U259" s="70" t="s">
        <v>612</v>
      </c>
      <c r="V259" s="67">
        <v>4068</v>
      </c>
      <c r="W259" s="67">
        <v>4082</v>
      </c>
      <c r="X259" s="67">
        <v>3997</v>
      </c>
      <c r="Y259" s="68">
        <v>1150</v>
      </c>
      <c r="Z259" s="70" t="s">
        <v>2197</v>
      </c>
      <c r="AA259" s="67">
        <v>4099</v>
      </c>
      <c r="AB259" s="67">
        <v>4099</v>
      </c>
      <c r="AC259" s="67">
        <v>4099</v>
      </c>
      <c r="AD259" s="68">
        <v>0</v>
      </c>
      <c r="AE259" s="70" t="s">
        <v>783</v>
      </c>
      <c r="AF259" s="67">
        <v>4009</v>
      </c>
      <c r="AG259" s="67">
        <v>4009</v>
      </c>
      <c r="AH259" s="67">
        <v>3984</v>
      </c>
      <c r="AI259" s="68">
        <v>15</v>
      </c>
      <c r="AJ259" s="70" t="s">
        <v>2198</v>
      </c>
      <c r="AK259" s="70"/>
      <c r="AL259" s="70"/>
      <c r="AM259" s="70"/>
      <c r="AN259" s="70"/>
      <c r="AO259" s="70"/>
      <c r="AP259" s="67">
        <v>3984</v>
      </c>
      <c r="AQ259" s="67">
        <v>3989</v>
      </c>
      <c r="AR259" s="67">
        <v>3918</v>
      </c>
      <c r="AS259" s="68">
        <v>255</v>
      </c>
      <c r="AT259" s="70" t="s">
        <v>2199</v>
      </c>
      <c r="AU259" s="70"/>
      <c r="AV259" s="70"/>
      <c r="AW259" s="70"/>
      <c r="AX259" s="70"/>
      <c r="AY259" s="70"/>
      <c r="AZ259" s="67">
        <v>4072</v>
      </c>
      <c r="BA259" s="67">
        <v>4072</v>
      </c>
      <c r="BB259" s="67">
        <v>4072</v>
      </c>
      <c r="BC259" s="68">
        <v>0</v>
      </c>
      <c r="BD259" s="70" t="s">
        <v>821</v>
      </c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67">
        <v>4159</v>
      </c>
      <c r="BP259" s="67">
        <v>4159</v>
      </c>
      <c r="BQ259" s="67">
        <v>4122</v>
      </c>
      <c r="BR259" s="68">
        <v>2</v>
      </c>
      <c r="BS259" s="70" t="s">
        <v>940</v>
      </c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67"/>
      <c r="CO259" s="67"/>
      <c r="CP259" s="67"/>
      <c r="CQ259" s="68"/>
      <c r="CR259" s="70"/>
      <c r="CS259" s="70"/>
      <c r="CT259" s="70"/>
      <c r="CU259" s="70"/>
      <c r="CV259" s="70"/>
      <c r="CW259" s="70"/>
      <c r="CX259" s="67">
        <v>4084</v>
      </c>
      <c r="CY259" s="67">
        <v>4084</v>
      </c>
      <c r="CZ259" s="67">
        <v>4084</v>
      </c>
      <c r="DA259" s="68">
        <v>0</v>
      </c>
      <c r="DB259" s="70" t="s">
        <v>802</v>
      </c>
      <c r="DC259" s="83"/>
      <c r="DD259" s="83"/>
      <c r="DE259" s="83"/>
      <c r="DF259" s="83"/>
      <c r="DG259" s="83"/>
    </row>
    <row r="260" spans="1:111" x14ac:dyDescent="0.25">
      <c r="A260" s="12">
        <f t="shared" si="0"/>
        <v>45281</v>
      </c>
      <c r="L260" s="67">
        <v>4033</v>
      </c>
      <c r="M260" s="67">
        <v>4044.8</v>
      </c>
      <c r="N260" s="67">
        <v>3980</v>
      </c>
      <c r="O260" s="68">
        <v>39</v>
      </c>
      <c r="P260" s="70" t="s">
        <v>914</v>
      </c>
      <c r="Q260" s="67">
        <v>4033</v>
      </c>
      <c r="R260" s="67">
        <v>4033</v>
      </c>
      <c r="S260" s="67">
        <v>4033</v>
      </c>
      <c r="T260" s="68">
        <v>0</v>
      </c>
      <c r="U260" s="70" t="s">
        <v>612</v>
      </c>
      <c r="V260" s="67">
        <v>3991</v>
      </c>
      <c r="W260" s="67">
        <v>4048</v>
      </c>
      <c r="X260" s="67">
        <v>3960</v>
      </c>
      <c r="Y260" s="68">
        <v>1114</v>
      </c>
      <c r="Z260" s="70" t="s">
        <v>2200</v>
      </c>
      <c r="AA260" s="67">
        <v>4028</v>
      </c>
      <c r="AB260" s="67">
        <v>4027.6</v>
      </c>
      <c r="AC260" s="67">
        <v>3997</v>
      </c>
      <c r="AD260" s="68">
        <v>3</v>
      </c>
      <c r="AE260" s="70" t="s">
        <v>783</v>
      </c>
      <c r="AF260" s="67">
        <v>3958</v>
      </c>
      <c r="AG260" s="67">
        <v>3968.6</v>
      </c>
      <c r="AH260" s="67">
        <v>3939</v>
      </c>
      <c r="AI260" s="68">
        <v>15</v>
      </c>
      <c r="AJ260" s="70" t="s">
        <v>2191</v>
      </c>
      <c r="AK260" s="70"/>
      <c r="AL260" s="70"/>
      <c r="AM260" s="70"/>
      <c r="AN260" s="70"/>
      <c r="AO260" s="70"/>
      <c r="AP260" s="67">
        <v>3931</v>
      </c>
      <c r="AQ260" s="67">
        <v>3951.8</v>
      </c>
      <c r="AR260" s="67">
        <v>3901.4</v>
      </c>
      <c r="AS260" s="68">
        <v>245</v>
      </c>
      <c r="AT260" s="70" t="s">
        <v>2201</v>
      </c>
      <c r="AU260" s="70"/>
      <c r="AV260" s="70"/>
      <c r="AW260" s="70"/>
      <c r="AX260" s="70"/>
      <c r="AY260" s="70"/>
      <c r="AZ260" s="67">
        <v>4016</v>
      </c>
      <c r="BA260" s="67">
        <v>4020</v>
      </c>
      <c r="BB260" s="67">
        <v>4016.2</v>
      </c>
      <c r="BC260" s="68">
        <v>3</v>
      </c>
      <c r="BD260" s="70" t="s">
        <v>1451</v>
      </c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67">
        <v>4112</v>
      </c>
      <c r="BP260" s="67">
        <v>4112</v>
      </c>
      <c r="BQ260" s="67">
        <v>4112</v>
      </c>
      <c r="BR260" s="68">
        <v>0</v>
      </c>
      <c r="BS260" s="70" t="s">
        <v>940</v>
      </c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67"/>
      <c r="CO260" s="67"/>
      <c r="CP260" s="67"/>
      <c r="CQ260" s="68"/>
      <c r="CR260" s="70"/>
      <c r="CS260" s="70"/>
      <c r="CT260" s="70"/>
      <c r="CU260" s="70"/>
      <c r="CV260" s="70"/>
      <c r="CW260" s="70"/>
      <c r="CX260" s="67">
        <v>4028</v>
      </c>
      <c r="CY260" s="67">
        <v>4028</v>
      </c>
      <c r="CZ260" s="67">
        <v>4028</v>
      </c>
      <c r="DA260" s="68">
        <v>0</v>
      </c>
      <c r="DB260" s="70" t="s">
        <v>802</v>
      </c>
      <c r="DC260" s="83"/>
      <c r="DD260" s="83"/>
      <c r="DE260" s="83"/>
      <c r="DF260" s="83"/>
      <c r="DG260" s="83"/>
    </row>
    <row r="261" spans="1:111" x14ac:dyDescent="0.25">
      <c r="A261" s="12">
        <f t="shared" si="0"/>
        <v>45282</v>
      </c>
      <c r="L261" s="67">
        <v>3950</v>
      </c>
      <c r="M261" s="67">
        <v>3990</v>
      </c>
      <c r="N261" s="67">
        <v>3950</v>
      </c>
      <c r="O261" s="68">
        <v>11</v>
      </c>
      <c r="P261" s="70" t="s">
        <v>2202</v>
      </c>
      <c r="Q261" s="67">
        <v>3994</v>
      </c>
      <c r="R261" s="67">
        <v>3994</v>
      </c>
      <c r="S261" s="67">
        <v>3994</v>
      </c>
      <c r="T261" s="68">
        <v>0</v>
      </c>
      <c r="U261" s="70" t="s">
        <v>612</v>
      </c>
      <c r="V261" s="67">
        <v>3932</v>
      </c>
      <c r="W261" s="67">
        <v>4000</v>
      </c>
      <c r="X261" s="67">
        <v>3917.8</v>
      </c>
      <c r="Y261" s="68">
        <v>985</v>
      </c>
      <c r="Z261" s="70" t="s">
        <v>2203</v>
      </c>
      <c r="AA261" s="67">
        <v>3963</v>
      </c>
      <c r="AB261" s="67">
        <v>3963</v>
      </c>
      <c r="AC261" s="67">
        <v>3963</v>
      </c>
      <c r="AD261" s="68">
        <v>1</v>
      </c>
      <c r="AE261" s="70" t="s">
        <v>913</v>
      </c>
      <c r="AF261" s="67">
        <v>3910</v>
      </c>
      <c r="AG261" s="67">
        <v>3910</v>
      </c>
      <c r="AH261" s="67">
        <v>3908.8</v>
      </c>
      <c r="AI261" s="68">
        <v>9</v>
      </c>
      <c r="AJ261" s="70" t="s">
        <v>2204</v>
      </c>
      <c r="AK261" s="70"/>
      <c r="AL261" s="70"/>
      <c r="AM261" s="70"/>
      <c r="AN261" s="70"/>
      <c r="AO261" s="70"/>
      <c r="AP261" s="67">
        <v>3881</v>
      </c>
      <c r="AQ261" s="67">
        <v>3939.8</v>
      </c>
      <c r="AR261" s="67">
        <v>3875</v>
      </c>
      <c r="AS261" s="68">
        <v>210</v>
      </c>
      <c r="AT261" s="70" t="s">
        <v>2205</v>
      </c>
      <c r="AU261" s="70"/>
      <c r="AV261" s="70"/>
      <c r="AW261" s="70"/>
      <c r="AX261" s="70"/>
      <c r="AY261" s="70"/>
      <c r="AZ261" s="67">
        <v>3972</v>
      </c>
      <c r="BA261" s="67">
        <v>3972.8</v>
      </c>
      <c r="BB261" s="67">
        <v>3969</v>
      </c>
      <c r="BC261" s="68">
        <v>2</v>
      </c>
      <c r="BD261" s="70" t="s">
        <v>769</v>
      </c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67">
        <v>4065</v>
      </c>
      <c r="BP261" s="67">
        <v>4065</v>
      </c>
      <c r="BQ261" s="67">
        <v>4065</v>
      </c>
      <c r="BR261" s="68">
        <v>0</v>
      </c>
      <c r="BS261" s="70" t="s">
        <v>940</v>
      </c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67"/>
      <c r="CO261" s="67"/>
      <c r="CP261" s="67"/>
      <c r="CQ261" s="68"/>
      <c r="CR261" s="70"/>
      <c r="CS261" s="70"/>
      <c r="CT261" s="70"/>
      <c r="CU261" s="70"/>
      <c r="CV261" s="70"/>
      <c r="CW261" s="70"/>
      <c r="CX261" s="67">
        <v>3987</v>
      </c>
      <c r="CY261" s="67">
        <v>3987</v>
      </c>
      <c r="CZ261" s="67">
        <v>3987</v>
      </c>
      <c r="DA261" s="68">
        <v>0</v>
      </c>
      <c r="DB261" s="70" t="s">
        <v>802</v>
      </c>
      <c r="DC261" s="83"/>
      <c r="DD261" s="83"/>
      <c r="DE261" s="83"/>
      <c r="DF261" s="83"/>
      <c r="DG261" s="83"/>
    </row>
    <row r="262" spans="1:111" x14ac:dyDescent="0.25">
      <c r="A262" s="12">
        <f t="shared" si="0"/>
        <v>45285</v>
      </c>
      <c r="L262" s="67">
        <v>3950</v>
      </c>
      <c r="M262" s="67">
        <v>3990</v>
      </c>
      <c r="N262" s="67">
        <v>3950</v>
      </c>
      <c r="O262" s="68">
        <v>11</v>
      </c>
      <c r="P262" s="70" t="s">
        <v>2202</v>
      </c>
      <c r="Q262" s="67">
        <v>3994</v>
      </c>
      <c r="R262" s="67">
        <v>3994</v>
      </c>
      <c r="S262" s="67">
        <v>3994</v>
      </c>
      <c r="T262" s="68">
        <v>0</v>
      </c>
      <c r="U262" s="70" t="s">
        <v>612</v>
      </c>
      <c r="V262" s="67">
        <v>3932</v>
      </c>
      <c r="W262" s="67">
        <v>4000</v>
      </c>
      <c r="X262" s="67">
        <v>3917.8</v>
      </c>
      <c r="Y262" s="68">
        <v>985</v>
      </c>
      <c r="Z262" s="70" t="s">
        <v>2203</v>
      </c>
      <c r="AA262" s="67">
        <v>3963</v>
      </c>
      <c r="AB262" s="67">
        <v>3963</v>
      </c>
      <c r="AC262" s="67">
        <v>3963</v>
      </c>
      <c r="AD262" s="68">
        <v>1</v>
      </c>
      <c r="AE262" s="70" t="s">
        <v>913</v>
      </c>
      <c r="AF262" s="67">
        <v>3910</v>
      </c>
      <c r="AG262" s="67">
        <v>3910</v>
      </c>
      <c r="AH262" s="67">
        <v>3908.8</v>
      </c>
      <c r="AI262" s="68">
        <v>9</v>
      </c>
      <c r="AJ262" s="70" t="s">
        <v>2204</v>
      </c>
      <c r="AK262" s="70"/>
      <c r="AL262" s="70"/>
      <c r="AM262" s="70"/>
      <c r="AN262" s="70"/>
      <c r="AO262" s="70"/>
      <c r="AP262" s="67">
        <v>3881</v>
      </c>
      <c r="AQ262" s="67">
        <v>3939.8</v>
      </c>
      <c r="AR262" s="67">
        <v>3875</v>
      </c>
      <c r="AS262" s="68">
        <v>210</v>
      </c>
      <c r="AT262" s="70" t="s">
        <v>2205</v>
      </c>
      <c r="AU262" s="70"/>
      <c r="AV262" s="70"/>
      <c r="AW262" s="70"/>
      <c r="AX262" s="70"/>
      <c r="AY262" s="70"/>
      <c r="AZ262" s="67">
        <v>3972</v>
      </c>
      <c r="BA262" s="67">
        <v>3972.8</v>
      </c>
      <c r="BB262" s="67">
        <v>3969</v>
      </c>
      <c r="BC262" s="68">
        <v>2</v>
      </c>
      <c r="BD262" s="70" t="s">
        <v>769</v>
      </c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67">
        <v>4065</v>
      </c>
      <c r="BP262" s="67">
        <v>4065</v>
      </c>
      <c r="BQ262" s="67">
        <v>4065</v>
      </c>
      <c r="BR262" s="68">
        <v>0</v>
      </c>
      <c r="BS262" s="70" t="s">
        <v>940</v>
      </c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67"/>
      <c r="CO262" s="67"/>
      <c r="CP262" s="67"/>
      <c r="CQ262" s="68"/>
      <c r="CR262" s="70"/>
      <c r="CS262" s="70"/>
      <c r="CT262" s="70"/>
      <c r="CU262" s="70"/>
      <c r="CV262" s="70"/>
      <c r="CW262" s="70"/>
      <c r="CX262" s="67">
        <v>3987</v>
      </c>
      <c r="CY262" s="67">
        <v>3987</v>
      </c>
      <c r="CZ262" s="67">
        <v>3987</v>
      </c>
      <c r="DA262" s="68">
        <v>0</v>
      </c>
      <c r="DB262" s="70" t="s">
        <v>802</v>
      </c>
      <c r="DC262" s="83"/>
      <c r="DD262" s="83"/>
      <c r="DE262" s="83"/>
      <c r="DF262" s="83"/>
      <c r="DG262" s="83"/>
    </row>
    <row r="263" spans="1:111" x14ac:dyDescent="0.25">
      <c r="A263" s="12">
        <f t="shared" si="0"/>
        <v>45286</v>
      </c>
      <c r="L263" s="67">
        <v>3950</v>
      </c>
      <c r="M263" s="67">
        <v>3990</v>
      </c>
      <c r="N263" s="67">
        <v>3950</v>
      </c>
      <c r="O263" s="68">
        <v>11</v>
      </c>
      <c r="P263" s="70" t="s">
        <v>2202</v>
      </c>
      <c r="Q263" s="67">
        <v>3994</v>
      </c>
      <c r="R263" s="67">
        <v>3994</v>
      </c>
      <c r="S263" s="67">
        <v>3994</v>
      </c>
      <c r="T263" s="68">
        <v>0</v>
      </c>
      <c r="U263" s="70" t="s">
        <v>612</v>
      </c>
      <c r="V263" s="67">
        <v>3932</v>
      </c>
      <c r="W263" s="67">
        <v>4000</v>
      </c>
      <c r="X263" s="67">
        <v>3917.8</v>
      </c>
      <c r="Y263" s="68">
        <v>985</v>
      </c>
      <c r="Z263" s="70" t="s">
        <v>2203</v>
      </c>
      <c r="AA263" s="67">
        <v>3963</v>
      </c>
      <c r="AB263" s="67">
        <v>3963</v>
      </c>
      <c r="AC263" s="67">
        <v>3963</v>
      </c>
      <c r="AD263" s="68">
        <v>1</v>
      </c>
      <c r="AE263" s="70" t="s">
        <v>913</v>
      </c>
      <c r="AF263" s="67">
        <v>3910</v>
      </c>
      <c r="AG263" s="67">
        <v>3910</v>
      </c>
      <c r="AH263" s="67">
        <v>3908.8</v>
      </c>
      <c r="AI263" s="68">
        <v>9</v>
      </c>
      <c r="AJ263" s="70" t="s">
        <v>2204</v>
      </c>
      <c r="AK263" s="70"/>
      <c r="AL263" s="70"/>
      <c r="AM263" s="70"/>
      <c r="AN263" s="70"/>
      <c r="AO263" s="70"/>
      <c r="AP263" s="67">
        <v>3881</v>
      </c>
      <c r="AQ263" s="67">
        <v>3939.8</v>
      </c>
      <c r="AR263" s="67">
        <v>3875</v>
      </c>
      <c r="AS263" s="68">
        <v>210</v>
      </c>
      <c r="AT263" s="70" t="s">
        <v>2205</v>
      </c>
      <c r="AU263" s="70"/>
      <c r="AV263" s="70"/>
      <c r="AW263" s="70"/>
      <c r="AX263" s="70"/>
      <c r="AY263" s="70"/>
      <c r="AZ263" s="67">
        <v>3972</v>
      </c>
      <c r="BA263" s="67">
        <v>3972.8</v>
      </c>
      <c r="BB263" s="67">
        <v>3969</v>
      </c>
      <c r="BC263" s="68">
        <v>2</v>
      </c>
      <c r="BD263" s="70" t="s">
        <v>769</v>
      </c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67">
        <v>4065</v>
      </c>
      <c r="BP263" s="67">
        <v>4065</v>
      </c>
      <c r="BQ263" s="67">
        <v>4065</v>
      </c>
      <c r="BR263" s="68">
        <v>0</v>
      </c>
      <c r="BS263" s="70" t="s">
        <v>940</v>
      </c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67"/>
      <c r="CO263" s="67"/>
      <c r="CP263" s="67"/>
      <c r="CQ263" s="68"/>
      <c r="CR263" s="70"/>
      <c r="CS263" s="70"/>
      <c r="CT263" s="70"/>
      <c r="CU263" s="70"/>
      <c r="CV263" s="70"/>
      <c r="CW263" s="70"/>
      <c r="CX263" s="67">
        <v>3987</v>
      </c>
      <c r="CY263" s="67">
        <v>3987</v>
      </c>
      <c r="CZ263" s="67">
        <v>3987</v>
      </c>
      <c r="DA263" s="68">
        <v>0</v>
      </c>
      <c r="DB263" s="70" t="s">
        <v>802</v>
      </c>
      <c r="DC263" s="83"/>
      <c r="DD263" s="83"/>
      <c r="DE263" s="83"/>
      <c r="DF263" s="83"/>
      <c r="DG263" s="83"/>
    </row>
    <row r="264" spans="1:111" x14ac:dyDescent="0.25">
      <c r="A264" s="12">
        <f t="shared" si="0"/>
        <v>45287</v>
      </c>
      <c r="L264" s="67">
        <v>3979</v>
      </c>
      <c r="M264" s="67">
        <v>3981</v>
      </c>
      <c r="N264" s="67">
        <v>3970</v>
      </c>
      <c r="O264" s="68">
        <v>25</v>
      </c>
      <c r="P264" s="70" t="s">
        <v>2206</v>
      </c>
      <c r="Q264" s="67">
        <v>3994</v>
      </c>
      <c r="R264" s="67">
        <v>3994</v>
      </c>
      <c r="S264" s="67">
        <v>3994</v>
      </c>
      <c r="T264" s="68">
        <v>0</v>
      </c>
      <c r="U264" s="70" t="s">
        <v>612</v>
      </c>
      <c r="V264" s="67">
        <v>3906</v>
      </c>
      <c r="W264" s="67">
        <v>3940.2</v>
      </c>
      <c r="X264" s="67">
        <v>3890</v>
      </c>
      <c r="Y264" s="68">
        <v>1346</v>
      </c>
      <c r="Z264" s="70" t="s">
        <v>2207</v>
      </c>
      <c r="AA264" s="67">
        <v>3949</v>
      </c>
      <c r="AB264" s="67">
        <v>3949</v>
      </c>
      <c r="AC264" s="67">
        <v>3949</v>
      </c>
      <c r="AD264" s="68">
        <v>0</v>
      </c>
      <c r="AE264" s="70" t="s">
        <v>913</v>
      </c>
      <c r="AF264" s="67">
        <v>3895</v>
      </c>
      <c r="AG264" s="67">
        <v>3916.4</v>
      </c>
      <c r="AH264" s="67">
        <v>3895</v>
      </c>
      <c r="AI264" s="68">
        <v>11</v>
      </c>
      <c r="AJ264" s="70" t="s">
        <v>2208</v>
      </c>
      <c r="AK264" s="70"/>
      <c r="AL264" s="70"/>
      <c r="AM264" s="70"/>
      <c r="AN264" s="70"/>
      <c r="AO264" s="70"/>
      <c r="AP264" s="67">
        <v>3886</v>
      </c>
      <c r="AQ264" s="67">
        <v>3895</v>
      </c>
      <c r="AR264" s="67">
        <v>3866</v>
      </c>
      <c r="AS264" s="68">
        <v>677</v>
      </c>
      <c r="AT264" s="70" t="s">
        <v>1390</v>
      </c>
      <c r="AU264" s="70"/>
      <c r="AV264" s="70"/>
      <c r="AW264" s="70"/>
      <c r="AX264" s="70"/>
      <c r="AY264" s="70"/>
      <c r="AZ264" s="67">
        <v>3972</v>
      </c>
      <c r="BA264" s="67">
        <v>3972</v>
      </c>
      <c r="BB264" s="67">
        <v>3972</v>
      </c>
      <c r="BC264" s="68">
        <v>0</v>
      </c>
      <c r="BD264" s="70" t="s">
        <v>769</v>
      </c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67">
        <v>4065</v>
      </c>
      <c r="BP264" s="67">
        <v>4065</v>
      </c>
      <c r="BQ264" s="67">
        <v>4065</v>
      </c>
      <c r="BR264" s="68">
        <v>0</v>
      </c>
      <c r="BS264" s="70" t="s">
        <v>940</v>
      </c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67"/>
      <c r="CO264" s="67"/>
      <c r="CP264" s="67"/>
      <c r="CQ264" s="68"/>
      <c r="CR264" s="70"/>
      <c r="CS264" s="70"/>
      <c r="CT264" s="70"/>
      <c r="CU264" s="70"/>
      <c r="CV264" s="70"/>
      <c r="CW264" s="70"/>
      <c r="CX264" s="67">
        <v>3987</v>
      </c>
      <c r="CY264" s="67">
        <v>3987</v>
      </c>
      <c r="CZ264" s="67">
        <v>3987</v>
      </c>
      <c r="DA264" s="68">
        <v>0</v>
      </c>
      <c r="DB264" s="70" t="s">
        <v>802</v>
      </c>
      <c r="DC264" s="83"/>
      <c r="DD264" s="83"/>
      <c r="DE264" s="83"/>
      <c r="DF264" s="83"/>
      <c r="DG264" s="83"/>
    </row>
    <row r="265" spans="1:111" x14ac:dyDescent="0.25">
      <c r="A265" s="12">
        <f t="shared" si="0"/>
        <v>45288</v>
      </c>
      <c r="L265" s="67">
        <v>3904</v>
      </c>
      <c r="M265" s="67">
        <v>3908.8</v>
      </c>
      <c r="N265" s="67">
        <v>3871</v>
      </c>
      <c r="O265" s="68">
        <v>44</v>
      </c>
      <c r="P265" s="70" t="s">
        <v>2209</v>
      </c>
      <c r="Q265" s="67">
        <v>3929</v>
      </c>
      <c r="R265" s="67">
        <v>3929</v>
      </c>
      <c r="S265" s="67">
        <v>3929</v>
      </c>
      <c r="T265" s="68">
        <v>0</v>
      </c>
      <c r="U265" s="70" t="s">
        <v>612</v>
      </c>
      <c r="V265" s="67">
        <v>3862</v>
      </c>
      <c r="W265" s="67">
        <v>3889</v>
      </c>
      <c r="X265" s="67">
        <v>3820</v>
      </c>
      <c r="Y265" s="68">
        <v>1948</v>
      </c>
      <c r="Z265" s="70" t="s">
        <v>2210</v>
      </c>
      <c r="AA265" s="67">
        <v>3914</v>
      </c>
      <c r="AB265" s="67">
        <v>3914</v>
      </c>
      <c r="AC265" s="67">
        <v>3914</v>
      </c>
      <c r="AD265" s="68">
        <v>0</v>
      </c>
      <c r="AE265" s="70" t="s">
        <v>913</v>
      </c>
      <c r="AF265" s="67">
        <v>3877</v>
      </c>
      <c r="AG265" s="67">
        <v>3877</v>
      </c>
      <c r="AH265" s="67">
        <v>3860</v>
      </c>
      <c r="AI265" s="68">
        <v>18</v>
      </c>
      <c r="AJ265" s="70" t="s">
        <v>2211</v>
      </c>
      <c r="AK265" s="70"/>
      <c r="AL265" s="70"/>
      <c r="AM265" s="70"/>
      <c r="AN265" s="70"/>
      <c r="AO265" s="70"/>
      <c r="AP265" s="67">
        <v>3861</v>
      </c>
      <c r="AQ265" s="67">
        <v>3862</v>
      </c>
      <c r="AR265" s="67">
        <v>3815</v>
      </c>
      <c r="AS265" s="68">
        <v>644</v>
      </c>
      <c r="AT265" s="70" t="s">
        <v>2212</v>
      </c>
      <c r="AU265" s="70"/>
      <c r="AV265" s="70"/>
      <c r="AW265" s="70"/>
      <c r="AX265" s="70"/>
      <c r="AY265" s="70"/>
      <c r="AZ265" s="67">
        <v>3947</v>
      </c>
      <c r="BA265" s="67">
        <v>3947</v>
      </c>
      <c r="BB265" s="67">
        <v>3947</v>
      </c>
      <c r="BC265" s="68">
        <v>0</v>
      </c>
      <c r="BD265" s="70" t="s">
        <v>769</v>
      </c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67">
        <v>4047</v>
      </c>
      <c r="BP265" s="67">
        <v>4047</v>
      </c>
      <c r="BQ265" s="67">
        <v>4047</v>
      </c>
      <c r="BR265" s="68">
        <v>2</v>
      </c>
      <c r="BS265" s="70" t="s">
        <v>871</v>
      </c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67"/>
      <c r="CO265" s="67"/>
      <c r="CP265" s="67"/>
      <c r="CQ265" s="68"/>
      <c r="CR265" s="70"/>
      <c r="CS265" s="70"/>
      <c r="CT265" s="70"/>
      <c r="CU265" s="70"/>
      <c r="CV265" s="70"/>
      <c r="CW265" s="70"/>
      <c r="CX265" s="67">
        <v>3987</v>
      </c>
      <c r="CY265" s="67">
        <v>3987</v>
      </c>
      <c r="CZ265" s="67">
        <v>3987</v>
      </c>
      <c r="DA265" s="68">
        <v>5</v>
      </c>
      <c r="DB265" s="70" t="s">
        <v>802</v>
      </c>
      <c r="DC265" s="83"/>
      <c r="DD265" s="83"/>
      <c r="DE265" s="83"/>
      <c r="DF265" s="83"/>
      <c r="DG265" s="83"/>
    </row>
    <row r="266" spans="1:111" x14ac:dyDescent="0.25">
      <c r="A266" s="12">
        <f t="shared" si="0"/>
        <v>45289</v>
      </c>
      <c r="L266" s="67">
        <v>3839</v>
      </c>
      <c r="M266" s="67">
        <v>3854</v>
      </c>
      <c r="N266" s="67">
        <v>3821</v>
      </c>
      <c r="O266" s="68">
        <v>20</v>
      </c>
      <c r="P266" s="70" t="s">
        <v>1116</v>
      </c>
      <c r="Q266" s="67">
        <v>3868</v>
      </c>
      <c r="R266" s="67">
        <v>3868</v>
      </c>
      <c r="S266" s="67">
        <v>3868</v>
      </c>
      <c r="T266" s="68">
        <v>0</v>
      </c>
      <c r="U266" s="70" t="s">
        <v>612</v>
      </c>
      <c r="V266" s="67">
        <v>3808</v>
      </c>
      <c r="W266" s="67">
        <v>3840.6</v>
      </c>
      <c r="X266" s="67">
        <v>3785.2</v>
      </c>
      <c r="Y266" s="68">
        <v>1226</v>
      </c>
      <c r="Z266" s="70" t="s">
        <v>2213</v>
      </c>
      <c r="AA266" s="67">
        <v>3858</v>
      </c>
      <c r="AB266" s="67">
        <v>3858</v>
      </c>
      <c r="AC266" s="67">
        <v>3858</v>
      </c>
      <c r="AD266" s="68">
        <v>0</v>
      </c>
      <c r="AE266" s="70" t="s">
        <v>913</v>
      </c>
      <c r="AF266" s="67">
        <v>3830</v>
      </c>
      <c r="AG266" s="67">
        <v>3831</v>
      </c>
      <c r="AH266" s="67">
        <v>3819.2</v>
      </c>
      <c r="AI266" s="68">
        <v>37</v>
      </c>
      <c r="AJ266" s="70" t="s">
        <v>2214</v>
      </c>
      <c r="AK266" s="70"/>
      <c r="AL266" s="70"/>
      <c r="AM266" s="70"/>
      <c r="AN266" s="70"/>
      <c r="AO266" s="70"/>
      <c r="AP266" s="67">
        <v>3835</v>
      </c>
      <c r="AQ266" s="67">
        <v>3850</v>
      </c>
      <c r="AR266" s="67">
        <v>3818.8</v>
      </c>
      <c r="AS266" s="68">
        <v>514</v>
      </c>
      <c r="AT266" s="70" t="s">
        <v>2215</v>
      </c>
      <c r="AU266" s="70"/>
      <c r="AV266" s="70"/>
      <c r="AW266" s="70"/>
      <c r="AX266" s="70"/>
      <c r="AY266" s="70"/>
      <c r="AZ266" s="67">
        <v>3920</v>
      </c>
      <c r="BA266" s="67">
        <v>3919.8</v>
      </c>
      <c r="BB266" s="67">
        <v>3919.8</v>
      </c>
      <c r="BC266" s="68">
        <v>1</v>
      </c>
      <c r="BD266" s="70" t="s">
        <v>774</v>
      </c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67">
        <v>4019</v>
      </c>
      <c r="BP266" s="67">
        <v>4019</v>
      </c>
      <c r="BQ266" s="67">
        <v>4019</v>
      </c>
      <c r="BR266" s="68">
        <v>0</v>
      </c>
      <c r="BS266" s="70" t="s">
        <v>871</v>
      </c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67"/>
      <c r="CO266" s="67"/>
      <c r="CP266" s="67"/>
      <c r="CQ266" s="68"/>
      <c r="CR266" s="70"/>
      <c r="CS266" s="70"/>
      <c r="CT266" s="70"/>
      <c r="CU266" s="70"/>
      <c r="CV266" s="70"/>
      <c r="CW266" s="70"/>
      <c r="CX266" s="67">
        <v>3987</v>
      </c>
      <c r="CY266" s="67">
        <v>3987</v>
      </c>
      <c r="CZ266" s="67">
        <v>3987</v>
      </c>
      <c r="DA266" s="68">
        <v>0</v>
      </c>
      <c r="DB266" s="70" t="s">
        <v>802</v>
      </c>
      <c r="DC266" s="83"/>
      <c r="DD266" s="83"/>
      <c r="DE266" s="83"/>
      <c r="DF266" s="83"/>
      <c r="DG266" s="83"/>
    </row>
    <row r="267" spans="1:111" x14ac:dyDescent="0.25">
      <c r="A267" s="12">
        <f t="shared" si="0"/>
        <v>45292</v>
      </c>
      <c r="L267" s="67">
        <v>3839</v>
      </c>
      <c r="M267" s="67">
        <v>3854</v>
      </c>
      <c r="N267" s="67">
        <v>3821</v>
      </c>
      <c r="O267" s="68">
        <v>20</v>
      </c>
      <c r="P267" s="70" t="s">
        <v>1116</v>
      </c>
      <c r="Q267" s="67">
        <v>3868</v>
      </c>
      <c r="R267" s="67">
        <v>3868</v>
      </c>
      <c r="S267" s="67">
        <v>3868</v>
      </c>
      <c r="T267" s="68">
        <v>0</v>
      </c>
      <c r="U267" s="70" t="s">
        <v>612</v>
      </c>
      <c r="V267" s="67">
        <v>3808</v>
      </c>
      <c r="W267" s="67">
        <v>3840.6</v>
      </c>
      <c r="X267" s="67">
        <v>3785.2</v>
      </c>
      <c r="Y267" s="68">
        <v>1226</v>
      </c>
      <c r="Z267" s="70" t="s">
        <v>2213</v>
      </c>
      <c r="AA267" s="67">
        <v>3858</v>
      </c>
      <c r="AB267" s="67">
        <v>3858</v>
      </c>
      <c r="AC267" s="67">
        <v>3858</v>
      </c>
      <c r="AD267" s="68">
        <v>0</v>
      </c>
      <c r="AE267" s="70" t="s">
        <v>913</v>
      </c>
      <c r="AF267" s="67">
        <v>3830</v>
      </c>
      <c r="AG267" s="67">
        <v>3831</v>
      </c>
      <c r="AH267" s="67">
        <v>3819.2</v>
      </c>
      <c r="AI267" s="68">
        <v>37</v>
      </c>
      <c r="AJ267" s="70" t="s">
        <v>2214</v>
      </c>
      <c r="AK267" s="70"/>
      <c r="AL267" s="70"/>
      <c r="AM267" s="70"/>
      <c r="AN267" s="70"/>
      <c r="AO267" s="70"/>
      <c r="AP267" s="67">
        <v>3835</v>
      </c>
      <c r="AQ267" s="67">
        <v>3850</v>
      </c>
      <c r="AR267" s="67">
        <v>3818.8</v>
      </c>
      <c r="AS267" s="68">
        <v>514</v>
      </c>
      <c r="AT267" s="70" t="s">
        <v>2215</v>
      </c>
      <c r="AU267" s="70"/>
      <c r="AV267" s="70"/>
      <c r="AW267" s="70"/>
      <c r="AX267" s="70"/>
      <c r="AY267" s="70"/>
      <c r="AZ267" s="67">
        <v>3920</v>
      </c>
      <c r="BA267" s="67">
        <v>3919.8</v>
      </c>
      <c r="BB267" s="67">
        <v>3919.8</v>
      </c>
      <c r="BC267" s="68">
        <v>1</v>
      </c>
      <c r="BD267" s="70" t="s">
        <v>774</v>
      </c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67">
        <v>4019</v>
      </c>
      <c r="BP267" s="67">
        <v>4019</v>
      </c>
      <c r="BQ267" s="67">
        <v>4019</v>
      </c>
      <c r="BR267" s="68">
        <v>0</v>
      </c>
      <c r="BS267" s="70" t="s">
        <v>871</v>
      </c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67"/>
      <c r="CO267" s="67"/>
      <c r="CP267" s="67"/>
      <c r="CQ267" s="68"/>
      <c r="CR267" s="70"/>
      <c r="CS267" s="70"/>
      <c r="CT267" s="70"/>
      <c r="CU267" s="70"/>
      <c r="CV267" s="70"/>
      <c r="CW267" s="70"/>
      <c r="CX267" s="67">
        <v>3987</v>
      </c>
      <c r="CY267" s="67">
        <v>3987</v>
      </c>
      <c r="CZ267" s="67">
        <v>3987</v>
      </c>
      <c r="DA267" s="68">
        <v>0</v>
      </c>
      <c r="DB267" s="70" t="s">
        <v>802</v>
      </c>
      <c r="DC267" s="83"/>
      <c r="DD267" s="83"/>
      <c r="DE267" s="83"/>
      <c r="DF267" s="83"/>
      <c r="DG267" s="83"/>
    </row>
    <row r="268" spans="1:111" x14ac:dyDescent="0.25">
      <c r="A268" s="12">
        <f t="shared" si="0"/>
        <v>45293</v>
      </c>
      <c r="L268" s="67">
        <v>3750</v>
      </c>
      <c r="M268" s="67">
        <v>3769</v>
      </c>
      <c r="N268" s="67">
        <v>3728.6</v>
      </c>
      <c r="O268" s="68">
        <v>78</v>
      </c>
      <c r="P268" s="70" t="s">
        <v>2216</v>
      </c>
      <c r="Q268" s="67">
        <v>3770</v>
      </c>
      <c r="R268" s="67">
        <v>3770</v>
      </c>
      <c r="S268" s="67">
        <v>3770</v>
      </c>
      <c r="T268" s="68">
        <v>0</v>
      </c>
      <c r="U268" s="70" t="s">
        <v>612</v>
      </c>
      <c r="V268" s="67">
        <v>3706</v>
      </c>
      <c r="W268" s="67">
        <v>3760</v>
      </c>
      <c r="X268" s="67">
        <v>3692.2</v>
      </c>
      <c r="Y268" s="68">
        <v>1587</v>
      </c>
      <c r="Z268" s="70" t="s">
        <v>2217</v>
      </c>
      <c r="AA268" s="67">
        <v>3756</v>
      </c>
      <c r="AB268" s="67">
        <v>3756</v>
      </c>
      <c r="AC268" s="67">
        <v>3756</v>
      </c>
      <c r="AD268" s="68">
        <v>0</v>
      </c>
      <c r="AE268" s="70" t="s">
        <v>913</v>
      </c>
      <c r="AF268" s="67">
        <v>3742</v>
      </c>
      <c r="AG268" s="67">
        <v>3756</v>
      </c>
      <c r="AH268" s="67">
        <v>3735</v>
      </c>
      <c r="AI268" s="68">
        <v>43</v>
      </c>
      <c r="AJ268" s="70" t="s">
        <v>2218</v>
      </c>
      <c r="AK268" s="70"/>
      <c r="AL268" s="70"/>
      <c r="AM268" s="70"/>
      <c r="AN268" s="70"/>
      <c r="AO268" s="70"/>
      <c r="AP268" s="67">
        <v>3741</v>
      </c>
      <c r="AQ268" s="67">
        <v>3779.8</v>
      </c>
      <c r="AR268" s="67">
        <v>3735</v>
      </c>
      <c r="AS268" s="68">
        <v>934</v>
      </c>
      <c r="AT268" s="70" t="s">
        <v>2219</v>
      </c>
      <c r="AU268" s="70"/>
      <c r="AV268" s="70"/>
      <c r="AW268" s="70"/>
      <c r="AX268" s="70"/>
      <c r="AY268" s="70"/>
      <c r="AZ268" s="67">
        <v>3831</v>
      </c>
      <c r="BA268" s="67">
        <v>3861.4</v>
      </c>
      <c r="BB268" s="67">
        <v>3830</v>
      </c>
      <c r="BC268" s="68">
        <v>43</v>
      </c>
      <c r="BD268" s="70" t="s">
        <v>2220</v>
      </c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67">
        <v>3930</v>
      </c>
      <c r="BP268" s="67">
        <v>3933</v>
      </c>
      <c r="BQ268" s="67">
        <v>3924.2</v>
      </c>
      <c r="BR268" s="68">
        <v>17</v>
      </c>
      <c r="BS268" s="70" t="s">
        <v>2220</v>
      </c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67"/>
      <c r="CO268" s="67"/>
      <c r="CP268" s="67"/>
      <c r="CQ268" s="68"/>
      <c r="CR268" s="70"/>
      <c r="CS268" s="70"/>
      <c r="CT268" s="70"/>
      <c r="CU268" s="70"/>
      <c r="CV268" s="70"/>
      <c r="CW268" s="70"/>
      <c r="CX268" s="67">
        <v>3927</v>
      </c>
      <c r="CY268" s="67">
        <v>3927</v>
      </c>
      <c r="CZ268" s="67">
        <v>3927</v>
      </c>
      <c r="DA268" s="68">
        <v>0</v>
      </c>
      <c r="DB268" s="70" t="s">
        <v>802</v>
      </c>
      <c r="DC268" s="83"/>
      <c r="DD268" s="83"/>
      <c r="DE268" s="83"/>
      <c r="DF268" s="83"/>
      <c r="DG268" s="83"/>
    </row>
    <row r="269" spans="1:111" x14ac:dyDescent="0.25">
      <c r="A269" s="12">
        <f t="shared" si="0"/>
        <v>45294</v>
      </c>
      <c r="L269" s="67">
        <v>3714</v>
      </c>
      <c r="M269" s="67">
        <v>3753</v>
      </c>
      <c r="N269" s="67">
        <v>3670</v>
      </c>
      <c r="O269" s="68">
        <v>94</v>
      </c>
      <c r="P269" s="70" t="s">
        <v>2221</v>
      </c>
      <c r="Q269" s="67">
        <v>3738</v>
      </c>
      <c r="R269" s="67">
        <v>0</v>
      </c>
      <c r="S269" s="67">
        <v>0</v>
      </c>
      <c r="T269" s="68">
        <v>0</v>
      </c>
      <c r="U269" s="70" t="s">
        <v>612</v>
      </c>
      <c r="V269" s="67">
        <v>3692</v>
      </c>
      <c r="W269" s="67">
        <v>3723</v>
      </c>
      <c r="X269" s="67">
        <v>3628</v>
      </c>
      <c r="Y269" s="68">
        <v>2180</v>
      </c>
      <c r="Z269" s="70" t="s">
        <v>2222</v>
      </c>
      <c r="AA269" s="67">
        <v>3744</v>
      </c>
      <c r="AB269" s="67">
        <v>0</v>
      </c>
      <c r="AC269" s="67">
        <v>0</v>
      </c>
      <c r="AD269" s="68">
        <v>0</v>
      </c>
      <c r="AE269" s="70" t="s">
        <v>913</v>
      </c>
      <c r="AF269" s="67">
        <v>3740</v>
      </c>
      <c r="AG269" s="67">
        <v>3752.2</v>
      </c>
      <c r="AH269" s="67">
        <v>3700</v>
      </c>
      <c r="AI269" s="68">
        <v>65</v>
      </c>
      <c r="AJ269" s="70" t="s">
        <v>2223</v>
      </c>
      <c r="AK269" s="70"/>
      <c r="AL269" s="70"/>
      <c r="AM269" s="70"/>
      <c r="AN269" s="70"/>
      <c r="AO269" s="70"/>
      <c r="AP269" s="67">
        <v>3750</v>
      </c>
      <c r="AQ269" s="67">
        <v>3755</v>
      </c>
      <c r="AR269" s="67">
        <v>3679.2</v>
      </c>
      <c r="AS269" s="68">
        <v>752</v>
      </c>
      <c r="AT269" s="70" t="s">
        <v>2224</v>
      </c>
      <c r="AU269" s="70"/>
      <c r="AV269" s="70"/>
      <c r="AW269" s="70"/>
      <c r="AX269" s="70"/>
      <c r="AY269" s="70"/>
      <c r="AZ269" s="67">
        <v>3815</v>
      </c>
      <c r="BA269" s="67">
        <v>3840</v>
      </c>
      <c r="BB269" s="67">
        <v>3790</v>
      </c>
      <c r="BC269" s="68">
        <v>25</v>
      </c>
      <c r="BD269" s="70" t="s">
        <v>2225</v>
      </c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67">
        <v>3928</v>
      </c>
      <c r="BP269" s="67">
        <v>3928</v>
      </c>
      <c r="BQ269" s="67">
        <v>3900</v>
      </c>
      <c r="BR269" s="68">
        <v>12</v>
      </c>
      <c r="BS269" s="70" t="s">
        <v>1051</v>
      </c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67"/>
      <c r="CO269" s="67"/>
      <c r="CP269" s="67"/>
      <c r="CQ269" s="68"/>
      <c r="CR269" s="70"/>
      <c r="CS269" s="70"/>
      <c r="CT269" s="70"/>
      <c r="CU269" s="70"/>
      <c r="CV269" s="70"/>
      <c r="CW269" s="70"/>
      <c r="CX269" s="67">
        <v>3927</v>
      </c>
      <c r="CY269" s="67">
        <v>0</v>
      </c>
      <c r="CZ269" s="67">
        <v>0</v>
      </c>
      <c r="DA269" s="68">
        <v>0</v>
      </c>
      <c r="DB269" s="70" t="s">
        <v>802</v>
      </c>
      <c r="DC269" s="83"/>
      <c r="DD269" s="83"/>
      <c r="DE269" s="83"/>
      <c r="DF269" s="83"/>
      <c r="DG269" s="83"/>
    </row>
    <row r="270" spans="1:111" x14ac:dyDescent="0.25">
      <c r="A270" s="12">
        <f t="shared" si="0"/>
        <v>45295</v>
      </c>
      <c r="L270" s="67">
        <v>3718</v>
      </c>
      <c r="M270" s="67">
        <v>3720</v>
      </c>
      <c r="N270" s="67">
        <v>3670</v>
      </c>
      <c r="O270" s="68">
        <v>87</v>
      </c>
      <c r="P270" s="70" t="s">
        <v>2226</v>
      </c>
      <c r="Q270" s="67">
        <v>3735</v>
      </c>
      <c r="R270" s="67">
        <v>0</v>
      </c>
      <c r="S270" s="67">
        <v>0</v>
      </c>
      <c r="T270" s="68">
        <v>0</v>
      </c>
      <c r="U270" s="70" t="s">
        <v>612</v>
      </c>
      <c r="V270" s="67">
        <v>3710</v>
      </c>
      <c r="W270" s="67">
        <v>3725</v>
      </c>
      <c r="X270" s="67">
        <v>3640</v>
      </c>
      <c r="Y270" s="68">
        <v>2706</v>
      </c>
      <c r="Z270" s="70" t="s">
        <v>2227</v>
      </c>
      <c r="AA270" s="67">
        <v>3744</v>
      </c>
      <c r="AB270" s="67">
        <v>0</v>
      </c>
      <c r="AC270" s="67">
        <v>0</v>
      </c>
      <c r="AD270" s="68">
        <v>0</v>
      </c>
      <c r="AE270" s="70" t="s">
        <v>913</v>
      </c>
      <c r="AF270" s="67">
        <v>3748</v>
      </c>
      <c r="AG270" s="67">
        <v>3748</v>
      </c>
      <c r="AH270" s="67">
        <v>3692</v>
      </c>
      <c r="AI270" s="68">
        <v>122</v>
      </c>
      <c r="AJ270" s="70" t="s">
        <v>2228</v>
      </c>
      <c r="AK270" s="70"/>
      <c r="AL270" s="70"/>
      <c r="AM270" s="70"/>
      <c r="AN270" s="70"/>
      <c r="AO270" s="70"/>
      <c r="AP270" s="67">
        <v>3769</v>
      </c>
      <c r="AQ270" s="67">
        <v>3775</v>
      </c>
      <c r="AR270" s="67">
        <v>3700.2</v>
      </c>
      <c r="AS270" s="68">
        <v>930</v>
      </c>
      <c r="AT270" s="70" t="s">
        <v>2229</v>
      </c>
      <c r="AU270" s="70"/>
      <c r="AV270" s="70"/>
      <c r="AW270" s="70"/>
      <c r="AX270" s="70"/>
      <c r="AY270" s="70"/>
      <c r="AZ270" s="67">
        <v>3825</v>
      </c>
      <c r="BA270" s="67">
        <v>3814.8</v>
      </c>
      <c r="BB270" s="67">
        <v>3802</v>
      </c>
      <c r="BC270" s="68">
        <v>5</v>
      </c>
      <c r="BD270" s="70" t="s">
        <v>1059</v>
      </c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67">
        <v>3931</v>
      </c>
      <c r="BP270" s="67">
        <v>3940</v>
      </c>
      <c r="BQ270" s="67">
        <v>3900</v>
      </c>
      <c r="BR270" s="68">
        <v>3</v>
      </c>
      <c r="BS270" s="70" t="s">
        <v>661</v>
      </c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67"/>
      <c r="CO270" s="67"/>
      <c r="CP270" s="67"/>
      <c r="CQ270" s="68"/>
      <c r="CR270" s="70"/>
      <c r="CS270" s="70"/>
      <c r="CT270" s="70"/>
      <c r="CU270" s="70"/>
      <c r="CV270" s="70"/>
      <c r="CW270" s="70"/>
      <c r="CX270" s="67">
        <v>3927</v>
      </c>
      <c r="CY270" s="67">
        <v>0</v>
      </c>
      <c r="CZ270" s="67">
        <v>0</v>
      </c>
      <c r="DA270" s="68">
        <v>0</v>
      </c>
      <c r="DB270" s="70" t="s">
        <v>802</v>
      </c>
      <c r="DC270" s="83"/>
      <c r="DD270" s="83"/>
      <c r="DE270" s="83"/>
      <c r="DF270" s="83"/>
      <c r="DG270" s="83"/>
    </row>
    <row r="271" spans="1:111" x14ac:dyDescent="0.25">
      <c r="A271" s="12">
        <f t="shared" si="0"/>
        <v>45296</v>
      </c>
      <c r="L271" s="67">
        <v>3740</v>
      </c>
      <c r="M271" s="67">
        <v>3773</v>
      </c>
      <c r="N271" s="67">
        <v>3717.2</v>
      </c>
      <c r="O271" s="68">
        <v>96</v>
      </c>
      <c r="P271" s="70" t="s">
        <v>2226</v>
      </c>
      <c r="Q271" s="67">
        <v>3735</v>
      </c>
      <c r="R271" s="67">
        <v>3735</v>
      </c>
      <c r="S271" s="67">
        <v>3735</v>
      </c>
      <c r="T271" s="68">
        <v>0</v>
      </c>
      <c r="U271" s="70" t="s">
        <v>612</v>
      </c>
      <c r="V271" s="67">
        <v>3725</v>
      </c>
      <c r="W271" s="67">
        <v>3755</v>
      </c>
      <c r="X271" s="67">
        <v>3702</v>
      </c>
      <c r="Y271" s="68">
        <v>1603</v>
      </c>
      <c r="Z271" s="70" t="s">
        <v>2230</v>
      </c>
      <c r="AA271" s="67">
        <v>3744</v>
      </c>
      <c r="AB271" s="67">
        <v>3744</v>
      </c>
      <c r="AC271" s="67">
        <v>3744</v>
      </c>
      <c r="AD271" s="68">
        <v>10</v>
      </c>
      <c r="AE271" s="70" t="s">
        <v>913</v>
      </c>
      <c r="AF271" s="67">
        <v>3773</v>
      </c>
      <c r="AG271" s="67">
        <v>3800</v>
      </c>
      <c r="AH271" s="67">
        <v>3755</v>
      </c>
      <c r="AI271" s="68">
        <v>23</v>
      </c>
      <c r="AJ271" s="70" t="s">
        <v>2231</v>
      </c>
      <c r="AK271" s="70"/>
      <c r="AL271" s="70"/>
      <c r="AM271" s="70"/>
      <c r="AN271" s="70"/>
      <c r="AO271" s="70"/>
      <c r="AP271" s="67">
        <v>3784</v>
      </c>
      <c r="AQ271" s="67">
        <v>3801</v>
      </c>
      <c r="AR271" s="67">
        <v>3759</v>
      </c>
      <c r="AS271" s="68">
        <v>327</v>
      </c>
      <c r="AT271" s="70" t="s">
        <v>2232</v>
      </c>
      <c r="AU271" s="70"/>
      <c r="AV271" s="70"/>
      <c r="AW271" s="70"/>
      <c r="AX271" s="70"/>
      <c r="AY271" s="70"/>
      <c r="AZ271" s="67">
        <v>3849</v>
      </c>
      <c r="BA271" s="67">
        <v>3848.6</v>
      </c>
      <c r="BB271" s="67">
        <v>3830</v>
      </c>
      <c r="BC271" s="68">
        <v>2</v>
      </c>
      <c r="BD271" s="70" t="s">
        <v>2233</v>
      </c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67">
        <v>3947</v>
      </c>
      <c r="BP271" s="67">
        <v>3947</v>
      </c>
      <c r="BQ271" s="67">
        <v>3947</v>
      </c>
      <c r="BR271" s="68">
        <v>6</v>
      </c>
      <c r="BS271" s="70" t="s">
        <v>1059</v>
      </c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67"/>
      <c r="CO271" s="67"/>
      <c r="CP271" s="67"/>
      <c r="CQ271" s="68"/>
      <c r="CR271" s="70"/>
      <c r="CS271" s="70"/>
      <c r="CT271" s="70"/>
      <c r="CU271" s="70"/>
      <c r="CV271" s="70"/>
      <c r="CW271" s="70"/>
      <c r="CX271" s="67">
        <v>3927</v>
      </c>
      <c r="CY271" s="67">
        <v>3927</v>
      </c>
      <c r="CZ271" s="67">
        <v>3927</v>
      </c>
      <c r="DA271" s="68">
        <v>0</v>
      </c>
      <c r="DB271" s="70" t="s">
        <v>802</v>
      </c>
      <c r="DC271" s="83"/>
      <c r="DD271" s="83"/>
      <c r="DE271" s="83"/>
      <c r="DF271" s="83"/>
      <c r="DG271" s="83"/>
    </row>
    <row r="272" spans="1:111" x14ac:dyDescent="0.25">
      <c r="A272" s="12">
        <f t="shared" si="0"/>
        <v>45299</v>
      </c>
      <c r="L272" s="67">
        <v>3721</v>
      </c>
      <c r="M272" s="67">
        <v>3724.8</v>
      </c>
      <c r="N272" s="67">
        <v>3690</v>
      </c>
      <c r="O272" s="68">
        <v>100</v>
      </c>
      <c r="P272" s="70" t="s">
        <v>2234</v>
      </c>
      <c r="Q272" s="67">
        <v>3723</v>
      </c>
      <c r="R272" s="67">
        <v>3723</v>
      </c>
      <c r="S272" s="67">
        <v>3723</v>
      </c>
      <c r="T272" s="68">
        <v>0</v>
      </c>
      <c r="U272" s="70" t="s">
        <v>612</v>
      </c>
      <c r="V272" s="67">
        <v>3696</v>
      </c>
      <c r="W272" s="67">
        <v>3712</v>
      </c>
      <c r="X272" s="67">
        <v>3672</v>
      </c>
      <c r="Y272" s="68">
        <v>1844</v>
      </c>
      <c r="Z272" s="70" t="s">
        <v>2235</v>
      </c>
      <c r="AA272" s="67">
        <v>3732</v>
      </c>
      <c r="AB272" s="67">
        <v>3732</v>
      </c>
      <c r="AC272" s="67">
        <v>3732</v>
      </c>
      <c r="AD272" s="68">
        <v>0</v>
      </c>
      <c r="AE272" s="70" t="s">
        <v>913</v>
      </c>
      <c r="AF272" s="67">
        <v>3742</v>
      </c>
      <c r="AG272" s="67">
        <v>3745</v>
      </c>
      <c r="AH272" s="67">
        <v>3729</v>
      </c>
      <c r="AI272" s="68">
        <v>52</v>
      </c>
      <c r="AJ272" s="70" t="s">
        <v>2236</v>
      </c>
      <c r="AK272" s="70"/>
      <c r="AL272" s="70"/>
      <c r="AM272" s="70"/>
      <c r="AN272" s="70"/>
      <c r="AO272" s="70"/>
      <c r="AP272" s="67">
        <v>3743</v>
      </c>
      <c r="AQ272" s="67">
        <v>3759.8</v>
      </c>
      <c r="AR272" s="67">
        <v>3732</v>
      </c>
      <c r="AS272" s="68">
        <v>404</v>
      </c>
      <c r="AT272" s="70" t="s">
        <v>2237</v>
      </c>
      <c r="AU272" s="70"/>
      <c r="AV272" s="70"/>
      <c r="AW272" s="70"/>
      <c r="AX272" s="70"/>
      <c r="AY272" s="70"/>
      <c r="AZ272" s="67">
        <v>3810</v>
      </c>
      <c r="BA272" s="67">
        <v>3810</v>
      </c>
      <c r="BB272" s="67">
        <v>3810</v>
      </c>
      <c r="BC272" s="68">
        <v>1</v>
      </c>
      <c r="BD272" s="70" t="s">
        <v>2233</v>
      </c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67">
        <v>3911</v>
      </c>
      <c r="BP272" s="67">
        <v>3910</v>
      </c>
      <c r="BQ272" s="67">
        <v>3910</v>
      </c>
      <c r="BR272" s="68">
        <v>6</v>
      </c>
      <c r="BS272" s="70" t="s">
        <v>1065</v>
      </c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67"/>
      <c r="CO272" s="67"/>
      <c r="CP272" s="67"/>
      <c r="CQ272" s="68"/>
      <c r="CR272" s="70"/>
      <c r="CS272" s="70"/>
      <c r="CT272" s="70"/>
      <c r="CU272" s="70"/>
      <c r="CV272" s="70"/>
      <c r="CW272" s="70"/>
      <c r="CX272" s="67">
        <v>3927</v>
      </c>
      <c r="CY272" s="67">
        <v>3927</v>
      </c>
      <c r="CZ272" s="67">
        <v>3927</v>
      </c>
      <c r="DA272" s="68">
        <v>0</v>
      </c>
      <c r="DB272" s="70" t="s">
        <v>802</v>
      </c>
      <c r="DC272" s="83"/>
      <c r="DD272" s="83"/>
      <c r="DE272" s="83"/>
      <c r="DF272" s="83"/>
      <c r="DG272" s="83"/>
    </row>
    <row r="273" spans="1:111" x14ac:dyDescent="0.25">
      <c r="A273" s="12">
        <f t="shared" si="0"/>
        <v>45300</v>
      </c>
      <c r="L273" s="26">
        <v>3734</v>
      </c>
      <c r="M273" s="26">
        <v>3732.8</v>
      </c>
      <c r="N273" s="26">
        <v>3654.2</v>
      </c>
      <c r="O273" s="1">
        <v>132</v>
      </c>
      <c r="P273" s="25" t="s">
        <v>817</v>
      </c>
      <c r="Q273" s="26">
        <v>3718</v>
      </c>
      <c r="R273" s="26">
        <v>3675</v>
      </c>
      <c r="S273" s="26">
        <v>3668</v>
      </c>
      <c r="T273" s="1">
        <v>3</v>
      </c>
      <c r="U273" s="25" t="s">
        <v>454</v>
      </c>
      <c r="V273" s="26">
        <v>3724</v>
      </c>
      <c r="W273" s="26">
        <v>3730.2</v>
      </c>
      <c r="X273" s="26">
        <v>3640</v>
      </c>
      <c r="Y273" s="1">
        <v>2403</v>
      </c>
      <c r="Z273" s="25" t="s">
        <v>2238</v>
      </c>
      <c r="AA273" s="26">
        <v>3732</v>
      </c>
      <c r="AB273" s="26">
        <v>3732</v>
      </c>
      <c r="AC273" s="26">
        <v>3732</v>
      </c>
      <c r="AD273" s="1">
        <v>0</v>
      </c>
      <c r="AE273" s="25" t="s">
        <v>913</v>
      </c>
      <c r="AF273" s="26">
        <v>3747</v>
      </c>
      <c r="AG273" s="26">
        <v>3757</v>
      </c>
      <c r="AH273" s="26">
        <v>3677</v>
      </c>
      <c r="AI273" s="1">
        <v>84</v>
      </c>
      <c r="AJ273" s="25" t="s">
        <v>2239</v>
      </c>
      <c r="AK273" s="25"/>
      <c r="AL273" s="25"/>
      <c r="AM273" s="25"/>
      <c r="AN273" s="25"/>
      <c r="AO273" s="25"/>
      <c r="AP273" s="26">
        <v>3746</v>
      </c>
      <c r="AQ273" s="26">
        <v>3747</v>
      </c>
      <c r="AR273" s="26">
        <v>3670</v>
      </c>
      <c r="AS273" s="1">
        <v>975</v>
      </c>
      <c r="AT273" s="25" t="s">
        <v>2240</v>
      </c>
      <c r="AU273" s="25"/>
      <c r="AV273" s="25"/>
      <c r="AW273" s="25"/>
      <c r="AX273" s="25"/>
      <c r="AY273" s="25"/>
      <c r="AZ273" s="26">
        <v>3795</v>
      </c>
      <c r="BA273" s="26">
        <v>3767</v>
      </c>
      <c r="BB273" s="26">
        <v>3759.6</v>
      </c>
      <c r="BC273" s="1">
        <v>7</v>
      </c>
      <c r="BD273" s="25" t="s">
        <v>2241</v>
      </c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6">
        <v>3911</v>
      </c>
      <c r="BP273" s="26">
        <v>3911</v>
      </c>
      <c r="BQ273" s="26">
        <v>3911</v>
      </c>
      <c r="BR273" s="1">
        <v>0</v>
      </c>
      <c r="BS273" s="25" t="s">
        <v>1065</v>
      </c>
      <c r="BT273" s="25"/>
      <c r="BU273" s="25"/>
      <c r="BV273" s="25"/>
      <c r="BW273" s="25"/>
      <c r="BY273" s="25"/>
      <c r="BZ273" s="25"/>
      <c r="CA273" s="25"/>
      <c r="CB273" s="25"/>
      <c r="CD273" s="25"/>
      <c r="CE273" s="25"/>
      <c r="CF273" s="25"/>
      <c r="CG273" s="25"/>
      <c r="CI273" s="25"/>
      <c r="CJ273" s="25"/>
      <c r="CK273" s="25"/>
      <c r="CL273" s="25"/>
      <c r="CN273" s="26"/>
      <c r="CO273" s="26"/>
      <c r="CP273" s="26"/>
      <c r="CQ273" s="1"/>
      <c r="CR273" s="25"/>
      <c r="CS273" s="25"/>
      <c r="CT273" s="25"/>
      <c r="CU273" s="25"/>
      <c r="CV273" s="25"/>
      <c r="CW273" s="25"/>
      <c r="CX273" s="26">
        <v>3922</v>
      </c>
      <c r="CY273" s="26">
        <v>3922</v>
      </c>
      <c r="CZ273" s="26">
        <v>3922</v>
      </c>
      <c r="DA273" s="1">
        <v>0</v>
      </c>
      <c r="DB273" s="25" t="s">
        <v>802</v>
      </c>
      <c r="DC273" s="25"/>
      <c r="DD273" s="25"/>
      <c r="DE273" s="25"/>
      <c r="DF273" s="25"/>
      <c r="DG273" s="25"/>
    </row>
    <row r="274" spans="1:111" x14ac:dyDescent="0.25">
      <c r="A274" s="12">
        <f t="shared" si="0"/>
        <v>45301</v>
      </c>
      <c r="L274" s="67">
        <v>3672</v>
      </c>
      <c r="M274" s="67">
        <v>3715</v>
      </c>
      <c r="N274" s="67">
        <v>3670</v>
      </c>
      <c r="O274" s="68">
        <v>102</v>
      </c>
      <c r="P274" s="70" t="s">
        <v>2242</v>
      </c>
      <c r="Q274" s="67">
        <v>3673</v>
      </c>
      <c r="R274" s="67">
        <v>3673</v>
      </c>
      <c r="S274" s="67">
        <v>3673</v>
      </c>
      <c r="T274" s="68">
        <v>0</v>
      </c>
      <c r="U274" s="70" t="s">
        <v>454</v>
      </c>
      <c r="V274" s="67">
        <v>3651</v>
      </c>
      <c r="W274" s="67">
        <v>3732.2</v>
      </c>
      <c r="X274" s="67">
        <v>3648</v>
      </c>
      <c r="Y274" s="68">
        <v>1914</v>
      </c>
      <c r="Z274" s="70" t="s">
        <v>2243</v>
      </c>
      <c r="AA274" s="67">
        <v>3679</v>
      </c>
      <c r="AB274" s="67">
        <v>3682</v>
      </c>
      <c r="AC274" s="67">
        <v>3677</v>
      </c>
      <c r="AD274" s="68">
        <v>35</v>
      </c>
      <c r="AE274" s="70" t="s">
        <v>1134</v>
      </c>
      <c r="AF274" s="67">
        <v>3694</v>
      </c>
      <c r="AG274" s="67">
        <v>3723</v>
      </c>
      <c r="AH274" s="67">
        <v>3690</v>
      </c>
      <c r="AI274" s="68">
        <v>172</v>
      </c>
      <c r="AJ274" s="70" t="s">
        <v>2244</v>
      </c>
      <c r="AK274" s="70"/>
      <c r="AL274" s="70"/>
      <c r="AM274" s="70"/>
      <c r="AN274" s="70"/>
      <c r="AO274" s="70"/>
      <c r="AP274" s="67">
        <v>3682</v>
      </c>
      <c r="AQ274" s="67">
        <v>3737.8</v>
      </c>
      <c r="AR274" s="67">
        <v>3679</v>
      </c>
      <c r="AS274" s="68">
        <v>551</v>
      </c>
      <c r="AT274" s="70" t="s">
        <v>2245</v>
      </c>
      <c r="AU274" s="70"/>
      <c r="AV274" s="70"/>
      <c r="AW274" s="70"/>
      <c r="AX274" s="70"/>
      <c r="AY274" s="70"/>
      <c r="AZ274" s="67">
        <v>3769</v>
      </c>
      <c r="BA274" s="67">
        <v>3784.8</v>
      </c>
      <c r="BB274" s="67">
        <v>3770</v>
      </c>
      <c r="BC274" s="68">
        <v>15</v>
      </c>
      <c r="BD274" s="70" t="s">
        <v>804</v>
      </c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67">
        <v>3853</v>
      </c>
      <c r="BP274" s="67">
        <v>3853</v>
      </c>
      <c r="BQ274" s="67">
        <v>3853</v>
      </c>
      <c r="BR274" s="68">
        <v>2</v>
      </c>
      <c r="BS274" s="70" t="s">
        <v>2241</v>
      </c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67"/>
      <c r="CO274" s="67"/>
      <c r="CP274" s="67"/>
      <c r="CQ274" s="68"/>
      <c r="CR274" s="70"/>
      <c r="CS274" s="70"/>
      <c r="CT274" s="70"/>
      <c r="CU274" s="70"/>
      <c r="CV274" s="70"/>
      <c r="CW274" s="70"/>
      <c r="CX274" s="67">
        <v>3884</v>
      </c>
      <c r="CY274" s="67">
        <v>3884</v>
      </c>
      <c r="CZ274" s="67">
        <v>3884</v>
      </c>
      <c r="DA274" s="68">
        <v>1</v>
      </c>
      <c r="DB274" s="70" t="s">
        <v>802</v>
      </c>
      <c r="DC274" s="83"/>
      <c r="DD274" s="83"/>
      <c r="DE274" s="83"/>
      <c r="DF274" s="83"/>
      <c r="DG274" s="83"/>
    </row>
    <row r="275" spans="1:111" x14ac:dyDescent="0.25">
      <c r="A275" s="12">
        <f t="shared" si="0"/>
        <v>45302</v>
      </c>
      <c r="L275" s="26">
        <v>3658</v>
      </c>
      <c r="M275" s="26">
        <v>3673.4</v>
      </c>
      <c r="N275" s="26">
        <v>3642</v>
      </c>
      <c r="O275" s="1">
        <v>133</v>
      </c>
      <c r="P275" s="25" t="s">
        <v>2246</v>
      </c>
      <c r="Q275" s="26">
        <v>3659</v>
      </c>
      <c r="R275" s="26">
        <v>3659</v>
      </c>
      <c r="S275" s="26">
        <v>3659</v>
      </c>
      <c r="T275" s="1">
        <v>0</v>
      </c>
      <c r="U275" s="25" t="s">
        <v>454</v>
      </c>
      <c r="V275" s="26">
        <v>3640</v>
      </c>
      <c r="W275" s="26">
        <v>3659</v>
      </c>
      <c r="X275" s="26">
        <v>3621</v>
      </c>
      <c r="Y275" s="1">
        <v>2125</v>
      </c>
      <c r="Z275" s="25" t="s">
        <v>2247</v>
      </c>
      <c r="AA275" s="26">
        <v>3660</v>
      </c>
      <c r="AB275" s="26">
        <v>3660</v>
      </c>
      <c r="AC275" s="26">
        <v>3660</v>
      </c>
      <c r="AD275" s="1">
        <v>0</v>
      </c>
      <c r="AE275" s="25" t="s">
        <v>1134</v>
      </c>
      <c r="AF275" s="26">
        <v>3676</v>
      </c>
      <c r="AG275" s="26">
        <v>3691.8</v>
      </c>
      <c r="AH275" s="26">
        <v>3656</v>
      </c>
      <c r="AI275" s="1">
        <v>99</v>
      </c>
      <c r="AJ275" s="25" t="s">
        <v>2248</v>
      </c>
      <c r="AK275" s="25"/>
      <c r="AL275" s="25"/>
      <c r="AM275" s="25"/>
      <c r="AN275" s="25"/>
      <c r="AO275" s="25"/>
      <c r="AP275" s="26">
        <v>3673</v>
      </c>
      <c r="AQ275" s="26">
        <v>3693</v>
      </c>
      <c r="AR275" s="26">
        <v>3662</v>
      </c>
      <c r="AS275" s="1">
        <v>668</v>
      </c>
      <c r="AT275" s="25" t="s">
        <v>2249</v>
      </c>
      <c r="AU275" s="25"/>
      <c r="AV275" s="25"/>
      <c r="AW275" s="25"/>
      <c r="AX275" s="25"/>
      <c r="AY275" s="25"/>
      <c r="AZ275" s="26">
        <v>3757</v>
      </c>
      <c r="BA275" s="26">
        <v>3765</v>
      </c>
      <c r="BB275" s="26">
        <v>3757.2</v>
      </c>
      <c r="BC275" s="1">
        <v>15</v>
      </c>
      <c r="BD275" s="25" t="s">
        <v>1498</v>
      </c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6">
        <v>3838</v>
      </c>
      <c r="BP275" s="26">
        <v>3850</v>
      </c>
      <c r="BQ275" s="26">
        <v>3837.8</v>
      </c>
      <c r="BR275" s="1">
        <v>10</v>
      </c>
      <c r="BS275" s="25" t="s">
        <v>951</v>
      </c>
      <c r="BT275" s="25"/>
      <c r="BU275" s="25"/>
      <c r="BV275" s="25"/>
      <c r="BW275" s="25"/>
      <c r="BY275" s="25"/>
      <c r="BZ275" s="25"/>
      <c r="CA275" s="25"/>
      <c r="CB275" s="25"/>
      <c r="CD275" s="25"/>
      <c r="CE275" s="25"/>
      <c r="CF275" s="25"/>
      <c r="CG275" s="25"/>
      <c r="CI275" s="25"/>
      <c r="CJ275" s="25"/>
      <c r="CK275" s="25"/>
      <c r="CL275" s="25"/>
      <c r="CN275" s="26"/>
      <c r="CO275" s="26"/>
      <c r="CP275" s="26"/>
      <c r="CQ275" s="1"/>
      <c r="CR275" s="25"/>
      <c r="CS275" s="25"/>
      <c r="CT275" s="25"/>
      <c r="CU275" s="25"/>
      <c r="CV275" s="25"/>
      <c r="CW275" s="25"/>
      <c r="CX275" s="26">
        <v>3873</v>
      </c>
      <c r="CY275" s="26">
        <v>3873</v>
      </c>
      <c r="CZ275" s="26">
        <v>3873</v>
      </c>
      <c r="DA275" s="1">
        <v>0</v>
      </c>
      <c r="DB275" s="25" t="s">
        <v>802</v>
      </c>
      <c r="DC275" s="25"/>
      <c r="DD275" s="25"/>
      <c r="DE275" s="25"/>
      <c r="DF275" s="25"/>
      <c r="DG275" s="25"/>
    </row>
    <row r="276" spans="1:111" x14ac:dyDescent="0.25">
      <c r="A276" s="12">
        <f t="shared" si="0"/>
        <v>45303</v>
      </c>
      <c r="L276" s="67">
        <v>3653</v>
      </c>
      <c r="M276" s="67">
        <v>3652.8</v>
      </c>
      <c r="N276" s="67">
        <v>3610</v>
      </c>
      <c r="O276" s="68">
        <v>159</v>
      </c>
      <c r="P276" s="70" t="s">
        <v>2250</v>
      </c>
      <c r="Q276" s="67">
        <v>3630</v>
      </c>
      <c r="R276" s="67">
        <v>3615.8</v>
      </c>
      <c r="S276" s="67">
        <v>3615.8</v>
      </c>
      <c r="T276" s="68">
        <v>1</v>
      </c>
      <c r="U276" s="70" t="s">
        <v>792</v>
      </c>
      <c r="V276" s="67">
        <v>3633</v>
      </c>
      <c r="W276" s="67">
        <v>3640</v>
      </c>
      <c r="X276" s="67">
        <v>3587.2</v>
      </c>
      <c r="Y276" s="68">
        <v>2322</v>
      </c>
      <c r="Z276" s="70" t="s">
        <v>2251</v>
      </c>
      <c r="AA276" s="67">
        <v>3649</v>
      </c>
      <c r="AB276" s="67">
        <v>3649</v>
      </c>
      <c r="AC276" s="67">
        <v>3649</v>
      </c>
      <c r="AD276" s="68">
        <v>0</v>
      </c>
      <c r="AE276" s="70" t="s">
        <v>1134</v>
      </c>
      <c r="AF276" s="67">
        <v>3662</v>
      </c>
      <c r="AG276" s="67">
        <v>3670</v>
      </c>
      <c r="AH276" s="67">
        <v>3620</v>
      </c>
      <c r="AI276" s="68">
        <v>30</v>
      </c>
      <c r="AJ276" s="70" t="s">
        <v>2252</v>
      </c>
      <c r="AK276" s="70"/>
      <c r="AL276" s="70"/>
      <c r="AM276" s="70"/>
      <c r="AN276" s="70"/>
      <c r="AO276" s="70"/>
      <c r="AP276" s="67">
        <v>3671</v>
      </c>
      <c r="AQ276" s="67">
        <v>3678.8</v>
      </c>
      <c r="AR276" s="67">
        <v>3636</v>
      </c>
      <c r="AS276" s="68">
        <v>1264</v>
      </c>
      <c r="AT276" s="70" t="s">
        <v>2253</v>
      </c>
      <c r="AU276" s="70"/>
      <c r="AV276" s="70"/>
      <c r="AW276" s="70"/>
      <c r="AX276" s="70"/>
      <c r="AY276" s="70"/>
      <c r="AZ276" s="67">
        <v>3740</v>
      </c>
      <c r="BA276" s="67">
        <v>3730</v>
      </c>
      <c r="BB276" s="67">
        <v>3728</v>
      </c>
      <c r="BC276" s="68">
        <v>10</v>
      </c>
      <c r="BD276" s="70" t="s">
        <v>2254</v>
      </c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67">
        <v>3838</v>
      </c>
      <c r="BP276" s="67">
        <v>3838</v>
      </c>
      <c r="BQ276" s="67">
        <v>3838</v>
      </c>
      <c r="BR276" s="68">
        <v>3</v>
      </c>
      <c r="BS276" s="70" t="s">
        <v>2255</v>
      </c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67"/>
      <c r="CO276" s="67"/>
      <c r="CP276" s="67"/>
      <c r="CQ276" s="68"/>
      <c r="CR276" s="70"/>
      <c r="CS276" s="70"/>
      <c r="CT276" s="70"/>
      <c r="CU276" s="70"/>
      <c r="CV276" s="70"/>
      <c r="CW276" s="70"/>
      <c r="CX276" s="67">
        <v>3839</v>
      </c>
      <c r="CY276" s="67">
        <v>3838.8</v>
      </c>
      <c r="CZ276" s="67">
        <v>3838.8</v>
      </c>
      <c r="DA276" s="68">
        <v>1</v>
      </c>
      <c r="DB276" s="70" t="s">
        <v>423</v>
      </c>
      <c r="DC276" s="83"/>
      <c r="DD276" s="83"/>
      <c r="DE276" s="83"/>
      <c r="DF276" s="83"/>
      <c r="DG276" s="83"/>
    </row>
    <row r="277" spans="1:111" x14ac:dyDescent="0.25">
      <c r="A277" s="12">
        <f t="shared" si="0"/>
        <v>45306</v>
      </c>
      <c r="L277" s="26">
        <v>3653</v>
      </c>
      <c r="M277" s="26">
        <v>3665.6</v>
      </c>
      <c r="N277" s="26">
        <v>3630</v>
      </c>
      <c r="O277" s="1">
        <v>77</v>
      </c>
      <c r="P277" s="25" t="s">
        <v>2256</v>
      </c>
      <c r="Q277" s="26">
        <v>3645</v>
      </c>
      <c r="R277" s="26">
        <v>3648.8</v>
      </c>
      <c r="S277" s="26">
        <v>3648.8</v>
      </c>
      <c r="T277" s="1">
        <v>19</v>
      </c>
      <c r="U277" s="25" t="s">
        <v>667</v>
      </c>
      <c r="V277" s="26">
        <v>3623</v>
      </c>
      <c r="W277" s="26">
        <v>3640</v>
      </c>
      <c r="X277" s="26">
        <v>3580</v>
      </c>
      <c r="Y277" s="1">
        <v>2150</v>
      </c>
      <c r="Z277" s="25" t="s">
        <v>2257</v>
      </c>
      <c r="AA277" s="26">
        <v>3647</v>
      </c>
      <c r="AB277" s="26">
        <v>3647</v>
      </c>
      <c r="AC277" s="26">
        <v>3647</v>
      </c>
      <c r="AD277" s="1">
        <v>0</v>
      </c>
      <c r="AE277" s="25" t="s">
        <v>1134</v>
      </c>
      <c r="AF277" s="26">
        <v>3657</v>
      </c>
      <c r="AG277" s="26">
        <v>3665</v>
      </c>
      <c r="AH277" s="26">
        <v>3620</v>
      </c>
      <c r="AI277" s="1">
        <v>58</v>
      </c>
      <c r="AJ277" s="25" t="s">
        <v>2258</v>
      </c>
      <c r="AK277" s="25"/>
      <c r="AL277" s="25"/>
      <c r="AM277" s="25"/>
      <c r="AN277" s="25"/>
      <c r="AO277" s="25"/>
      <c r="AP277" s="26">
        <v>3671</v>
      </c>
      <c r="AQ277" s="26">
        <v>3685</v>
      </c>
      <c r="AR277" s="26">
        <v>3630</v>
      </c>
      <c r="AS277" s="1">
        <v>562</v>
      </c>
      <c r="AT277" s="25" t="s">
        <v>1592</v>
      </c>
      <c r="AU277" s="25"/>
      <c r="AV277" s="25"/>
      <c r="AW277" s="25"/>
      <c r="AX277" s="25"/>
      <c r="AY277" s="25"/>
      <c r="AZ277" s="26">
        <v>3755</v>
      </c>
      <c r="BA277" s="26">
        <v>3755</v>
      </c>
      <c r="BB277" s="26">
        <v>3755</v>
      </c>
      <c r="BC277" s="1">
        <v>4</v>
      </c>
      <c r="BD277" s="25" t="s">
        <v>2259</v>
      </c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6">
        <v>3845</v>
      </c>
      <c r="BP277" s="26">
        <v>3845</v>
      </c>
      <c r="BQ277" s="26">
        <v>3810</v>
      </c>
      <c r="BR277" s="1">
        <v>17</v>
      </c>
      <c r="BS277" s="25" t="s">
        <v>971</v>
      </c>
      <c r="BT277" s="25"/>
      <c r="BU277" s="25"/>
      <c r="BV277" s="25"/>
      <c r="BW277" s="25"/>
      <c r="BY277" s="25"/>
      <c r="BZ277" s="25"/>
      <c r="CA277" s="25"/>
      <c r="CB277" s="25"/>
      <c r="CD277" s="25"/>
      <c r="CE277" s="25"/>
      <c r="CF277" s="25"/>
      <c r="CG277" s="25"/>
      <c r="CI277" s="25"/>
      <c r="CJ277" s="25"/>
      <c r="CK277" s="25"/>
      <c r="CL277" s="25"/>
      <c r="CN277" s="26"/>
      <c r="CO277" s="26"/>
      <c r="CP277" s="26"/>
      <c r="CQ277" s="1"/>
      <c r="CR277" s="25"/>
      <c r="CS277" s="25"/>
      <c r="CT277" s="25"/>
      <c r="CU277" s="25"/>
      <c r="CV277" s="25"/>
      <c r="CW277" s="25"/>
      <c r="CX277" s="26">
        <v>3839</v>
      </c>
      <c r="CY277" s="26">
        <v>3839</v>
      </c>
      <c r="CZ277" s="26">
        <v>3839</v>
      </c>
      <c r="DA277" s="1">
        <v>0</v>
      </c>
      <c r="DB277" s="25" t="s">
        <v>423</v>
      </c>
      <c r="DC277" s="25"/>
      <c r="DD277" s="25"/>
      <c r="DE277" s="25"/>
      <c r="DF277" s="25"/>
      <c r="DG277" s="25"/>
    </row>
    <row r="278" spans="1:111" x14ac:dyDescent="0.25">
      <c r="A278" s="12">
        <f t="shared" si="0"/>
        <v>45307</v>
      </c>
      <c r="L278" s="67">
        <v>3646</v>
      </c>
      <c r="M278" s="67">
        <v>3655</v>
      </c>
      <c r="N278" s="67">
        <v>3642</v>
      </c>
      <c r="O278" s="68">
        <v>92</v>
      </c>
      <c r="P278" s="70" t="s">
        <v>2260</v>
      </c>
      <c r="Q278" s="67">
        <v>3644</v>
      </c>
      <c r="R278" s="67">
        <v>3654</v>
      </c>
      <c r="S278" s="67">
        <v>3641.6</v>
      </c>
      <c r="T278" s="68">
        <v>32</v>
      </c>
      <c r="U278" s="70" t="s">
        <v>939</v>
      </c>
      <c r="V278" s="67">
        <v>3609</v>
      </c>
      <c r="W278" s="67">
        <v>3635</v>
      </c>
      <c r="X278" s="67">
        <v>3602</v>
      </c>
      <c r="Y278" s="68">
        <v>1527</v>
      </c>
      <c r="Z278" s="70" t="s">
        <v>2261</v>
      </c>
      <c r="AA278" s="67">
        <v>3641</v>
      </c>
      <c r="AB278" s="67">
        <v>3641</v>
      </c>
      <c r="AC278" s="67">
        <v>3641</v>
      </c>
      <c r="AD278" s="68">
        <v>0</v>
      </c>
      <c r="AE278" s="70" t="s">
        <v>1134</v>
      </c>
      <c r="AF278" s="67">
        <v>3644</v>
      </c>
      <c r="AG278" s="67">
        <v>3657.8</v>
      </c>
      <c r="AH278" s="67">
        <v>3640</v>
      </c>
      <c r="AI278" s="68">
        <v>99</v>
      </c>
      <c r="AJ278" s="70" t="s">
        <v>2262</v>
      </c>
      <c r="AK278" s="70"/>
      <c r="AL278" s="70"/>
      <c r="AM278" s="70"/>
      <c r="AN278" s="70"/>
      <c r="AO278" s="70"/>
      <c r="AP278" s="67">
        <v>3658</v>
      </c>
      <c r="AQ278" s="67">
        <v>3700</v>
      </c>
      <c r="AR278" s="67">
        <v>3654</v>
      </c>
      <c r="AS278" s="68">
        <v>434</v>
      </c>
      <c r="AT278" s="70" t="s">
        <v>2263</v>
      </c>
      <c r="AU278" s="70"/>
      <c r="AV278" s="70"/>
      <c r="AW278" s="70"/>
      <c r="AX278" s="70"/>
      <c r="AY278" s="70"/>
      <c r="AZ278" s="67">
        <v>3744</v>
      </c>
      <c r="BA278" s="67">
        <v>3744</v>
      </c>
      <c r="BB278" s="67">
        <v>3744</v>
      </c>
      <c r="BC278" s="68">
        <v>0</v>
      </c>
      <c r="BD278" s="70" t="s">
        <v>2259</v>
      </c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67">
        <v>3835</v>
      </c>
      <c r="BP278" s="67">
        <v>3837</v>
      </c>
      <c r="BQ278" s="67">
        <v>3837</v>
      </c>
      <c r="BR278" s="68">
        <v>9</v>
      </c>
      <c r="BS278" s="70" t="s">
        <v>2264</v>
      </c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67"/>
      <c r="CO278" s="67"/>
      <c r="CP278" s="67"/>
      <c r="CQ278" s="68"/>
      <c r="CR278" s="70"/>
      <c r="CS278" s="70"/>
      <c r="CT278" s="70"/>
      <c r="CU278" s="70"/>
      <c r="CV278" s="70"/>
      <c r="CW278" s="70"/>
      <c r="CX278" s="67">
        <v>3839</v>
      </c>
      <c r="CY278" s="67">
        <v>3839</v>
      </c>
      <c r="CZ278" s="67">
        <v>3839</v>
      </c>
      <c r="DA278" s="68">
        <v>0</v>
      </c>
      <c r="DB278" s="70" t="s">
        <v>423</v>
      </c>
      <c r="DC278" s="83"/>
      <c r="DD278" s="83"/>
      <c r="DE278" s="83"/>
      <c r="DF278" s="83"/>
      <c r="DG278" s="83"/>
    </row>
    <row r="279" spans="1:111" x14ac:dyDescent="0.25">
      <c r="A279" s="12">
        <f t="shared" si="0"/>
        <v>45308</v>
      </c>
      <c r="L279" s="26">
        <v>3605</v>
      </c>
      <c r="M279" s="26">
        <v>3620</v>
      </c>
      <c r="N279" s="26">
        <v>3600</v>
      </c>
      <c r="O279" s="1">
        <v>151</v>
      </c>
      <c r="P279" s="25" t="s">
        <v>1445</v>
      </c>
      <c r="Q279" s="26">
        <v>3604</v>
      </c>
      <c r="R279" s="26">
        <v>3606</v>
      </c>
      <c r="S279" s="26">
        <v>3583</v>
      </c>
      <c r="T279" s="1">
        <v>36</v>
      </c>
      <c r="U279" s="25" t="s">
        <v>1384</v>
      </c>
      <c r="V279" s="26">
        <v>3573</v>
      </c>
      <c r="W279" s="26">
        <v>3610</v>
      </c>
      <c r="X279" s="26">
        <v>3560</v>
      </c>
      <c r="Y279" s="1">
        <v>1802</v>
      </c>
      <c r="Z279" s="25" t="s">
        <v>2265</v>
      </c>
      <c r="AA279" s="26">
        <v>3604</v>
      </c>
      <c r="AB279" s="26">
        <v>3604</v>
      </c>
      <c r="AC279" s="26">
        <v>3604</v>
      </c>
      <c r="AD279" s="1">
        <v>0</v>
      </c>
      <c r="AE279" s="25" t="s">
        <v>1134</v>
      </c>
      <c r="AF279" s="26">
        <v>3614</v>
      </c>
      <c r="AG279" s="26">
        <v>3640</v>
      </c>
      <c r="AH279" s="26">
        <v>3605</v>
      </c>
      <c r="AI279" s="1">
        <v>106</v>
      </c>
      <c r="AJ279" s="25" t="s">
        <v>2266</v>
      </c>
      <c r="AK279" s="25"/>
      <c r="AL279" s="25"/>
      <c r="AM279" s="25"/>
      <c r="AN279" s="25"/>
      <c r="AO279" s="25"/>
      <c r="AP279" s="26">
        <v>3621</v>
      </c>
      <c r="AQ279" s="26">
        <v>3649</v>
      </c>
      <c r="AR279" s="26">
        <v>3608</v>
      </c>
      <c r="AS279" s="1">
        <v>456</v>
      </c>
      <c r="AT279" s="25" t="s">
        <v>2267</v>
      </c>
      <c r="AU279" s="25"/>
      <c r="AV279" s="25"/>
      <c r="AW279" s="25"/>
      <c r="AX279" s="25"/>
      <c r="AY279" s="25"/>
      <c r="AZ279" s="26">
        <v>3706</v>
      </c>
      <c r="BA279" s="26">
        <v>3706</v>
      </c>
      <c r="BB279" s="26">
        <v>3706</v>
      </c>
      <c r="BC279" s="1">
        <v>0</v>
      </c>
      <c r="BD279" s="25" t="s">
        <v>2259</v>
      </c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6">
        <v>3794</v>
      </c>
      <c r="BP279" s="26">
        <v>3795</v>
      </c>
      <c r="BQ279" s="26">
        <v>3795</v>
      </c>
      <c r="BR279" s="1">
        <v>4</v>
      </c>
      <c r="BS279" s="25" t="s">
        <v>1523</v>
      </c>
      <c r="BT279" s="25"/>
      <c r="BU279" s="25"/>
      <c r="BV279" s="25"/>
      <c r="BW279" s="25"/>
      <c r="BY279" s="25"/>
      <c r="BZ279" s="25"/>
      <c r="CA279" s="25"/>
      <c r="CB279" s="25"/>
      <c r="CD279" s="25"/>
      <c r="CE279" s="25"/>
      <c r="CF279" s="25"/>
      <c r="CG279" s="25"/>
      <c r="CI279" s="25"/>
      <c r="CJ279" s="25"/>
      <c r="CK279" s="25"/>
      <c r="CL279" s="25"/>
      <c r="CN279" s="26"/>
      <c r="CO279" s="26"/>
      <c r="CP279" s="26"/>
      <c r="CQ279" s="1"/>
      <c r="CR279" s="25"/>
      <c r="CS279" s="25"/>
      <c r="CT279" s="25"/>
      <c r="CU279" s="25"/>
      <c r="CV279" s="25"/>
      <c r="CW279" s="25"/>
      <c r="CX279" s="26">
        <v>3839</v>
      </c>
      <c r="CY279" s="26">
        <v>3839</v>
      </c>
      <c r="CZ279" s="26">
        <v>3839</v>
      </c>
      <c r="DA279" s="1">
        <v>0</v>
      </c>
      <c r="DB279" s="25" t="s">
        <v>423</v>
      </c>
      <c r="DC279" s="25"/>
      <c r="DD279" s="25"/>
      <c r="DE279" s="25"/>
      <c r="DF279" s="25"/>
      <c r="DG279" s="25"/>
    </row>
    <row r="280" spans="1:111" x14ac:dyDescent="0.25">
      <c r="A280" s="12">
        <f t="shared" si="0"/>
        <v>45309</v>
      </c>
      <c r="L280" s="67">
        <v>3562</v>
      </c>
      <c r="M280" s="67">
        <v>3586.6</v>
      </c>
      <c r="N280" s="67">
        <v>3560</v>
      </c>
      <c r="O280" s="68">
        <v>130</v>
      </c>
      <c r="P280" s="70" t="s">
        <v>2268</v>
      </c>
      <c r="Q280" s="67">
        <v>3555</v>
      </c>
      <c r="R280" s="67">
        <v>3555</v>
      </c>
      <c r="S280" s="67">
        <v>3555</v>
      </c>
      <c r="T280" s="68">
        <v>80</v>
      </c>
      <c r="U280" s="70" t="s">
        <v>1460</v>
      </c>
      <c r="V280" s="67">
        <v>3540</v>
      </c>
      <c r="W280" s="67">
        <v>3571</v>
      </c>
      <c r="X280" s="67">
        <v>3535</v>
      </c>
      <c r="Y280" s="68">
        <v>1576</v>
      </c>
      <c r="Z280" s="70" t="s">
        <v>2269</v>
      </c>
      <c r="AA280" s="67">
        <v>3575</v>
      </c>
      <c r="AB280" s="67">
        <v>3575</v>
      </c>
      <c r="AC280" s="67">
        <v>3575</v>
      </c>
      <c r="AD280" s="68">
        <v>0</v>
      </c>
      <c r="AE280" s="70" t="s">
        <v>1134</v>
      </c>
      <c r="AF280" s="67">
        <v>3561</v>
      </c>
      <c r="AG280" s="67">
        <v>3602</v>
      </c>
      <c r="AH280" s="67">
        <v>3560</v>
      </c>
      <c r="AI280" s="68">
        <v>466</v>
      </c>
      <c r="AJ280" s="70" t="s">
        <v>2270</v>
      </c>
      <c r="AK280" s="70"/>
      <c r="AL280" s="70"/>
      <c r="AM280" s="70"/>
      <c r="AN280" s="70"/>
      <c r="AO280" s="70"/>
      <c r="AP280" s="67">
        <v>3585</v>
      </c>
      <c r="AQ280" s="67">
        <v>3611.2</v>
      </c>
      <c r="AR280" s="67">
        <v>3579.2</v>
      </c>
      <c r="AS280" s="68">
        <v>622</v>
      </c>
      <c r="AT280" s="70" t="s">
        <v>2271</v>
      </c>
      <c r="AU280" s="70"/>
      <c r="AV280" s="70"/>
      <c r="AW280" s="70"/>
      <c r="AX280" s="70"/>
      <c r="AY280" s="70"/>
      <c r="AZ280" s="67">
        <v>3670</v>
      </c>
      <c r="BA280" s="67">
        <v>3691.2</v>
      </c>
      <c r="BB280" s="67">
        <v>3670</v>
      </c>
      <c r="BC280" s="68">
        <v>16</v>
      </c>
      <c r="BD280" s="70" t="s">
        <v>521</v>
      </c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67">
        <v>3767</v>
      </c>
      <c r="BP280" s="67">
        <v>3784</v>
      </c>
      <c r="BQ280" s="67">
        <v>3770</v>
      </c>
      <c r="BR280" s="68">
        <v>12</v>
      </c>
      <c r="BS280" s="70" t="s">
        <v>2259</v>
      </c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67"/>
      <c r="CO280" s="67"/>
      <c r="CP280" s="67"/>
      <c r="CQ280" s="68"/>
      <c r="CR280" s="70"/>
      <c r="CS280" s="70"/>
      <c r="CT280" s="70"/>
      <c r="CU280" s="70"/>
      <c r="CV280" s="70"/>
      <c r="CW280" s="70"/>
      <c r="CX280" s="67">
        <v>3832</v>
      </c>
      <c r="CY280" s="67">
        <v>3832</v>
      </c>
      <c r="CZ280" s="67">
        <v>3832</v>
      </c>
      <c r="DA280" s="68">
        <v>0</v>
      </c>
      <c r="DB280" s="70" t="s">
        <v>423</v>
      </c>
      <c r="DC280" s="83"/>
      <c r="DD280" s="83"/>
      <c r="DE280" s="83"/>
      <c r="DF280" s="83"/>
      <c r="DG280" s="83"/>
    </row>
    <row r="281" spans="1:111" x14ac:dyDescent="0.25">
      <c r="A281" s="12">
        <f t="shared" si="0"/>
        <v>45310</v>
      </c>
      <c r="L281" s="26">
        <v>3604</v>
      </c>
      <c r="M281" s="26">
        <v>3596.6</v>
      </c>
      <c r="N281" s="26">
        <v>3552</v>
      </c>
      <c r="O281" s="1">
        <v>200</v>
      </c>
      <c r="P281" s="25" t="s">
        <v>2272</v>
      </c>
      <c r="Q281" s="26">
        <v>3580</v>
      </c>
      <c r="R281" s="26">
        <v>3580</v>
      </c>
      <c r="S281" s="26">
        <v>3580</v>
      </c>
      <c r="T281" s="1">
        <v>87</v>
      </c>
      <c r="U281" s="25" t="s">
        <v>2273</v>
      </c>
      <c r="V281" s="26">
        <v>3580</v>
      </c>
      <c r="W281" s="26">
        <v>3580</v>
      </c>
      <c r="X281" s="26">
        <v>3520</v>
      </c>
      <c r="Y281" s="1">
        <v>1344</v>
      </c>
      <c r="Z281" s="25" t="s">
        <v>2274</v>
      </c>
      <c r="AA281" s="26">
        <v>3594</v>
      </c>
      <c r="AB281" s="26">
        <v>3594</v>
      </c>
      <c r="AC281" s="26">
        <v>3594</v>
      </c>
      <c r="AD281" s="1">
        <v>0</v>
      </c>
      <c r="AE281" s="25" t="s">
        <v>1134</v>
      </c>
      <c r="AF281" s="26">
        <v>3613</v>
      </c>
      <c r="AG281" s="26">
        <v>3616</v>
      </c>
      <c r="AH281" s="26">
        <v>3551.2</v>
      </c>
      <c r="AI281" s="1">
        <v>86</v>
      </c>
      <c r="AJ281" s="25" t="s">
        <v>776</v>
      </c>
      <c r="AK281" s="25"/>
      <c r="AL281" s="25"/>
      <c r="AM281" s="25"/>
      <c r="AN281" s="25"/>
      <c r="AO281" s="25"/>
      <c r="AP281" s="26">
        <v>3630</v>
      </c>
      <c r="AQ281" s="26">
        <v>3633</v>
      </c>
      <c r="AR281" s="26">
        <v>3568.6</v>
      </c>
      <c r="AS281" s="1">
        <v>1043</v>
      </c>
      <c r="AT281" s="25" t="s">
        <v>2275</v>
      </c>
      <c r="AU281" s="25"/>
      <c r="AV281" s="25"/>
      <c r="AW281" s="25"/>
      <c r="AX281" s="25"/>
      <c r="AY281" s="25"/>
      <c r="AZ281" s="26">
        <v>3708</v>
      </c>
      <c r="BA281" s="26">
        <v>3706</v>
      </c>
      <c r="BB281" s="26">
        <v>3675</v>
      </c>
      <c r="BC281" s="1">
        <v>67</v>
      </c>
      <c r="BD281" s="25" t="s">
        <v>549</v>
      </c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6">
        <v>3804</v>
      </c>
      <c r="BP281" s="26">
        <v>3810.8</v>
      </c>
      <c r="BQ281" s="26">
        <v>3750</v>
      </c>
      <c r="BR281" s="1">
        <v>43</v>
      </c>
      <c r="BS281" s="25" t="s">
        <v>2276</v>
      </c>
      <c r="BT281" s="25"/>
      <c r="BU281" s="25"/>
      <c r="BV281" s="25"/>
      <c r="BW281" s="25"/>
      <c r="BY281" s="25"/>
      <c r="BZ281" s="25"/>
      <c r="CA281" s="25"/>
      <c r="CB281" s="25"/>
      <c r="CD281" s="25"/>
      <c r="CE281" s="25"/>
      <c r="CF281" s="25"/>
      <c r="CG281" s="25"/>
      <c r="CI281" s="25"/>
      <c r="CJ281" s="25"/>
      <c r="CK281" s="25"/>
      <c r="CL281" s="25"/>
      <c r="CN281" s="26"/>
      <c r="CO281" s="26"/>
      <c r="CP281" s="26"/>
      <c r="CQ281" s="1"/>
      <c r="CR281" s="25"/>
      <c r="CS281" s="25"/>
      <c r="CT281" s="25"/>
      <c r="CU281" s="25"/>
      <c r="CV281" s="25"/>
      <c r="CW281" s="25"/>
      <c r="CX281" s="26">
        <v>3832</v>
      </c>
      <c r="CY281" s="26">
        <v>3832</v>
      </c>
      <c r="CZ281" s="26">
        <v>3832</v>
      </c>
      <c r="DA281" s="1">
        <v>0</v>
      </c>
      <c r="DB281" s="25" t="s">
        <v>423</v>
      </c>
      <c r="DC281" s="25"/>
      <c r="DD281" s="25"/>
      <c r="DE281" s="25"/>
      <c r="DF281" s="25"/>
      <c r="DG281" s="25"/>
    </row>
    <row r="282" spans="1:111" x14ac:dyDescent="0.25">
      <c r="A282" s="12">
        <f t="shared" si="0"/>
        <v>45313</v>
      </c>
      <c r="L282" s="67">
        <v>3668</v>
      </c>
      <c r="M282" s="67">
        <v>3700</v>
      </c>
      <c r="N282" s="67">
        <v>3640</v>
      </c>
      <c r="O282" s="68">
        <v>205</v>
      </c>
      <c r="P282" s="70" t="s">
        <v>2254</v>
      </c>
      <c r="Q282" s="67">
        <v>3662</v>
      </c>
      <c r="R282" s="67">
        <v>3663.2</v>
      </c>
      <c r="S282" s="67">
        <v>3650</v>
      </c>
      <c r="T282" s="68">
        <v>182</v>
      </c>
      <c r="U282" s="70" t="s">
        <v>525</v>
      </c>
      <c r="V282" s="67">
        <v>3653</v>
      </c>
      <c r="W282" s="67">
        <v>3682</v>
      </c>
      <c r="X282" s="67">
        <v>3612.2</v>
      </c>
      <c r="Y282" s="68">
        <v>1290</v>
      </c>
      <c r="Z282" s="70" t="s">
        <v>2277</v>
      </c>
      <c r="AA282" s="67">
        <v>3658</v>
      </c>
      <c r="AB282" s="67">
        <v>3658</v>
      </c>
      <c r="AC282" s="67">
        <v>3658</v>
      </c>
      <c r="AD282" s="68">
        <v>0</v>
      </c>
      <c r="AE282" s="70" t="s">
        <v>1134</v>
      </c>
      <c r="AF282" s="67">
        <v>3679</v>
      </c>
      <c r="AG282" s="67">
        <v>3701</v>
      </c>
      <c r="AH282" s="67">
        <v>3669</v>
      </c>
      <c r="AI282" s="68">
        <v>44</v>
      </c>
      <c r="AJ282" s="70" t="s">
        <v>2278</v>
      </c>
      <c r="AK282" s="70"/>
      <c r="AL282" s="70"/>
      <c r="AM282" s="70"/>
      <c r="AN282" s="70"/>
      <c r="AO282" s="70"/>
      <c r="AP282" s="67">
        <v>3690</v>
      </c>
      <c r="AQ282" s="67">
        <v>3715</v>
      </c>
      <c r="AR282" s="67">
        <v>3653</v>
      </c>
      <c r="AS282" s="68">
        <v>640</v>
      </c>
      <c r="AT282" s="70" t="s">
        <v>2279</v>
      </c>
      <c r="AU282" s="70"/>
      <c r="AV282" s="70"/>
      <c r="AW282" s="70"/>
      <c r="AX282" s="70"/>
      <c r="AY282" s="70"/>
      <c r="AZ282" s="67">
        <v>3776</v>
      </c>
      <c r="BA282" s="67">
        <v>3785</v>
      </c>
      <c r="BB282" s="67">
        <v>3773.2</v>
      </c>
      <c r="BC282" s="68">
        <v>3</v>
      </c>
      <c r="BD282" s="70" t="s">
        <v>528</v>
      </c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67">
        <v>3860</v>
      </c>
      <c r="BP282" s="67">
        <v>3851</v>
      </c>
      <c r="BQ282" s="67">
        <v>3851</v>
      </c>
      <c r="BR282" s="68">
        <v>26</v>
      </c>
      <c r="BS282" s="70" t="s">
        <v>2280</v>
      </c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67"/>
      <c r="CO282" s="67"/>
      <c r="CP282" s="67"/>
      <c r="CQ282" s="68"/>
      <c r="CR282" s="70"/>
      <c r="CS282" s="70"/>
      <c r="CT282" s="70"/>
      <c r="CU282" s="70"/>
      <c r="CV282" s="70"/>
      <c r="CW282" s="70"/>
      <c r="CX282" s="67">
        <v>3832</v>
      </c>
      <c r="CY282" s="67">
        <v>3832</v>
      </c>
      <c r="CZ282" s="67">
        <v>3832</v>
      </c>
      <c r="DA282" s="68">
        <v>0</v>
      </c>
      <c r="DB282" s="70" t="s">
        <v>423</v>
      </c>
      <c r="DC282" s="83"/>
      <c r="DD282" s="83"/>
      <c r="DE282" s="83"/>
      <c r="DF282" s="83"/>
      <c r="DG282" s="83"/>
    </row>
    <row r="283" spans="1:111" x14ac:dyDescent="0.25">
      <c r="A283" s="12">
        <f t="shared" si="0"/>
        <v>45314</v>
      </c>
      <c r="L283" s="67">
        <v>3622</v>
      </c>
      <c r="M283" s="67">
        <v>3670</v>
      </c>
      <c r="N283" s="67">
        <v>3630</v>
      </c>
      <c r="O283" s="68">
        <v>52</v>
      </c>
      <c r="P283" s="70" t="s">
        <v>2281</v>
      </c>
      <c r="Q283" s="67">
        <v>3617</v>
      </c>
      <c r="R283" s="67">
        <v>3626.4</v>
      </c>
      <c r="S283" s="67">
        <v>3626.4</v>
      </c>
      <c r="T283" s="68">
        <v>11</v>
      </c>
      <c r="U283" s="70" t="s">
        <v>1476</v>
      </c>
      <c r="V283" s="67">
        <v>3614</v>
      </c>
      <c r="W283" s="67">
        <v>3665</v>
      </c>
      <c r="X283" s="67">
        <v>3612.4</v>
      </c>
      <c r="Y283" s="68">
        <v>2141</v>
      </c>
      <c r="Z283" s="70" t="s">
        <v>2282</v>
      </c>
      <c r="AA283" s="67">
        <v>3644</v>
      </c>
      <c r="AB283" s="67">
        <v>3644</v>
      </c>
      <c r="AC283" s="67">
        <v>3644</v>
      </c>
      <c r="AD283" s="68">
        <v>0</v>
      </c>
      <c r="AE283" s="70" t="s">
        <v>1134</v>
      </c>
      <c r="AF283" s="67">
        <v>3645</v>
      </c>
      <c r="AG283" s="67">
        <v>3686</v>
      </c>
      <c r="AH283" s="67">
        <v>3645</v>
      </c>
      <c r="AI283" s="68">
        <v>191</v>
      </c>
      <c r="AJ283" s="70" t="s">
        <v>2283</v>
      </c>
      <c r="AK283" s="70"/>
      <c r="AL283" s="70"/>
      <c r="AM283" s="70"/>
      <c r="AN283" s="70"/>
      <c r="AO283" s="70"/>
      <c r="AP283" s="67">
        <v>3645</v>
      </c>
      <c r="AQ283" s="67">
        <v>3694.6</v>
      </c>
      <c r="AR283" s="67">
        <v>3642</v>
      </c>
      <c r="AS283" s="68">
        <v>2059</v>
      </c>
      <c r="AT283" s="70" t="s">
        <v>2284</v>
      </c>
      <c r="AU283" s="70"/>
      <c r="AV283" s="70"/>
      <c r="AW283" s="70"/>
      <c r="AX283" s="70"/>
      <c r="AY283" s="70"/>
      <c r="AZ283" s="67">
        <v>3731</v>
      </c>
      <c r="BA283" s="67">
        <v>3760.6</v>
      </c>
      <c r="BB283" s="67">
        <v>3740</v>
      </c>
      <c r="BC283" s="68">
        <v>30</v>
      </c>
      <c r="BD283" s="70" t="s">
        <v>1013</v>
      </c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67">
        <v>3824</v>
      </c>
      <c r="BP283" s="67">
        <v>3865</v>
      </c>
      <c r="BQ283" s="67">
        <v>3830.8</v>
      </c>
      <c r="BR283" s="68">
        <v>53</v>
      </c>
      <c r="BS283" s="70" t="s">
        <v>2285</v>
      </c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67"/>
      <c r="CO283" s="67"/>
      <c r="CP283" s="67"/>
      <c r="CQ283" s="68"/>
      <c r="CR283" s="70"/>
      <c r="CS283" s="70"/>
      <c r="CT283" s="70"/>
      <c r="CU283" s="70"/>
      <c r="CV283" s="70"/>
      <c r="CW283" s="70"/>
      <c r="CX283" s="67">
        <v>3832</v>
      </c>
      <c r="CY283" s="67">
        <v>3832</v>
      </c>
      <c r="CZ283" s="67">
        <v>3832</v>
      </c>
      <c r="DA283" s="68">
        <v>0</v>
      </c>
      <c r="DB283" s="70" t="s">
        <v>423</v>
      </c>
      <c r="DC283" s="83"/>
      <c r="DD283" s="83"/>
      <c r="DE283" s="83"/>
      <c r="DF283" s="83"/>
      <c r="DG283" s="83"/>
    </row>
    <row r="284" spans="1:111" x14ac:dyDescent="0.25">
      <c r="A284" s="12">
        <f t="shared" ref="A284:A347" si="1">WORKDAY.INTL(A283,1)</f>
        <v>45315</v>
      </c>
      <c r="L284" s="67">
        <v>3765</v>
      </c>
      <c r="M284" s="67">
        <v>3769.4</v>
      </c>
      <c r="N284" s="67">
        <v>3670</v>
      </c>
      <c r="O284" s="68">
        <v>238</v>
      </c>
      <c r="P284" s="70" t="s">
        <v>651</v>
      </c>
      <c r="Q284" s="67">
        <v>3719</v>
      </c>
      <c r="R284" s="67">
        <v>3719</v>
      </c>
      <c r="S284" s="67">
        <v>3655</v>
      </c>
      <c r="T284" s="68">
        <v>240</v>
      </c>
      <c r="U284" s="70" t="s">
        <v>1093</v>
      </c>
      <c r="V284" s="67">
        <v>3703</v>
      </c>
      <c r="W284" s="67">
        <v>3717</v>
      </c>
      <c r="X284" s="67">
        <v>3626.2</v>
      </c>
      <c r="Y284" s="68">
        <v>3115</v>
      </c>
      <c r="Z284" s="70" t="s">
        <v>2286</v>
      </c>
      <c r="AA284" s="67">
        <v>3696</v>
      </c>
      <c r="AB284" s="67">
        <v>3696</v>
      </c>
      <c r="AC284" s="67">
        <v>3696</v>
      </c>
      <c r="AD284" s="68">
        <v>0</v>
      </c>
      <c r="AE284" s="70" t="s">
        <v>1134</v>
      </c>
      <c r="AF284" s="67">
        <v>3718</v>
      </c>
      <c r="AG284" s="67">
        <v>3720</v>
      </c>
      <c r="AH284" s="67">
        <v>3679</v>
      </c>
      <c r="AI284" s="68">
        <v>268</v>
      </c>
      <c r="AJ284" s="70" t="s">
        <v>2287</v>
      </c>
      <c r="AK284" s="70"/>
      <c r="AL284" s="70"/>
      <c r="AM284" s="70"/>
      <c r="AN284" s="70"/>
      <c r="AO284" s="70"/>
      <c r="AP284" s="67">
        <v>3718</v>
      </c>
      <c r="AQ284" s="67">
        <v>3723</v>
      </c>
      <c r="AR284" s="67">
        <v>3662</v>
      </c>
      <c r="AS284" s="68">
        <v>2030</v>
      </c>
      <c r="AT284" s="70" t="s">
        <v>2288</v>
      </c>
      <c r="AU284" s="70"/>
      <c r="AV284" s="70"/>
      <c r="AW284" s="70"/>
      <c r="AX284" s="70"/>
      <c r="AY284" s="70"/>
      <c r="AZ284" s="67">
        <v>3795</v>
      </c>
      <c r="BA284" s="67">
        <v>3802</v>
      </c>
      <c r="BB284" s="67">
        <v>3783.4</v>
      </c>
      <c r="BC284" s="68">
        <v>15</v>
      </c>
      <c r="BD284" s="70" t="s">
        <v>2289</v>
      </c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67">
        <v>3891</v>
      </c>
      <c r="BP284" s="67">
        <v>3891</v>
      </c>
      <c r="BQ284" s="67">
        <v>3867</v>
      </c>
      <c r="BR284" s="68">
        <v>185</v>
      </c>
      <c r="BS284" s="70" t="s">
        <v>2290</v>
      </c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67"/>
      <c r="CO284" s="67"/>
      <c r="CP284" s="67"/>
      <c r="CQ284" s="68"/>
      <c r="CR284" s="70"/>
      <c r="CS284" s="70"/>
      <c r="CT284" s="70"/>
      <c r="CU284" s="70"/>
      <c r="CV284" s="70"/>
      <c r="CW284" s="70"/>
      <c r="CX284" s="67">
        <v>3832</v>
      </c>
      <c r="CY284" s="67">
        <v>3832</v>
      </c>
      <c r="CZ284" s="67">
        <v>3832</v>
      </c>
      <c r="DA284" s="68">
        <v>0</v>
      </c>
      <c r="DB284" s="70" t="s">
        <v>423</v>
      </c>
      <c r="DC284" s="83"/>
      <c r="DD284" s="83"/>
      <c r="DE284" s="83"/>
      <c r="DF284" s="83"/>
      <c r="DG284" s="83"/>
    </row>
    <row r="285" spans="1:111" x14ac:dyDescent="0.25">
      <c r="A285" s="12">
        <f t="shared" si="1"/>
        <v>45316</v>
      </c>
      <c r="Q285" s="67">
        <v>3783</v>
      </c>
      <c r="R285" s="67">
        <v>3805</v>
      </c>
      <c r="S285" s="67">
        <v>3770</v>
      </c>
      <c r="T285" s="68">
        <v>54</v>
      </c>
      <c r="U285" s="70" t="s">
        <v>2291</v>
      </c>
      <c r="V285" s="67">
        <v>3767</v>
      </c>
      <c r="W285" s="67">
        <v>3790</v>
      </c>
      <c r="X285" s="67">
        <v>3750</v>
      </c>
      <c r="Y285" s="68">
        <v>1593</v>
      </c>
      <c r="Z285" s="70" t="s">
        <v>2292</v>
      </c>
      <c r="AA285" s="67">
        <v>3696</v>
      </c>
      <c r="AB285" s="67">
        <v>3696</v>
      </c>
      <c r="AC285" s="67">
        <v>3696</v>
      </c>
      <c r="AD285" s="68">
        <v>0</v>
      </c>
      <c r="AE285" s="70" t="s">
        <v>1134</v>
      </c>
      <c r="AF285" s="67">
        <v>3774</v>
      </c>
      <c r="AG285" s="67">
        <v>3784</v>
      </c>
      <c r="AH285" s="67">
        <v>3770</v>
      </c>
      <c r="AI285" s="68">
        <v>109</v>
      </c>
      <c r="AJ285" s="70" t="s">
        <v>2293</v>
      </c>
      <c r="AK285" s="70"/>
      <c r="AL285" s="70"/>
      <c r="AM285" s="70"/>
      <c r="AN285" s="70"/>
      <c r="AO285" s="70"/>
      <c r="AP285" s="67">
        <v>3780</v>
      </c>
      <c r="AQ285" s="67">
        <v>3792</v>
      </c>
      <c r="AR285" s="67">
        <v>3765</v>
      </c>
      <c r="AS285" s="68">
        <v>715</v>
      </c>
      <c r="AT285" s="70" t="s">
        <v>2294</v>
      </c>
      <c r="AU285" s="70"/>
      <c r="AV285" s="70"/>
      <c r="AW285" s="70"/>
      <c r="AX285" s="70"/>
      <c r="AY285" s="70"/>
      <c r="AZ285" s="67">
        <v>3846</v>
      </c>
      <c r="BA285" s="67">
        <v>3846.2</v>
      </c>
      <c r="BB285" s="67">
        <v>3826</v>
      </c>
      <c r="BC285" s="68">
        <v>5</v>
      </c>
      <c r="BD285" s="70" t="s">
        <v>1022</v>
      </c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67">
        <v>3950</v>
      </c>
      <c r="BP285" s="67">
        <v>3951</v>
      </c>
      <c r="BQ285" s="67">
        <v>3951</v>
      </c>
      <c r="BR285" s="68">
        <v>7</v>
      </c>
      <c r="BS285" s="70" t="s">
        <v>2295</v>
      </c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67"/>
      <c r="CO285" s="67"/>
      <c r="CP285" s="67"/>
      <c r="CQ285" s="68"/>
      <c r="CR285" s="70"/>
      <c r="CS285" s="70"/>
      <c r="CT285" s="70"/>
      <c r="CU285" s="70"/>
      <c r="CV285" s="70"/>
      <c r="CW285" s="70"/>
      <c r="CX285" s="67">
        <v>3832</v>
      </c>
      <c r="CY285" s="67">
        <v>3832</v>
      </c>
      <c r="CZ285" s="67">
        <v>3832</v>
      </c>
      <c r="DA285" s="68">
        <v>0</v>
      </c>
      <c r="DB285" s="70" t="s">
        <v>423</v>
      </c>
      <c r="DC285" s="83"/>
      <c r="DD285" s="83"/>
      <c r="DE285" s="83"/>
      <c r="DF285" s="83"/>
      <c r="DG285" s="83"/>
    </row>
    <row r="286" spans="1:111" x14ac:dyDescent="0.25">
      <c r="A286" s="12">
        <f t="shared" si="1"/>
        <v>45317</v>
      </c>
      <c r="Q286" s="26">
        <v>3701</v>
      </c>
      <c r="R286" s="26">
        <v>3790</v>
      </c>
      <c r="S286" s="26">
        <v>3717</v>
      </c>
      <c r="T286" s="1">
        <v>46</v>
      </c>
      <c r="U286" s="25" t="s">
        <v>2296</v>
      </c>
      <c r="V286" s="26">
        <v>3685</v>
      </c>
      <c r="W286" s="26">
        <v>3788</v>
      </c>
      <c r="X286" s="26">
        <v>3678</v>
      </c>
      <c r="Y286" s="1">
        <v>2206</v>
      </c>
      <c r="Z286" s="25" t="s">
        <v>2297</v>
      </c>
      <c r="AA286" s="26">
        <v>3700</v>
      </c>
      <c r="AB286" s="26">
        <v>3700</v>
      </c>
      <c r="AC286" s="26">
        <v>3700</v>
      </c>
      <c r="AD286" s="1">
        <v>0</v>
      </c>
      <c r="AE286" s="25" t="s">
        <v>1134</v>
      </c>
      <c r="AF286" s="26">
        <v>3698</v>
      </c>
      <c r="AG286" s="26">
        <v>3796</v>
      </c>
      <c r="AH286" s="26">
        <v>3710</v>
      </c>
      <c r="AI286" s="1">
        <v>56</v>
      </c>
      <c r="AJ286" s="25" t="s">
        <v>902</v>
      </c>
      <c r="AK286" s="25"/>
      <c r="AL286" s="25"/>
      <c r="AM286" s="25"/>
      <c r="AN286" s="25"/>
      <c r="AO286" s="25"/>
      <c r="AP286" s="26">
        <v>3700</v>
      </c>
      <c r="AQ286" s="26">
        <v>3790.8</v>
      </c>
      <c r="AR286" s="26">
        <v>3695</v>
      </c>
      <c r="AS286" s="1">
        <v>771</v>
      </c>
      <c r="AT286" s="25" t="s">
        <v>2298</v>
      </c>
      <c r="AU286" s="25"/>
      <c r="AV286" s="25"/>
      <c r="AW286" s="25"/>
      <c r="AX286" s="25"/>
      <c r="AY286" s="25"/>
      <c r="AZ286" s="26">
        <v>3782</v>
      </c>
      <c r="BA286" s="26">
        <v>3782</v>
      </c>
      <c r="BB286" s="26">
        <v>3782</v>
      </c>
      <c r="BC286" s="1">
        <v>0</v>
      </c>
      <c r="BD286" s="25" t="s">
        <v>1022</v>
      </c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6">
        <v>3879</v>
      </c>
      <c r="BP286" s="26">
        <v>3951</v>
      </c>
      <c r="BQ286" s="26">
        <v>3860.2</v>
      </c>
      <c r="BR286" s="1">
        <v>5</v>
      </c>
      <c r="BS286" s="25" t="s">
        <v>995</v>
      </c>
      <c r="BT286" s="25"/>
      <c r="BU286" s="25"/>
      <c r="BV286" s="25"/>
      <c r="BW286" s="25"/>
      <c r="BY286" s="25"/>
      <c r="BZ286" s="25"/>
      <c r="CA286" s="25"/>
      <c r="CB286" s="25"/>
      <c r="CD286" s="25"/>
      <c r="CE286" s="25"/>
      <c r="CF286" s="25"/>
      <c r="CG286" s="25"/>
      <c r="CI286" s="25"/>
      <c r="CJ286" s="25"/>
      <c r="CK286" s="25"/>
      <c r="CL286" s="25"/>
      <c r="CN286" s="26"/>
      <c r="CO286" s="26"/>
      <c r="CP286" s="26"/>
      <c r="CQ286" s="1"/>
      <c r="CR286" s="25"/>
      <c r="CS286" s="25"/>
      <c r="CT286" s="25"/>
      <c r="CU286" s="25"/>
      <c r="CV286" s="25"/>
      <c r="CW286" s="25"/>
      <c r="CX286" s="26">
        <v>3832</v>
      </c>
      <c r="CY286" s="26">
        <v>3832</v>
      </c>
      <c r="CZ286" s="26">
        <v>3832</v>
      </c>
      <c r="DA286" s="1">
        <v>0</v>
      </c>
      <c r="DB286" s="25" t="s">
        <v>423</v>
      </c>
      <c r="DC286" s="25"/>
      <c r="DD286" s="25"/>
      <c r="DE286" s="25"/>
      <c r="DF286" s="25"/>
      <c r="DG286" s="25"/>
    </row>
    <row r="287" spans="1:111" x14ac:dyDescent="0.25">
      <c r="A287" s="12">
        <f t="shared" si="1"/>
        <v>45320</v>
      </c>
      <c r="Q287" s="67">
        <v>3595</v>
      </c>
      <c r="R287" s="67">
        <v>3680</v>
      </c>
      <c r="S287" s="67">
        <v>3580.4</v>
      </c>
      <c r="T287" s="68">
        <v>42</v>
      </c>
      <c r="U287" s="70" t="s">
        <v>2299</v>
      </c>
      <c r="V287" s="67">
        <v>3594</v>
      </c>
      <c r="W287" s="67">
        <v>3670.2</v>
      </c>
      <c r="X287" s="67">
        <v>3580</v>
      </c>
      <c r="Y287" s="68">
        <v>1362</v>
      </c>
      <c r="Z287" s="70" t="s">
        <v>2300</v>
      </c>
      <c r="AA287" s="67">
        <v>3615</v>
      </c>
      <c r="AB287" s="67">
        <v>3615</v>
      </c>
      <c r="AC287" s="67">
        <v>3615</v>
      </c>
      <c r="AD287" s="68">
        <v>1</v>
      </c>
      <c r="AE287" s="70" t="s">
        <v>1134</v>
      </c>
      <c r="AF287" s="67">
        <v>3623</v>
      </c>
      <c r="AG287" s="67">
        <v>3667</v>
      </c>
      <c r="AH287" s="67">
        <v>3611.8</v>
      </c>
      <c r="AI287" s="68">
        <v>62</v>
      </c>
      <c r="AJ287" s="70" t="s">
        <v>897</v>
      </c>
      <c r="AK287" s="70"/>
      <c r="AL287" s="70"/>
      <c r="AM287" s="70"/>
      <c r="AN287" s="70"/>
      <c r="AO287" s="70"/>
      <c r="AP287" s="67">
        <v>3626</v>
      </c>
      <c r="AQ287" s="67">
        <v>3678.4</v>
      </c>
      <c r="AR287" s="67">
        <v>3615</v>
      </c>
      <c r="AS287" s="68">
        <v>893</v>
      </c>
      <c r="AT287" s="70" t="s">
        <v>2301</v>
      </c>
      <c r="AU287" s="70"/>
      <c r="AV287" s="70"/>
      <c r="AW287" s="70"/>
      <c r="AX287" s="70"/>
      <c r="AY287" s="70"/>
      <c r="AZ287" s="67">
        <v>3700</v>
      </c>
      <c r="BA287" s="67">
        <v>3720</v>
      </c>
      <c r="BB287" s="67">
        <v>3685.4</v>
      </c>
      <c r="BC287" s="68">
        <v>16</v>
      </c>
      <c r="BD287" s="70" t="s">
        <v>1124</v>
      </c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67">
        <v>3801</v>
      </c>
      <c r="BP287" s="67">
        <v>3825</v>
      </c>
      <c r="BQ287" s="67">
        <v>3797.4</v>
      </c>
      <c r="BR287" s="68">
        <v>16</v>
      </c>
      <c r="BS287" s="70" t="s">
        <v>2302</v>
      </c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67"/>
      <c r="CO287" s="67"/>
      <c r="CP287" s="67"/>
      <c r="CQ287" s="68"/>
      <c r="CR287" s="70"/>
      <c r="CS287" s="70"/>
      <c r="CT287" s="70"/>
      <c r="CU287" s="70"/>
      <c r="CV287" s="70"/>
      <c r="CW287" s="70"/>
      <c r="CX287" s="67">
        <v>3832</v>
      </c>
      <c r="CY287" s="67">
        <v>3832</v>
      </c>
      <c r="CZ287" s="67">
        <v>3832</v>
      </c>
      <c r="DA287" s="68">
        <v>0</v>
      </c>
      <c r="DB287" s="70" t="s">
        <v>423</v>
      </c>
      <c r="DC287" s="83"/>
      <c r="DD287" s="83"/>
      <c r="DE287" s="83"/>
      <c r="DF287" s="83"/>
      <c r="DG287" s="83"/>
    </row>
    <row r="288" spans="1:111" x14ac:dyDescent="0.25">
      <c r="A288" s="12">
        <f t="shared" si="1"/>
        <v>45321</v>
      </c>
      <c r="Q288" s="26">
        <v>3620</v>
      </c>
      <c r="R288" s="26">
        <v>3620</v>
      </c>
      <c r="S288" s="26">
        <v>3576.2</v>
      </c>
      <c r="T288" s="1">
        <v>81</v>
      </c>
      <c r="U288" s="25" t="s">
        <v>2303</v>
      </c>
      <c r="V288" s="26">
        <v>3607</v>
      </c>
      <c r="W288" s="26">
        <v>3620</v>
      </c>
      <c r="X288" s="26">
        <v>3573</v>
      </c>
      <c r="Y288" s="1">
        <v>1328</v>
      </c>
      <c r="Z288" s="25" t="s">
        <v>2304</v>
      </c>
      <c r="AA288" s="26">
        <v>3615</v>
      </c>
      <c r="AB288" s="26">
        <v>3615</v>
      </c>
      <c r="AC288" s="26">
        <v>3615</v>
      </c>
      <c r="AD288" s="1">
        <v>0</v>
      </c>
      <c r="AE288" s="25" t="s">
        <v>1134</v>
      </c>
      <c r="AF288" s="26">
        <v>3638</v>
      </c>
      <c r="AG288" s="26">
        <v>3647.2</v>
      </c>
      <c r="AH288" s="26">
        <v>3616.8</v>
      </c>
      <c r="AI288" s="1">
        <v>78</v>
      </c>
      <c r="AJ288" s="25" t="s">
        <v>2305</v>
      </c>
      <c r="AK288" s="25"/>
      <c r="AL288" s="25"/>
      <c r="AM288" s="25"/>
      <c r="AN288" s="25"/>
      <c r="AO288" s="25"/>
      <c r="AP288" s="26">
        <v>3638</v>
      </c>
      <c r="AQ288" s="26">
        <v>3655</v>
      </c>
      <c r="AR288" s="26">
        <v>3608</v>
      </c>
      <c r="AS288" s="1">
        <v>1073</v>
      </c>
      <c r="AT288" s="25" t="s">
        <v>2306</v>
      </c>
      <c r="AU288" s="25"/>
      <c r="AV288" s="25"/>
      <c r="AW288" s="25"/>
      <c r="AX288" s="25"/>
      <c r="AY288" s="25"/>
      <c r="AZ288" s="26">
        <v>3705</v>
      </c>
      <c r="BA288" s="26">
        <v>3705</v>
      </c>
      <c r="BB288" s="26">
        <v>3705</v>
      </c>
      <c r="BC288" s="1">
        <v>0</v>
      </c>
      <c r="BD288" s="25" t="s">
        <v>1124</v>
      </c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6">
        <v>3812</v>
      </c>
      <c r="BP288" s="26">
        <v>3822</v>
      </c>
      <c r="BQ288" s="26">
        <v>3809</v>
      </c>
      <c r="BR288" s="1">
        <v>8</v>
      </c>
      <c r="BS288" s="25" t="s">
        <v>2295</v>
      </c>
      <c r="BT288" s="25"/>
      <c r="BU288" s="25"/>
      <c r="BV288" s="25"/>
      <c r="BW288" s="25"/>
      <c r="BY288" s="25"/>
      <c r="BZ288" s="25"/>
      <c r="CA288" s="25"/>
      <c r="CB288" s="25"/>
      <c r="CD288" s="25"/>
      <c r="CE288" s="25"/>
      <c r="CF288" s="25"/>
      <c r="CG288" s="25"/>
      <c r="CI288" s="25"/>
      <c r="CJ288" s="25"/>
      <c r="CK288" s="25"/>
      <c r="CL288" s="25"/>
      <c r="CN288" s="26"/>
      <c r="CO288" s="26"/>
      <c r="CP288" s="26"/>
      <c r="CQ288" s="1"/>
      <c r="CR288" s="25"/>
      <c r="CS288" s="25"/>
      <c r="CT288" s="25"/>
      <c r="CU288" s="25"/>
      <c r="CV288" s="25"/>
      <c r="CW288" s="25"/>
      <c r="CX288" s="26">
        <v>3832</v>
      </c>
      <c r="CY288" s="26">
        <v>3832</v>
      </c>
      <c r="CZ288" s="26">
        <v>3832</v>
      </c>
      <c r="DA288" s="1">
        <v>0</v>
      </c>
      <c r="DB288" s="25" t="s">
        <v>423</v>
      </c>
      <c r="DC288" s="25"/>
      <c r="DD288" s="25"/>
      <c r="DE288" s="25"/>
      <c r="DF288" s="25"/>
      <c r="DG288" s="25"/>
    </row>
    <row r="289" spans="1:111" x14ac:dyDescent="0.25">
      <c r="A289" s="12">
        <f t="shared" si="1"/>
        <v>45322</v>
      </c>
      <c r="Q289" s="67">
        <v>3635</v>
      </c>
      <c r="R289" s="67">
        <v>3650</v>
      </c>
      <c r="S289" s="67">
        <v>3625</v>
      </c>
      <c r="T289" s="68">
        <v>80</v>
      </c>
      <c r="U289" s="70" t="s">
        <v>2307</v>
      </c>
      <c r="V289" s="67">
        <v>3640</v>
      </c>
      <c r="W289" s="67">
        <v>3650.8</v>
      </c>
      <c r="X289" s="67">
        <v>3610.2</v>
      </c>
      <c r="Y289" s="68">
        <v>1047</v>
      </c>
      <c r="Z289" s="70" t="s">
        <v>2308</v>
      </c>
      <c r="AA289" s="67">
        <v>3638</v>
      </c>
      <c r="AB289" s="67">
        <v>3638</v>
      </c>
      <c r="AC289" s="67">
        <v>3638</v>
      </c>
      <c r="AD289" s="68">
        <v>0</v>
      </c>
      <c r="AE289" s="70" t="s">
        <v>1134</v>
      </c>
      <c r="AF289" s="67">
        <v>3655</v>
      </c>
      <c r="AG289" s="67">
        <v>3666</v>
      </c>
      <c r="AH289" s="67">
        <v>3650</v>
      </c>
      <c r="AI289" s="68">
        <v>53</v>
      </c>
      <c r="AJ289" s="70" t="s">
        <v>1108</v>
      </c>
      <c r="AK289" s="70"/>
      <c r="AL289" s="70"/>
      <c r="AM289" s="70"/>
      <c r="AN289" s="70"/>
      <c r="AO289" s="70"/>
      <c r="AP289" s="67">
        <v>3655</v>
      </c>
      <c r="AQ289" s="67">
        <v>3678.6</v>
      </c>
      <c r="AR289" s="67">
        <v>3645</v>
      </c>
      <c r="AS289" s="68">
        <v>384</v>
      </c>
      <c r="AT289" s="70" t="s">
        <v>2309</v>
      </c>
      <c r="AU289" s="70"/>
      <c r="AV289" s="70"/>
      <c r="AW289" s="70"/>
      <c r="AX289" s="70"/>
      <c r="AY289" s="70"/>
      <c r="AZ289" s="67">
        <v>3738</v>
      </c>
      <c r="BA289" s="67">
        <v>3738</v>
      </c>
      <c r="BB289" s="67">
        <v>3738</v>
      </c>
      <c r="BC289" s="68">
        <v>2</v>
      </c>
      <c r="BD289" s="70" t="s">
        <v>705</v>
      </c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67">
        <v>3834</v>
      </c>
      <c r="BP289" s="67">
        <v>3836</v>
      </c>
      <c r="BQ289" s="67">
        <v>3836</v>
      </c>
      <c r="BR289" s="68">
        <v>4</v>
      </c>
      <c r="BS289" s="70" t="s">
        <v>995</v>
      </c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67"/>
      <c r="CO289" s="67"/>
      <c r="CP289" s="67"/>
      <c r="CQ289" s="68"/>
      <c r="CR289" s="70"/>
      <c r="CS289" s="70"/>
      <c r="CT289" s="70"/>
      <c r="CU289" s="70"/>
      <c r="CV289" s="70"/>
      <c r="CW289" s="70"/>
      <c r="CX289" s="67">
        <v>3832</v>
      </c>
      <c r="CY289" s="67">
        <v>3832</v>
      </c>
      <c r="CZ289" s="67">
        <v>3832</v>
      </c>
      <c r="DA289" s="68">
        <v>0</v>
      </c>
      <c r="DB289" s="70" t="s">
        <v>423</v>
      </c>
      <c r="DC289" s="83"/>
      <c r="DD289" s="83"/>
      <c r="DE289" s="83"/>
      <c r="DF289" s="83"/>
      <c r="DG289" s="83"/>
    </row>
    <row r="290" spans="1:111" x14ac:dyDescent="0.25">
      <c r="A290" s="12">
        <f t="shared" si="1"/>
        <v>45323</v>
      </c>
      <c r="Q290" s="26">
        <v>3603</v>
      </c>
      <c r="R290" s="26">
        <v>3658</v>
      </c>
      <c r="S290" s="26">
        <v>3590</v>
      </c>
      <c r="T290" s="1">
        <v>248</v>
      </c>
      <c r="U290" s="25" t="s">
        <v>2289</v>
      </c>
      <c r="V290" s="26">
        <v>3602</v>
      </c>
      <c r="W290" s="26">
        <v>3671</v>
      </c>
      <c r="X290" s="26">
        <v>3590</v>
      </c>
      <c r="Y290" s="1">
        <v>1308</v>
      </c>
      <c r="Z290" s="25" t="s">
        <v>2310</v>
      </c>
      <c r="AA290" s="26">
        <v>3624</v>
      </c>
      <c r="AB290" s="26">
        <v>3624</v>
      </c>
      <c r="AC290" s="26">
        <v>3624</v>
      </c>
      <c r="AD290" s="1">
        <v>0</v>
      </c>
      <c r="AE290" s="25" t="s">
        <v>1134</v>
      </c>
      <c r="AF290" s="26">
        <v>3615</v>
      </c>
      <c r="AG290" s="26">
        <v>3680</v>
      </c>
      <c r="AH290" s="26">
        <v>3610</v>
      </c>
      <c r="AI290" s="1">
        <v>189</v>
      </c>
      <c r="AJ290" s="25" t="s">
        <v>2311</v>
      </c>
      <c r="AK290" s="25"/>
      <c r="AL290" s="25"/>
      <c r="AM290" s="25"/>
      <c r="AN290" s="25"/>
      <c r="AO290" s="25"/>
      <c r="AP290" s="26">
        <v>3620</v>
      </c>
      <c r="AQ290" s="26">
        <v>3677.8</v>
      </c>
      <c r="AR290" s="26">
        <v>3608.2</v>
      </c>
      <c r="AS290" s="1">
        <v>522</v>
      </c>
      <c r="AT290" s="25" t="s">
        <v>2312</v>
      </c>
      <c r="AU290" s="25"/>
      <c r="AV290" s="25"/>
      <c r="AW290" s="25"/>
      <c r="AX290" s="25"/>
      <c r="AY290" s="25"/>
      <c r="AZ290" s="26">
        <v>3700</v>
      </c>
      <c r="BA290" s="26">
        <v>3708.8</v>
      </c>
      <c r="BB290" s="26">
        <v>3695</v>
      </c>
      <c r="BC290" s="1">
        <v>9</v>
      </c>
      <c r="BD290" s="25" t="s">
        <v>2313</v>
      </c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6">
        <v>3795</v>
      </c>
      <c r="BP290" s="26">
        <v>3802.8</v>
      </c>
      <c r="BQ290" s="26">
        <v>3795</v>
      </c>
      <c r="BR290" s="1">
        <v>35</v>
      </c>
      <c r="BS290" s="25" t="s">
        <v>844</v>
      </c>
      <c r="BT290" s="25"/>
      <c r="BU290" s="25"/>
      <c r="BV290" s="25"/>
      <c r="BW290" s="25"/>
      <c r="BY290" s="25"/>
      <c r="BZ290" s="25"/>
      <c r="CA290" s="25"/>
      <c r="CB290" s="25"/>
      <c r="CD290" s="26">
        <v>3846</v>
      </c>
      <c r="CE290" s="26">
        <v>3846</v>
      </c>
      <c r="CF290" s="26">
        <v>3846</v>
      </c>
      <c r="CG290" s="1">
        <v>4</v>
      </c>
      <c r="CH290" s="25" t="s">
        <v>454</v>
      </c>
      <c r="CI290" s="25"/>
      <c r="CJ290" s="25"/>
      <c r="CK290" s="25"/>
      <c r="CL290" s="25"/>
      <c r="CN290" s="26"/>
      <c r="CO290" s="26"/>
      <c r="CP290" s="26"/>
      <c r="CQ290" s="1"/>
      <c r="CR290" s="25"/>
      <c r="CS290" s="25"/>
      <c r="CT290" s="25"/>
      <c r="CU290" s="25"/>
      <c r="CV290" s="25"/>
      <c r="CW290" s="25"/>
      <c r="CX290" s="26">
        <v>3832</v>
      </c>
      <c r="CY290" s="26">
        <v>3832</v>
      </c>
      <c r="CZ290" s="26">
        <v>3832</v>
      </c>
      <c r="DA290" s="1">
        <v>0</v>
      </c>
      <c r="DB290" s="25" t="s">
        <v>423</v>
      </c>
      <c r="DC290" s="25"/>
      <c r="DD290" s="25"/>
      <c r="DE290" s="25"/>
      <c r="DF290" s="25"/>
      <c r="DG290" s="25"/>
    </row>
    <row r="291" spans="1:111" x14ac:dyDescent="0.25">
      <c r="A291" s="12">
        <f t="shared" si="1"/>
        <v>45324</v>
      </c>
      <c r="Q291" s="67">
        <v>3605</v>
      </c>
      <c r="R291" s="67">
        <v>3629</v>
      </c>
      <c r="S291" s="67">
        <v>3590</v>
      </c>
      <c r="T291" s="68">
        <v>28</v>
      </c>
      <c r="U291" s="70" t="s">
        <v>2314</v>
      </c>
      <c r="V291" s="67">
        <v>3604</v>
      </c>
      <c r="W291" s="67">
        <v>3627.2</v>
      </c>
      <c r="X291" s="67">
        <v>3583.6</v>
      </c>
      <c r="Y291" s="68">
        <v>634</v>
      </c>
      <c r="Z291" s="70" t="s">
        <v>2315</v>
      </c>
      <c r="AA291" s="67">
        <v>3624</v>
      </c>
      <c r="AB291" s="67">
        <v>3624</v>
      </c>
      <c r="AC291" s="67">
        <v>3624</v>
      </c>
      <c r="AD291" s="68">
        <v>0</v>
      </c>
      <c r="AE291" s="70" t="s">
        <v>1134</v>
      </c>
      <c r="AF291" s="67">
        <v>3603</v>
      </c>
      <c r="AG291" s="67">
        <v>3632.8</v>
      </c>
      <c r="AH291" s="67">
        <v>3597</v>
      </c>
      <c r="AI291" s="68">
        <v>158</v>
      </c>
      <c r="AJ291" s="70" t="s">
        <v>2316</v>
      </c>
      <c r="AK291" s="70"/>
      <c r="AL291" s="70"/>
      <c r="AM291" s="70"/>
      <c r="AN291" s="70"/>
      <c r="AO291" s="70"/>
      <c r="AP291" s="67">
        <v>3616</v>
      </c>
      <c r="AQ291" s="67">
        <v>3635</v>
      </c>
      <c r="AR291" s="67">
        <v>3598</v>
      </c>
      <c r="AS291" s="68">
        <v>361</v>
      </c>
      <c r="AT291" s="70" t="s">
        <v>2317</v>
      </c>
      <c r="AU291" s="70"/>
      <c r="AV291" s="70"/>
      <c r="AW291" s="70"/>
      <c r="AX291" s="70"/>
      <c r="AY291" s="70"/>
      <c r="AZ291" s="67">
        <v>3695</v>
      </c>
      <c r="BA291" s="67">
        <v>3710</v>
      </c>
      <c r="BB291" s="67">
        <v>3694.8</v>
      </c>
      <c r="BC291" s="68">
        <v>11</v>
      </c>
      <c r="BD291" s="70" t="s">
        <v>829</v>
      </c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67">
        <v>3790</v>
      </c>
      <c r="BP291" s="67">
        <v>3790</v>
      </c>
      <c r="BQ291" s="67">
        <v>3790</v>
      </c>
      <c r="BR291" s="68">
        <v>5</v>
      </c>
      <c r="BS291" s="70" t="s">
        <v>2318</v>
      </c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67">
        <v>3842</v>
      </c>
      <c r="CE291" s="67">
        <v>3842</v>
      </c>
      <c r="CF291" s="67">
        <v>3842</v>
      </c>
      <c r="CG291" s="68">
        <v>0</v>
      </c>
      <c r="CH291" s="70" t="s">
        <v>454</v>
      </c>
      <c r="CI291" s="70"/>
      <c r="CJ291" s="70"/>
      <c r="CK291" s="70"/>
      <c r="CL291" s="70"/>
      <c r="CM291" s="70"/>
      <c r="CN291" s="67"/>
      <c r="CO291" s="67"/>
      <c r="CP291" s="67"/>
      <c r="CQ291" s="68"/>
      <c r="CR291" s="70"/>
      <c r="CS291" s="70"/>
      <c r="CT291" s="70"/>
      <c r="CU291" s="70"/>
      <c r="CV291" s="70"/>
      <c r="CW291" s="70"/>
      <c r="CX291" s="67">
        <v>3832</v>
      </c>
      <c r="CY291" s="67">
        <v>3832</v>
      </c>
      <c r="CZ291" s="67">
        <v>3832</v>
      </c>
      <c r="DA291" s="68">
        <v>0</v>
      </c>
      <c r="DB291" s="70" t="s">
        <v>423</v>
      </c>
      <c r="DC291" s="83"/>
      <c r="DD291" s="83"/>
      <c r="DE291" s="83"/>
      <c r="DF291" s="83"/>
      <c r="DG291" s="83"/>
    </row>
    <row r="292" spans="1:111" x14ac:dyDescent="0.25">
      <c r="A292" s="12">
        <f t="shared" si="1"/>
        <v>45327</v>
      </c>
      <c r="Q292" s="67">
        <v>3605</v>
      </c>
      <c r="R292" s="67">
        <v>3629</v>
      </c>
      <c r="S292" s="67">
        <v>3590</v>
      </c>
      <c r="T292" s="68">
        <v>28</v>
      </c>
      <c r="U292" s="70" t="s">
        <v>2314</v>
      </c>
      <c r="V292" s="67">
        <v>3604</v>
      </c>
      <c r="W292" s="67">
        <v>3627.2</v>
      </c>
      <c r="X292" s="67">
        <v>3583.6</v>
      </c>
      <c r="Y292" s="68">
        <v>634</v>
      </c>
      <c r="Z292" s="70" t="s">
        <v>2315</v>
      </c>
      <c r="AA292" s="67">
        <v>3624</v>
      </c>
      <c r="AB292" s="67">
        <v>3624</v>
      </c>
      <c r="AC292" s="67">
        <v>3624</v>
      </c>
      <c r="AD292" s="68">
        <v>0</v>
      </c>
      <c r="AE292" s="70" t="s">
        <v>1134</v>
      </c>
      <c r="AF292" s="67">
        <v>3603</v>
      </c>
      <c r="AG292" s="67">
        <v>3632.8</v>
      </c>
      <c r="AH292" s="67">
        <v>3597</v>
      </c>
      <c r="AI292" s="68">
        <v>158</v>
      </c>
      <c r="AJ292" s="70" t="s">
        <v>2316</v>
      </c>
      <c r="AK292" s="70"/>
      <c r="AL292" s="70"/>
      <c r="AM292" s="70"/>
      <c r="AN292" s="70"/>
      <c r="AO292" s="70"/>
      <c r="AP292" s="67">
        <v>3616</v>
      </c>
      <c r="AQ292" s="67">
        <v>3635</v>
      </c>
      <c r="AR292" s="67">
        <v>3598</v>
      </c>
      <c r="AS292" s="68">
        <v>361</v>
      </c>
      <c r="AT292" s="70" t="s">
        <v>2317</v>
      </c>
      <c r="AU292" s="70"/>
      <c r="AV292" s="70"/>
      <c r="AW292" s="70"/>
      <c r="AX292" s="70"/>
      <c r="AY292" s="70"/>
      <c r="AZ292" s="67">
        <v>3695</v>
      </c>
      <c r="BA292" s="67">
        <v>3710</v>
      </c>
      <c r="BB292" s="67">
        <v>3694.8</v>
      </c>
      <c r="BC292" s="68">
        <v>11</v>
      </c>
      <c r="BD292" s="70" t="s">
        <v>829</v>
      </c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67">
        <v>3790</v>
      </c>
      <c r="BP292" s="67">
        <v>3790</v>
      </c>
      <c r="BQ292" s="67">
        <v>3790</v>
      </c>
      <c r="BR292" s="68">
        <v>5</v>
      </c>
      <c r="BS292" s="70" t="s">
        <v>2318</v>
      </c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67">
        <v>3842</v>
      </c>
      <c r="CE292" s="67">
        <v>3842</v>
      </c>
      <c r="CF292" s="67">
        <v>3842</v>
      </c>
      <c r="CG292" s="68">
        <v>0</v>
      </c>
      <c r="CH292" s="70" t="s">
        <v>454</v>
      </c>
      <c r="CI292" s="70"/>
      <c r="CJ292" s="70"/>
      <c r="CK292" s="70"/>
      <c r="CL292" s="70"/>
      <c r="CM292" s="70"/>
      <c r="CN292" s="67"/>
      <c r="CO292" s="67"/>
      <c r="CP292" s="67"/>
      <c r="CQ292" s="68"/>
      <c r="CR292" s="70"/>
      <c r="CS292" s="70"/>
      <c r="CT292" s="70"/>
      <c r="CU292" s="70"/>
      <c r="CV292" s="70"/>
      <c r="CW292" s="70"/>
      <c r="CX292" s="67">
        <v>3832</v>
      </c>
      <c r="CY292" s="67">
        <v>3832</v>
      </c>
      <c r="CZ292" s="67">
        <v>3832</v>
      </c>
      <c r="DA292" s="68">
        <v>0</v>
      </c>
      <c r="DB292" s="70" t="s">
        <v>423</v>
      </c>
      <c r="DC292" s="83"/>
      <c r="DD292" s="83"/>
      <c r="DE292" s="83"/>
      <c r="DF292" s="83"/>
      <c r="DG292" s="83"/>
    </row>
    <row r="293" spans="1:111" x14ac:dyDescent="0.25">
      <c r="A293" s="12">
        <f t="shared" si="1"/>
        <v>45328</v>
      </c>
      <c r="Q293" s="26">
        <v>3678</v>
      </c>
      <c r="R293" s="26">
        <v>3684</v>
      </c>
      <c r="S293" s="26">
        <v>3665</v>
      </c>
      <c r="T293" s="1">
        <v>215</v>
      </c>
      <c r="U293" s="25" t="s">
        <v>2319</v>
      </c>
      <c r="V293" s="26">
        <v>3676</v>
      </c>
      <c r="W293" s="26">
        <v>3685</v>
      </c>
      <c r="X293" s="26">
        <v>3644</v>
      </c>
      <c r="Y293" s="1">
        <v>1662</v>
      </c>
      <c r="Z293" s="25" t="s">
        <v>2320</v>
      </c>
      <c r="AA293" s="26">
        <v>3668</v>
      </c>
      <c r="AB293" s="26">
        <v>3668</v>
      </c>
      <c r="AC293" s="26">
        <v>3668</v>
      </c>
      <c r="AD293" s="1">
        <v>0</v>
      </c>
      <c r="AE293" s="25" t="s">
        <v>1134</v>
      </c>
      <c r="AF293" s="26">
        <v>3678</v>
      </c>
      <c r="AG293" s="26">
        <v>3682.2</v>
      </c>
      <c r="AH293" s="26">
        <v>3662.8</v>
      </c>
      <c r="AI293" s="1">
        <v>84</v>
      </c>
      <c r="AJ293" s="25" t="s">
        <v>2321</v>
      </c>
      <c r="AK293" s="25"/>
      <c r="AL293" s="25"/>
      <c r="AM293" s="25"/>
      <c r="AN293" s="25"/>
      <c r="AO293" s="25"/>
      <c r="AP293" s="26">
        <v>3681</v>
      </c>
      <c r="AQ293" s="26">
        <v>3688</v>
      </c>
      <c r="AR293" s="26">
        <v>3650</v>
      </c>
      <c r="AS293" s="1">
        <v>853</v>
      </c>
      <c r="AT293" s="25" t="s">
        <v>2317</v>
      </c>
      <c r="AU293" s="25"/>
      <c r="AV293" s="25"/>
      <c r="AW293" s="25"/>
      <c r="AX293" s="25"/>
      <c r="AY293" s="25"/>
      <c r="AZ293" s="26">
        <v>3747</v>
      </c>
      <c r="BA293" s="26">
        <v>3750</v>
      </c>
      <c r="BB293" s="26">
        <v>3743</v>
      </c>
      <c r="BC293" s="1">
        <v>11</v>
      </c>
      <c r="BD293" s="25" t="s">
        <v>2322</v>
      </c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6">
        <v>3855</v>
      </c>
      <c r="BP293" s="26">
        <v>3855</v>
      </c>
      <c r="BQ293" s="26">
        <v>3850</v>
      </c>
      <c r="BR293" s="1">
        <v>36</v>
      </c>
      <c r="BS293" s="25" t="s">
        <v>2323</v>
      </c>
      <c r="BT293" s="25"/>
      <c r="BU293" s="25"/>
      <c r="BV293" s="25"/>
      <c r="BW293" s="25"/>
      <c r="BY293" s="25"/>
      <c r="BZ293" s="25"/>
      <c r="CA293" s="25"/>
      <c r="CB293" s="25"/>
      <c r="CD293" s="26">
        <v>3842</v>
      </c>
      <c r="CE293" s="26">
        <v>3842</v>
      </c>
      <c r="CF293" s="26">
        <v>3842</v>
      </c>
      <c r="CG293" s="1">
        <v>0</v>
      </c>
      <c r="CH293" s="25" t="s">
        <v>454</v>
      </c>
      <c r="CI293" s="25"/>
      <c r="CJ293" s="25"/>
      <c r="CK293" s="25"/>
      <c r="CL293" s="25"/>
      <c r="CN293" s="26"/>
      <c r="CO293" s="26"/>
      <c r="CP293" s="26"/>
      <c r="CQ293" s="1"/>
      <c r="CR293" s="25"/>
      <c r="CS293" s="25"/>
      <c r="CT293" s="25"/>
      <c r="CU293" s="25"/>
      <c r="CV293" s="25"/>
      <c r="CW293" s="25"/>
      <c r="CX293" s="26">
        <v>3832</v>
      </c>
      <c r="CY293" s="26">
        <v>3832</v>
      </c>
      <c r="CZ293" s="26">
        <v>3832</v>
      </c>
      <c r="DA293" s="1">
        <v>0</v>
      </c>
      <c r="DB293" s="25" t="s">
        <v>423</v>
      </c>
      <c r="DC293" s="25"/>
      <c r="DD293" s="25"/>
      <c r="DE293" s="25"/>
      <c r="DF293" s="25"/>
      <c r="DG293" s="25"/>
    </row>
    <row r="294" spans="1:111" x14ac:dyDescent="0.25">
      <c r="A294" s="12">
        <f t="shared" si="1"/>
        <v>45329</v>
      </c>
      <c r="Q294" s="67">
        <v>3753</v>
      </c>
      <c r="R294" s="67">
        <v>3765</v>
      </c>
      <c r="S294" s="67">
        <v>3748</v>
      </c>
      <c r="T294" s="68">
        <v>96</v>
      </c>
      <c r="U294" s="70" t="s">
        <v>2324</v>
      </c>
      <c r="V294" s="67">
        <v>3746</v>
      </c>
      <c r="W294" s="67">
        <v>3762</v>
      </c>
      <c r="X294" s="67">
        <v>3720</v>
      </c>
      <c r="Y294" s="68">
        <v>1934</v>
      </c>
      <c r="Z294" s="70" t="s">
        <v>2325</v>
      </c>
      <c r="AA294" s="67">
        <v>3741</v>
      </c>
      <c r="AB294" s="67">
        <v>3741</v>
      </c>
      <c r="AC294" s="67">
        <v>3741</v>
      </c>
      <c r="AD294" s="68">
        <v>0</v>
      </c>
      <c r="AE294" s="70" t="s">
        <v>1134</v>
      </c>
      <c r="AF294" s="67">
        <v>3745</v>
      </c>
      <c r="AG294" s="67">
        <v>3763</v>
      </c>
      <c r="AH294" s="67">
        <v>3731</v>
      </c>
      <c r="AI294" s="68">
        <v>76</v>
      </c>
      <c r="AJ294" s="70" t="s">
        <v>2326</v>
      </c>
      <c r="AK294" s="70"/>
      <c r="AL294" s="70"/>
      <c r="AM294" s="70"/>
      <c r="AN294" s="70"/>
      <c r="AO294" s="70"/>
      <c r="AP294" s="67">
        <v>3748</v>
      </c>
      <c r="AQ294" s="67">
        <v>3762.6</v>
      </c>
      <c r="AR294" s="67">
        <v>3727</v>
      </c>
      <c r="AS294" s="68">
        <v>1277</v>
      </c>
      <c r="AT294" s="70" t="s">
        <v>2327</v>
      </c>
      <c r="AU294" s="70"/>
      <c r="AV294" s="70"/>
      <c r="AW294" s="70"/>
      <c r="AX294" s="70"/>
      <c r="AY294" s="70"/>
      <c r="AZ294" s="67">
        <v>3815</v>
      </c>
      <c r="BA294" s="67">
        <v>3823.4</v>
      </c>
      <c r="BB294" s="67">
        <v>3810.2</v>
      </c>
      <c r="BC294" s="68">
        <v>24</v>
      </c>
      <c r="BD294" s="70" t="s">
        <v>1034</v>
      </c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67">
        <v>3918</v>
      </c>
      <c r="BP294" s="67">
        <v>3918</v>
      </c>
      <c r="BQ294" s="67">
        <v>3918</v>
      </c>
      <c r="BR294" s="68">
        <v>9</v>
      </c>
      <c r="BS294" s="70" t="s">
        <v>2328</v>
      </c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67">
        <v>3843</v>
      </c>
      <c r="CE294" s="67">
        <v>3843</v>
      </c>
      <c r="CF294" s="67">
        <v>3843</v>
      </c>
      <c r="CG294" s="68">
        <v>0</v>
      </c>
      <c r="CH294" s="70" t="s">
        <v>454</v>
      </c>
      <c r="CI294" s="70"/>
      <c r="CJ294" s="70"/>
      <c r="CK294" s="70"/>
      <c r="CL294" s="70"/>
      <c r="CM294" s="70"/>
      <c r="CN294" s="67"/>
      <c r="CO294" s="67"/>
      <c r="CP294" s="67"/>
      <c r="CQ294" s="68"/>
      <c r="CR294" s="70"/>
      <c r="CS294" s="70"/>
      <c r="CT294" s="70"/>
      <c r="CU294" s="70"/>
      <c r="CV294" s="70"/>
      <c r="CW294" s="70"/>
      <c r="CX294" s="67">
        <v>3832</v>
      </c>
      <c r="CY294" s="67">
        <v>3832</v>
      </c>
      <c r="CZ294" s="67">
        <v>3832</v>
      </c>
      <c r="DA294" s="68">
        <v>0</v>
      </c>
      <c r="DB294" s="70" t="s">
        <v>423</v>
      </c>
      <c r="DC294" s="83"/>
      <c r="DD294" s="83"/>
      <c r="DE294" s="83"/>
      <c r="DF294" s="83"/>
      <c r="DG294" s="83"/>
    </row>
    <row r="295" spans="1:111" x14ac:dyDescent="0.25">
      <c r="A295" s="12">
        <f t="shared" si="1"/>
        <v>45330</v>
      </c>
      <c r="Q295" s="67">
        <v>3703</v>
      </c>
      <c r="R295" s="67">
        <v>3750</v>
      </c>
      <c r="S295" s="67">
        <v>3701</v>
      </c>
      <c r="T295" s="68">
        <v>71</v>
      </c>
      <c r="U295" s="70" t="s">
        <v>956</v>
      </c>
      <c r="V295" s="67">
        <v>3698</v>
      </c>
      <c r="W295" s="67">
        <v>3750</v>
      </c>
      <c r="X295" s="67">
        <v>3676.6</v>
      </c>
      <c r="Y295" s="68">
        <v>1814</v>
      </c>
      <c r="Z295" s="70" t="s">
        <v>2329</v>
      </c>
      <c r="AA295" s="67">
        <v>3718</v>
      </c>
      <c r="AB295" s="67">
        <v>3718</v>
      </c>
      <c r="AC295" s="67">
        <v>3718</v>
      </c>
      <c r="AD295" s="68">
        <v>0</v>
      </c>
      <c r="AE295" s="70" t="s">
        <v>1134</v>
      </c>
      <c r="AF295" s="67">
        <v>3701</v>
      </c>
      <c r="AG295" s="67">
        <v>3742.2</v>
      </c>
      <c r="AH295" s="67">
        <v>3674</v>
      </c>
      <c r="AI295" s="68">
        <v>119</v>
      </c>
      <c r="AJ295" s="70" t="s">
        <v>2330</v>
      </c>
      <c r="AK295" s="70"/>
      <c r="AL295" s="70"/>
      <c r="AM295" s="70"/>
      <c r="AN295" s="70"/>
      <c r="AO295" s="70"/>
      <c r="AP295" s="67">
        <v>3704</v>
      </c>
      <c r="AQ295" s="67">
        <v>3750</v>
      </c>
      <c r="AR295" s="67">
        <v>3684</v>
      </c>
      <c r="AS295" s="68">
        <v>1302</v>
      </c>
      <c r="AT295" s="70" t="s">
        <v>2331</v>
      </c>
      <c r="AU295" s="70"/>
      <c r="AV295" s="70"/>
      <c r="AW295" s="70"/>
      <c r="AX295" s="70"/>
      <c r="AY295" s="70"/>
      <c r="AZ295" s="67">
        <v>3782</v>
      </c>
      <c r="BA295" s="67">
        <v>3785</v>
      </c>
      <c r="BB295" s="67">
        <v>3782</v>
      </c>
      <c r="BC295" s="68">
        <v>15</v>
      </c>
      <c r="BD295" s="70" t="s">
        <v>705</v>
      </c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67">
        <v>3880</v>
      </c>
      <c r="BP295" s="67">
        <v>3905</v>
      </c>
      <c r="BQ295" s="67">
        <v>3897.2</v>
      </c>
      <c r="BR295" s="68">
        <v>6</v>
      </c>
      <c r="BS295" s="70" t="s">
        <v>2332</v>
      </c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67">
        <v>3843</v>
      </c>
      <c r="CE295" s="67">
        <v>3843</v>
      </c>
      <c r="CF295" s="67">
        <v>3843</v>
      </c>
      <c r="CG295" s="68">
        <v>0</v>
      </c>
      <c r="CH295" s="70" t="s">
        <v>454</v>
      </c>
      <c r="CI295" s="70"/>
      <c r="CJ295" s="70"/>
      <c r="CK295" s="70"/>
      <c r="CL295" s="70"/>
      <c r="CM295" s="70"/>
      <c r="CN295" s="67"/>
      <c r="CO295" s="67"/>
      <c r="CP295" s="67"/>
      <c r="CQ295" s="68"/>
      <c r="CR295" s="70"/>
      <c r="CS295" s="70"/>
      <c r="CT295" s="70"/>
      <c r="CU295" s="70"/>
      <c r="CV295" s="70"/>
      <c r="CW295" s="70"/>
      <c r="CX295" s="67">
        <v>3832</v>
      </c>
      <c r="CY295" s="67">
        <v>3832</v>
      </c>
      <c r="CZ295" s="67">
        <v>3832</v>
      </c>
      <c r="DA295" s="68">
        <v>0</v>
      </c>
      <c r="DB295" s="70" t="s">
        <v>423</v>
      </c>
      <c r="DC295" s="83"/>
      <c r="DD295" s="83"/>
      <c r="DE295" s="83"/>
      <c r="DF295" s="83"/>
      <c r="DG295" s="83"/>
    </row>
    <row r="296" spans="1:111" x14ac:dyDescent="0.25">
      <c r="A296" s="12">
        <f t="shared" si="1"/>
        <v>45331</v>
      </c>
      <c r="Q296" s="67">
        <v>3725</v>
      </c>
      <c r="R296" s="67">
        <v>3730</v>
      </c>
      <c r="S296" s="67">
        <v>3710</v>
      </c>
      <c r="T296" s="68">
        <v>58</v>
      </c>
      <c r="U296" s="70" t="s">
        <v>809</v>
      </c>
      <c r="V296" s="67">
        <v>3717</v>
      </c>
      <c r="W296" s="67">
        <v>3730</v>
      </c>
      <c r="X296" s="67">
        <v>3690</v>
      </c>
      <c r="Y296" s="68">
        <v>1198</v>
      </c>
      <c r="Z296" s="70" t="s">
        <v>2333</v>
      </c>
      <c r="AA296" s="67">
        <v>3718</v>
      </c>
      <c r="AB296" s="67">
        <v>3718</v>
      </c>
      <c r="AC296" s="67">
        <v>3718</v>
      </c>
      <c r="AD296" s="68">
        <v>0</v>
      </c>
      <c r="AE296" s="70" t="s">
        <v>1134</v>
      </c>
      <c r="AF296" s="67">
        <v>3720</v>
      </c>
      <c r="AG296" s="67">
        <v>3730</v>
      </c>
      <c r="AH296" s="67">
        <v>3695</v>
      </c>
      <c r="AI296" s="68">
        <v>136</v>
      </c>
      <c r="AJ296" s="70" t="s">
        <v>2334</v>
      </c>
      <c r="AK296" s="70"/>
      <c r="AL296" s="70"/>
      <c r="AM296" s="70"/>
      <c r="AN296" s="70"/>
      <c r="AO296" s="70"/>
      <c r="AP296" s="67">
        <v>3735</v>
      </c>
      <c r="AQ296" s="67">
        <v>3748</v>
      </c>
      <c r="AR296" s="67">
        <v>3692</v>
      </c>
      <c r="AS296" s="68">
        <v>1094</v>
      </c>
      <c r="AT296" s="70" t="s">
        <v>2335</v>
      </c>
      <c r="AU296" s="70"/>
      <c r="AV296" s="70"/>
      <c r="AW296" s="70"/>
      <c r="AX296" s="70"/>
      <c r="AY296" s="70"/>
      <c r="AZ296" s="67">
        <v>3795</v>
      </c>
      <c r="BA296" s="67">
        <v>3795</v>
      </c>
      <c r="BB296" s="67">
        <v>3795</v>
      </c>
      <c r="BC296" s="68">
        <v>0</v>
      </c>
      <c r="BD296" s="70" t="s">
        <v>705</v>
      </c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67">
        <v>3904</v>
      </c>
      <c r="BP296" s="67">
        <v>3918.6</v>
      </c>
      <c r="BQ296" s="67">
        <v>3903</v>
      </c>
      <c r="BR296" s="68">
        <v>25</v>
      </c>
      <c r="BS296" s="70" t="s">
        <v>1039</v>
      </c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67">
        <v>3913</v>
      </c>
      <c r="CE296" s="67">
        <v>3935</v>
      </c>
      <c r="CF296" s="67">
        <v>3905</v>
      </c>
      <c r="CG296" s="68">
        <v>2</v>
      </c>
      <c r="CH296" s="70" t="s">
        <v>792</v>
      </c>
      <c r="CI296" s="70"/>
      <c r="CJ296" s="70"/>
      <c r="CK296" s="70"/>
      <c r="CL296" s="70"/>
      <c r="CM296" s="70"/>
      <c r="CN296" s="67"/>
      <c r="CO296" s="67"/>
      <c r="CP296" s="67"/>
      <c r="CQ296" s="68"/>
      <c r="CR296" s="70"/>
      <c r="CS296" s="70"/>
      <c r="CT296" s="70"/>
      <c r="CU296" s="70"/>
      <c r="CV296" s="70"/>
      <c r="CW296" s="70"/>
      <c r="CX296" s="67">
        <v>3832</v>
      </c>
      <c r="CY296" s="67">
        <v>3832</v>
      </c>
      <c r="CZ296" s="67">
        <v>3832</v>
      </c>
      <c r="DA296" s="68">
        <v>0</v>
      </c>
      <c r="DB296" s="70" t="s">
        <v>423</v>
      </c>
      <c r="DC296" s="83"/>
      <c r="DD296" s="83"/>
      <c r="DE296" s="83"/>
      <c r="DF296" s="83"/>
      <c r="DG296" s="83"/>
    </row>
    <row r="297" spans="1:111" x14ac:dyDescent="0.25">
      <c r="A297" s="12">
        <f t="shared" si="1"/>
        <v>45334</v>
      </c>
      <c r="Q297" s="67">
        <v>3770</v>
      </c>
      <c r="R297" s="67">
        <v>3792</v>
      </c>
      <c r="S297" s="67">
        <v>3750</v>
      </c>
      <c r="T297" s="68">
        <v>79</v>
      </c>
      <c r="U297" s="70" t="s">
        <v>1263</v>
      </c>
      <c r="V297" s="67">
        <v>3760</v>
      </c>
      <c r="W297" s="67">
        <v>3785.8</v>
      </c>
      <c r="X297" s="67">
        <v>3735</v>
      </c>
      <c r="Y297" s="68">
        <v>1982</v>
      </c>
      <c r="Z297" s="70" t="s">
        <v>2336</v>
      </c>
      <c r="AA297" s="67">
        <v>3757</v>
      </c>
      <c r="AB297" s="67">
        <v>3757</v>
      </c>
      <c r="AC297" s="67">
        <v>3757</v>
      </c>
      <c r="AD297" s="68">
        <v>0</v>
      </c>
      <c r="AE297" s="70" t="s">
        <v>1134</v>
      </c>
      <c r="AF297" s="67">
        <v>3759</v>
      </c>
      <c r="AG297" s="67">
        <v>3775</v>
      </c>
      <c r="AH297" s="67">
        <v>3726</v>
      </c>
      <c r="AI297" s="68">
        <v>199</v>
      </c>
      <c r="AJ297" s="70" t="s">
        <v>2337</v>
      </c>
      <c r="AK297" s="70"/>
      <c r="AL297" s="70"/>
      <c r="AM297" s="70"/>
      <c r="AN297" s="70"/>
      <c r="AO297" s="70"/>
      <c r="AP297" s="67">
        <v>3771</v>
      </c>
      <c r="AQ297" s="67">
        <v>3794</v>
      </c>
      <c r="AR297" s="67">
        <v>3745</v>
      </c>
      <c r="AS297" s="68">
        <v>1348</v>
      </c>
      <c r="AT297" s="70" t="s">
        <v>2338</v>
      </c>
      <c r="AU297" s="70"/>
      <c r="AV297" s="70"/>
      <c r="AW297" s="70"/>
      <c r="AX297" s="70"/>
      <c r="AY297" s="70"/>
      <c r="AZ297" s="67">
        <v>3830</v>
      </c>
      <c r="BA297" s="67">
        <v>3845</v>
      </c>
      <c r="BB297" s="67">
        <v>3830</v>
      </c>
      <c r="BC297" s="68">
        <v>18</v>
      </c>
      <c r="BD297" s="70" t="s">
        <v>2322</v>
      </c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67">
        <v>3940</v>
      </c>
      <c r="BP297" s="67">
        <v>3940</v>
      </c>
      <c r="BQ297" s="67">
        <v>3940</v>
      </c>
      <c r="BR297" s="68">
        <v>6</v>
      </c>
      <c r="BS297" s="70" t="s">
        <v>2339</v>
      </c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67">
        <v>3913</v>
      </c>
      <c r="CE297" s="67">
        <v>3913</v>
      </c>
      <c r="CF297" s="67">
        <v>3913</v>
      </c>
      <c r="CG297" s="68">
        <v>0</v>
      </c>
      <c r="CH297" s="70" t="s">
        <v>792</v>
      </c>
      <c r="CI297" s="70"/>
      <c r="CJ297" s="70"/>
      <c r="CK297" s="70"/>
      <c r="CL297" s="70"/>
      <c r="CM297" s="70"/>
      <c r="CN297" s="67"/>
      <c r="CO297" s="67"/>
      <c r="CP297" s="67"/>
      <c r="CQ297" s="68"/>
      <c r="CR297" s="70"/>
      <c r="CS297" s="70"/>
      <c r="CT297" s="70"/>
      <c r="CU297" s="70"/>
      <c r="CV297" s="70"/>
      <c r="CW297" s="70"/>
      <c r="CX297" s="67">
        <v>3843</v>
      </c>
      <c r="CY297" s="67">
        <v>3843</v>
      </c>
      <c r="CZ297" s="67">
        <v>3843</v>
      </c>
      <c r="DA297" s="68">
        <v>0</v>
      </c>
      <c r="DB297" s="70" t="s">
        <v>423</v>
      </c>
      <c r="DC297" s="83"/>
      <c r="DD297" s="83"/>
      <c r="DE297" s="83"/>
      <c r="DF297" s="83"/>
      <c r="DG297" s="83"/>
    </row>
    <row r="298" spans="1:111" x14ac:dyDescent="0.25">
      <c r="A298" s="12">
        <f t="shared" si="1"/>
        <v>45335</v>
      </c>
      <c r="Q298" s="67">
        <v>3822</v>
      </c>
      <c r="R298" s="67">
        <v>3833</v>
      </c>
      <c r="S298" s="67">
        <v>3760</v>
      </c>
      <c r="T298" s="68">
        <v>112</v>
      </c>
      <c r="U298" s="70" t="s">
        <v>1037</v>
      </c>
      <c r="V298" s="67">
        <v>3808</v>
      </c>
      <c r="W298" s="67">
        <v>3823</v>
      </c>
      <c r="X298" s="67">
        <v>3716.8</v>
      </c>
      <c r="Y298" s="68">
        <v>2171</v>
      </c>
      <c r="Z298" s="70" t="s">
        <v>2340</v>
      </c>
      <c r="AA298" s="67">
        <v>3801</v>
      </c>
      <c r="AB298" s="67">
        <v>3801</v>
      </c>
      <c r="AC298" s="67">
        <v>3801</v>
      </c>
      <c r="AD298" s="68">
        <v>0</v>
      </c>
      <c r="AE298" s="70" t="s">
        <v>1134</v>
      </c>
      <c r="AF298" s="67">
        <v>3803</v>
      </c>
      <c r="AG298" s="67">
        <v>3816</v>
      </c>
      <c r="AH298" s="67">
        <v>3745.2</v>
      </c>
      <c r="AI298" s="68">
        <v>252</v>
      </c>
      <c r="AJ298" s="70" t="s">
        <v>2341</v>
      </c>
      <c r="AK298" s="70"/>
      <c r="AL298" s="70"/>
      <c r="AM298" s="70"/>
      <c r="AN298" s="70"/>
      <c r="AO298" s="70"/>
      <c r="AP298" s="67">
        <v>3819</v>
      </c>
      <c r="AQ298" s="67">
        <v>3830.2</v>
      </c>
      <c r="AR298" s="67">
        <v>3702</v>
      </c>
      <c r="AS298" s="68">
        <v>1552</v>
      </c>
      <c r="AT298" s="70" t="s">
        <v>2342</v>
      </c>
      <c r="AU298" s="70"/>
      <c r="AV298" s="70"/>
      <c r="AW298" s="70"/>
      <c r="AX298" s="70"/>
      <c r="AY298" s="70"/>
      <c r="AZ298" s="67">
        <v>3867</v>
      </c>
      <c r="BA298" s="67">
        <v>3867</v>
      </c>
      <c r="BB298" s="67">
        <v>3867</v>
      </c>
      <c r="BC298" s="68">
        <v>0</v>
      </c>
      <c r="BD298" s="70" t="s">
        <v>2322</v>
      </c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67">
        <v>3988</v>
      </c>
      <c r="BP298" s="67">
        <v>3995</v>
      </c>
      <c r="BQ298" s="67">
        <v>3943.2</v>
      </c>
      <c r="BR298" s="68">
        <v>45</v>
      </c>
      <c r="BS298" s="70" t="s">
        <v>2343</v>
      </c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67">
        <v>3936</v>
      </c>
      <c r="CE298" s="67">
        <v>3936</v>
      </c>
      <c r="CF298" s="67">
        <v>3936</v>
      </c>
      <c r="CG298" s="68">
        <v>0</v>
      </c>
      <c r="CH298" s="70" t="s">
        <v>792</v>
      </c>
      <c r="CI298" s="70"/>
      <c r="CJ298" s="70"/>
      <c r="CK298" s="70"/>
      <c r="CL298" s="70"/>
      <c r="CM298" s="70"/>
      <c r="CN298" s="67"/>
      <c r="CO298" s="67"/>
      <c r="CP298" s="67"/>
      <c r="CQ298" s="68"/>
      <c r="CR298" s="70"/>
      <c r="CS298" s="70"/>
      <c r="CT298" s="70"/>
      <c r="CU298" s="70"/>
      <c r="CV298" s="70"/>
      <c r="CW298" s="70"/>
      <c r="CX298" s="67">
        <v>3900</v>
      </c>
      <c r="CY298" s="67">
        <v>3900</v>
      </c>
      <c r="CZ298" s="67">
        <v>3900</v>
      </c>
      <c r="DA298" s="68">
        <v>2</v>
      </c>
      <c r="DB298" s="70" t="s">
        <v>827</v>
      </c>
      <c r="DC298" s="83"/>
      <c r="DD298" s="83"/>
      <c r="DE298" s="83"/>
      <c r="DF298" s="83"/>
      <c r="DG298" s="83"/>
    </row>
    <row r="299" spans="1:111" x14ac:dyDescent="0.25">
      <c r="A299" s="12">
        <f t="shared" si="1"/>
        <v>45336</v>
      </c>
      <c r="Q299" s="67">
        <v>3791</v>
      </c>
      <c r="R299" s="67">
        <v>3824</v>
      </c>
      <c r="S299" s="67">
        <v>3790</v>
      </c>
      <c r="T299" s="68">
        <v>88</v>
      </c>
      <c r="U299" s="70" t="s">
        <v>2281</v>
      </c>
      <c r="V299" s="67">
        <v>3780</v>
      </c>
      <c r="W299" s="67">
        <v>3845</v>
      </c>
      <c r="X299" s="67">
        <v>3775</v>
      </c>
      <c r="Y299" s="68">
        <v>2001</v>
      </c>
      <c r="Z299" s="70" t="s">
        <v>2344</v>
      </c>
      <c r="AA299" s="67">
        <v>3800</v>
      </c>
      <c r="AB299" s="67">
        <v>3800</v>
      </c>
      <c r="AC299" s="67">
        <v>3800</v>
      </c>
      <c r="AD299" s="68">
        <v>0</v>
      </c>
      <c r="AE299" s="70" t="s">
        <v>1134</v>
      </c>
      <c r="AF299" s="67">
        <v>3770</v>
      </c>
      <c r="AG299" s="67">
        <v>3829</v>
      </c>
      <c r="AH299" s="67">
        <v>3770</v>
      </c>
      <c r="AI299" s="68">
        <v>160</v>
      </c>
      <c r="AJ299" s="70" t="s">
        <v>2152</v>
      </c>
      <c r="AK299" s="70"/>
      <c r="AL299" s="70"/>
      <c r="AM299" s="70"/>
      <c r="AN299" s="70"/>
      <c r="AO299" s="70"/>
      <c r="AP299" s="67">
        <v>3791</v>
      </c>
      <c r="AQ299" s="67">
        <v>3869</v>
      </c>
      <c r="AR299" s="67">
        <v>3783.4</v>
      </c>
      <c r="AS299" s="68">
        <v>2485</v>
      </c>
      <c r="AT299" s="70" t="s">
        <v>2345</v>
      </c>
      <c r="AU299" s="70"/>
      <c r="AV299" s="70"/>
      <c r="AW299" s="70"/>
      <c r="AX299" s="70"/>
      <c r="AY299" s="70"/>
      <c r="AZ299" s="67">
        <v>3867</v>
      </c>
      <c r="BA299" s="67">
        <v>3867</v>
      </c>
      <c r="BB299" s="67">
        <v>3867</v>
      </c>
      <c r="BC299" s="68">
        <v>0</v>
      </c>
      <c r="BD299" s="70" t="s">
        <v>2322</v>
      </c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67">
        <v>3960</v>
      </c>
      <c r="BP299" s="67">
        <v>4010</v>
      </c>
      <c r="BQ299" s="67">
        <v>3960</v>
      </c>
      <c r="BR299" s="68">
        <v>10</v>
      </c>
      <c r="BS299" s="70" t="s">
        <v>2346</v>
      </c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67">
        <v>3936</v>
      </c>
      <c r="CE299" s="67">
        <v>3936</v>
      </c>
      <c r="CF299" s="67">
        <v>3936</v>
      </c>
      <c r="CG299" s="68">
        <v>0</v>
      </c>
      <c r="CH299" s="70" t="s">
        <v>792</v>
      </c>
      <c r="CI299" s="70"/>
      <c r="CJ299" s="70"/>
      <c r="CK299" s="70"/>
      <c r="CL299" s="70"/>
      <c r="CM299" s="70"/>
      <c r="CN299" s="67"/>
      <c r="CO299" s="67"/>
      <c r="CP299" s="67"/>
      <c r="CQ299" s="68"/>
      <c r="CR299" s="70"/>
      <c r="CS299" s="70"/>
      <c r="CT299" s="70"/>
      <c r="CU299" s="70"/>
      <c r="CV299" s="70"/>
      <c r="CW299" s="70"/>
      <c r="CX299" s="67">
        <v>3917</v>
      </c>
      <c r="CY299" s="67">
        <v>3917.2</v>
      </c>
      <c r="CZ299" s="67">
        <v>3917.2</v>
      </c>
      <c r="DA299" s="68">
        <v>1</v>
      </c>
      <c r="DB299" s="70" t="s">
        <v>827</v>
      </c>
      <c r="DC299" s="83"/>
      <c r="DD299" s="83"/>
      <c r="DE299" s="83"/>
      <c r="DF299" s="83"/>
      <c r="DG299" s="83"/>
    </row>
    <row r="300" spans="1:111" x14ac:dyDescent="0.25">
      <c r="A300" s="12">
        <f t="shared" si="1"/>
        <v>45337</v>
      </c>
      <c r="Q300" s="67">
        <v>3778</v>
      </c>
      <c r="R300" s="67">
        <v>3830</v>
      </c>
      <c r="S300" s="67">
        <v>3775</v>
      </c>
      <c r="T300" s="68">
        <v>143</v>
      </c>
      <c r="U300" s="70" t="s">
        <v>2281</v>
      </c>
      <c r="V300" s="67">
        <v>3763</v>
      </c>
      <c r="W300" s="67">
        <v>3824.8</v>
      </c>
      <c r="X300" s="67">
        <v>3760</v>
      </c>
      <c r="Y300" s="68">
        <v>2197</v>
      </c>
      <c r="Z300" s="70" t="s">
        <v>2347</v>
      </c>
      <c r="AA300" s="67">
        <v>3789</v>
      </c>
      <c r="AB300" s="67">
        <v>3835</v>
      </c>
      <c r="AC300" s="67">
        <v>3800</v>
      </c>
      <c r="AD300" s="68">
        <v>3</v>
      </c>
      <c r="AE300" s="70" t="s">
        <v>1199</v>
      </c>
      <c r="AF300" s="67">
        <v>3755</v>
      </c>
      <c r="AG300" s="67">
        <v>3814.8</v>
      </c>
      <c r="AH300" s="67">
        <v>3755</v>
      </c>
      <c r="AI300" s="68">
        <v>163</v>
      </c>
      <c r="AJ300" s="70" t="s">
        <v>524</v>
      </c>
      <c r="AK300" s="70"/>
      <c r="AL300" s="70"/>
      <c r="AM300" s="70"/>
      <c r="AN300" s="70"/>
      <c r="AO300" s="70"/>
      <c r="AP300" s="67">
        <v>3771</v>
      </c>
      <c r="AQ300" s="67">
        <v>3830</v>
      </c>
      <c r="AR300" s="67">
        <v>3768.2</v>
      </c>
      <c r="AS300" s="68">
        <v>2534</v>
      </c>
      <c r="AT300" s="70" t="s">
        <v>2348</v>
      </c>
      <c r="AU300" s="70"/>
      <c r="AV300" s="70"/>
      <c r="AW300" s="70"/>
      <c r="AX300" s="70"/>
      <c r="AY300" s="70"/>
      <c r="AZ300" s="67">
        <v>3848</v>
      </c>
      <c r="BA300" s="67">
        <v>3905.8</v>
      </c>
      <c r="BB300" s="67">
        <v>3847.8</v>
      </c>
      <c r="BC300" s="68">
        <v>94</v>
      </c>
      <c r="BD300" s="70" t="s">
        <v>1096</v>
      </c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67">
        <v>3944</v>
      </c>
      <c r="BP300" s="67">
        <v>3995.2</v>
      </c>
      <c r="BQ300" s="67">
        <v>3955</v>
      </c>
      <c r="BR300" s="68">
        <v>53</v>
      </c>
      <c r="BS300" s="70" t="s">
        <v>604</v>
      </c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67">
        <v>3936</v>
      </c>
      <c r="CE300" s="67">
        <v>3936</v>
      </c>
      <c r="CF300" s="67">
        <v>3936</v>
      </c>
      <c r="CG300" s="68">
        <v>0</v>
      </c>
      <c r="CH300" s="70" t="s">
        <v>792</v>
      </c>
      <c r="CI300" s="70"/>
      <c r="CJ300" s="70"/>
      <c r="CK300" s="70"/>
      <c r="CL300" s="70"/>
      <c r="CM300" s="70"/>
      <c r="CN300" s="67"/>
      <c r="CO300" s="67"/>
      <c r="CP300" s="67"/>
      <c r="CQ300" s="68"/>
      <c r="CR300" s="70"/>
      <c r="CS300" s="70"/>
      <c r="CT300" s="70"/>
      <c r="CU300" s="70"/>
      <c r="CV300" s="70"/>
      <c r="CW300" s="70"/>
      <c r="CX300" s="67">
        <v>3910</v>
      </c>
      <c r="CY300" s="67">
        <v>3910</v>
      </c>
      <c r="CZ300" s="67">
        <v>3910</v>
      </c>
      <c r="DA300" s="68">
        <v>0</v>
      </c>
      <c r="DB300" s="70" t="s">
        <v>827</v>
      </c>
      <c r="DC300" s="83"/>
      <c r="DD300" s="83"/>
      <c r="DE300" s="83"/>
      <c r="DF300" s="83"/>
      <c r="DG300" s="83"/>
    </row>
    <row r="301" spans="1:111" x14ac:dyDescent="0.25">
      <c r="A301" s="12">
        <f t="shared" si="1"/>
        <v>45338</v>
      </c>
      <c r="Q301" s="67">
        <v>3780</v>
      </c>
      <c r="R301" s="67">
        <v>3780</v>
      </c>
      <c r="S301" s="67">
        <v>3768.2</v>
      </c>
      <c r="T301" s="68">
        <v>56</v>
      </c>
      <c r="U301" s="70" t="s">
        <v>2255</v>
      </c>
      <c r="V301" s="67">
        <v>3760</v>
      </c>
      <c r="W301" s="67">
        <v>3775</v>
      </c>
      <c r="X301" s="67">
        <v>3740.2</v>
      </c>
      <c r="Y301" s="68">
        <v>2655</v>
      </c>
      <c r="Z301" s="70" t="s">
        <v>2349</v>
      </c>
      <c r="AA301" s="67">
        <v>3786</v>
      </c>
      <c r="AB301" s="67">
        <v>3786</v>
      </c>
      <c r="AC301" s="67">
        <v>3786</v>
      </c>
      <c r="AD301" s="68">
        <v>0</v>
      </c>
      <c r="AE301" s="70" t="s">
        <v>1199</v>
      </c>
      <c r="AF301" s="67">
        <v>3741</v>
      </c>
      <c r="AG301" s="67">
        <v>3758</v>
      </c>
      <c r="AH301" s="67">
        <v>3733</v>
      </c>
      <c r="AI301" s="68">
        <v>526</v>
      </c>
      <c r="AJ301" s="70" t="s">
        <v>2350</v>
      </c>
      <c r="AK301" s="70"/>
      <c r="AL301" s="70"/>
      <c r="AM301" s="70"/>
      <c r="AN301" s="70"/>
      <c r="AO301" s="70"/>
      <c r="AP301" s="67">
        <v>3757</v>
      </c>
      <c r="AQ301" s="67">
        <v>3777.4</v>
      </c>
      <c r="AR301" s="67">
        <v>3748</v>
      </c>
      <c r="AS301" s="68">
        <v>2034</v>
      </c>
      <c r="AT301" s="70" t="s">
        <v>2351</v>
      </c>
      <c r="AU301" s="70"/>
      <c r="AV301" s="70"/>
      <c r="AW301" s="70"/>
      <c r="AX301" s="70"/>
      <c r="AY301" s="70"/>
      <c r="AZ301" s="67">
        <v>3831</v>
      </c>
      <c r="BA301" s="67">
        <v>3840</v>
      </c>
      <c r="BB301" s="67">
        <v>3830</v>
      </c>
      <c r="BC301" s="68">
        <v>4</v>
      </c>
      <c r="BD301" s="70" t="s">
        <v>2352</v>
      </c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67">
        <v>3928</v>
      </c>
      <c r="BP301" s="67">
        <v>3932.8</v>
      </c>
      <c r="BQ301" s="67">
        <v>3926.6</v>
      </c>
      <c r="BR301" s="68">
        <v>40</v>
      </c>
      <c r="BS301" s="70" t="s">
        <v>788</v>
      </c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67">
        <v>3936</v>
      </c>
      <c r="CE301" s="67">
        <v>3936</v>
      </c>
      <c r="CF301" s="67">
        <v>3936</v>
      </c>
      <c r="CG301" s="68">
        <v>2</v>
      </c>
      <c r="CH301" s="70" t="s">
        <v>454</v>
      </c>
      <c r="CI301" s="70"/>
      <c r="CJ301" s="70"/>
      <c r="CK301" s="70"/>
      <c r="CL301" s="70"/>
      <c r="CM301" s="70"/>
      <c r="CN301" s="67"/>
      <c r="CO301" s="67"/>
      <c r="CP301" s="67"/>
      <c r="CQ301" s="68"/>
      <c r="CR301" s="70"/>
      <c r="CS301" s="70"/>
      <c r="CT301" s="70"/>
      <c r="CU301" s="70"/>
      <c r="CV301" s="70"/>
      <c r="CW301" s="70"/>
      <c r="CX301" s="67">
        <v>3910</v>
      </c>
      <c r="CY301" s="67">
        <v>3910</v>
      </c>
      <c r="CZ301" s="67">
        <v>3910</v>
      </c>
      <c r="DA301" s="68">
        <v>2</v>
      </c>
      <c r="DB301" s="70" t="s">
        <v>2353</v>
      </c>
      <c r="DC301" s="83"/>
      <c r="DD301" s="83"/>
      <c r="DE301" s="83"/>
      <c r="DF301" s="83"/>
      <c r="DG301" s="83"/>
    </row>
    <row r="302" spans="1:111" x14ac:dyDescent="0.25">
      <c r="A302" s="12">
        <f t="shared" si="1"/>
        <v>45341</v>
      </c>
      <c r="Q302" s="67">
        <v>3779</v>
      </c>
      <c r="R302" s="67">
        <v>3779</v>
      </c>
      <c r="S302" s="67">
        <v>3748</v>
      </c>
      <c r="T302" s="68">
        <v>77</v>
      </c>
      <c r="U302" s="70" t="s">
        <v>2354</v>
      </c>
      <c r="V302" s="67">
        <v>3744</v>
      </c>
      <c r="W302" s="67">
        <v>3765</v>
      </c>
      <c r="X302" s="67">
        <v>3723</v>
      </c>
      <c r="Y302" s="68">
        <v>1548</v>
      </c>
      <c r="Z302" s="70" t="s">
        <v>2355</v>
      </c>
      <c r="AA302" s="67">
        <v>3771</v>
      </c>
      <c r="AB302" s="67">
        <v>3771</v>
      </c>
      <c r="AC302" s="67">
        <v>3771</v>
      </c>
      <c r="AD302" s="68">
        <v>0</v>
      </c>
      <c r="AE302" s="70" t="s">
        <v>1199</v>
      </c>
      <c r="AF302" s="67">
        <v>3741</v>
      </c>
      <c r="AG302" s="67">
        <v>3742</v>
      </c>
      <c r="AH302" s="67">
        <v>3721</v>
      </c>
      <c r="AI302" s="68">
        <v>257</v>
      </c>
      <c r="AJ302" s="70" t="s">
        <v>2000</v>
      </c>
      <c r="AK302" s="70"/>
      <c r="AL302" s="70"/>
      <c r="AM302" s="70"/>
      <c r="AN302" s="70"/>
      <c r="AO302" s="70"/>
      <c r="AP302" s="67">
        <v>3737</v>
      </c>
      <c r="AQ302" s="67">
        <v>3778.6</v>
      </c>
      <c r="AR302" s="67">
        <v>3730</v>
      </c>
      <c r="AS302" s="68">
        <v>1366</v>
      </c>
      <c r="AT302" s="70" t="s">
        <v>2356</v>
      </c>
      <c r="AU302" s="70"/>
      <c r="AV302" s="70"/>
      <c r="AW302" s="70"/>
      <c r="AX302" s="70"/>
      <c r="AY302" s="70"/>
      <c r="AZ302" s="67">
        <v>3818</v>
      </c>
      <c r="BA302" s="67">
        <v>3818</v>
      </c>
      <c r="BB302" s="67">
        <v>3818</v>
      </c>
      <c r="BC302" s="68">
        <v>10</v>
      </c>
      <c r="BD302" s="70" t="s">
        <v>2357</v>
      </c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67">
        <v>3911</v>
      </c>
      <c r="BP302" s="67">
        <v>3910.8</v>
      </c>
      <c r="BQ302" s="67">
        <v>3909.8</v>
      </c>
      <c r="BR302" s="68">
        <v>16</v>
      </c>
      <c r="BS302" s="70" t="s">
        <v>609</v>
      </c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67">
        <v>3936</v>
      </c>
      <c r="CE302" s="67">
        <v>3936</v>
      </c>
      <c r="CF302" s="67">
        <v>3936</v>
      </c>
      <c r="CG302" s="68">
        <v>2</v>
      </c>
      <c r="CH302" s="70" t="s">
        <v>913</v>
      </c>
      <c r="CI302" s="70"/>
      <c r="CJ302" s="70"/>
      <c r="CK302" s="70"/>
      <c r="CL302" s="70"/>
      <c r="CM302" s="70"/>
      <c r="CN302" s="67"/>
      <c r="CO302" s="67"/>
      <c r="CP302" s="67"/>
      <c r="CQ302" s="68"/>
      <c r="CR302" s="70"/>
      <c r="CS302" s="70"/>
      <c r="CT302" s="70"/>
      <c r="CU302" s="70"/>
      <c r="CV302" s="70"/>
      <c r="CW302" s="70"/>
      <c r="CX302" s="67">
        <v>3910</v>
      </c>
      <c r="CY302" s="67">
        <v>3910</v>
      </c>
      <c r="CZ302" s="67">
        <v>3910</v>
      </c>
      <c r="DA302" s="68">
        <v>2</v>
      </c>
      <c r="DB302" s="70" t="s">
        <v>1136</v>
      </c>
      <c r="DC302" s="83"/>
      <c r="DD302" s="83"/>
      <c r="DE302" s="83"/>
      <c r="DF302" s="83"/>
      <c r="DG302" s="83"/>
    </row>
    <row r="303" spans="1:111" x14ac:dyDescent="0.25">
      <c r="A303" s="12">
        <f t="shared" si="1"/>
        <v>45342</v>
      </c>
      <c r="Q303" s="67">
        <v>3798</v>
      </c>
      <c r="R303" s="67">
        <v>3802</v>
      </c>
      <c r="S303" s="67">
        <v>3700</v>
      </c>
      <c r="T303" s="68">
        <v>129</v>
      </c>
      <c r="U303" s="70" t="s">
        <v>2358</v>
      </c>
      <c r="V303" s="67">
        <v>3754</v>
      </c>
      <c r="W303" s="67">
        <v>3773</v>
      </c>
      <c r="X303" s="67">
        <v>3662</v>
      </c>
      <c r="Y303" s="68">
        <v>1704</v>
      </c>
      <c r="Z303" s="70" t="s">
        <v>2359</v>
      </c>
      <c r="AA303" s="67">
        <v>3771</v>
      </c>
      <c r="AB303" s="67">
        <v>3771</v>
      </c>
      <c r="AC303" s="67">
        <v>3771</v>
      </c>
      <c r="AD303" s="68">
        <v>0</v>
      </c>
      <c r="AE303" s="70" t="s">
        <v>1199</v>
      </c>
      <c r="AF303" s="67">
        <v>3755</v>
      </c>
      <c r="AG303" s="67">
        <v>3763</v>
      </c>
      <c r="AH303" s="67">
        <v>3684</v>
      </c>
      <c r="AI303" s="68">
        <v>243</v>
      </c>
      <c r="AJ303" s="70" t="s">
        <v>2360</v>
      </c>
      <c r="AK303" s="70"/>
      <c r="AL303" s="70"/>
      <c r="AM303" s="70"/>
      <c r="AN303" s="70"/>
      <c r="AO303" s="70"/>
      <c r="AP303" s="67">
        <v>3747</v>
      </c>
      <c r="AQ303" s="67">
        <v>3760</v>
      </c>
      <c r="AR303" s="67">
        <v>3643.2</v>
      </c>
      <c r="AS303" s="68">
        <v>1696</v>
      </c>
      <c r="AT303" s="70" t="s">
        <v>2361</v>
      </c>
      <c r="AU303" s="70"/>
      <c r="AV303" s="70"/>
      <c r="AW303" s="70"/>
      <c r="AX303" s="70"/>
      <c r="AY303" s="70"/>
      <c r="AZ303" s="67">
        <v>3823</v>
      </c>
      <c r="BA303" s="67">
        <v>3822.8</v>
      </c>
      <c r="BB303" s="67">
        <v>3822.8</v>
      </c>
      <c r="BC303" s="68">
        <v>1</v>
      </c>
      <c r="BD303" s="70" t="s">
        <v>989</v>
      </c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67">
        <v>3921</v>
      </c>
      <c r="BP303" s="67">
        <v>3931.6</v>
      </c>
      <c r="BQ303" s="67">
        <v>3850</v>
      </c>
      <c r="BR303" s="68">
        <v>99</v>
      </c>
      <c r="BS303" s="70" t="s">
        <v>2362</v>
      </c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67">
        <v>3936</v>
      </c>
      <c r="CE303" s="67">
        <v>3936</v>
      </c>
      <c r="CF303" s="67">
        <v>3936</v>
      </c>
      <c r="CG303" s="68">
        <v>0</v>
      </c>
      <c r="CH303" s="70" t="s">
        <v>913</v>
      </c>
      <c r="CI303" s="70"/>
      <c r="CJ303" s="70"/>
      <c r="CK303" s="70"/>
      <c r="CL303" s="70"/>
      <c r="CM303" s="70"/>
      <c r="CN303" s="67"/>
      <c r="CO303" s="67"/>
      <c r="CP303" s="67"/>
      <c r="CQ303" s="68"/>
      <c r="CR303" s="70"/>
      <c r="CS303" s="70"/>
      <c r="CT303" s="70"/>
      <c r="CU303" s="70"/>
      <c r="CV303" s="70"/>
      <c r="CW303" s="70"/>
      <c r="CX303" s="67">
        <v>3910</v>
      </c>
      <c r="CY303" s="67">
        <v>3910</v>
      </c>
      <c r="CZ303" s="67">
        <v>3910</v>
      </c>
      <c r="DA303" s="68">
        <v>0</v>
      </c>
      <c r="DB303" s="70" t="s">
        <v>1136</v>
      </c>
      <c r="DC303" s="83"/>
      <c r="DD303" s="83"/>
      <c r="DE303" s="83"/>
      <c r="DF303" s="83"/>
      <c r="DG303" s="83"/>
    </row>
    <row r="304" spans="1:111" x14ac:dyDescent="0.25">
      <c r="A304" s="12">
        <f t="shared" si="1"/>
        <v>45343</v>
      </c>
      <c r="Q304" s="67">
        <v>3779</v>
      </c>
      <c r="R304" s="67">
        <v>3800</v>
      </c>
      <c r="S304" s="67">
        <v>3778</v>
      </c>
      <c r="T304" s="68">
        <v>109</v>
      </c>
      <c r="U304" s="70" t="s">
        <v>899</v>
      </c>
      <c r="V304" s="67">
        <v>3733</v>
      </c>
      <c r="W304" s="67">
        <v>3755</v>
      </c>
      <c r="X304" s="67">
        <v>3727.2</v>
      </c>
      <c r="Y304" s="68">
        <v>2755</v>
      </c>
      <c r="Z304" s="70" t="s">
        <v>2363</v>
      </c>
      <c r="AA304" s="67">
        <v>3760</v>
      </c>
      <c r="AB304" s="67">
        <v>3760</v>
      </c>
      <c r="AC304" s="67">
        <v>3760</v>
      </c>
      <c r="AD304" s="68">
        <v>0</v>
      </c>
      <c r="AE304" s="70" t="s">
        <v>1199</v>
      </c>
      <c r="AF304" s="67">
        <v>3731</v>
      </c>
      <c r="AG304" s="67">
        <v>3751.8</v>
      </c>
      <c r="AH304" s="67">
        <v>3729</v>
      </c>
      <c r="AI304" s="68">
        <v>444</v>
      </c>
      <c r="AJ304" s="70" t="s">
        <v>2364</v>
      </c>
      <c r="AK304" s="70"/>
      <c r="AL304" s="70"/>
      <c r="AM304" s="70"/>
      <c r="AN304" s="70"/>
      <c r="AO304" s="70"/>
      <c r="AP304" s="67">
        <v>3717</v>
      </c>
      <c r="AQ304" s="67">
        <v>3750</v>
      </c>
      <c r="AR304" s="67">
        <v>3715</v>
      </c>
      <c r="AS304" s="68">
        <v>2296</v>
      </c>
      <c r="AT304" s="70" t="s">
        <v>2365</v>
      </c>
      <c r="AU304" s="70"/>
      <c r="AV304" s="70"/>
      <c r="AW304" s="70"/>
      <c r="AX304" s="70"/>
      <c r="AY304" s="70"/>
      <c r="AZ304" s="67">
        <v>3795</v>
      </c>
      <c r="BA304" s="67">
        <v>3815</v>
      </c>
      <c r="BB304" s="67">
        <v>3790</v>
      </c>
      <c r="BC304" s="68">
        <v>38</v>
      </c>
      <c r="BD304" s="70" t="s">
        <v>2366</v>
      </c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67">
        <v>3896</v>
      </c>
      <c r="BP304" s="67">
        <v>3909.8</v>
      </c>
      <c r="BQ304" s="67">
        <v>3898.4</v>
      </c>
      <c r="BR304" s="68">
        <v>101</v>
      </c>
      <c r="BS304" s="70" t="s">
        <v>1304</v>
      </c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67">
        <v>3936</v>
      </c>
      <c r="CE304" s="67">
        <v>3936</v>
      </c>
      <c r="CF304" s="67">
        <v>3936</v>
      </c>
      <c r="CG304" s="68">
        <v>0</v>
      </c>
      <c r="CH304" s="70" t="s">
        <v>913</v>
      </c>
      <c r="CI304" s="70"/>
      <c r="CJ304" s="70"/>
      <c r="CK304" s="70"/>
      <c r="CL304" s="70"/>
      <c r="CM304" s="70"/>
      <c r="CN304" s="67"/>
      <c r="CO304" s="67"/>
      <c r="CP304" s="67"/>
      <c r="CQ304" s="68"/>
      <c r="CR304" s="70"/>
      <c r="CS304" s="70"/>
      <c r="CT304" s="70"/>
      <c r="CU304" s="70"/>
      <c r="CV304" s="70"/>
      <c r="CW304" s="70"/>
      <c r="CX304" s="67">
        <v>3910</v>
      </c>
      <c r="CY304" s="67">
        <v>3910</v>
      </c>
      <c r="CZ304" s="67">
        <v>3910</v>
      </c>
      <c r="DA304" s="68">
        <v>0</v>
      </c>
      <c r="DB304" s="70" t="s">
        <v>1136</v>
      </c>
      <c r="DC304" s="83"/>
      <c r="DD304" s="83"/>
      <c r="DE304" s="83"/>
      <c r="DF304" s="83"/>
      <c r="DG304" s="83"/>
    </row>
    <row r="305" spans="1:116" x14ac:dyDescent="0.25">
      <c r="A305" s="12">
        <f t="shared" si="1"/>
        <v>45344</v>
      </c>
      <c r="Q305" s="67">
        <v>3795</v>
      </c>
      <c r="R305" s="67">
        <v>3795</v>
      </c>
      <c r="S305" s="67">
        <v>3775</v>
      </c>
      <c r="T305" s="68">
        <v>112</v>
      </c>
      <c r="U305" s="70" t="s">
        <v>1367</v>
      </c>
      <c r="V305" s="67">
        <v>3771</v>
      </c>
      <c r="W305" s="67">
        <v>3775</v>
      </c>
      <c r="X305" s="67">
        <v>3720</v>
      </c>
      <c r="Y305" s="68">
        <v>2982</v>
      </c>
      <c r="Z305" s="70" t="s">
        <v>2367</v>
      </c>
      <c r="AA305" s="67">
        <v>3775</v>
      </c>
      <c r="AB305" s="67">
        <v>3775</v>
      </c>
      <c r="AC305" s="67">
        <v>3775</v>
      </c>
      <c r="AD305" s="68">
        <v>0</v>
      </c>
      <c r="AE305" s="70" t="s">
        <v>1199</v>
      </c>
      <c r="AF305" s="67">
        <v>3745</v>
      </c>
      <c r="AG305" s="67">
        <v>3750</v>
      </c>
      <c r="AH305" s="67">
        <v>3722</v>
      </c>
      <c r="AI305" s="68">
        <v>454</v>
      </c>
      <c r="AJ305" s="70" t="s">
        <v>2368</v>
      </c>
      <c r="AK305" s="70"/>
      <c r="AL305" s="70"/>
      <c r="AM305" s="70"/>
      <c r="AN305" s="70"/>
      <c r="AO305" s="70"/>
      <c r="AP305" s="67">
        <v>3727</v>
      </c>
      <c r="AQ305" s="67">
        <v>3750</v>
      </c>
      <c r="AR305" s="67">
        <v>3710</v>
      </c>
      <c r="AS305" s="68">
        <v>2999</v>
      </c>
      <c r="AT305" s="70" t="s">
        <v>2369</v>
      </c>
      <c r="AU305" s="70"/>
      <c r="AV305" s="70"/>
      <c r="AW305" s="70"/>
      <c r="AX305" s="70"/>
      <c r="AY305" s="70"/>
      <c r="AZ305" s="67">
        <v>3800</v>
      </c>
      <c r="BA305" s="67">
        <v>3800</v>
      </c>
      <c r="BB305" s="67">
        <v>3795</v>
      </c>
      <c r="BC305" s="68">
        <v>10</v>
      </c>
      <c r="BD305" s="70" t="s">
        <v>2370</v>
      </c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67">
        <v>3900</v>
      </c>
      <c r="BP305" s="67">
        <v>3906.6</v>
      </c>
      <c r="BQ305" s="67">
        <v>3885</v>
      </c>
      <c r="BR305" s="68">
        <v>69</v>
      </c>
      <c r="BS305" s="70" t="s">
        <v>2371</v>
      </c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67">
        <v>3936</v>
      </c>
      <c r="CE305" s="67">
        <v>3936</v>
      </c>
      <c r="CF305" s="67">
        <v>3936</v>
      </c>
      <c r="CG305" s="68">
        <v>4</v>
      </c>
      <c r="CH305" s="70" t="s">
        <v>798</v>
      </c>
      <c r="CI305" s="70"/>
      <c r="CJ305" s="70"/>
      <c r="CK305" s="70"/>
      <c r="CL305" s="70"/>
      <c r="CM305" s="70"/>
      <c r="CN305" s="67"/>
      <c r="CO305" s="67"/>
      <c r="CP305" s="67"/>
      <c r="CQ305" s="68"/>
      <c r="CR305" s="70"/>
      <c r="CS305" s="70"/>
      <c r="CT305" s="70"/>
      <c r="CU305" s="70"/>
      <c r="CV305" s="70"/>
      <c r="CW305" s="70"/>
      <c r="CX305" s="67">
        <v>3900</v>
      </c>
      <c r="CY305" s="67">
        <v>3900</v>
      </c>
      <c r="CZ305" s="67">
        <v>3900</v>
      </c>
      <c r="DA305" s="68">
        <v>4</v>
      </c>
      <c r="DB305" s="70" t="s">
        <v>1136</v>
      </c>
      <c r="DC305" s="83"/>
      <c r="DD305" s="83"/>
      <c r="DE305" s="83"/>
      <c r="DF305" s="83"/>
      <c r="DG305" s="83"/>
    </row>
    <row r="306" spans="1:116" x14ac:dyDescent="0.25">
      <c r="A306" s="12">
        <f t="shared" si="1"/>
        <v>45345</v>
      </c>
      <c r="Q306" s="67">
        <v>3867</v>
      </c>
      <c r="R306" s="67">
        <v>3905</v>
      </c>
      <c r="S306" s="67">
        <v>3770</v>
      </c>
      <c r="T306" s="68">
        <v>98</v>
      </c>
      <c r="U306" s="70" t="s">
        <v>651</v>
      </c>
      <c r="V306" s="67">
        <v>3767</v>
      </c>
      <c r="W306" s="67">
        <v>3770</v>
      </c>
      <c r="X306" s="67">
        <v>3720</v>
      </c>
      <c r="Y306" s="68">
        <v>2240</v>
      </c>
      <c r="Z306" s="70" t="s">
        <v>2372</v>
      </c>
      <c r="AA306" s="67">
        <v>3775</v>
      </c>
      <c r="AB306" s="67">
        <v>3775</v>
      </c>
      <c r="AC306" s="67">
        <v>3775</v>
      </c>
      <c r="AD306" s="68">
        <v>5</v>
      </c>
      <c r="AE306" s="70" t="s">
        <v>1199</v>
      </c>
      <c r="AF306" s="67">
        <v>3732</v>
      </c>
      <c r="AG306" s="67">
        <v>3738</v>
      </c>
      <c r="AH306" s="67">
        <v>3711</v>
      </c>
      <c r="AI306" s="68">
        <v>493</v>
      </c>
      <c r="AJ306" s="70" t="s">
        <v>2373</v>
      </c>
      <c r="AK306" s="70"/>
      <c r="AL306" s="70"/>
      <c r="AM306" s="70"/>
      <c r="AN306" s="70"/>
      <c r="AO306" s="70"/>
      <c r="AP306" s="67">
        <v>3713</v>
      </c>
      <c r="AQ306" s="67">
        <v>3715</v>
      </c>
      <c r="AR306" s="67">
        <v>3680</v>
      </c>
      <c r="AS306" s="68">
        <v>2405</v>
      </c>
      <c r="AT306" s="70" t="s">
        <v>2374</v>
      </c>
      <c r="AU306" s="70"/>
      <c r="AV306" s="70"/>
      <c r="AW306" s="70"/>
      <c r="AX306" s="70"/>
      <c r="AY306" s="70"/>
      <c r="AZ306" s="67">
        <v>3788</v>
      </c>
      <c r="BA306" s="67">
        <v>3788</v>
      </c>
      <c r="BB306" s="67">
        <v>3788</v>
      </c>
      <c r="BC306" s="68">
        <v>1</v>
      </c>
      <c r="BD306" s="70" t="s">
        <v>2370</v>
      </c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67">
        <v>3884</v>
      </c>
      <c r="BP306" s="67">
        <v>3884</v>
      </c>
      <c r="BQ306" s="67">
        <v>3870</v>
      </c>
      <c r="BR306" s="68">
        <v>50</v>
      </c>
      <c r="BS306" s="70" t="s">
        <v>2375</v>
      </c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67">
        <v>3900</v>
      </c>
      <c r="CE306" s="67">
        <v>3900</v>
      </c>
      <c r="CF306" s="67">
        <v>3900</v>
      </c>
      <c r="CG306" s="68">
        <v>7</v>
      </c>
      <c r="CH306" s="70" t="s">
        <v>827</v>
      </c>
      <c r="CI306" s="70"/>
      <c r="CJ306" s="70"/>
      <c r="CK306" s="70"/>
      <c r="CL306" s="70"/>
      <c r="CM306" s="70"/>
      <c r="CN306" s="67"/>
      <c r="CO306" s="67"/>
      <c r="CP306" s="67"/>
      <c r="CQ306" s="68"/>
      <c r="CR306" s="70"/>
      <c r="CS306" s="70"/>
      <c r="CT306" s="70"/>
      <c r="CU306" s="70"/>
      <c r="CV306" s="70"/>
      <c r="CW306" s="70"/>
      <c r="CX306" s="67">
        <v>3883</v>
      </c>
      <c r="CY306" s="67">
        <v>3883</v>
      </c>
      <c r="CZ306" s="67">
        <v>3883</v>
      </c>
      <c r="DA306" s="68">
        <v>0</v>
      </c>
      <c r="DB306" s="70" t="s">
        <v>1136</v>
      </c>
      <c r="DC306" s="83"/>
      <c r="DD306" s="83"/>
      <c r="DE306" s="83"/>
      <c r="DF306" s="83"/>
      <c r="DG306" s="83"/>
    </row>
    <row r="307" spans="1:116" x14ac:dyDescent="0.25">
      <c r="A307" s="12">
        <f t="shared" si="1"/>
        <v>45348</v>
      </c>
      <c r="V307" s="67">
        <v>3825</v>
      </c>
      <c r="W307" s="67">
        <v>3842</v>
      </c>
      <c r="X307" s="67">
        <v>3790</v>
      </c>
      <c r="Y307" s="68">
        <v>3037</v>
      </c>
      <c r="Z307" s="70" t="s">
        <v>2376</v>
      </c>
      <c r="AA307" s="67">
        <v>3803</v>
      </c>
      <c r="AB307" s="67">
        <v>3803</v>
      </c>
      <c r="AC307" s="67">
        <v>3803</v>
      </c>
      <c r="AD307" s="68">
        <v>25</v>
      </c>
      <c r="AE307" s="70" t="s">
        <v>969</v>
      </c>
      <c r="AF307" s="67">
        <v>3765</v>
      </c>
      <c r="AG307" s="67">
        <v>3772.8</v>
      </c>
      <c r="AH307" s="67">
        <v>3753</v>
      </c>
      <c r="AI307" s="68">
        <v>216</v>
      </c>
      <c r="AJ307" s="70" t="s">
        <v>2377</v>
      </c>
      <c r="AK307" s="70"/>
      <c r="AL307" s="70"/>
      <c r="AM307" s="70"/>
      <c r="AN307" s="70"/>
      <c r="AO307" s="70"/>
      <c r="AP307" s="67">
        <v>3747</v>
      </c>
      <c r="AQ307" s="67">
        <v>3758</v>
      </c>
      <c r="AR307" s="67">
        <v>3732</v>
      </c>
      <c r="AS307" s="68">
        <v>2664</v>
      </c>
      <c r="AT307" s="70" t="s">
        <v>2378</v>
      </c>
      <c r="AU307" s="70"/>
      <c r="AV307" s="70"/>
      <c r="AW307" s="70"/>
      <c r="AX307" s="70"/>
      <c r="AY307" s="70"/>
      <c r="AZ307" s="67">
        <v>3808</v>
      </c>
      <c r="BA307" s="67">
        <v>3825</v>
      </c>
      <c r="BB307" s="67">
        <v>3814.4</v>
      </c>
      <c r="BC307" s="68">
        <v>12</v>
      </c>
      <c r="BD307" s="70" t="s">
        <v>2379</v>
      </c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67">
        <v>3910</v>
      </c>
      <c r="BP307" s="67">
        <v>3924</v>
      </c>
      <c r="BQ307" s="67">
        <v>3909</v>
      </c>
      <c r="BR307" s="68">
        <v>22</v>
      </c>
      <c r="BS307" s="70" t="s">
        <v>2380</v>
      </c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67">
        <v>3901</v>
      </c>
      <c r="CE307" s="67">
        <v>3901</v>
      </c>
      <c r="CF307" s="67">
        <v>3901</v>
      </c>
      <c r="CG307" s="68">
        <v>0</v>
      </c>
      <c r="CH307" s="70" t="s">
        <v>827</v>
      </c>
      <c r="CI307" s="70"/>
      <c r="CJ307" s="70"/>
      <c r="CK307" s="70"/>
      <c r="CL307" s="70"/>
      <c r="CM307" s="70"/>
      <c r="CN307" s="67"/>
      <c r="CO307" s="67"/>
      <c r="CP307" s="67"/>
      <c r="CQ307" s="68"/>
      <c r="CR307" s="70"/>
      <c r="CS307" s="70"/>
      <c r="CT307" s="70"/>
      <c r="CU307" s="70"/>
      <c r="CV307" s="70"/>
      <c r="CW307" s="70"/>
      <c r="CX307" s="67">
        <v>3883</v>
      </c>
      <c r="CY307" s="67">
        <v>3883</v>
      </c>
      <c r="CZ307" s="67">
        <v>3883</v>
      </c>
      <c r="DA307" s="68">
        <v>2</v>
      </c>
      <c r="DB307" s="70" t="s">
        <v>2078</v>
      </c>
      <c r="DC307" s="83"/>
      <c r="DD307" s="83"/>
      <c r="DE307" s="83"/>
      <c r="DF307" s="83"/>
      <c r="DG307" s="83"/>
    </row>
    <row r="308" spans="1:116" x14ac:dyDescent="0.25">
      <c r="A308" s="12">
        <f t="shared" si="1"/>
        <v>45349</v>
      </c>
      <c r="V308" s="67">
        <v>4000</v>
      </c>
      <c r="W308" s="67">
        <v>4004</v>
      </c>
      <c r="X308" s="67">
        <v>3823</v>
      </c>
      <c r="Y308" s="68">
        <v>3350</v>
      </c>
      <c r="Z308" s="70" t="s">
        <v>2381</v>
      </c>
      <c r="AA308" s="67">
        <v>3950</v>
      </c>
      <c r="AB308" s="67">
        <v>3950</v>
      </c>
      <c r="AC308" s="67">
        <v>3880</v>
      </c>
      <c r="AD308" s="68">
        <v>8</v>
      </c>
      <c r="AE308" s="70" t="s">
        <v>906</v>
      </c>
      <c r="AF308" s="67">
        <v>3897</v>
      </c>
      <c r="AG308" s="67">
        <v>3900</v>
      </c>
      <c r="AH308" s="67">
        <v>3800</v>
      </c>
      <c r="AI308" s="68">
        <v>846</v>
      </c>
      <c r="AJ308" s="70" t="s">
        <v>2382</v>
      </c>
      <c r="AK308" s="70"/>
      <c r="AL308" s="70"/>
      <c r="AM308" s="70"/>
      <c r="AN308" s="70"/>
      <c r="AO308" s="70"/>
      <c r="AP308" s="67">
        <v>3878</v>
      </c>
      <c r="AQ308" s="67">
        <v>3881.8</v>
      </c>
      <c r="AR308" s="67">
        <v>3780</v>
      </c>
      <c r="AS308" s="68">
        <v>4777</v>
      </c>
      <c r="AT308" s="70" t="s">
        <v>2383</v>
      </c>
      <c r="AU308" s="70"/>
      <c r="AV308" s="70"/>
      <c r="AW308" s="70"/>
      <c r="AX308" s="70"/>
      <c r="AY308" s="70"/>
      <c r="AZ308" s="67">
        <v>3945</v>
      </c>
      <c r="BA308" s="67">
        <v>3945</v>
      </c>
      <c r="BB308" s="67">
        <v>3930</v>
      </c>
      <c r="BC308" s="68">
        <v>27</v>
      </c>
      <c r="BD308" s="70" t="s">
        <v>2384</v>
      </c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67">
        <v>4046</v>
      </c>
      <c r="BP308" s="67">
        <v>4047.2</v>
      </c>
      <c r="BQ308" s="67">
        <v>3999.2</v>
      </c>
      <c r="BR308" s="68">
        <v>200</v>
      </c>
      <c r="BS308" s="70" t="s">
        <v>2385</v>
      </c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67">
        <v>4041</v>
      </c>
      <c r="CE308" s="67">
        <v>4041</v>
      </c>
      <c r="CF308" s="67">
        <v>4041</v>
      </c>
      <c r="CG308" s="68">
        <v>0</v>
      </c>
      <c r="CH308" s="70" t="s">
        <v>827</v>
      </c>
      <c r="CI308" s="70"/>
      <c r="CJ308" s="70"/>
      <c r="CK308" s="70"/>
      <c r="CL308" s="70"/>
      <c r="CM308" s="70"/>
      <c r="CN308" s="67"/>
      <c r="CO308" s="67"/>
      <c r="CP308" s="67"/>
      <c r="CQ308" s="68"/>
      <c r="CR308" s="70"/>
      <c r="CS308" s="70"/>
      <c r="CT308" s="70"/>
      <c r="CU308" s="70"/>
      <c r="CV308" s="70"/>
      <c r="CW308" s="70"/>
      <c r="CX308" s="67">
        <v>3919</v>
      </c>
      <c r="CY308" s="67">
        <v>3919</v>
      </c>
      <c r="CZ308" s="67">
        <v>3919</v>
      </c>
      <c r="DA308" s="68">
        <v>0</v>
      </c>
      <c r="DB308" s="70" t="s">
        <v>2078</v>
      </c>
      <c r="DC308" s="83"/>
      <c r="DD308" s="83"/>
      <c r="DE308" s="83"/>
      <c r="DF308" s="83"/>
      <c r="DG308" s="83"/>
    </row>
    <row r="309" spans="1:116" x14ac:dyDescent="0.25">
      <c r="A309" s="12">
        <f t="shared" si="1"/>
        <v>45350</v>
      </c>
      <c r="V309" s="67">
        <v>3944</v>
      </c>
      <c r="W309" s="67">
        <v>4045</v>
      </c>
      <c r="X309" s="67">
        <v>3938</v>
      </c>
      <c r="Y309" s="68">
        <v>1282</v>
      </c>
      <c r="Z309" s="70" t="s">
        <v>2386</v>
      </c>
      <c r="AA309" s="67">
        <v>3950</v>
      </c>
      <c r="AB309" s="67">
        <v>3950</v>
      </c>
      <c r="AC309" s="67">
        <v>3950</v>
      </c>
      <c r="AD309" s="68">
        <v>2</v>
      </c>
      <c r="AE309" s="70" t="s">
        <v>1317</v>
      </c>
      <c r="AF309" s="67">
        <v>3918</v>
      </c>
      <c r="AG309" s="67">
        <v>3967</v>
      </c>
      <c r="AH309" s="67">
        <v>3913</v>
      </c>
      <c r="AI309" s="68">
        <v>567</v>
      </c>
      <c r="AJ309" s="70" t="s">
        <v>2387</v>
      </c>
      <c r="AK309" s="70"/>
      <c r="AL309" s="70"/>
      <c r="AM309" s="70"/>
      <c r="AN309" s="70"/>
      <c r="AO309" s="70"/>
      <c r="AP309" s="67">
        <v>3905</v>
      </c>
      <c r="AQ309" s="67">
        <v>3960</v>
      </c>
      <c r="AR309" s="67">
        <v>3900</v>
      </c>
      <c r="AS309" s="68">
        <v>2529</v>
      </c>
      <c r="AT309" s="70" t="s">
        <v>2388</v>
      </c>
      <c r="AU309" s="70"/>
      <c r="AV309" s="70"/>
      <c r="AW309" s="70"/>
      <c r="AX309" s="70"/>
      <c r="AY309" s="70"/>
      <c r="AZ309" s="67">
        <v>3979</v>
      </c>
      <c r="BA309" s="67">
        <v>4020</v>
      </c>
      <c r="BB309" s="67">
        <v>3979</v>
      </c>
      <c r="BC309" s="68">
        <v>30</v>
      </c>
      <c r="BD309" s="70" t="s">
        <v>2389</v>
      </c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67">
        <v>4079</v>
      </c>
      <c r="BP309" s="67">
        <v>4123</v>
      </c>
      <c r="BQ309" s="67">
        <v>4080</v>
      </c>
      <c r="BR309" s="68">
        <v>118</v>
      </c>
      <c r="BS309" s="70" t="s">
        <v>2390</v>
      </c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67">
        <v>4041</v>
      </c>
      <c r="CE309" s="67">
        <v>4041</v>
      </c>
      <c r="CF309" s="67">
        <v>4041</v>
      </c>
      <c r="CG309" s="68">
        <v>0</v>
      </c>
      <c r="CH309" s="70" t="s">
        <v>827</v>
      </c>
      <c r="CI309" s="70"/>
      <c r="CJ309" s="70"/>
      <c r="CK309" s="70"/>
      <c r="CL309" s="70"/>
      <c r="CM309" s="70"/>
      <c r="CN309" s="67"/>
      <c r="CO309" s="67"/>
      <c r="CP309" s="67"/>
      <c r="CQ309" s="68"/>
      <c r="CR309" s="70"/>
      <c r="CS309" s="70"/>
      <c r="CT309" s="70"/>
      <c r="CU309" s="70"/>
      <c r="CV309" s="70"/>
      <c r="CW309" s="70"/>
      <c r="CX309" s="67">
        <v>3930</v>
      </c>
      <c r="CY309" s="67">
        <v>3930.2</v>
      </c>
      <c r="CZ309" s="67">
        <v>3930.2</v>
      </c>
      <c r="DA309" s="68">
        <v>1</v>
      </c>
      <c r="DB309" s="70" t="s">
        <v>2078</v>
      </c>
      <c r="DC309" s="83"/>
      <c r="DD309" s="83"/>
      <c r="DE309" s="83"/>
      <c r="DF309" s="83"/>
      <c r="DG309" s="83"/>
    </row>
    <row r="310" spans="1:116" x14ac:dyDescent="0.25">
      <c r="A310" s="12">
        <f t="shared" si="1"/>
        <v>45351</v>
      </c>
      <c r="V310" s="67">
        <v>3981</v>
      </c>
      <c r="W310" s="67">
        <v>3990</v>
      </c>
      <c r="X310" s="67">
        <v>3907.2</v>
      </c>
      <c r="Y310" s="68">
        <v>1674</v>
      </c>
      <c r="Z310" s="70" t="s">
        <v>2391</v>
      </c>
      <c r="AA310" s="67">
        <v>3979</v>
      </c>
      <c r="AB310" s="67">
        <v>3979</v>
      </c>
      <c r="AC310" s="67">
        <v>3979</v>
      </c>
      <c r="AD310" s="68">
        <v>14</v>
      </c>
      <c r="AE310" s="70" t="s">
        <v>2392</v>
      </c>
      <c r="AF310" s="67">
        <v>3962</v>
      </c>
      <c r="AG310" s="67">
        <v>3978.8</v>
      </c>
      <c r="AH310" s="67">
        <v>3892</v>
      </c>
      <c r="AI310" s="68">
        <v>740</v>
      </c>
      <c r="AJ310" s="70" t="s">
        <v>2393</v>
      </c>
      <c r="AK310" s="70"/>
      <c r="AL310" s="70"/>
      <c r="AM310" s="70"/>
      <c r="AN310" s="70"/>
      <c r="AO310" s="70"/>
      <c r="AP310" s="67">
        <v>3972</v>
      </c>
      <c r="AQ310" s="67">
        <v>3984.8</v>
      </c>
      <c r="AR310" s="67">
        <v>3895.6</v>
      </c>
      <c r="AS310" s="68">
        <v>3211</v>
      </c>
      <c r="AT310" s="70" t="s">
        <v>2394</v>
      </c>
      <c r="AU310" s="70"/>
      <c r="AV310" s="70"/>
      <c r="AW310" s="70"/>
      <c r="AX310" s="70"/>
      <c r="AY310" s="70"/>
      <c r="AZ310" s="67">
        <v>4031</v>
      </c>
      <c r="BA310" s="67">
        <v>4034.4</v>
      </c>
      <c r="BB310" s="67">
        <v>4018</v>
      </c>
      <c r="BC310" s="68">
        <v>6</v>
      </c>
      <c r="BD310" s="70" t="s">
        <v>2395</v>
      </c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67">
        <v>4121</v>
      </c>
      <c r="BP310" s="67">
        <v>4125</v>
      </c>
      <c r="BQ310" s="67">
        <v>4070</v>
      </c>
      <c r="BR310" s="68">
        <v>166</v>
      </c>
      <c r="BS310" s="70" t="s">
        <v>2396</v>
      </c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67">
        <v>4097</v>
      </c>
      <c r="CE310" s="67">
        <v>4097</v>
      </c>
      <c r="CF310" s="67">
        <v>4097</v>
      </c>
      <c r="CG310" s="68">
        <v>0</v>
      </c>
      <c r="CH310" s="70" t="s">
        <v>827</v>
      </c>
      <c r="CI310" s="70"/>
      <c r="CJ310" s="70"/>
      <c r="CK310" s="70"/>
      <c r="CL310" s="70"/>
      <c r="CM310" s="70"/>
      <c r="CN310" s="67"/>
      <c r="CO310" s="67"/>
      <c r="CP310" s="67"/>
      <c r="CQ310" s="68"/>
      <c r="CR310" s="70"/>
      <c r="CS310" s="70"/>
      <c r="CT310" s="70"/>
      <c r="CU310" s="70"/>
      <c r="CV310" s="70"/>
      <c r="CW310" s="70"/>
      <c r="CX310" s="67">
        <v>4007</v>
      </c>
      <c r="CY310" s="67">
        <v>4000</v>
      </c>
      <c r="CZ310" s="67">
        <v>4000</v>
      </c>
      <c r="DA310" s="68">
        <v>2</v>
      </c>
      <c r="DB310" s="70" t="s">
        <v>2078</v>
      </c>
      <c r="DC310" s="83"/>
      <c r="DD310" s="83"/>
      <c r="DE310" s="83"/>
      <c r="DF310" s="83"/>
      <c r="DG310" s="83"/>
    </row>
    <row r="311" spans="1:116" x14ac:dyDescent="0.25">
      <c r="A311" s="12">
        <f t="shared" si="1"/>
        <v>45352</v>
      </c>
      <c r="V311" s="67">
        <v>3992</v>
      </c>
      <c r="W311" s="67">
        <v>4014</v>
      </c>
      <c r="X311" s="67">
        <v>3950</v>
      </c>
      <c r="Y311" s="68">
        <v>2005</v>
      </c>
      <c r="Z311" s="70" t="s">
        <v>659</v>
      </c>
      <c r="AA311" s="67">
        <v>4002</v>
      </c>
      <c r="AB311" s="67">
        <v>4002</v>
      </c>
      <c r="AC311" s="67">
        <v>4002</v>
      </c>
      <c r="AD311" s="68">
        <v>76</v>
      </c>
      <c r="AE311" s="70" t="s">
        <v>1032</v>
      </c>
      <c r="AF311" s="67">
        <v>4009</v>
      </c>
      <c r="AG311" s="67">
        <v>4020.8</v>
      </c>
      <c r="AH311" s="67">
        <v>3980</v>
      </c>
      <c r="AI311" s="68">
        <v>675</v>
      </c>
      <c r="AJ311" s="70" t="s">
        <v>2397</v>
      </c>
      <c r="AK311" s="70"/>
      <c r="AL311" s="70"/>
      <c r="AM311" s="70"/>
      <c r="AN311" s="70"/>
      <c r="AO311" s="70"/>
      <c r="AP311" s="67">
        <v>3997</v>
      </c>
      <c r="AQ311" s="67">
        <v>4020</v>
      </c>
      <c r="AR311" s="67">
        <v>3959.8</v>
      </c>
      <c r="AS311" s="68">
        <v>2744</v>
      </c>
      <c r="AT311" s="70" t="s">
        <v>2398</v>
      </c>
      <c r="AU311" s="70"/>
      <c r="AV311" s="70"/>
      <c r="AW311" s="70"/>
      <c r="AX311" s="70"/>
      <c r="AY311" s="70"/>
      <c r="AZ311" s="67">
        <v>4062</v>
      </c>
      <c r="BA311" s="67">
        <v>4070</v>
      </c>
      <c r="BB311" s="67">
        <v>4047</v>
      </c>
      <c r="BC311" s="68">
        <v>30</v>
      </c>
      <c r="BD311" s="70" t="s">
        <v>1449</v>
      </c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67">
        <v>4156</v>
      </c>
      <c r="BP311" s="67">
        <v>4172</v>
      </c>
      <c r="BQ311" s="67">
        <v>4140</v>
      </c>
      <c r="BR311" s="68">
        <v>231</v>
      </c>
      <c r="BS311" s="70" t="s">
        <v>2399</v>
      </c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67">
        <v>4120</v>
      </c>
      <c r="CE311" s="67">
        <v>4120</v>
      </c>
      <c r="CF311" s="67">
        <v>4120</v>
      </c>
      <c r="CG311" s="68">
        <v>0</v>
      </c>
      <c r="CH311" s="70" t="s">
        <v>827</v>
      </c>
      <c r="CI311" s="70"/>
      <c r="CJ311" s="70"/>
      <c r="CK311" s="70"/>
      <c r="CL311" s="70"/>
      <c r="CM311" s="70"/>
      <c r="CN311" s="67"/>
      <c r="CO311" s="67"/>
      <c r="CP311" s="67"/>
      <c r="CQ311" s="68"/>
      <c r="CR311" s="70"/>
      <c r="CS311" s="70"/>
      <c r="CT311" s="70"/>
      <c r="CU311" s="70"/>
      <c r="CV311" s="70"/>
      <c r="CW311" s="70"/>
      <c r="CX311" s="67">
        <v>4030</v>
      </c>
      <c r="CY311" s="67">
        <v>4030</v>
      </c>
      <c r="CZ311" s="67">
        <v>4030</v>
      </c>
      <c r="DA311" s="68">
        <v>0</v>
      </c>
      <c r="DB311" s="70" t="s">
        <v>2078</v>
      </c>
      <c r="DC311" s="83"/>
      <c r="DD311" s="83"/>
      <c r="DE311" s="83"/>
      <c r="DF311" s="83"/>
      <c r="DG311" s="83"/>
    </row>
    <row r="312" spans="1:116" x14ac:dyDescent="0.25">
      <c r="A312" s="12">
        <f t="shared" si="1"/>
        <v>45355</v>
      </c>
      <c r="V312" s="67">
        <v>4050</v>
      </c>
      <c r="W312" s="67">
        <v>4070</v>
      </c>
      <c r="X312" s="67">
        <v>3988</v>
      </c>
      <c r="Y312" s="68">
        <v>915</v>
      </c>
      <c r="Z312" s="70" t="s">
        <v>2400</v>
      </c>
      <c r="AA312" s="67">
        <v>4052</v>
      </c>
      <c r="AB312" s="67">
        <v>4052</v>
      </c>
      <c r="AC312" s="67">
        <v>4052</v>
      </c>
      <c r="AD312" s="68">
        <v>12</v>
      </c>
      <c r="AE312" s="70" t="s">
        <v>494</v>
      </c>
      <c r="AF312" s="67">
        <v>4061</v>
      </c>
      <c r="AG312" s="67">
        <v>4084.6</v>
      </c>
      <c r="AH312" s="67">
        <v>3998.4</v>
      </c>
      <c r="AI312" s="68">
        <v>433</v>
      </c>
      <c r="AJ312" s="70" t="s">
        <v>2401</v>
      </c>
      <c r="AK312" s="70"/>
      <c r="AL312" s="70"/>
      <c r="AM312" s="70"/>
      <c r="AN312" s="70"/>
      <c r="AO312" s="70"/>
      <c r="AP312" s="67">
        <v>4058</v>
      </c>
      <c r="AQ312" s="67">
        <v>4074.6</v>
      </c>
      <c r="AR312" s="67">
        <v>3990</v>
      </c>
      <c r="AS312" s="68">
        <v>3070</v>
      </c>
      <c r="AT312" s="70" t="s">
        <v>2402</v>
      </c>
      <c r="AU312" s="70"/>
      <c r="AV312" s="70"/>
      <c r="AW312" s="70"/>
      <c r="AX312" s="70"/>
      <c r="AY312" s="70"/>
      <c r="AZ312" s="67">
        <v>4124</v>
      </c>
      <c r="BA312" s="67">
        <v>4135.8</v>
      </c>
      <c r="BB312" s="67">
        <v>4055</v>
      </c>
      <c r="BC312" s="68">
        <v>24</v>
      </c>
      <c r="BD312" s="70" t="s">
        <v>999</v>
      </c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67">
        <v>4219</v>
      </c>
      <c r="BP312" s="67">
        <v>4225</v>
      </c>
      <c r="BQ312" s="67">
        <v>4168.6000000000004</v>
      </c>
      <c r="BR312" s="68">
        <v>350</v>
      </c>
      <c r="BS312" s="70" t="s">
        <v>2403</v>
      </c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67">
        <v>4202</v>
      </c>
      <c r="CE312" s="67">
        <v>4202</v>
      </c>
      <c r="CF312" s="67">
        <v>4202</v>
      </c>
      <c r="CG312" s="68">
        <v>0</v>
      </c>
      <c r="CH312" s="70" t="s">
        <v>827</v>
      </c>
      <c r="CI312" s="70"/>
      <c r="CJ312" s="70"/>
      <c r="CK312" s="70"/>
      <c r="CL312" s="70"/>
      <c r="CM312" s="70"/>
      <c r="CN312" s="67"/>
      <c r="CO312" s="67"/>
      <c r="CP312" s="67"/>
      <c r="CQ312" s="68"/>
      <c r="CR312" s="70"/>
      <c r="CS312" s="70"/>
      <c r="CT312" s="70"/>
      <c r="CU312" s="70"/>
      <c r="CV312" s="70"/>
      <c r="CW312" s="70"/>
      <c r="CX312" s="67">
        <v>4097</v>
      </c>
      <c r="CY312" s="67">
        <v>4097</v>
      </c>
      <c r="CZ312" s="67">
        <v>4097</v>
      </c>
      <c r="DA312" s="68">
        <v>0</v>
      </c>
      <c r="DB312" s="70" t="s">
        <v>2078</v>
      </c>
      <c r="DC312" s="83"/>
      <c r="DD312" s="83"/>
      <c r="DE312" s="83"/>
      <c r="DF312" s="83"/>
      <c r="DG312" s="83"/>
    </row>
    <row r="313" spans="1:116" x14ac:dyDescent="0.25">
      <c r="A313" s="12">
        <f t="shared" si="1"/>
        <v>45356</v>
      </c>
      <c r="V313" s="67">
        <v>4215</v>
      </c>
      <c r="W313" s="67">
        <v>4242.8</v>
      </c>
      <c r="X313" s="67">
        <v>4160</v>
      </c>
      <c r="Y313" s="68">
        <v>685</v>
      </c>
      <c r="Z313" s="70" t="s">
        <v>2404</v>
      </c>
      <c r="AA313" s="67">
        <v>4196</v>
      </c>
      <c r="AB313" s="67">
        <v>4196</v>
      </c>
      <c r="AC313" s="67">
        <v>4196</v>
      </c>
      <c r="AD313" s="68">
        <v>0</v>
      </c>
      <c r="AE313" s="70" t="s">
        <v>494</v>
      </c>
      <c r="AF313" s="67">
        <v>4211</v>
      </c>
      <c r="AG313" s="67">
        <v>4211</v>
      </c>
      <c r="AH313" s="67">
        <v>4141</v>
      </c>
      <c r="AI313" s="68">
        <v>538</v>
      </c>
      <c r="AJ313" s="70" t="s">
        <v>2405</v>
      </c>
      <c r="AK313" s="70"/>
      <c r="AL313" s="70"/>
      <c r="AM313" s="70"/>
      <c r="AN313" s="70"/>
      <c r="AO313" s="70"/>
      <c r="AP313" s="67">
        <v>4208</v>
      </c>
      <c r="AQ313" s="67">
        <v>4208</v>
      </c>
      <c r="AR313" s="67">
        <v>4080</v>
      </c>
      <c r="AS313" s="68">
        <v>3284</v>
      </c>
      <c r="AT313" s="70" t="s">
        <v>2406</v>
      </c>
      <c r="AU313" s="70"/>
      <c r="AV313" s="70"/>
      <c r="AW313" s="70"/>
      <c r="AX313" s="70"/>
      <c r="AY313" s="70"/>
      <c r="AZ313" s="67">
        <v>4274</v>
      </c>
      <c r="BA313" s="67">
        <v>4274</v>
      </c>
      <c r="BB313" s="67">
        <v>4204</v>
      </c>
      <c r="BC313" s="68">
        <v>40</v>
      </c>
      <c r="BD313" s="70" t="s">
        <v>914</v>
      </c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67">
        <v>4369</v>
      </c>
      <c r="BP313" s="67">
        <v>4369</v>
      </c>
      <c r="BQ313" s="67">
        <v>4299</v>
      </c>
      <c r="BR313" s="68">
        <v>348</v>
      </c>
      <c r="BS313" s="70" t="s">
        <v>2407</v>
      </c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67">
        <v>4348</v>
      </c>
      <c r="CE313" s="67">
        <v>4348</v>
      </c>
      <c r="CF313" s="67">
        <v>4348</v>
      </c>
      <c r="CG313" s="68">
        <v>11</v>
      </c>
      <c r="CH313" s="70" t="s">
        <v>1394</v>
      </c>
      <c r="CI313" s="70"/>
      <c r="CJ313" s="70"/>
      <c r="CK313" s="70"/>
      <c r="CL313" s="70"/>
      <c r="CM313" s="70"/>
      <c r="CN313" s="67"/>
      <c r="CO313" s="67"/>
      <c r="CP313" s="67"/>
      <c r="CQ313" s="68"/>
      <c r="CR313" s="70"/>
      <c r="CS313" s="70"/>
      <c r="CT313" s="70"/>
      <c r="CU313" s="70"/>
      <c r="CV313" s="70"/>
      <c r="CW313" s="70"/>
      <c r="CX313" s="67">
        <v>4247</v>
      </c>
      <c r="CY313" s="67">
        <v>4247</v>
      </c>
      <c r="CZ313" s="67">
        <v>4200</v>
      </c>
      <c r="DA313" s="68">
        <v>8</v>
      </c>
      <c r="DB313" s="70" t="s">
        <v>676</v>
      </c>
      <c r="DC313" s="83"/>
      <c r="DD313" s="83"/>
      <c r="DE313" s="83"/>
      <c r="DF313" s="83"/>
      <c r="DG313" s="83"/>
    </row>
    <row r="314" spans="1:116" x14ac:dyDescent="0.25">
      <c r="A314" s="12">
        <f t="shared" si="1"/>
        <v>45357</v>
      </c>
      <c r="V314" s="67">
        <v>4200</v>
      </c>
      <c r="W314" s="67">
        <v>4326</v>
      </c>
      <c r="X314" s="67">
        <v>4188</v>
      </c>
      <c r="Y314" s="68">
        <v>711</v>
      </c>
      <c r="Z314" s="70" t="s">
        <v>2408</v>
      </c>
      <c r="AA314" s="67">
        <v>4196</v>
      </c>
      <c r="AB314" s="67">
        <v>4196</v>
      </c>
      <c r="AC314" s="67">
        <v>4196</v>
      </c>
      <c r="AD314" s="68">
        <v>0</v>
      </c>
      <c r="AE314" s="70" t="s">
        <v>494</v>
      </c>
      <c r="AF314" s="67">
        <v>4203</v>
      </c>
      <c r="AG314" s="67">
        <v>4322</v>
      </c>
      <c r="AH314" s="67">
        <v>4183.2</v>
      </c>
      <c r="AI314" s="68">
        <v>523</v>
      </c>
      <c r="AJ314" s="70" t="s">
        <v>2409</v>
      </c>
      <c r="AK314" s="70"/>
      <c r="AL314" s="70"/>
      <c r="AM314" s="70"/>
      <c r="AN314" s="70"/>
      <c r="AO314" s="70"/>
      <c r="AP314" s="67">
        <v>4210</v>
      </c>
      <c r="AQ314" s="67">
        <v>4349</v>
      </c>
      <c r="AR314" s="67">
        <v>4193</v>
      </c>
      <c r="AS314" s="68">
        <v>5220</v>
      </c>
      <c r="AT314" s="70" t="s">
        <v>2410</v>
      </c>
      <c r="AU314" s="70"/>
      <c r="AV314" s="70"/>
      <c r="AW314" s="70"/>
      <c r="AX314" s="70"/>
      <c r="AY314" s="70"/>
      <c r="AZ314" s="67">
        <v>4290</v>
      </c>
      <c r="BA314" s="67">
        <v>4346</v>
      </c>
      <c r="BB314" s="67">
        <v>4270</v>
      </c>
      <c r="BC314" s="68">
        <v>337</v>
      </c>
      <c r="BD314" s="70" t="s">
        <v>595</v>
      </c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67">
        <v>4352</v>
      </c>
      <c r="BP314" s="67">
        <v>4470</v>
      </c>
      <c r="BQ314" s="67">
        <v>4359.8</v>
      </c>
      <c r="BR314" s="68">
        <v>375</v>
      </c>
      <c r="BS314" s="70" t="s">
        <v>2411</v>
      </c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67">
        <v>4350</v>
      </c>
      <c r="CE314" s="67">
        <v>4350</v>
      </c>
      <c r="CF314" s="67">
        <v>4350</v>
      </c>
      <c r="CG314" s="68">
        <v>35</v>
      </c>
      <c r="CH314" s="70" t="s">
        <v>2412</v>
      </c>
      <c r="CI314" s="70"/>
      <c r="CJ314" s="70"/>
      <c r="CK314" s="70"/>
      <c r="CL314" s="70"/>
      <c r="CM314" s="70"/>
      <c r="CN314" s="67"/>
      <c r="CO314" s="67"/>
      <c r="CP314" s="67"/>
      <c r="CQ314" s="68"/>
      <c r="CR314" s="70"/>
      <c r="CS314" s="70"/>
      <c r="CT314" s="70"/>
      <c r="CU314" s="70"/>
      <c r="CV314" s="70"/>
      <c r="CW314" s="70"/>
      <c r="CX314" s="67">
        <v>4218</v>
      </c>
      <c r="CY314" s="67">
        <v>4229</v>
      </c>
      <c r="CZ314" s="67">
        <v>4218</v>
      </c>
      <c r="DA314" s="68">
        <v>5</v>
      </c>
      <c r="DB314" s="70" t="s">
        <v>2413</v>
      </c>
      <c r="DC314" s="83"/>
      <c r="DD314" s="83"/>
      <c r="DE314" s="83"/>
      <c r="DF314" s="83"/>
      <c r="DG314" s="83"/>
    </row>
    <row r="315" spans="1:116" x14ac:dyDescent="0.25">
      <c r="A315" s="12">
        <f t="shared" si="1"/>
        <v>45358</v>
      </c>
      <c r="V315" s="67">
        <v>4162</v>
      </c>
      <c r="W315" s="67">
        <v>4170</v>
      </c>
      <c r="X315" s="67">
        <v>4138.3999999999996</v>
      </c>
      <c r="Y315" s="68">
        <v>630</v>
      </c>
      <c r="Z315" s="70" t="s">
        <v>2414</v>
      </c>
      <c r="AA315" s="67">
        <v>4167</v>
      </c>
      <c r="AB315" s="67">
        <v>4167</v>
      </c>
      <c r="AC315" s="67">
        <v>4167</v>
      </c>
      <c r="AD315" s="68">
        <v>0</v>
      </c>
      <c r="AE315" s="70" t="s">
        <v>494</v>
      </c>
      <c r="AF315" s="67">
        <v>4155</v>
      </c>
      <c r="AG315" s="67">
        <v>4173</v>
      </c>
      <c r="AH315" s="67">
        <v>4136.8</v>
      </c>
      <c r="AI315" s="68">
        <v>246</v>
      </c>
      <c r="AJ315" s="70" t="s">
        <v>2415</v>
      </c>
      <c r="AK315" s="70"/>
      <c r="AL315" s="70"/>
      <c r="AM315" s="70"/>
      <c r="AN315" s="70"/>
      <c r="AO315" s="70"/>
      <c r="AP315" s="67">
        <v>4170</v>
      </c>
      <c r="AQ315" s="67">
        <v>4185.8</v>
      </c>
      <c r="AR315" s="67">
        <v>4150</v>
      </c>
      <c r="AS315" s="68">
        <v>3454</v>
      </c>
      <c r="AT315" s="70" t="s">
        <v>2416</v>
      </c>
      <c r="AU315" s="70"/>
      <c r="AV315" s="70"/>
      <c r="AW315" s="70"/>
      <c r="AX315" s="70"/>
      <c r="AY315" s="70"/>
      <c r="AZ315" s="67">
        <v>4246</v>
      </c>
      <c r="BA315" s="67">
        <v>4250</v>
      </c>
      <c r="BB315" s="67">
        <v>4240</v>
      </c>
      <c r="BC315" s="68">
        <v>91</v>
      </c>
      <c r="BD315" s="70" t="s">
        <v>2417</v>
      </c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67">
        <v>4311</v>
      </c>
      <c r="BP315" s="67">
        <v>4325</v>
      </c>
      <c r="BQ315" s="67">
        <v>4296.6000000000004</v>
      </c>
      <c r="BR315" s="68">
        <v>202</v>
      </c>
      <c r="BS315" s="70" t="s">
        <v>2418</v>
      </c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67">
        <v>4347</v>
      </c>
      <c r="CE315" s="67">
        <v>4347</v>
      </c>
      <c r="CF315" s="67">
        <v>4347</v>
      </c>
      <c r="CG315" s="68">
        <v>20</v>
      </c>
      <c r="CH315" s="70" t="s">
        <v>936</v>
      </c>
      <c r="CI315" s="70"/>
      <c r="CJ315" s="70"/>
      <c r="CK315" s="70"/>
      <c r="CL315" s="70"/>
      <c r="CM315" s="70"/>
      <c r="CN315" s="67"/>
      <c r="CO315" s="67"/>
      <c r="CP315" s="67"/>
      <c r="CQ315" s="68"/>
      <c r="CR315" s="70"/>
      <c r="CS315" s="70"/>
      <c r="CT315" s="70"/>
      <c r="CU315" s="70"/>
      <c r="CV315" s="70"/>
      <c r="CW315" s="70"/>
      <c r="CX315" s="67">
        <v>4246</v>
      </c>
      <c r="CY315" s="67">
        <v>4250</v>
      </c>
      <c r="CZ315" s="67">
        <v>4161</v>
      </c>
      <c r="DA315" s="68">
        <v>9</v>
      </c>
      <c r="DB315" s="70" t="s">
        <v>1154</v>
      </c>
      <c r="DC315" s="83"/>
      <c r="DD315" s="83"/>
      <c r="DE315" s="83"/>
      <c r="DF315" s="83"/>
      <c r="DG315" s="83"/>
    </row>
    <row r="316" spans="1:116" s="20" customFormat="1" x14ac:dyDescent="0.25">
      <c r="A316" s="12">
        <f t="shared" si="1"/>
        <v>45359</v>
      </c>
      <c r="B316" s="32"/>
      <c r="C316" s="32"/>
      <c r="D316" s="32"/>
      <c r="E316" s="19"/>
      <c r="F316" s="33"/>
      <c r="J316" s="19"/>
      <c r="K316" s="23"/>
      <c r="L316" s="19"/>
      <c r="M316" s="19"/>
      <c r="N316" s="19"/>
      <c r="O316" s="19"/>
      <c r="P316" s="23"/>
      <c r="Q316" s="19"/>
      <c r="R316" s="19"/>
      <c r="S316" s="19"/>
      <c r="T316" s="19"/>
      <c r="U316" s="23"/>
      <c r="V316" s="67">
        <v>4181</v>
      </c>
      <c r="W316" s="67">
        <v>4195</v>
      </c>
      <c r="X316" s="67">
        <v>4162</v>
      </c>
      <c r="Y316" s="68">
        <v>700</v>
      </c>
      <c r="Z316" s="70" t="s">
        <v>2419</v>
      </c>
      <c r="AA316" s="26">
        <v>4164</v>
      </c>
      <c r="AB316" s="26">
        <v>4164</v>
      </c>
      <c r="AC316" s="26">
        <v>4164</v>
      </c>
      <c r="AD316" s="1">
        <v>0</v>
      </c>
      <c r="AE316" s="25" t="s">
        <v>2420</v>
      </c>
      <c r="AF316" s="26">
        <v>4129</v>
      </c>
      <c r="AG316" s="26">
        <v>4179</v>
      </c>
      <c r="AH316" s="26">
        <v>4085.2</v>
      </c>
      <c r="AI316" s="1">
        <v>238</v>
      </c>
      <c r="AJ316" s="25" t="s">
        <v>2421</v>
      </c>
      <c r="AK316" s="25"/>
      <c r="AL316" s="25"/>
      <c r="AM316" s="25"/>
      <c r="AN316" s="25"/>
      <c r="AO316" s="25"/>
      <c r="AP316" s="26">
        <v>4150</v>
      </c>
      <c r="AQ316" s="26">
        <v>4230</v>
      </c>
      <c r="AR316" s="26">
        <v>4097.2</v>
      </c>
      <c r="AS316" s="1">
        <v>3951</v>
      </c>
      <c r="AT316" s="25" t="s">
        <v>2422</v>
      </c>
      <c r="AU316" s="25"/>
      <c r="AV316" s="25"/>
      <c r="AW316" s="25"/>
      <c r="AX316" s="25"/>
      <c r="AY316" s="25"/>
      <c r="AZ316" s="26">
        <v>4227</v>
      </c>
      <c r="BA316" s="26">
        <v>4270</v>
      </c>
      <c r="BB316" s="26">
        <v>4180</v>
      </c>
      <c r="BC316" s="1">
        <v>249</v>
      </c>
      <c r="BD316" s="25" t="s">
        <v>1020</v>
      </c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6">
        <v>4298</v>
      </c>
      <c r="BP316" s="26">
        <v>4345.2</v>
      </c>
      <c r="BQ316" s="26">
        <v>4223.6000000000004</v>
      </c>
      <c r="BR316" s="1">
        <v>615</v>
      </c>
      <c r="BS316" s="25" t="s">
        <v>1163</v>
      </c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6">
        <v>4296</v>
      </c>
      <c r="CE316" s="26">
        <v>4300.6000000000004</v>
      </c>
      <c r="CF316" s="26">
        <v>4292.2</v>
      </c>
      <c r="CG316" s="1">
        <v>62</v>
      </c>
      <c r="CH316" s="25" t="s">
        <v>2051</v>
      </c>
      <c r="CI316" s="25"/>
      <c r="CJ316" s="25"/>
      <c r="CK316" s="25"/>
      <c r="CL316" s="25"/>
      <c r="CM316" s="25"/>
      <c r="CN316" s="26"/>
      <c r="CO316" s="26"/>
      <c r="CP316" s="26"/>
      <c r="CQ316" s="1"/>
      <c r="CR316" s="25"/>
      <c r="CS316" s="25"/>
      <c r="CT316" s="25"/>
      <c r="CU316" s="25"/>
      <c r="CV316" s="25"/>
      <c r="CW316" s="25"/>
      <c r="CX316" s="26">
        <v>4150</v>
      </c>
      <c r="CY316" s="26">
        <v>4150</v>
      </c>
      <c r="CZ316" s="26">
        <v>4100</v>
      </c>
      <c r="DA316" s="1">
        <v>4</v>
      </c>
      <c r="DB316" s="25" t="s">
        <v>1199</v>
      </c>
      <c r="DC316" s="25"/>
      <c r="DD316" s="25"/>
      <c r="DE316" s="25"/>
      <c r="DF316" s="25"/>
      <c r="DG316" s="25"/>
      <c r="DL316" s="75"/>
    </row>
    <row r="317" spans="1:116" x14ac:dyDescent="0.25">
      <c r="A317" s="12">
        <f t="shared" si="1"/>
        <v>45362</v>
      </c>
      <c r="V317" s="67">
        <v>4231</v>
      </c>
      <c r="W317" s="67">
        <v>4249.6000000000004</v>
      </c>
      <c r="X317" s="67">
        <v>4195</v>
      </c>
      <c r="Y317" s="68">
        <v>790</v>
      </c>
      <c r="Z317" s="70" t="s">
        <v>2423</v>
      </c>
      <c r="AA317" s="67">
        <v>4210</v>
      </c>
      <c r="AB317" s="67">
        <v>4210</v>
      </c>
      <c r="AC317" s="67">
        <v>4210</v>
      </c>
      <c r="AD317" s="68">
        <v>5</v>
      </c>
      <c r="AE317" s="70" t="s">
        <v>503</v>
      </c>
      <c r="AF317" s="67">
        <v>4204</v>
      </c>
      <c r="AG317" s="67">
        <v>4224</v>
      </c>
      <c r="AH317" s="67">
        <v>4182</v>
      </c>
      <c r="AI317" s="68">
        <v>762</v>
      </c>
      <c r="AJ317" s="70" t="s">
        <v>2424</v>
      </c>
      <c r="AK317" s="70"/>
      <c r="AL317" s="70"/>
      <c r="AM317" s="70"/>
      <c r="AN317" s="70"/>
      <c r="AO317" s="70"/>
      <c r="AP317" s="67">
        <v>4229</v>
      </c>
      <c r="AQ317" s="67">
        <v>4250</v>
      </c>
      <c r="AR317" s="67">
        <v>4195</v>
      </c>
      <c r="AS317" s="68">
        <v>2106</v>
      </c>
      <c r="AT317" s="70" t="s">
        <v>2425</v>
      </c>
      <c r="AU317" s="70"/>
      <c r="AV317" s="70"/>
      <c r="AW317" s="70"/>
      <c r="AX317" s="70"/>
      <c r="AY317" s="70"/>
      <c r="AZ317" s="67">
        <v>4291</v>
      </c>
      <c r="BA317" s="67">
        <v>4304</v>
      </c>
      <c r="BB317" s="67">
        <v>4278.8</v>
      </c>
      <c r="BC317" s="68">
        <v>63</v>
      </c>
      <c r="BD317" s="70" t="s">
        <v>2426</v>
      </c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67">
        <v>4371</v>
      </c>
      <c r="BP317" s="67">
        <v>4381</v>
      </c>
      <c r="BQ317" s="67">
        <v>4345</v>
      </c>
      <c r="BR317" s="68">
        <v>69</v>
      </c>
      <c r="BS317" s="70" t="s">
        <v>2427</v>
      </c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67">
        <v>4355</v>
      </c>
      <c r="CE317" s="67">
        <v>4355</v>
      </c>
      <c r="CF317" s="67">
        <v>4353</v>
      </c>
      <c r="CG317" s="68">
        <v>13</v>
      </c>
      <c r="CH317" s="70" t="s">
        <v>947</v>
      </c>
      <c r="CI317" s="70"/>
      <c r="CJ317" s="70"/>
      <c r="CK317" s="70"/>
      <c r="CL317" s="70"/>
      <c r="CM317" s="70"/>
      <c r="CN317" s="67"/>
      <c r="CO317" s="67"/>
      <c r="CP317" s="67"/>
      <c r="CQ317" s="68"/>
      <c r="CR317" s="70"/>
      <c r="CS317" s="70"/>
      <c r="CT317" s="70"/>
      <c r="CU317" s="70"/>
      <c r="CV317" s="70"/>
      <c r="CW317" s="70"/>
      <c r="CX317" s="67">
        <v>4157</v>
      </c>
      <c r="CY317" s="67">
        <v>4157</v>
      </c>
      <c r="CZ317" s="67">
        <v>4157</v>
      </c>
      <c r="DA317" s="68">
        <v>1</v>
      </c>
      <c r="DB317" s="70" t="s">
        <v>1199</v>
      </c>
      <c r="DC317" s="83"/>
      <c r="DD317" s="83"/>
      <c r="DE317" s="83"/>
      <c r="DF317" s="83"/>
      <c r="DG317" s="83"/>
    </row>
    <row r="318" spans="1:116" x14ac:dyDescent="0.25">
      <c r="A318" s="12">
        <f t="shared" si="1"/>
        <v>45363</v>
      </c>
      <c r="V318" s="67">
        <v>4232</v>
      </c>
      <c r="W318" s="67">
        <v>4245</v>
      </c>
      <c r="X318" s="67">
        <v>4192.2</v>
      </c>
      <c r="Y318" s="68">
        <v>350</v>
      </c>
      <c r="Z318" s="70" t="s">
        <v>2428</v>
      </c>
      <c r="AA318" s="67">
        <v>4212</v>
      </c>
      <c r="AB318" s="67">
        <v>4212</v>
      </c>
      <c r="AC318" s="67">
        <v>4212</v>
      </c>
      <c r="AD318" s="68">
        <v>0</v>
      </c>
      <c r="AE318" s="70" t="s">
        <v>503</v>
      </c>
      <c r="AF318" s="67">
        <v>4201</v>
      </c>
      <c r="AG318" s="67">
        <v>4220</v>
      </c>
      <c r="AH318" s="67">
        <v>4177</v>
      </c>
      <c r="AI318" s="68">
        <v>232</v>
      </c>
      <c r="AJ318" s="70" t="s">
        <v>2429</v>
      </c>
      <c r="AK318" s="70"/>
      <c r="AL318" s="70"/>
      <c r="AM318" s="70"/>
      <c r="AN318" s="70"/>
      <c r="AO318" s="70"/>
      <c r="AP318" s="67">
        <v>4224</v>
      </c>
      <c r="AQ318" s="67">
        <v>4250</v>
      </c>
      <c r="AR318" s="67">
        <v>4192</v>
      </c>
      <c r="AS318" s="68">
        <v>1767</v>
      </c>
      <c r="AT318" s="70" t="s">
        <v>2430</v>
      </c>
      <c r="AU318" s="70"/>
      <c r="AV318" s="70"/>
      <c r="AW318" s="70"/>
      <c r="AX318" s="70"/>
      <c r="AY318" s="70"/>
      <c r="AZ318" s="67">
        <v>4296</v>
      </c>
      <c r="BA318" s="67">
        <v>4306</v>
      </c>
      <c r="BB318" s="67">
        <v>4268</v>
      </c>
      <c r="BC318" s="68">
        <v>17</v>
      </c>
      <c r="BD318" s="70" t="s">
        <v>1538</v>
      </c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67">
        <v>4372</v>
      </c>
      <c r="BP318" s="67">
        <v>4390</v>
      </c>
      <c r="BQ318" s="67">
        <v>4339</v>
      </c>
      <c r="BR318" s="68">
        <v>67</v>
      </c>
      <c r="BS318" s="70" t="s">
        <v>465</v>
      </c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67">
        <v>4350</v>
      </c>
      <c r="CE318" s="67">
        <v>4340</v>
      </c>
      <c r="CF318" s="67">
        <v>4320</v>
      </c>
      <c r="CG318" s="68">
        <v>6</v>
      </c>
      <c r="CH318" s="70" t="s">
        <v>789</v>
      </c>
      <c r="CI318" s="70"/>
      <c r="CJ318" s="70"/>
      <c r="CK318" s="70"/>
      <c r="CL318" s="70"/>
      <c r="CM318" s="70"/>
      <c r="CN318" s="67"/>
      <c r="CO318" s="67"/>
      <c r="CP318" s="67"/>
      <c r="CQ318" s="68"/>
      <c r="CR318" s="70"/>
      <c r="CS318" s="70"/>
      <c r="CT318" s="70"/>
      <c r="CU318" s="70"/>
      <c r="CV318" s="70"/>
      <c r="CW318" s="70"/>
      <c r="CX318" s="67">
        <v>4104</v>
      </c>
      <c r="CY318" s="67">
        <v>4104</v>
      </c>
      <c r="CZ318" s="67">
        <v>4104</v>
      </c>
      <c r="DA318" s="68">
        <v>2</v>
      </c>
      <c r="DB318" s="70" t="s">
        <v>681</v>
      </c>
      <c r="DC318" s="83"/>
      <c r="DD318" s="83"/>
      <c r="DE318" s="83"/>
      <c r="DF318" s="83"/>
      <c r="DG318" s="83"/>
    </row>
    <row r="319" spans="1:116" x14ac:dyDescent="0.25">
      <c r="A319" s="12">
        <f t="shared" si="1"/>
        <v>45364</v>
      </c>
      <c r="V319" s="67">
        <v>4271</v>
      </c>
      <c r="W319" s="67">
        <v>4282.6000000000004</v>
      </c>
      <c r="X319" s="67">
        <v>4215</v>
      </c>
      <c r="Y319" s="68">
        <v>572</v>
      </c>
      <c r="Z319" s="70" t="s">
        <v>2431</v>
      </c>
      <c r="AA319" s="67">
        <v>4251</v>
      </c>
      <c r="AB319" s="67">
        <v>4240</v>
      </c>
      <c r="AC319" s="67">
        <v>4240</v>
      </c>
      <c r="AD319" s="68">
        <v>28</v>
      </c>
      <c r="AE319" s="70" t="s">
        <v>2432</v>
      </c>
      <c r="AF319" s="67">
        <v>4233</v>
      </c>
      <c r="AG319" s="67">
        <v>4237.8</v>
      </c>
      <c r="AH319" s="67">
        <v>4193</v>
      </c>
      <c r="AI319" s="68">
        <v>377</v>
      </c>
      <c r="AJ319" s="70" t="s">
        <v>2433</v>
      </c>
      <c r="AK319" s="70"/>
      <c r="AL319" s="70"/>
      <c r="AM319" s="70"/>
      <c r="AN319" s="70"/>
      <c r="AO319" s="70"/>
      <c r="AP319" s="67">
        <v>4251</v>
      </c>
      <c r="AQ319" s="67">
        <v>4256</v>
      </c>
      <c r="AR319" s="67">
        <v>4210</v>
      </c>
      <c r="AS319" s="68">
        <v>1836</v>
      </c>
      <c r="AT319" s="70" t="s">
        <v>2434</v>
      </c>
      <c r="AU319" s="70"/>
      <c r="AV319" s="70"/>
      <c r="AW319" s="70"/>
      <c r="AX319" s="70"/>
      <c r="AY319" s="70"/>
      <c r="AZ319" s="67">
        <v>4314</v>
      </c>
      <c r="BA319" s="67">
        <v>4315</v>
      </c>
      <c r="BB319" s="67">
        <v>4292</v>
      </c>
      <c r="BC319" s="68">
        <v>34</v>
      </c>
      <c r="BD319" s="70" t="s">
        <v>1549</v>
      </c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67">
        <v>4399</v>
      </c>
      <c r="BP319" s="67">
        <v>4400</v>
      </c>
      <c r="BQ319" s="67">
        <v>4363</v>
      </c>
      <c r="BR319" s="68">
        <v>54</v>
      </c>
      <c r="BS319" s="70" t="s">
        <v>2435</v>
      </c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67">
        <v>4375</v>
      </c>
      <c r="CE319" s="67">
        <v>4375</v>
      </c>
      <c r="CF319" s="67">
        <v>4375</v>
      </c>
      <c r="CG319" s="68">
        <v>0</v>
      </c>
      <c r="CH319" s="70" t="s">
        <v>789</v>
      </c>
      <c r="CI319" s="70"/>
      <c r="CJ319" s="70"/>
      <c r="CK319" s="70"/>
      <c r="CL319" s="70"/>
      <c r="CM319" s="70"/>
      <c r="CN319" s="67"/>
      <c r="CO319" s="67"/>
      <c r="CP319" s="67"/>
      <c r="CQ319" s="68"/>
      <c r="CR319" s="70"/>
      <c r="CS319" s="70"/>
      <c r="CT319" s="70"/>
      <c r="CU319" s="70"/>
      <c r="CV319" s="70"/>
      <c r="CW319" s="70"/>
      <c r="CX319" s="67">
        <v>4109</v>
      </c>
      <c r="CY319" s="67">
        <v>4109</v>
      </c>
      <c r="CZ319" s="67">
        <v>4109</v>
      </c>
      <c r="DA319" s="68">
        <v>0</v>
      </c>
      <c r="DB319" s="70" t="s">
        <v>681</v>
      </c>
      <c r="DC319" s="83"/>
      <c r="DD319" s="83"/>
      <c r="DE319" s="83"/>
      <c r="DF319" s="83"/>
      <c r="DG319" s="83"/>
    </row>
    <row r="320" spans="1:116" x14ac:dyDescent="0.25">
      <c r="A320" s="12">
        <f t="shared" si="1"/>
        <v>45365</v>
      </c>
      <c r="V320" s="67">
        <v>4242</v>
      </c>
      <c r="W320" s="67">
        <v>4290</v>
      </c>
      <c r="X320" s="67">
        <v>4230</v>
      </c>
      <c r="Y320" s="68">
        <v>563</v>
      </c>
      <c r="Z320" s="70" t="s">
        <v>2436</v>
      </c>
      <c r="AA320" s="67">
        <v>4237</v>
      </c>
      <c r="AB320" s="67">
        <v>4237.2</v>
      </c>
      <c r="AC320" s="67">
        <v>4237.2</v>
      </c>
      <c r="AD320" s="68">
        <v>6</v>
      </c>
      <c r="AE320" s="70" t="s">
        <v>2241</v>
      </c>
      <c r="AF320" s="67">
        <v>4219</v>
      </c>
      <c r="AG320" s="67">
        <v>4250</v>
      </c>
      <c r="AH320" s="67">
        <v>4191</v>
      </c>
      <c r="AI320" s="68">
        <v>696</v>
      </c>
      <c r="AJ320" s="70" t="s">
        <v>2437</v>
      </c>
      <c r="AK320" s="70"/>
      <c r="AL320" s="70"/>
      <c r="AM320" s="70"/>
      <c r="AN320" s="70"/>
      <c r="AO320" s="70"/>
      <c r="AP320" s="67">
        <v>4223</v>
      </c>
      <c r="AQ320" s="67">
        <v>4250.8</v>
      </c>
      <c r="AR320" s="67">
        <v>4202</v>
      </c>
      <c r="AS320" s="68">
        <v>2115</v>
      </c>
      <c r="AT320" s="70" t="s">
        <v>2438</v>
      </c>
      <c r="AU320" s="70"/>
      <c r="AV320" s="70"/>
      <c r="AW320" s="70"/>
      <c r="AX320" s="70"/>
      <c r="AY320" s="70"/>
      <c r="AZ320" s="67">
        <v>4290</v>
      </c>
      <c r="BA320" s="67">
        <v>4306</v>
      </c>
      <c r="BB320" s="67">
        <v>4280</v>
      </c>
      <c r="BC320" s="68">
        <v>23</v>
      </c>
      <c r="BD320" s="70" t="s">
        <v>2439</v>
      </c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67">
        <v>4368</v>
      </c>
      <c r="BP320" s="67">
        <v>4397.3999999999996</v>
      </c>
      <c r="BQ320" s="67">
        <v>4358.2</v>
      </c>
      <c r="BR320" s="68">
        <v>48</v>
      </c>
      <c r="BS320" s="70" t="s">
        <v>2440</v>
      </c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67">
        <v>4364</v>
      </c>
      <c r="CE320" s="67">
        <v>4370</v>
      </c>
      <c r="CF320" s="67">
        <v>4370</v>
      </c>
      <c r="CG320" s="68">
        <v>3</v>
      </c>
      <c r="CH320" s="70" t="s">
        <v>498</v>
      </c>
      <c r="CI320" s="70"/>
      <c r="CJ320" s="70"/>
      <c r="CK320" s="70"/>
      <c r="CL320" s="70"/>
      <c r="CM320" s="70"/>
      <c r="CN320" s="67"/>
      <c r="CO320" s="67"/>
      <c r="CP320" s="67"/>
      <c r="CQ320" s="68"/>
      <c r="CR320" s="70"/>
      <c r="CS320" s="70"/>
      <c r="CT320" s="70"/>
      <c r="CU320" s="70"/>
      <c r="CV320" s="70"/>
      <c r="CW320" s="70"/>
      <c r="CX320" s="67">
        <v>4109</v>
      </c>
      <c r="CY320" s="67">
        <v>4109</v>
      </c>
      <c r="CZ320" s="67">
        <v>4109</v>
      </c>
      <c r="DA320" s="68">
        <v>0</v>
      </c>
      <c r="DB320" s="70" t="s">
        <v>681</v>
      </c>
      <c r="DC320" s="83"/>
      <c r="DD320" s="83"/>
      <c r="DE320" s="83"/>
      <c r="DF320" s="83"/>
      <c r="DG320" s="83"/>
    </row>
    <row r="321" spans="1:116" x14ac:dyDescent="0.25">
      <c r="A321" s="12">
        <f t="shared" si="1"/>
        <v>45366</v>
      </c>
      <c r="V321" s="67">
        <v>4222</v>
      </c>
      <c r="W321" s="67">
        <v>4228</v>
      </c>
      <c r="X321" s="67">
        <v>4180</v>
      </c>
      <c r="Y321" s="68">
        <v>318</v>
      </c>
      <c r="Z321" s="70" t="s">
        <v>2441</v>
      </c>
      <c r="AA321" s="67">
        <v>4221</v>
      </c>
      <c r="AB321" s="67">
        <v>4221</v>
      </c>
      <c r="AC321" s="67">
        <v>4221</v>
      </c>
      <c r="AD321" s="68">
        <v>50</v>
      </c>
      <c r="AE321" s="70" t="s">
        <v>2442</v>
      </c>
      <c r="AF321" s="67">
        <v>4200</v>
      </c>
      <c r="AG321" s="67">
        <v>4204</v>
      </c>
      <c r="AH321" s="67">
        <v>4155</v>
      </c>
      <c r="AI321" s="68">
        <v>177</v>
      </c>
      <c r="AJ321" s="70" t="s">
        <v>2443</v>
      </c>
      <c r="AK321" s="70"/>
      <c r="AL321" s="70"/>
      <c r="AM321" s="70"/>
      <c r="AN321" s="70"/>
      <c r="AO321" s="70"/>
      <c r="AP321" s="67">
        <v>4215</v>
      </c>
      <c r="AQ321" s="67">
        <v>4219</v>
      </c>
      <c r="AR321" s="67">
        <v>4150</v>
      </c>
      <c r="AS321" s="68">
        <v>2285</v>
      </c>
      <c r="AT321" s="70" t="s">
        <v>2444</v>
      </c>
      <c r="AU321" s="70"/>
      <c r="AV321" s="70"/>
      <c r="AW321" s="70"/>
      <c r="AX321" s="70"/>
      <c r="AY321" s="70"/>
      <c r="AZ321" s="67">
        <v>4281</v>
      </c>
      <c r="BA321" s="67">
        <v>4281</v>
      </c>
      <c r="BB321" s="67">
        <v>4230</v>
      </c>
      <c r="BC321" s="68">
        <v>35</v>
      </c>
      <c r="BD321" s="70" t="s">
        <v>1509</v>
      </c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67">
        <v>4370</v>
      </c>
      <c r="BP321" s="67">
        <v>4371.6000000000004</v>
      </c>
      <c r="BQ321" s="67">
        <v>4300</v>
      </c>
      <c r="BR321" s="68">
        <v>228</v>
      </c>
      <c r="BS321" s="70" t="s">
        <v>2445</v>
      </c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67">
        <v>4320</v>
      </c>
      <c r="CE321" s="67">
        <v>4310</v>
      </c>
      <c r="CF321" s="67">
        <v>4310</v>
      </c>
      <c r="CG321" s="68">
        <v>9</v>
      </c>
      <c r="CH321" s="70" t="s">
        <v>1267</v>
      </c>
      <c r="CI321" s="70"/>
      <c r="CJ321" s="70"/>
      <c r="CK321" s="70"/>
      <c r="CL321" s="70"/>
      <c r="CM321" s="70"/>
      <c r="CN321" s="67"/>
      <c r="CO321" s="67"/>
      <c r="CP321" s="67"/>
      <c r="CQ321" s="68"/>
      <c r="CR321" s="70"/>
      <c r="CS321" s="70"/>
      <c r="CT321" s="70"/>
      <c r="CU321" s="70"/>
      <c r="CV321" s="70"/>
      <c r="CW321" s="70"/>
      <c r="CX321" s="67">
        <v>4109</v>
      </c>
      <c r="CY321" s="67">
        <v>4109</v>
      </c>
      <c r="CZ321" s="67">
        <v>4109</v>
      </c>
      <c r="DA321" s="68">
        <v>0</v>
      </c>
      <c r="DB321" s="70" t="s">
        <v>681</v>
      </c>
      <c r="DC321" s="83"/>
      <c r="DD321" s="83"/>
      <c r="DE321" s="83"/>
      <c r="DF321" s="83"/>
      <c r="DG321" s="83"/>
    </row>
    <row r="322" spans="1:116" s="20" customFormat="1" ht="14.25" customHeight="1" x14ac:dyDescent="0.25">
      <c r="A322" s="12">
        <f t="shared" si="1"/>
        <v>45369</v>
      </c>
      <c r="B322" s="32"/>
      <c r="C322" s="32"/>
      <c r="D322" s="32"/>
      <c r="E322" s="19"/>
      <c r="F322" s="33"/>
      <c r="J322" s="19"/>
      <c r="K322" s="23"/>
      <c r="L322" s="19"/>
      <c r="M322" s="19"/>
      <c r="N322" s="19"/>
      <c r="O322" s="19"/>
      <c r="P322" s="23"/>
      <c r="Q322" s="19"/>
      <c r="R322" s="19"/>
      <c r="S322" s="19"/>
      <c r="T322" s="19"/>
      <c r="U322" s="23"/>
      <c r="V322" s="67">
        <v>4296</v>
      </c>
      <c r="W322" s="67">
        <v>4300</v>
      </c>
      <c r="X322" s="67">
        <v>4256</v>
      </c>
      <c r="Y322" s="68">
        <v>1214</v>
      </c>
      <c r="Z322" s="70" t="s">
        <v>1541</v>
      </c>
      <c r="AA322" s="67">
        <v>4290</v>
      </c>
      <c r="AB322" s="67">
        <v>4290</v>
      </c>
      <c r="AC322" s="67">
        <v>4250</v>
      </c>
      <c r="AD322" s="68">
        <v>132</v>
      </c>
      <c r="AE322" s="70" t="s">
        <v>2446</v>
      </c>
      <c r="AF322" s="67">
        <v>4280</v>
      </c>
      <c r="AG322" s="67">
        <v>4288</v>
      </c>
      <c r="AH322" s="67">
        <v>4236</v>
      </c>
      <c r="AI322" s="68">
        <v>689</v>
      </c>
      <c r="AJ322" s="70" t="s">
        <v>2447</v>
      </c>
      <c r="AK322" s="70"/>
      <c r="AL322" s="70"/>
      <c r="AM322" s="70"/>
      <c r="AN322" s="70"/>
      <c r="AO322" s="70"/>
      <c r="AP322" s="67">
        <v>4293</v>
      </c>
      <c r="AQ322" s="67">
        <v>4300</v>
      </c>
      <c r="AR322" s="67">
        <v>4250</v>
      </c>
      <c r="AS322" s="68">
        <v>1975</v>
      </c>
      <c r="AT322" s="70" t="s">
        <v>2448</v>
      </c>
      <c r="AU322" s="70"/>
      <c r="AV322" s="70"/>
      <c r="AW322" s="70"/>
      <c r="AX322" s="70"/>
      <c r="AY322" s="70"/>
      <c r="AZ322" s="67">
        <v>4356</v>
      </c>
      <c r="BA322" s="67">
        <v>4369</v>
      </c>
      <c r="BB322" s="67">
        <v>4330</v>
      </c>
      <c r="BC322" s="68">
        <v>57</v>
      </c>
      <c r="BD322" s="70" t="s">
        <v>1509</v>
      </c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67">
        <v>4452</v>
      </c>
      <c r="BP322" s="67">
        <v>4462.6000000000004</v>
      </c>
      <c r="BQ322" s="67">
        <v>4418</v>
      </c>
      <c r="BR322" s="68">
        <v>120</v>
      </c>
      <c r="BS322" s="70" t="s">
        <v>2449</v>
      </c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67">
        <v>4351</v>
      </c>
      <c r="CE322" s="67">
        <v>4360</v>
      </c>
      <c r="CF322" s="67">
        <v>4315</v>
      </c>
      <c r="CG322" s="68">
        <v>3</v>
      </c>
      <c r="CH322" s="70" t="s">
        <v>1181</v>
      </c>
      <c r="CI322" s="70"/>
      <c r="CJ322" s="70"/>
      <c r="CK322" s="70"/>
      <c r="CL322" s="70"/>
      <c r="CM322" s="70"/>
      <c r="CN322" s="67"/>
      <c r="CO322" s="67"/>
      <c r="CP322" s="67"/>
      <c r="CQ322" s="68"/>
      <c r="CR322" s="70"/>
      <c r="CS322" s="70"/>
      <c r="CT322" s="70"/>
      <c r="CU322" s="70"/>
      <c r="CV322" s="70"/>
      <c r="CW322" s="70"/>
      <c r="CX322" s="67">
        <v>4122</v>
      </c>
      <c r="CY322" s="67">
        <v>4122</v>
      </c>
      <c r="CZ322" s="67">
        <v>4122</v>
      </c>
      <c r="DA322" s="68">
        <v>0</v>
      </c>
      <c r="DB322" s="70" t="s">
        <v>681</v>
      </c>
      <c r="DC322" s="83"/>
      <c r="DD322" s="83"/>
      <c r="DE322" s="83"/>
      <c r="DF322" s="83"/>
      <c r="DG322" s="83"/>
      <c r="DL322" s="75"/>
    </row>
    <row r="323" spans="1:116" x14ac:dyDescent="0.25">
      <c r="A323" s="12">
        <f t="shared" si="1"/>
        <v>45370</v>
      </c>
      <c r="V323" s="67">
        <v>4249</v>
      </c>
      <c r="W323" s="67">
        <v>4295</v>
      </c>
      <c r="X323" s="67">
        <v>4242</v>
      </c>
      <c r="Y323" s="68">
        <v>538</v>
      </c>
      <c r="Z323" s="70" t="s">
        <v>2395</v>
      </c>
      <c r="AA323" s="67">
        <v>4246</v>
      </c>
      <c r="AB323" s="67">
        <v>4280</v>
      </c>
      <c r="AC323" s="67">
        <v>4280</v>
      </c>
      <c r="AD323" s="68">
        <v>83</v>
      </c>
      <c r="AE323" s="70" t="s">
        <v>1528</v>
      </c>
      <c r="AF323" s="67">
        <v>4213</v>
      </c>
      <c r="AG323" s="67">
        <v>4271</v>
      </c>
      <c r="AH323" s="67">
        <v>4210</v>
      </c>
      <c r="AI323" s="68">
        <v>495</v>
      </c>
      <c r="AJ323" s="70" t="s">
        <v>2450</v>
      </c>
      <c r="AK323" s="70"/>
      <c r="AL323" s="70"/>
      <c r="AM323" s="70"/>
      <c r="AN323" s="70"/>
      <c r="AO323" s="70"/>
      <c r="AP323" s="67">
        <v>4231</v>
      </c>
      <c r="AQ323" s="67">
        <v>4290</v>
      </c>
      <c r="AR323" s="67">
        <v>4226</v>
      </c>
      <c r="AS323" s="68">
        <v>1984</v>
      </c>
      <c r="AT323" s="70" t="s">
        <v>2451</v>
      </c>
      <c r="AU323" s="70"/>
      <c r="AV323" s="70"/>
      <c r="AW323" s="70"/>
      <c r="AX323" s="70"/>
      <c r="AY323" s="70"/>
      <c r="AZ323" s="67">
        <v>4308</v>
      </c>
      <c r="BA323" s="67">
        <v>4347</v>
      </c>
      <c r="BB323" s="67">
        <v>4303</v>
      </c>
      <c r="BC323" s="68">
        <v>68</v>
      </c>
      <c r="BD323" s="70" t="s">
        <v>580</v>
      </c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67">
        <v>4388</v>
      </c>
      <c r="BP323" s="67">
        <v>4437.2</v>
      </c>
      <c r="BQ323" s="67">
        <v>4385</v>
      </c>
      <c r="BR323" s="68">
        <v>136</v>
      </c>
      <c r="BS323" s="70" t="s">
        <v>2452</v>
      </c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67">
        <v>4335</v>
      </c>
      <c r="CE323" s="67">
        <v>4355</v>
      </c>
      <c r="CF323" s="67">
        <v>4341.3999999999996</v>
      </c>
      <c r="CG323" s="68">
        <v>16</v>
      </c>
      <c r="CH323" s="70" t="s">
        <v>2225</v>
      </c>
      <c r="CI323" s="70"/>
      <c r="CJ323" s="70"/>
      <c r="CK323" s="70"/>
      <c r="CL323" s="70"/>
      <c r="CM323" s="70"/>
      <c r="CN323" s="67"/>
      <c r="CO323" s="67"/>
      <c r="CP323" s="67"/>
      <c r="CQ323" s="68"/>
      <c r="CR323" s="70"/>
      <c r="CS323" s="70"/>
      <c r="CT323" s="70"/>
      <c r="CU323" s="70"/>
      <c r="CV323" s="70"/>
      <c r="CW323" s="70"/>
      <c r="CX323" s="67">
        <v>4120</v>
      </c>
      <c r="CY323" s="67">
        <v>4120</v>
      </c>
      <c r="CZ323" s="67">
        <v>4120</v>
      </c>
      <c r="DA323" s="68">
        <v>1</v>
      </c>
      <c r="DB323" s="70" t="s">
        <v>681</v>
      </c>
      <c r="DC323" s="83"/>
      <c r="DD323" s="83"/>
      <c r="DE323" s="83"/>
      <c r="DF323" s="83"/>
      <c r="DG323" s="83"/>
    </row>
    <row r="324" spans="1:116" s="20" customFormat="1" x14ac:dyDescent="0.25">
      <c r="A324" s="12">
        <f t="shared" si="1"/>
        <v>45371</v>
      </c>
      <c r="B324" s="32"/>
      <c r="C324" s="32"/>
      <c r="D324" s="32"/>
      <c r="E324" s="19"/>
      <c r="F324" s="33"/>
      <c r="J324" s="19"/>
      <c r="K324" s="23"/>
      <c r="L324" s="19"/>
      <c r="M324" s="19"/>
      <c r="N324" s="19"/>
      <c r="O324" s="19"/>
      <c r="P324" s="23"/>
      <c r="Q324" s="19"/>
      <c r="R324" s="19"/>
      <c r="S324" s="19"/>
      <c r="T324" s="19"/>
      <c r="U324" s="23"/>
      <c r="V324" s="67">
        <v>4290</v>
      </c>
      <c r="W324" s="67">
        <v>4305</v>
      </c>
      <c r="X324" s="67">
        <v>4211</v>
      </c>
      <c r="Y324" s="68">
        <v>507</v>
      </c>
      <c r="Z324" s="70" t="s">
        <v>651</v>
      </c>
      <c r="AA324" s="67">
        <v>4255</v>
      </c>
      <c r="AB324" s="67">
        <v>4285</v>
      </c>
      <c r="AC324" s="67">
        <v>4230</v>
      </c>
      <c r="AD324" s="68">
        <v>201</v>
      </c>
      <c r="AE324" s="70" t="s">
        <v>925</v>
      </c>
      <c r="AF324" s="67">
        <v>4258</v>
      </c>
      <c r="AG324" s="67">
        <v>4265.8</v>
      </c>
      <c r="AH324" s="67">
        <v>4200</v>
      </c>
      <c r="AI324" s="68">
        <v>648</v>
      </c>
      <c r="AJ324" s="70" t="s">
        <v>2453</v>
      </c>
      <c r="AK324" s="70"/>
      <c r="AL324" s="70"/>
      <c r="AM324" s="70"/>
      <c r="AN324" s="70"/>
      <c r="AO324" s="70"/>
      <c r="AP324" s="67">
        <v>4275</v>
      </c>
      <c r="AQ324" s="67">
        <v>4280</v>
      </c>
      <c r="AR324" s="67">
        <v>4211</v>
      </c>
      <c r="AS324" s="68">
        <v>1690</v>
      </c>
      <c r="AT324" s="70" t="s">
        <v>2454</v>
      </c>
      <c r="AU324" s="70"/>
      <c r="AV324" s="70"/>
      <c r="AW324" s="70"/>
      <c r="AX324" s="70"/>
      <c r="AY324" s="70"/>
      <c r="AZ324" s="67">
        <v>4340</v>
      </c>
      <c r="BA324" s="67">
        <v>4340</v>
      </c>
      <c r="BB324" s="67">
        <v>4321</v>
      </c>
      <c r="BC324" s="68">
        <v>17</v>
      </c>
      <c r="BD324" s="70" t="s">
        <v>1530</v>
      </c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67">
        <v>4421</v>
      </c>
      <c r="BP324" s="67">
        <v>4425</v>
      </c>
      <c r="BQ324" s="67">
        <v>4390</v>
      </c>
      <c r="BR324" s="68">
        <v>97</v>
      </c>
      <c r="BS324" s="70" t="s">
        <v>2455</v>
      </c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67">
        <v>4345</v>
      </c>
      <c r="CE324" s="67">
        <v>4350</v>
      </c>
      <c r="CF324" s="67">
        <v>4335</v>
      </c>
      <c r="CG324" s="68">
        <v>29</v>
      </c>
      <c r="CH324" s="70" t="s">
        <v>964</v>
      </c>
      <c r="CI324" s="70"/>
      <c r="CJ324" s="70"/>
      <c r="CK324" s="70"/>
      <c r="CL324" s="70"/>
      <c r="CM324" s="70"/>
      <c r="CN324" s="67"/>
      <c r="CO324" s="67"/>
      <c r="CP324" s="67"/>
      <c r="CQ324" s="68"/>
      <c r="CR324" s="70"/>
      <c r="CS324" s="70"/>
      <c r="CT324" s="70"/>
      <c r="CU324" s="70"/>
      <c r="CV324" s="70"/>
      <c r="CW324" s="70"/>
      <c r="CX324" s="67">
        <v>4120</v>
      </c>
      <c r="CY324" s="67">
        <v>4120</v>
      </c>
      <c r="CZ324" s="67">
        <v>4120</v>
      </c>
      <c r="DA324" s="68">
        <v>0</v>
      </c>
      <c r="DB324" s="70" t="s">
        <v>681</v>
      </c>
      <c r="DC324" s="83"/>
      <c r="DD324" s="83"/>
      <c r="DE324" s="83"/>
      <c r="DF324" s="83"/>
      <c r="DG324" s="83"/>
      <c r="DL324" s="75"/>
    </row>
    <row r="325" spans="1:116" s="20" customFormat="1" x14ac:dyDescent="0.25">
      <c r="A325" s="12">
        <f t="shared" si="1"/>
        <v>45372</v>
      </c>
      <c r="B325" s="32"/>
      <c r="C325" s="32"/>
      <c r="D325" s="32"/>
      <c r="E325" s="19"/>
      <c r="F325" s="33"/>
      <c r="J325" s="19"/>
      <c r="K325" s="23"/>
      <c r="L325" s="19"/>
      <c r="M325" s="19"/>
      <c r="N325" s="19"/>
      <c r="O325" s="19"/>
      <c r="P325" s="23"/>
      <c r="Q325" s="19"/>
      <c r="R325" s="19"/>
      <c r="S325" s="19"/>
      <c r="T325" s="19"/>
      <c r="U325" s="23"/>
      <c r="V325" s="67">
        <v>4290</v>
      </c>
      <c r="W325" s="67">
        <v>4305</v>
      </c>
      <c r="X325" s="67">
        <v>4211</v>
      </c>
      <c r="Y325" s="68">
        <v>507</v>
      </c>
      <c r="Z325" s="70" t="s">
        <v>651</v>
      </c>
      <c r="AA325" s="67">
        <v>4255</v>
      </c>
      <c r="AB325" s="67">
        <v>4285</v>
      </c>
      <c r="AC325" s="67">
        <v>4230</v>
      </c>
      <c r="AD325" s="68">
        <v>201</v>
      </c>
      <c r="AE325" s="70" t="s">
        <v>925</v>
      </c>
      <c r="AF325" s="67">
        <v>4258</v>
      </c>
      <c r="AG325" s="67">
        <v>4265.8</v>
      </c>
      <c r="AH325" s="67">
        <v>4200</v>
      </c>
      <c r="AI325" s="68">
        <v>648</v>
      </c>
      <c r="AJ325" s="70" t="s">
        <v>2453</v>
      </c>
      <c r="AK325" s="70"/>
      <c r="AL325" s="70"/>
      <c r="AM325" s="70"/>
      <c r="AN325" s="70"/>
      <c r="AO325" s="70"/>
      <c r="AP325" s="67">
        <v>4275</v>
      </c>
      <c r="AQ325" s="67">
        <v>4280</v>
      </c>
      <c r="AR325" s="67">
        <v>4211</v>
      </c>
      <c r="AS325" s="68">
        <v>1690</v>
      </c>
      <c r="AT325" s="70" t="s">
        <v>2454</v>
      </c>
      <c r="AU325" s="70"/>
      <c r="AV325" s="70"/>
      <c r="AW325" s="70"/>
      <c r="AX325" s="70"/>
      <c r="AY325" s="70"/>
      <c r="AZ325" s="67">
        <v>4340</v>
      </c>
      <c r="BA325" s="67">
        <v>4340</v>
      </c>
      <c r="BB325" s="67">
        <v>4321</v>
      </c>
      <c r="BC325" s="68">
        <v>17</v>
      </c>
      <c r="BD325" s="70" t="s">
        <v>1530</v>
      </c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67">
        <v>4421</v>
      </c>
      <c r="BP325" s="67">
        <v>4425</v>
      </c>
      <c r="BQ325" s="67">
        <v>4390</v>
      </c>
      <c r="BR325" s="68">
        <v>97</v>
      </c>
      <c r="BS325" s="70" t="s">
        <v>2455</v>
      </c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67">
        <v>4345</v>
      </c>
      <c r="CE325" s="67">
        <v>4350</v>
      </c>
      <c r="CF325" s="67">
        <v>4335</v>
      </c>
      <c r="CG325" s="68">
        <v>29</v>
      </c>
      <c r="CH325" s="70" t="s">
        <v>964</v>
      </c>
      <c r="CI325" s="70"/>
      <c r="CJ325" s="70"/>
      <c r="CK325" s="70"/>
      <c r="CL325" s="70"/>
      <c r="CM325" s="70"/>
      <c r="CN325" s="67"/>
      <c r="CO325" s="67"/>
      <c r="CP325" s="67"/>
      <c r="CQ325" s="68"/>
      <c r="CR325" s="70"/>
      <c r="CS325" s="70"/>
      <c r="CT325" s="70"/>
      <c r="CU325" s="70"/>
      <c r="CV325" s="70"/>
      <c r="CW325" s="70"/>
      <c r="CX325" s="67">
        <v>4120</v>
      </c>
      <c r="CY325" s="67">
        <v>4120</v>
      </c>
      <c r="CZ325" s="67">
        <v>4120</v>
      </c>
      <c r="DA325" s="68">
        <v>0</v>
      </c>
      <c r="DB325" s="70" t="s">
        <v>681</v>
      </c>
      <c r="DC325" s="83"/>
      <c r="DD325" s="83"/>
      <c r="DE325" s="83"/>
      <c r="DF325" s="83"/>
      <c r="DG325" s="83"/>
      <c r="DL325" s="75"/>
    </row>
    <row r="326" spans="1:116" x14ac:dyDescent="0.25">
      <c r="A326" s="12">
        <f t="shared" si="1"/>
        <v>45373</v>
      </c>
      <c r="AA326" s="67">
        <v>4258</v>
      </c>
      <c r="AB326" s="67">
        <v>4265.8</v>
      </c>
      <c r="AC326" s="67">
        <v>4225</v>
      </c>
      <c r="AD326" s="68">
        <v>97</v>
      </c>
      <c r="AE326" s="70" t="s">
        <v>2295</v>
      </c>
      <c r="AF326" s="67">
        <v>4281</v>
      </c>
      <c r="AG326" s="67">
        <v>4292.8</v>
      </c>
      <c r="AH326" s="67">
        <v>4259</v>
      </c>
      <c r="AI326" s="68">
        <v>211</v>
      </c>
      <c r="AJ326" s="70" t="s">
        <v>2456</v>
      </c>
      <c r="AK326" s="70"/>
      <c r="AL326" s="70"/>
      <c r="AM326" s="70"/>
      <c r="AN326" s="70"/>
      <c r="AO326" s="70"/>
      <c r="AP326" s="67">
        <v>4305</v>
      </c>
      <c r="AQ326" s="67">
        <v>4316</v>
      </c>
      <c r="AR326" s="67">
        <v>4272</v>
      </c>
      <c r="AS326" s="68">
        <v>1805</v>
      </c>
      <c r="AT326" s="70" t="s">
        <v>2457</v>
      </c>
      <c r="AU326" s="70"/>
      <c r="AV326" s="70"/>
      <c r="AW326" s="70"/>
      <c r="AX326" s="70"/>
      <c r="AY326" s="70"/>
      <c r="AZ326" s="67">
        <v>4371</v>
      </c>
      <c r="BA326" s="67">
        <v>4377</v>
      </c>
      <c r="BB326" s="67">
        <v>4353.2</v>
      </c>
      <c r="BC326" s="68">
        <v>18</v>
      </c>
      <c r="BD326" s="70" t="s">
        <v>580</v>
      </c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67">
        <v>4453</v>
      </c>
      <c r="BP326" s="67">
        <v>4457</v>
      </c>
      <c r="BQ326" s="67">
        <v>4434</v>
      </c>
      <c r="BR326" s="68">
        <v>105</v>
      </c>
      <c r="BS326" s="70" t="s">
        <v>2458</v>
      </c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67">
        <v>4365</v>
      </c>
      <c r="CE326" s="67">
        <v>4365</v>
      </c>
      <c r="CF326" s="67">
        <v>4365</v>
      </c>
      <c r="CG326" s="68">
        <v>4</v>
      </c>
      <c r="CH326" s="70" t="s">
        <v>1065</v>
      </c>
      <c r="CI326" s="70"/>
      <c r="CJ326" s="70"/>
      <c r="CK326" s="70"/>
      <c r="CL326" s="70"/>
      <c r="CM326" s="70"/>
      <c r="CN326" s="67"/>
      <c r="CO326" s="67"/>
      <c r="CP326" s="67"/>
      <c r="CQ326" s="68"/>
      <c r="CR326" s="70"/>
      <c r="CS326" s="70"/>
      <c r="CT326" s="70"/>
      <c r="CU326" s="70"/>
      <c r="CV326" s="70"/>
      <c r="CW326" s="70"/>
      <c r="CX326" s="67">
        <v>4120</v>
      </c>
      <c r="CY326" s="67">
        <v>4120</v>
      </c>
      <c r="CZ326" s="67">
        <v>4120</v>
      </c>
      <c r="DA326" s="68">
        <v>0</v>
      </c>
      <c r="DB326" s="70" t="s">
        <v>681</v>
      </c>
      <c r="DC326" s="83"/>
      <c r="DD326" s="83"/>
      <c r="DE326" s="83"/>
      <c r="DF326" s="83"/>
      <c r="DG326" s="83"/>
    </row>
    <row r="327" spans="1:116" x14ac:dyDescent="0.25">
      <c r="A327" s="12">
        <f t="shared" si="1"/>
        <v>45376</v>
      </c>
      <c r="AA327" s="67">
        <v>4280</v>
      </c>
      <c r="AB327" s="67">
        <v>4300</v>
      </c>
      <c r="AC327" s="67">
        <v>4270</v>
      </c>
      <c r="AD327" s="68">
        <v>107</v>
      </c>
      <c r="AE327" s="70" t="s">
        <v>2256</v>
      </c>
      <c r="AF327" s="67">
        <v>4307</v>
      </c>
      <c r="AG327" s="67">
        <v>4318.8</v>
      </c>
      <c r="AH327" s="67">
        <v>4298.3999999999996</v>
      </c>
      <c r="AI327" s="68">
        <v>226</v>
      </c>
      <c r="AJ327" s="70" t="s">
        <v>2459</v>
      </c>
      <c r="AK327" s="70"/>
      <c r="AL327" s="70"/>
      <c r="AM327" s="70"/>
      <c r="AN327" s="70"/>
      <c r="AO327" s="70"/>
      <c r="AP327" s="67">
        <v>4339</v>
      </c>
      <c r="AQ327" s="67">
        <v>4347</v>
      </c>
      <c r="AR327" s="67">
        <v>4320</v>
      </c>
      <c r="AS327" s="68">
        <v>1319</v>
      </c>
      <c r="AT327" s="70" t="s">
        <v>2460</v>
      </c>
      <c r="AU327" s="70"/>
      <c r="AV327" s="70"/>
      <c r="AW327" s="70"/>
      <c r="AX327" s="70"/>
      <c r="AY327" s="70"/>
      <c r="AZ327" s="67">
        <v>4402</v>
      </c>
      <c r="BA327" s="67">
        <v>4405.2</v>
      </c>
      <c r="BB327" s="67">
        <v>4400</v>
      </c>
      <c r="BC327" s="68">
        <v>12</v>
      </c>
      <c r="BD327" s="70" t="s">
        <v>580</v>
      </c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67">
        <v>4495</v>
      </c>
      <c r="BP327" s="67">
        <v>4496.3999999999996</v>
      </c>
      <c r="BQ327" s="67">
        <v>4479.6000000000004</v>
      </c>
      <c r="BR327" s="68">
        <v>101</v>
      </c>
      <c r="BS327" s="70" t="s">
        <v>2461</v>
      </c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67">
        <v>4440</v>
      </c>
      <c r="CE327" s="67">
        <v>4440</v>
      </c>
      <c r="CF327" s="67">
        <v>4400</v>
      </c>
      <c r="CG327" s="68">
        <v>10</v>
      </c>
      <c r="CH327" s="70" t="s">
        <v>799</v>
      </c>
      <c r="CI327" s="70"/>
      <c r="CJ327" s="70"/>
      <c r="CK327" s="70"/>
      <c r="CL327" s="70"/>
      <c r="CM327" s="70"/>
      <c r="CN327" s="67"/>
      <c r="CO327" s="67"/>
      <c r="CP327" s="67"/>
      <c r="CQ327" s="68"/>
      <c r="CR327" s="70"/>
      <c r="CS327" s="70"/>
      <c r="CT327" s="70"/>
      <c r="CU327" s="70"/>
      <c r="CV327" s="70"/>
      <c r="CW327" s="70"/>
      <c r="CX327" s="67">
        <v>4157</v>
      </c>
      <c r="CY327" s="67">
        <v>4157</v>
      </c>
      <c r="CZ327" s="67">
        <v>4157</v>
      </c>
      <c r="DA327" s="68">
        <v>0</v>
      </c>
      <c r="DB327" s="70" t="s">
        <v>681</v>
      </c>
      <c r="DC327" s="83"/>
      <c r="DD327" s="83"/>
      <c r="DE327" s="83"/>
      <c r="DF327" s="83"/>
      <c r="DG327" s="83"/>
    </row>
    <row r="328" spans="1:116" x14ac:dyDescent="0.25">
      <c r="A328" s="12">
        <f t="shared" si="1"/>
        <v>45377</v>
      </c>
      <c r="AA328" s="67">
        <v>4216</v>
      </c>
      <c r="AB328" s="67">
        <v>4280</v>
      </c>
      <c r="AC328" s="67">
        <v>4192</v>
      </c>
      <c r="AD328" s="68">
        <v>151</v>
      </c>
      <c r="AE328" s="70" t="s">
        <v>1153</v>
      </c>
      <c r="AF328" s="67">
        <v>4249</v>
      </c>
      <c r="AG328" s="67">
        <v>4314</v>
      </c>
      <c r="AH328" s="67">
        <v>4234</v>
      </c>
      <c r="AI328" s="68">
        <v>381</v>
      </c>
      <c r="AJ328" s="70" t="s">
        <v>2462</v>
      </c>
      <c r="AK328" s="70"/>
      <c r="AL328" s="70"/>
      <c r="AM328" s="70"/>
      <c r="AN328" s="70"/>
      <c r="AO328" s="70"/>
      <c r="AP328" s="67">
        <v>4286</v>
      </c>
      <c r="AQ328" s="67">
        <v>4369</v>
      </c>
      <c r="AR328" s="67">
        <v>4273</v>
      </c>
      <c r="AS328" s="68">
        <v>2131</v>
      </c>
      <c r="AT328" s="70" t="s">
        <v>2463</v>
      </c>
      <c r="AU328" s="70"/>
      <c r="AV328" s="70"/>
      <c r="AW328" s="70"/>
      <c r="AX328" s="70"/>
      <c r="AY328" s="70"/>
      <c r="AZ328" s="67">
        <v>4360</v>
      </c>
      <c r="BA328" s="67">
        <v>4410</v>
      </c>
      <c r="BB328" s="67">
        <v>4360</v>
      </c>
      <c r="BC328" s="68">
        <v>27</v>
      </c>
      <c r="BD328" s="70" t="s">
        <v>2464</v>
      </c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67">
        <v>4447</v>
      </c>
      <c r="BP328" s="67">
        <v>4500</v>
      </c>
      <c r="BQ328" s="67">
        <v>4440</v>
      </c>
      <c r="BR328" s="68">
        <v>104</v>
      </c>
      <c r="BS328" s="70" t="s">
        <v>2465</v>
      </c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67">
        <v>4415</v>
      </c>
      <c r="CE328" s="67">
        <v>4440</v>
      </c>
      <c r="CF328" s="67">
        <v>4400</v>
      </c>
      <c r="CG328" s="68">
        <v>160</v>
      </c>
      <c r="CH328" s="70" t="s">
        <v>2466</v>
      </c>
      <c r="CI328" s="70"/>
      <c r="CJ328" s="70"/>
      <c r="CK328" s="70"/>
      <c r="CL328" s="70"/>
      <c r="CM328" s="70"/>
      <c r="CN328" s="67"/>
      <c r="CO328" s="67"/>
      <c r="CP328" s="67"/>
      <c r="CQ328" s="68"/>
      <c r="CR328" s="70"/>
      <c r="CS328" s="70"/>
      <c r="CT328" s="70"/>
      <c r="CU328" s="70"/>
      <c r="CV328" s="70"/>
      <c r="CW328" s="70"/>
      <c r="CX328" s="67">
        <v>4157</v>
      </c>
      <c r="CY328" s="67">
        <v>4157</v>
      </c>
      <c r="CZ328" s="67">
        <v>4157</v>
      </c>
      <c r="DA328" s="68">
        <v>0</v>
      </c>
      <c r="DB328" s="70" t="s">
        <v>681</v>
      </c>
      <c r="DC328" s="83"/>
      <c r="DD328" s="83"/>
      <c r="DE328" s="83"/>
      <c r="DF328" s="83"/>
      <c r="DG328" s="83"/>
    </row>
    <row r="329" spans="1:116" x14ac:dyDescent="0.25">
      <c r="A329" s="12">
        <f t="shared" si="1"/>
        <v>45378</v>
      </c>
      <c r="AA329" s="67">
        <v>4211</v>
      </c>
      <c r="AB329" s="67">
        <v>4225</v>
      </c>
      <c r="AC329" s="67">
        <v>4175</v>
      </c>
      <c r="AD329" s="68">
        <v>99</v>
      </c>
      <c r="AE329" s="70" t="s">
        <v>2318</v>
      </c>
      <c r="AF329" s="67">
        <v>4253</v>
      </c>
      <c r="AG329" s="67">
        <v>4255.8</v>
      </c>
      <c r="AH329" s="67">
        <v>4209</v>
      </c>
      <c r="AI329" s="68">
        <v>328</v>
      </c>
      <c r="AJ329" s="70" t="s">
        <v>748</v>
      </c>
      <c r="AK329" s="70"/>
      <c r="AL329" s="70"/>
      <c r="AM329" s="70"/>
      <c r="AN329" s="70"/>
      <c r="AO329" s="70"/>
      <c r="AP329" s="67">
        <v>4298</v>
      </c>
      <c r="AQ329" s="67">
        <v>4315</v>
      </c>
      <c r="AR329" s="67">
        <v>4240</v>
      </c>
      <c r="AS329" s="68">
        <v>1754</v>
      </c>
      <c r="AT329" s="70" t="s">
        <v>2467</v>
      </c>
      <c r="AU329" s="70"/>
      <c r="AV329" s="70"/>
      <c r="AW329" s="70"/>
      <c r="AX329" s="70"/>
      <c r="AY329" s="70"/>
      <c r="AZ329" s="67">
        <v>4381</v>
      </c>
      <c r="BA329" s="67">
        <v>4381</v>
      </c>
      <c r="BB329" s="67">
        <v>4355</v>
      </c>
      <c r="BC329" s="68">
        <v>11</v>
      </c>
      <c r="BD329" s="70" t="s">
        <v>1525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67">
        <v>4462</v>
      </c>
      <c r="BP329" s="67">
        <v>4468.2</v>
      </c>
      <c r="BQ329" s="67">
        <v>4435</v>
      </c>
      <c r="BR329" s="68">
        <v>163</v>
      </c>
      <c r="BS329" s="70" t="s">
        <v>2468</v>
      </c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67">
        <v>4400</v>
      </c>
      <c r="CE329" s="67">
        <v>4400</v>
      </c>
      <c r="CF329" s="67">
        <v>4370</v>
      </c>
      <c r="CG329" s="68">
        <v>105</v>
      </c>
      <c r="CH329" s="70" t="s">
        <v>2469</v>
      </c>
      <c r="CI329" s="70"/>
      <c r="CJ329" s="70"/>
      <c r="CK329" s="70"/>
      <c r="CL329" s="70"/>
      <c r="CM329" s="70"/>
      <c r="CN329" s="67"/>
      <c r="CO329" s="67"/>
      <c r="CP329" s="67"/>
      <c r="CQ329" s="68"/>
      <c r="CR329" s="70"/>
      <c r="CS329" s="70"/>
      <c r="CT329" s="70"/>
      <c r="CU329" s="70"/>
      <c r="CV329" s="70"/>
      <c r="CW329" s="70"/>
      <c r="CX329" s="67">
        <v>4157</v>
      </c>
      <c r="CY329" s="67">
        <v>4157</v>
      </c>
      <c r="CZ329" s="67">
        <v>4157</v>
      </c>
      <c r="DA329" s="68">
        <v>0</v>
      </c>
      <c r="DB329" s="70" t="s">
        <v>681</v>
      </c>
      <c r="DC329" s="83"/>
      <c r="DD329" s="83"/>
      <c r="DE329" s="83"/>
      <c r="DF329" s="83"/>
      <c r="DG329" s="83"/>
    </row>
    <row r="330" spans="1:116" x14ac:dyDescent="0.25">
      <c r="A330" s="12">
        <f t="shared" si="1"/>
        <v>45379</v>
      </c>
      <c r="AA330" s="67">
        <v>4229</v>
      </c>
      <c r="AB330" s="67">
        <v>4238</v>
      </c>
      <c r="AC330" s="67">
        <v>4191</v>
      </c>
      <c r="AD330" s="68">
        <v>193</v>
      </c>
      <c r="AE330" s="70" t="s">
        <v>2470</v>
      </c>
      <c r="AF330" s="67">
        <v>4267</v>
      </c>
      <c r="AG330" s="67">
        <v>4278</v>
      </c>
      <c r="AH330" s="67">
        <v>4231</v>
      </c>
      <c r="AI330" s="68">
        <v>393</v>
      </c>
      <c r="AJ330" s="70" t="s">
        <v>2471</v>
      </c>
      <c r="AK330" s="70"/>
      <c r="AL330" s="70"/>
      <c r="AM330" s="70"/>
      <c r="AN330" s="70"/>
      <c r="AO330" s="70"/>
      <c r="AP330" s="67">
        <v>4312</v>
      </c>
      <c r="AQ330" s="67">
        <v>4328.6000000000004</v>
      </c>
      <c r="AR330" s="67">
        <v>4279</v>
      </c>
      <c r="AS330" s="68">
        <v>1485</v>
      </c>
      <c r="AT330" s="70" t="s">
        <v>2472</v>
      </c>
      <c r="AU330" s="70"/>
      <c r="AV330" s="70"/>
      <c r="AW330" s="70"/>
      <c r="AX330" s="70"/>
      <c r="AY330" s="70"/>
      <c r="AZ330" s="67">
        <v>4386</v>
      </c>
      <c r="BA330" s="67">
        <v>4390</v>
      </c>
      <c r="BB330" s="67">
        <v>4381.3999999999996</v>
      </c>
      <c r="BC330" s="68">
        <v>13</v>
      </c>
      <c r="BD330" s="70" t="s">
        <v>2473</v>
      </c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67">
        <v>4482</v>
      </c>
      <c r="BP330" s="67">
        <v>4493</v>
      </c>
      <c r="BQ330" s="67">
        <v>4464</v>
      </c>
      <c r="BR330" s="68">
        <v>141</v>
      </c>
      <c r="BS330" s="70" t="s">
        <v>2474</v>
      </c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67">
        <v>4410</v>
      </c>
      <c r="CE330" s="67">
        <v>4410</v>
      </c>
      <c r="CF330" s="67">
        <v>4410</v>
      </c>
      <c r="CG330" s="68">
        <v>4</v>
      </c>
      <c r="CH330" s="70" t="s">
        <v>2260</v>
      </c>
      <c r="CI330" s="70"/>
      <c r="CJ330" s="70"/>
      <c r="CK330" s="70"/>
      <c r="CL330" s="70"/>
      <c r="CM330" s="70"/>
      <c r="CN330" s="67"/>
      <c r="CO330" s="67"/>
      <c r="CP330" s="67"/>
      <c r="CQ330" s="68"/>
      <c r="CR330" s="70"/>
      <c r="CS330" s="70"/>
      <c r="CT330" s="70"/>
      <c r="CU330" s="70"/>
      <c r="CV330" s="70"/>
      <c r="CW330" s="70"/>
      <c r="CX330" s="67">
        <v>4157</v>
      </c>
      <c r="CY330" s="67">
        <v>4157</v>
      </c>
      <c r="CZ330" s="67">
        <v>4157</v>
      </c>
      <c r="DA330" s="68">
        <v>0</v>
      </c>
      <c r="DB330" s="70" t="s">
        <v>681</v>
      </c>
      <c r="DC330" s="83"/>
      <c r="DD330" s="83"/>
      <c r="DE330" s="83"/>
      <c r="DF330" s="83"/>
      <c r="DG330" s="83"/>
    </row>
    <row r="331" spans="1:116" x14ac:dyDescent="0.25">
      <c r="A331" s="12">
        <f t="shared" si="1"/>
        <v>45380</v>
      </c>
      <c r="AA331" s="67">
        <v>4229</v>
      </c>
      <c r="AB331" s="67">
        <v>4238</v>
      </c>
      <c r="AC331" s="67">
        <v>4191</v>
      </c>
      <c r="AD331" s="68">
        <v>193</v>
      </c>
      <c r="AE331" s="70" t="s">
        <v>2470</v>
      </c>
      <c r="AF331" s="67">
        <v>4267</v>
      </c>
      <c r="AG331" s="67">
        <v>4278</v>
      </c>
      <c r="AH331" s="67">
        <v>4231</v>
      </c>
      <c r="AI331" s="68">
        <v>393</v>
      </c>
      <c r="AJ331" s="70" t="s">
        <v>2471</v>
      </c>
      <c r="AK331" s="70"/>
      <c r="AL331" s="70"/>
      <c r="AM331" s="70"/>
      <c r="AN331" s="70"/>
      <c r="AO331" s="70"/>
      <c r="AP331" s="67">
        <v>4312</v>
      </c>
      <c r="AQ331" s="67">
        <v>4328.6000000000004</v>
      </c>
      <c r="AR331" s="67">
        <v>4279</v>
      </c>
      <c r="AS331" s="68">
        <v>1485</v>
      </c>
      <c r="AT331" s="70" t="s">
        <v>2472</v>
      </c>
      <c r="AU331" s="70"/>
      <c r="AV331" s="70"/>
      <c r="AW331" s="70"/>
      <c r="AX331" s="70"/>
      <c r="AY331" s="70"/>
      <c r="AZ331" s="67">
        <v>4386</v>
      </c>
      <c r="BA331" s="67">
        <v>4390</v>
      </c>
      <c r="BB331" s="67">
        <v>4381.3999999999996</v>
      </c>
      <c r="BC331" s="68">
        <v>13</v>
      </c>
      <c r="BD331" s="70" t="s">
        <v>2473</v>
      </c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67">
        <v>4482</v>
      </c>
      <c r="BP331" s="67">
        <v>4493</v>
      </c>
      <c r="BQ331" s="67">
        <v>4464</v>
      </c>
      <c r="BR331" s="68">
        <v>141</v>
      </c>
      <c r="BS331" s="70" t="s">
        <v>2474</v>
      </c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67">
        <v>4410</v>
      </c>
      <c r="CE331" s="67">
        <v>4410</v>
      </c>
      <c r="CF331" s="67">
        <v>4410</v>
      </c>
      <c r="CG331" s="68">
        <v>4</v>
      </c>
      <c r="CH331" s="70" t="s">
        <v>2260</v>
      </c>
      <c r="CI331" s="70"/>
      <c r="CJ331" s="70"/>
      <c r="CK331" s="70"/>
      <c r="CL331" s="70"/>
      <c r="CM331" s="70"/>
      <c r="CN331" s="67"/>
      <c r="CO331" s="67"/>
      <c r="CP331" s="67"/>
      <c r="CQ331" s="68"/>
      <c r="CR331" s="70"/>
      <c r="CS331" s="70"/>
      <c r="CT331" s="70"/>
      <c r="CU331" s="70"/>
      <c r="CV331" s="70"/>
      <c r="CW331" s="70"/>
      <c r="CX331" s="67">
        <v>4157</v>
      </c>
      <c r="CY331" s="67">
        <v>4157</v>
      </c>
      <c r="CZ331" s="67">
        <v>4157</v>
      </c>
      <c r="DA331" s="68">
        <v>0</v>
      </c>
      <c r="DB331" s="70" t="s">
        <v>681</v>
      </c>
      <c r="DC331" s="83"/>
      <c r="DD331" s="83"/>
      <c r="DE331" s="83"/>
      <c r="DF331" s="83"/>
      <c r="DG331" s="83"/>
    </row>
    <row r="332" spans="1:116" x14ac:dyDescent="0.25">
      <c r="A332" s="12">
        <f t="shared" si="1"/>
        <v>45383</v>
      </c>
      <c r="AA332" s="67">
        <v>4229</v>
      </c>
      <c r="AB332" s="67">
        <v>4238</v>
      </c>
      <c r="AC332" s="67">
        <v>4191</v>
      </c>
      <c r="AD332" s="68">
        <v>193</v>
      </c>
      <c r="AE332" s="70" t="s">
        <v>2470</v>
      </c>
      <c r="AF332" s="67">
        <v>4267</v>
      </c>
      <c r="AG332" s="67">
        <v>4278</v>
      </c>
      <c r="AH332" s="67">
        <v>4231</v>
      </c>
      <c r="AI332" s="68">
        <v>393</v>
      </c>
      <c r="AJ332" s="70" t="s">
        <v>2471</v>
      </c>
      <c r="AK332" s="70"/>
      <c r="AL332" s="70"/>
      <c r="AM332" s="70"/>
      <c r="AN332" s="70"/>
      <c r="AO332" s="70"/>
      <c r="AP332" s="67">
        <v>4312</v>
      </c>
      <c r="AQ332" s="67">
        <v>4328.6000000000004</v>
      </c>
      <c r="AR332" s="67">
        <v>4279</v>
      </c>
      <c r="AS332" s="68">
        <v>1485</v>
      </c>
      <c r="AT332" s="70" t="s">
        <v>2472</v>
      </c>
      <c r="AU332" s="70"/>
      <c r="AV332" s="70"/>
      <c r="AW332" s="70"/>
      <c r="AX332" s="70"/>
      <c r="AY332" s="70"/>
      <c r="AZ332" s="67">
        <v>4386</v>
      </c>
      <c r="BA332" s="67">
        <v>4390</v>
      </c>
      <c r="BB332" s="67">
        <v>4381.3999999999996</v>
      </c>
      <c r="BC332" s="68">
        <v>13</v>
      </c>
      <c r="BD332" s="70" t="s">
        <v>2473</v>
      </c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67">
        <v>4482</v>
      </c>
      <c r="BP332" s="67">
        <v>4493</v>
      </c>
      <c r="BQ332" s="67">
        <v>4464</v>
      </c>
      <c r="BR332" s="68">
        <v>141</v>
      </c>
      <c r="BS332" s="70" t="s">
        <v>2474</v>
      </c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67">
        <v>4410</v>
      </c>
      <c r="CE332" s="67">
        <v>4410</v>
      </c>
      <c r="CF332" s="67">
        <v>4410</v>
      </c>
      <c r="CG332" s="68">
        <v>4</v>
      </c>
      <c r="CH332" s="70" t="s">
        <v>2260</v>
      </c>
      <c r="CI332" s="70"/>
      <c r="CJ332" s="70"/>
      <c r="CK332" s="70"/>
      <c r="CL332" s="70"/>
      <c r="CM332" s="70"/>
      <c r="CN332" s="67"/>
      <c r="CO332" s="67"/>
      <c r="CP332" s="67"/>
      <c r="CQ332" s="68"/>
      <c r="CR332" s="70"/>
      <c r="CS332" s="70"/>
      <c r="CT332" s="70"/>
      <c r="CU332" s="70"/>
      <c r="CV332" s="70"/>
      <c r="CW332" s="70"/>
      <c r="CX332" s="67">
        <v>4157</v>
      </c>
      <c r="CY332" s="67">
        <v>4157</v>
      </c>
      <c r="CZ332" s="67">
        <v>4157</v>
      </c>
      <c r="DA332" s="68">
        <v>0</v>
      </c>
      <c r="DB332" s="70" t="s">
        <v>681</v>
      </c>
      <c r="DC332" s="83"/>
      <c r="DD332" s="83"/>
      <c r="DE332" s="83"/>
      <c r="DF332" s="83"/>
      <c r="DG332" s="83"/>
    </row>
    <row r="333" spans="1:116" x14ac:dyDescent="0.25">
      <c r="A333" s="12">
        <f t="shared" si="1"/>
        <v>45384</v>
      </c>
      <c r="AA333" s="67">
        <v>4236</v>
      </c>
      <c r="AB333" s="67">
        <v>4260</v>
      </c>
      <c r="AC333" s="67">
        <v>4235</v>
      </c>
      <c r="AD333" s="68">
        <v>91</v>
      </c>
      <c r="AE333" s="70" t="s">
        <v>2475</v>
      </c>
      <c r="AF333" s="67">
        <v>4272</v>
      </c>
      <c r="AG333" s="67">
        <v>4296.6000000000004</v>
      </c>
      <c r="AH333" s="67">
        <v>4268</v>
      </c>
      <c r="AI333" s="68">
        <v>367</v>
      </c>
      <c r="AJ333" s="70" t="s">
        <v>2443</v>
      </c>
      <c r="AK333" s="70"/>
      <c r="AL333" s="70"/>
      <c r="AM333" s="70"/>
      <c r="AN333" s="70"/>
      <c r="AO333" s="70"/>
      <c r="AP333" s="67">
        <v>4318</v>
      </c>
      <c r="AQ333" s="67">
        <v>4337</v>
      </c>
      <c r="AR333" s="67">
        <v>4309</v>
      </c>
      <c r="AS333" s="68">
        <v>1279</v>
      </c>
      <c r="AT333" s="70" t="s">
        <v>2476</v>
      </c>
      <c r="AU333" s="70"/>
      <c r="AV333" s="70"/>
      <c r="AW333" s="70"/>
      <c r="AX333" s="70"/>
      <c r="AY333" s="70"/>
      <c r="AZ333" s="67">
        <v>4393</v>
      </c>
      <c r="BA333" s="67">
        <v>4400</v>
      </c>
      <c r="BB333" s="67">
        <v>4385</v>
      </c>
      <c r="BC333" s="68">
        <v>8</v>
      </c>
      <c r="BD333" s="70" t="s">
        <v>551</v>
      </c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67">
        <v>4485</v>
      </c>
      <c r="BP333" s="67">
        <v>4500</v>
      </c>
      <c r="BQ333" s="67">
        <v>4482</v>
      </c>
      <c r="BR333" s="68">
        <v>77</v>
      </c>
      <c r="BS333" s="70" t="s">
        <v>2477</v>
      </c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67">
        <v>4431</v>
      </c>
      <c r="CE333" s="67">
        <v>4443</v>
      </c>
      <c r="CF333" s="67">
        <v>4423.8</v>
      </c>
      <c r="CG333" s="68">
        <v>6</v>
      </c>
      <c r="CH333" s="70" t="s">
        <v>2478</v>
      </c>
      <c r="CI333" s="70"/>
      <c r="CJ333" s="70"/>
      <c r="CK333" s="70"/>
      <c r="CL333" s="70"/>
      <c r="CM333" s="70"/>
      <c r="CN333" s="67"/>
      <c r="CO333" s="67"/>
      <c r="CP333" s="67"/>
      <c r="CQ333" s="68"/>
      <c r="CR333" s="70"/>
      <c r="CS333" s="70"/>
      <c r="CT333" s="70"/>
      <c r="CU333" s="70"/>
      <c r="CV333" s="70"/>
      <c r="CW333" s="70"/>
      <c r="CX333" s="67">
        <v>4157</v>
      </c>
      <c r="CY333" s="67">
        <v>4157</v>
      </c>
      <c r="CZ333" s="67">
        <v>4157</v>
      </c>
      <c r="DA333" s="68">
        <v>0</v>
      </c>
      <c r="DB333" s="70" t="s">
        <v>681</v>
      </c>
      <c r="DC333" s="83"/>
      <c r="DD333" s="83"/>
      <c r="DE333" s="83"/>
      <c r="DF333" s="83"/>
      <c r="DG333" s="83"/>
    </row>
    <row r="334" spans="1:116" x14ac:dyDescent="0.25">
      <c r="A334" s="12">
        <f t="shared" si="1"/>
        <v>45385</v>
      </c>
      <c r="AA334" s="67">
        <v>4185</v>
      </c>
      <c r="AB334" s="67">
        <v>4205</v>
      </c>
      <c r="AC334" s="67">
        <v>4171</v>
      </c>
      <c r="AD334" s="68">
        <v>175</v>
      </c>
      <c r="AE334" s="70" t="s">
        <v>2479</v>
      </c>
      <c r="AF334" s="67">
        <v>4223</v>
      </c>
      <c r="AG334" s="67">
        <v>4238.6000000000004</v>
      </c>
      <c r="AH334" s="67">
        <v>4212</v>
      </c>
      <c r="AI334" s="68">
        <v>304</v>
      </c>
      <c r="AJ334" s="70" t="s">
        <v>2480</v>
      </c>
      <c r="AK334" s="70"/>
      <c r="AL334" s="70"/>
      <c r="AM334" s="70"/>
      <c r="AN334" s="70"/>
      <c r="AO334" s="70"/>
      <c r="AP334" s="67">
        <v>4277</v>
      </c>
      <c r="AQ334" s="67">
        <v>4285</v>
      </c>
      <c r="AR334" s="67">
        <v>4261</v>
      </c>
      <c r="AS334" s="68">
        <v>1568</v>
      </c>
      <c r="AT334" s="70" t="s">
        <v>2481</v>
      </c>
      <c r="AU334" s="70"/>
      <c r="AV334" s="70"/>
      <c r="AW334" s="70"/>
      <c r="AX334" s="70"/>
      <c r="AY334" s="70"/>
      <c r="AZ334" s="67">
        <v>4351</v>
      </c>
      <c r="BA334" s="67">
        <v>4351</v>
      </c>
      <c r="BB334" s="67">
        <v>4342</v>
      </c>
      <c r="BC334" s="68">
        <v>17</v>
      </c>
      <c r="BD334" s="70" t="s">
        <v>1346</v>
      </c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67">
        <v>4442</v>
      </c>
      <c r="BP334" s="67">
        <v>4450</v>
      </c>
      <c r="BQ334" s="67">
        <v>4433.6000000000004</v>
      </c>
      <c r="BR334" s="68">
        <v>209</v>
      </c>
      <c r="BS334" s="70" t="s">
        <v>2482</v>
      </c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67">
        <v>4380</v>
      </c>
      <c r="CE334" s="67">
        <v>4380</v>
      </c>
      <c r="CF334" s="67">
        <v>4368</v>
      </c>
      <c r="CG334" s="68">
        <v>5</v>
      </c>
      <c r="CH334" s="70" t="s">
        <v>2295</v>
      </c>
      <c r="CI334" s="70"/>
      <c r="CJ334" s="70"/>
      <c r="CK334" s="70"/>
      <c r="CL334" s="70"/>
      <c r="CM334" s="70"/>
      <c r="CN334" s="67"/>
      <c r="CO334" s="67"/>
      <c r="CP334" s="67"/>
      <c r="CQ334" s="68"/>
      <c r="CR334" s="70"/>
      <c r="CS334" s="70"/>
      <c r="CT334" s="70"/>
      <c r="CU334" s="70"/>
      <c r="CV334" s="70"/>
      <c r="CW334" s="70"/>
      <c r="CX334" s="67">
        <v>4130</v>
      </c>
      <c r="CY334" s="67">
        <v>4145</v>
      </c>
      <c r="CZ334" s="67">
        <v>4130</v>
      </c>
      <c r="DA334" s="68">
        <v>10</v>
      </c>
      <c r="DB334" s="70" t="s">
        <v>732</v>
      </c>
      <c r="DC334" s="83"/>
      <c r="DD334" s="83"/>
      <c r="DE334" s="83"/>
      <c r="DF334" s="83"/>
      <c r="DG334" s="83"/>
    </row>
    <row r="335" spans="1:116" x14ac:dyDescent="0.25">
      <c r="A335" s="12">
        <f t="shared" si="1"/>
        <v>45386</v>
      </c>
      <c r="AA335" s="67">
        <v>4183</v>
      </c>
      <c r="AB335" s="67">
        <v>4195</v>
      </c>
      <c r="AC335" s="67">
        <v>4167.2</v>
      </c>
      <c r="AD335" s="68">
        <v>166</v>
      </c>
      <c r="AE335" s="70" t="s">
        <v>2291</v>
      </c>
      <c r="AF335" s="67">
        <v>4224</v>
      </c>
      <c r="AG335" s="67">
        <v>4235</v>
      </c>
      <c r="AH335" s="67">
        <v>4206.3999999999996</v>
      </c>
      <c r="AI335" s="68">
        <v>445</v>
      </c>
      <c r="AJ335" s="70" t="s">
        <v>2483</v>
      </c>
      <c r="AK335" s="70"/>
      <c r="AL335" s="70"/>
      <c r="AM335" s="70"/>
      <c r="AN335" s="70"/>
      <c r="AO335" s="70"/>
      <c r="AP335" s="67">
        <v>4275</v>
      </c>
      <c r="AQ335" s="67">
        <v>4289.8</v>
      </c>
      <c r="AR335" s="67">
        <v>4247</v>
      </c>
      <c r="AS335" s="68">
        <v>1174</v>
      </c>
      <c r="AT335" s="70" t="s">
        <v>2484</v>
      </c>
      <c r="AU335" s="70"/>
      <c r="AV335" s="70"/>
      <c r="AW335" s="70"/>
      <c r="AX335" s="70"/>
      <c r="AY335" s="70"/>
      <c r="AZ335" s="67">
        <v>4353</v>
      </c>
      <c r="BA335" s="67">
        <v>4353</v>
      </c>
      <c r="BB335" s="67">
        <v>4330</v>
      </c>
      <c r="BC335" s="68">
        <v>108</v>
      </c>
      <c r="BD335" s="70" t="s">
        <v>1475</v>
      </c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67">
        <v>4446</v>
      </c>
      <c r="BP335" s="67">
        <v>4449</v>
      </c>
      <c r="BQ335" s="67">
        <v>4416.3999999999996</v>
      </c>
      <c r="BR335" s="68">
        <v>195</v>
      </c>
      <c r="BS335" s="70" t="s">
        <v>2485</v>
      </c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67">
        <v>4380</v>
      </c>
      <c r="CE335" s="67">
        <v>4380</v>
      </c>
      <c r="CF335" s="67">
        <v>4380</v>
      </c>
      <c r="CG335" s="68">
        <v>50</v>
      </c>
      <c r="CH335" s="70" t="s">
        <v>2486</v>
      </c>
      <c r="CI335" s="70"/>
      <c r="CJ335" s="70"/>
      <c r="CK335" s="70"/>
      <c r="CL335" s="70"/>
      <c r="CM335" s="70"/>
      <c r="CN335" s="67"/>
      <c r="CO335" s="67"/>
      <c r="CP335" s="67"/>
      <c r="CQ335" s="68"/>
      <c r="CR335" s="70"/>
      <c r="CS335" s="70"/>
      <c r="CT335" s="70"/>
      <c r="CU335" s="70"/>
      <c r="CV335" s="70"/>
      <c r="CW335" s="70"/>
      <c r="CX335" s="67">
        <v>4140</v>
      </c>
      <c r="CY335" s="67">
        <v>4140</v>
      </c>
      <c r="CZ335" s="67">
        <v>4110</v>
      </c>
      <c r="DA335" s="68">
        <v>5</v>
      </c>
      <c r="DB335" s="70" t="s">
        <v>615</v>
      </c>
      <c r="DC335" s="83"/>
      <c r="DD335" s="83"/>
      <c r="DE335" s="83"/>
      <c r="DF335" s="83"/>
      <c r="DG335" s="83"/>
    </row>
    <row r="336" spans="1:116" x14ac:dyDescent="0.25">
      <c r="A336" s="12">
        <f t="shared" si="1"/>
        <v>45387</v>
      </c>
      <c r="AA336" s="67">
        <v>4254</v>
      </c>
      <c r="AB336" s="67">
        <v>4260</v>
      </c>
      <c r="AC336" s="67">
        <v>4200</v>
      </c>
      <c r="AD336" s="68">
        <v>201</v>
      </c>
      <c r="AE336" s="70" t="s">
        <v>823</v>
      </c>
      <c r="AF336" s="67">
        <v>4294</v>
      </c>
      <c r="AG336" s="67">
        <v>4301.6000000000004</v>
      </c>
      <c r="AH336" s="67">
        <v>4239</v>
      </c>
      <c r="AI336" s="68">
        <v>474</v>
      </c>
      <c r="AJ336" s="70" t="s">
        <v>2487</v>
      </c>
      <c r="AK336" s="70"/>
      <c r="AL336" s="70"/>
      <c r="AM336" s="70"/>
      <c r="AN336" s="70"/>
      <c r="AO336" s="70"/>
      <c r="AP336" s="67">
        <v>4347</v>
      </c>
      <c r="AQ336" s="67">
        <v>4355</v>
      </c>
      <c r="AR336" s="67">
        <v>4283</v>
      </c>
      <c r="AS336" s="68">
        <v>1482</v>
      </c>
      <c r="AT336" s="70" t="s">
        <v>2488</v>
      </c>
      <c r="AU336" s="70"/>
      <c r="AV336" s="70"/>
      <c r="AW336" s="70"/>
      <c r="AX336" s="70"/>
      <c r="AY336" s="70"/>
      <c r="AZ336" s="67">
        <v>4420</v>
      </c>
      <c r="BA336" s="67">
        <v>4425</v>
      </c>
      <c r="BB336" s="67">
        <v>4393</v>
      </c>
      <c r="BC336" s="68">
        <v>13</v>
      </c>
      <c r="BD336" s="70" t="s">
        <v>2489</v>
      </c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67">
        <v>4514</v>
      </c>
      <c r="BP336" s="67">
        <v>4519.8</v>
      </c>
      <c r="BQ336" s="67">
        <v>4459.6000000000004</v>
      </c>
      <c r="BR336" s="68">
        <v>208</v>
      </c>
      <c r="BS336" s="70" t="s">
        <v>704</v>
      </c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67">
        <v>4442</v>
      </c>
      <c r="CE336" s="67">
        <v>4442</v>
      </c>
      <c r="CF336" s="67">
        <v>4442</v>
      </c>
      <c r="CG336" s="68">
        <v>4</v>
      </c>
      <c r="CH336" s="70" t="s">
        <v>2490</v>
      </c>
      <c r="CI336" s="70"/>
      <c r="CJ336" s="70"/>
      <c r="CK336" s="70"/>
      <c r="CL336" s="70"/>
      <c r="CM336" s="70"/>
      <c r="CN336" s="67"/>
      <c r="CO336" s="67"/>
      <c r="CP336" s="67"/>
      <c r="CQ336" s="68"/>
      <c r="CR336" s="70"/>
      <c r="CS336" s="70"/>
      <c r="CT336" s="70"/>
      <c r="CU336" s="70"/>
      <c r="CV336" s="70"/>
      <c r="CW336" s="70"/>
      <c r="CX336" s="67">
        <v>4181</v>
      </c>
      <c r="CY336" s="67">
        <v>4165</v>
      </c>
      <c r="CZ336" s="67">
        <v>4165</v>
      </c>
      <c r="DA336" s="68">
        <v>2</v>
      </c>
      <c r="DB336" s="70" t="s">
        <v>1251</v>
      </c>
      <c r="DC336" s="83"/>
      <c r="DD336" s="83"/>
      <c r="DE336" s="83"/>
      <c r="DF336" s="83"/>
      <c r="DG336" s="83"/>
    </row>
    <row r="337" spans="1:116" x14ac:dyDescent="0.25">
      <c r="A337" s="12">
        <f t="shared" si="1"/>
        <v>45390</v>
      </c>
      <c r="AA337" s="67">
        <v>4240</v>
      </c>
      <c r="AB337" s="67">
        <v>4255</v>
      </c>
      <c r="AC337" s="67">
        <v>4229.8</v>
      </c>
      <c r="AD337" s="68">
        <v>122</v>
      </c>
      <c r="AE337" s="70" t="s">
        <v>2491</v>
      </c>
      <c r="AF337" s="67">
        <v>4272</v>
      </c>
      <c r="AG337" s="67">
        <v>4295</v>
      </c>
      <c r="AH337" s="67">
        <v>4255</v>
      </c>
      <c r="AI337" s="68">
        <v>835</v>
      </c>
      <c r="AJ337" s="70" t="s">
        <v>669</v>
      </c>
      <c r="AK337" s="70"/>
      <c r="AL337" s="70"/>
      <c r="AM337" s="70"/>
      <c r="AN337" s="70"/>
      <c r="AO337" s="70"/>
      <c r="AP337" s="67">
        <v>4320</v>
      </c>
      <c r="AQ337" s="67">
        <v>4350.6000000000004</v>
      </c>
      <c r="AR337" s="67">
        <v>4306.2</v>
      </c>
      <c r="AS337" s="68">
        <v>2410</v>
      </c>
      <c r="AT337" s="70" t="s">
        <v>2492</v>
      </c>
      <c r="AU337" s="70"/>
      <c r="AV337" s="70"/>
      <c r="AW337" s="70"/>
      <c r="AX337" s="70"/>
      <c r="AY337" s="70"/>
      <c r="AZ337" s="67">
        <v>4396</v>
      </c>
      <c r="BA337" s="67">
        <v>4415</v>
      </c>
      <c r="BB337" s="67">
        <v>4390</v>
      </c>
      <c r="BC337" s="68">
        <v>142</v>
      </c>
      <c r="BD337" s="70" t="s">
        <v>2115</v>
      </c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67">
        <v>4487</v>
      </c>
      <c r="BP337" s="67">
        <v>4508.8</v>
      </c>
      <c r="BQ337" s="67">
        <v>4487</v>
      </c>
      <c r="BR337" s="68">
        <v>518</v>
      </c>
      <c r="BS337" s="70" t="s">
        <v>2493</v>
      </c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67">
        <v>4421</v>
      </c>
      <c r="CE337" s="67">
        <v>4450</v>
      </c>
      <c r="CF337" s="67">
        <v>4393.2</v>
      </c>
      <c r="CG337" s="68">
        <v>6</v>
      </c>
      <c r="CH337" s="70" t="s">
        <v>2494</v>
      </c>
      <c r="CI337" s="70"/>
      <c r="CJ337" s="70"/>
      <c r="CK337" s="70"/>
      <c r="CL337" s="70"/>
      <c r="CM337" s="70"/>
      <c r="CN337" s="67"/>
      <c r="CO337" s="67"/>
      <c r="CP337" s="67"/>
      <c r="CQ337" s="68"/>
      <c r="CR337" s="70"/>
      <c r="CS337" s="70"/>
      <c r="CT337" s="70"/>
      <c r="CU337" s="70"/>
      <c r="CV337" s="70"/>
      <c r="CW337" s="70"/>
      <c r="CX337" s="67">
        <v>4181</v>
      </c>
      <c r="CY337" s="67">
        <v>4181</v>
      </c>
      <c r="CZ337" s="67">
        <v>4181</v>
      </c>
      <c r="DA337" s="68">
        <v>0</v>
      </c>
      <c r="DB337" s="70" t="s">
        <v>1251</v>
      </c>
      <c r="DC337" s="83"/>
      <c r="DD337" s="83"/>
      <c r="DE337" s="83"/>
      <c r="DF337" s="83"/>
      <c r="DG337" s="83"/>
    </row>
    <row r="338" spans="1:116" x14ac:dyDescent="0.25">
      <c r="A338" s="12">
        <f t="shared" si="1"/>
        <v>45391</v>
      </c>
      <c r="AA338" s="67">
        <v>4253</v>
      </c>
      <c r="AB338" s="67">
        <v>4261</v>
      </c>
      <c r="AC338" s="67">
        <v>4246.8</v>
      </c>
      <c r="AD338" s="68">
        <v>159</v>
      </c>
      <c r="AE338" s="70" t="s">
        <v>2491</v>
      </c>
      <c r="AF338" s="67">
        <v>4285</v>
      </c>
      <c r="AG338" s="67">
        <v>4300</v>
      </c>
      <c r="AH338" s="67">
        <v>4283</v>
      </c>
      <c r="AI338" s="68">
        <v>818</v>
      </c>
      <c r="AJ338" s="70" t="s">
        <v>2495</v>
      </c>
      <c r="AK338" s="70"/>
      <c r="AL338" s="70"/>
      <c r="AM338" s="70"/>
      <c r="AN338" s="70"/>
      <c r="AO338" s="70"/>
      <c r="AP338" s="67">
        <v>4341</v>
      </c>
      <c r="AQ338" s="67">
        <v>4353.6000000000004</v>
      </c>
      <c r="AR338" s="67">
        <v>4325</v>
      </c>
      <c r="AS338" s="68">
        <v>1417</v>
      </c>
      <c r="AT338" s="70" t="s">
        <v>2496</v>
      </c>
      <c r="AU338" s="70"/>
      <c r="AV338" s="70"/>
      <c r="AW338" s="70"/>
      <c r="AX338" s="70"/>
      <c r="AY338" s="70"/>
      <c r="AZ338" s="67">
        <v>4410</v>
      </c>
      <c r="BA338" s="67">
        <v>4425</v>
      </c>
      <c r="BB338" s="67">
        <v>4410.3999999999996</v>
      </c>
      <c r="BC338" s="68">
        <v>12</v>
      </c>
      <c r="BD338" s="70" t="s">
        <v>1224</v>
      </c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67">
        <v>4505</v>
      </c>
      <c r="BP338" s="67">
        <v>4517.6000000000004</v>
      </c>
      <c r="BQ338" s="67">
        <v>4504.6000000000004</v>
      </c>
      <c r="BR338" s="68">
        <v>212</v>
      </c>
      <c r="BS338" s="70" t="s">
        <v>2497</v>
      </c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67">
        <v>4450</v>
      </c>
      <c r="CE338" s="67">
        <v>4450</v>
      </c>
      <c r="CF338" s="67">
        <v>4450</v>
      </c>
      <c r="CG338" s="68">
        <v>2</v>
      </c>
      <c r="CH338" s="70" t="s">
        <v>2498</v>
      </c>
      <c r="CI338" s="70"/>
      <c r="CJ338" s="70"/>
      <c r="CK338" s="70"/>
      <c r="CL338" s="70"/>
      <c r="CM338" s="70"/>
      <c r="CN338" s="67"/>
      <c r="CO338" s="67"/>
      <c r="CP338" s="67"/>
      <c r="CQ338" s="68"/>
      <c r="CR338" s="70"/>
      <c r="CS338" s="70"/>
      <c r="CT338" s="70"/>
      <c r="CU338" s="70"/>
      <c r="CV338" s="70"/>
      <c r="CW338" s="70"/>
      <c r="CX338" s="67">
        <v>4182</v>
      </c>
      <c r="CY338" s="67">
        <v>4182</v>
      </c>
      <c r="CZ338" s="67">
        <v>4182</v>
      </c>
      <c r="DA338" s="68">
        <v>0</v>
      </c>
      <c r="DB338" s="70" t="s">
        <v>1251</v>
      </c>
      <c r="DC338" s="83"/>
      <c r="DD338" s="83"/>
      <c r="DE338" s="83"/>
      <c r="DF338" s="83"/>
      <c r="DG338" s="83"/>
    </row>
    <row r="339" spans="1:116" x14ac:dyDescent="0.25">
      <c r="A339" s="12">
        <f t="shared" si="1"/>
        <v>45392</v>
      </c>
      <c r="AA339" s="67">
        <v>4238</v>
      </c>
      <c r="AB339" s="67">
        <v>4251</v>
      </c>
      <c r="AC339" s="67">
        <v>4233</v>
      </c>
      <c r="AD339" s="68">
        <v>210</v>
      </c>
      <c r="AE339" s="70" t="s">
        <v>2491</v>
      </c>
      <c r="AF339" s="67">
        <v>4272</v>
      </c>
      <c r="AG339" s="67">
        <v>4286</v>
      </c>
      <c r="AH339" s="67">
        <v>4265.3999999999996</v>
      </c>
      <c r="AI339" s="68">
        <v>227</v>
      </c>
      <c r="AJ339" s="70" t="s">
        <v>2066</v>
      </c>
      <c r="AK339" s="70"/>
      <c r="AL339" s="70"/>
      <c r="AM339" s="70"/>
      <c r="AN339" s="70"/>
      <c r="AO339" s="70"/>
      <c r="AP339" s="67">
        <v>4329</v>
      </c>
      <c r="AQ339" s="67">
        <v>4344</v>
      </c>
      <c r="AR339" s="67">
        <v>4315</v>
      </c>
      <c r="AS339" s="68">
        <v>1388</v>
      </c>
      <c r="AT339" s="70" t="s">
        <v>2499</v>
      </c>
      <c r="AU339" s="70"/>
      <c r="AV339" s="70"/>
      <c r="AW339" s="70"/>
      <c r="AX339" s="70"/>
      <c r="AY339" s="70"/>
      <c r="AZ339" s="67">
        <v>4410</v>
      </c>
      <c r="BA339" s="67">
        <v>4412</v>
      </c>
      <c r="BB339" s="67">
        <v>4400</v>
      </c>
      <c r="BC339" s="68">
        <v>24</v>
      </c>
      <c r="BD339" s="70" t="s">
        <v>1342</v>
      </c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67">
        <v>4492</v>
      </c>
      <c r="BP339" s="67">
        <v>4504.8</v>
      </c>
      <c r="BQ339" s="67">
        <v>4481</v>
      </c>
      <c r="BR339" s="68">
        <v>182</v>
      </c>
      <c r="BS339" s="70" t="s">
        <v>2500</v>
      </c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67">
        <v>4450</v>
      </c>
      <c r="CE339" s="67">
        <v>4450</v>
      </c>
      <c r="CF339" s="67">
        <v>4450</v>
      </c>
      <c r="CG339" s="68">
        <v>9</v>
      </c>
      <c r="CH339" s="70" t="s">
        <v>2501</v>
      </c>
      <c r="CI339" s="70"/>
      <c r="CJ339" s="70"/>
      <c r="CK339" s="70"/>
      <c r="CL339" s="70"/>
      <c r="CM339" s="70"/>
      <c r="CN339" s="67"/>
      <c r="CO339" s="67"/>
      <c r="CP339" s="67"/>
      <c r="CQ339" s="68"/>
      <c r="CR339" s="70"/>
      <c r="CS339" s="70"/>
      <c r="CT339" s="70"/>
      <c r="CU339" s="70"/>
      <c r="CV339" s="70"/>
      <c r="CW339" s="70"/>
      <c r="CX339" s="67">
        <v>4200</v>
      </c>
      <c r="CY339" s="67">
        <v>4199.8</v>
      </c>
      <c r="CZ339" s="67">
        <v>4199.8</v>
      </c>
      <c r="DA339" s="68">
        <v>1</v>
      </c>
      <c r="DB339" s="70" t="s">
        <v>440</v>
      </c>
      <c r="DC339" s="83"/>
      <c r="DD339" s="83"/>
      <c r="DE339" s="83"/>
      <c r="DF339" s="83"/>
      <c r="DG339" s="83"/>
    </row>
    <row r="340" spans="1:116" x14ac:dyDescent="0.25">
      <c r="A340" s="12">
        <f t="shared" si="1"/>
        <v>45393</v>
      </c>
      <c r="AA340" s="67">
        <v>4260</v>
      </c>
      <c r="AB340" s="67">
        <v>4284</v>
      </c>
      <c r="AC340" s="67">
        <v>4250.6000000000004</v>
      </c>
      <c r="AD340" s="68">
        <v>142</v>
      </c>
      <c r="AE340" s="70" t="s">
        <v>975</v>
      </c>
      <c r="AF340" s="67">
        <v>4289</v>
      </c>
      <c r="AG340" s="67">
        <v>4321.2</v>
      </c>
      <c r="AH340" s="67">
        <v>4285</v>
      </c>
      <c r="AI340" s="68">
        <v>607</v>
      </c>
      <c r="AJ340" s="70" t="s">
        <v>2502</v>
      </c>
      <c r="AK340" s="70"/>
      <c r="AL340" s="70"/>
      <c r="AM340" s="70"/>
      <c r="AN340" s="70"/>
      <c r="AO340" s="70"/>
      <c r="AP340" s="67">
        <v>4349</v>
      </c>
      <c r="AQ340" s="67">
        <v>4389</v>
      </c>
      <c r="AR340" s="67">
        <v>4345</v>
      </c>
      <c r="AS340" s="68">
        <v>1423</v>
      </c>
      <c r="AT340" s="70" t="s">
        <v>2503</v>
      </c>
      <c r="AU340" s="70"/>
      <c r="AV340" s="70"/>
      <c r="AW340" s="70"/>
      <c r="AX340" s="70"/>
      <c r="AY340" s="70"/>
      <c r="AZ340" s="67">
        <v>4424</v>
      </c>
      <c r="BA340" s="67">
        <v>4445</v>
      </c>
      <c r="BB340" s="67">
        <v>4427</v>
      </c>
      <c r="BC340" s="68">
        <v>72</v>
      </c>
      <c r="BD340" s="70" t="s">
        <v>2504</v>
      </c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67">
        <v>4510</v>
      </c>
      <c r="BP340" s="67">
        <v>4531.3999999999996</v>
      </c>
      <c r="BQ340" s="67">
        <v>4508</v>
      </c>
      <c r="BR340" s="68">
        <v>325</v>
      </c>
      <c r="BS340" s="70" t="s">
        <v>2505</v>
      </c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67">
        <v>4458</v>
      </c>
      <c r="CE340" s="67">
        <v>4499.6000000000004</v>
      </c>
      <c r="CF340" s="67">
        <v>4456</v>
      </c>
      <c r="CG340" s="68">
        <v>51</v>
      </c>
      <c r="CH340" s="70" t="s">
        <v>2295</v>
      </c>
      <c r="CI340" s="70"/>
      <c r="CJ340" s="70"/>
      <c r="CK340" s="70"/>
      <c r="CL340" s="70"/>
      <c r="CM340" s="70"/>
      <c r="CN340" s="67"/>
      <c r="CO340" s="67"/>
      <c r="CP340" s="67"/>
      <c r="CQ340" s="68"/>
      <c r="CR340" s="70"/>
      <c r="CS340" s="70"/>
      <c r="CT340" s="70"/>
      <c r="CU340" s="70"/>
      <c r="CV340" s="70"/>
      <c r="CW340" s="70"/>
      <c r="CX340" s="67">
        <v>4225</v>
      </c>
      <c r="CY340" s="67">
        <v>4225</v>
      </c>
      <c r="CZ340" s="67">
        <v>4200</v>
      </c>
      <c r="DA340" s="68">
        <v>9</v>
      </c>
      <c r="DB340" s="70" t="s">
        <v>755</v>
      </c>
      <c r="DC340" s="70"/>
      <c r="DD340" s="70"/>
      <c r="DE340" s="70"/>
      <c r="DF340" s="70"/>
      <c r="DG340" s="70"/>
      <c r="DH340" s="67">
        <v>4288</v>
      </c>
      <c r="DI340" s="67">
        <v>4288</v>
      </c>
      <c r="DJ340" s="67">
        <v>4288</v>
      </c>
      <c r="DK340" s="68">
        <v>2</v>
      </c>
      <c r="DL340" s="70" t="s">
        <v>913</v>
      </c>
    </row>
    <row r="341" spans="1:116" x14ac:dyDescent="0.25">
      <c r="A341" s="12">
        <f t="shared" si="1"/>
        <v>45394</v>
      </c>
      <c r="AA341" s="67">
        <v>4232</v>
      </c>
      <c r="AB341" s="67">
        <v>4244</v>
      </c>
      <c r="AC341" s="67">
        <v>4214.8</v>
      </c>
      <c r="AD341" s="68">
        <v>174</v>
      </c>
      <c r="AE341" s="70" t="s">
        <v>2506</v>
      </c>
      <c r="AF341" s="67">
        <v>4254</v>
      </c>
      <c r="AG341" s="67">
        <v>4284</v>
      </c>
      <c r="AH341" s="67">
        <v>4234.8</v>
      </c>
      <c r="AI341" s="68">
        <v>357</v>
      </c>
      <c r="AJ341" s="70" t="s">
        <v>2507</v>
      </c>
      <c r="AK341" s="70"/>
      <c r="AL341" s="70"/>
      <c r="AM341" s="70"/>
      <c r="AN341" s="70"/>
      <c r="AO341" s="70"/>
      <c r="AP341" s="67">
        <v>4317</v>
      </c>
      <c r="AQ341" s="67">
        <v>4349.8</v>
      </c>
      <c r="AR341" s="67">
        <v>4293</v>
      </c>
      <c r="AS341" s="68">
        <v>1485</v>
      </c>
      <c r="AT341" s="70" t="s">
        <v>2508</v>
      </c>
      <c r="AU341" s="70"/>
      <c r="AV341" s="70"/>
      <c r="AW341" s="70"/>
      <c r="AX341" s="70"/>
      <c r="AY341" s="70"/>
      <c r="AZ341" s="67">
        <v>4400</v>
      </c>
      <c r="BA341" s="67">
        <v>4407</v>
      </c>
      <c r="BB341" s="67">
        <v>4402.6000000000004</v>
      </c>
      <c r="BC341" s="68">
        <v>60</v>
      </c>
      <c r="BD341" s="70" t="s">
        <v>2489</v>
      </c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67">
        <v>4485</v>
      </c>
      <c r="BP341" s="67">
        <v>4512.2</v>
      </c>
      <c r="BQ341" s="67">
        <v>4462</v>
      </c>
      <c r="BR341" s="68">
        <v>245</v>
      </c>
      <c r="BS341" s="70" t="s">
        <v>1468</v>
      </c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67">
        <v>4440</v>
      </c>
      <c r="CE341" s="67">
        <v>4489.8</v>
      </c>
      <c r="CF341" s="67">
        <v>4440</v>
      </c>
      <c r="CG341" s="68">
        <v>17</v>
      </c>
      <c r="CH341" s="70" t="s">
        <v>931</v>
      </c>
      <c r="CI341" s="70"/>
      <c r="CJ341" s="70"/>
      <c r="CK341" s="70"/>
      <c r="CL341" s="70"/>
      <c r="CM341" s="70"/>
      <c r="CN341" s="67"/>
      <c r="CO341" s="67"/>
      <c r="CP341" s="67"/>
      <c r="CQ341" s="68"/>
      <c r="CR341" s="70"/>
      <c r="CS341" s="70"/>
      <c r="CT341" s="70"/>
      <c r="CU341" s="70"/>
      <c r="CV341" s="70"/>
      <c r="CW341" s="70"/>
      <c r="CX341" s="67">
        <v>4215</v>
      </c>
      <c r="CY341" s="67">
        <v>4215</v>
      </c>
      <c r="CZ341" s="67">
        <v>4215</v>
      </c>
      <c r="DA341" s="68">
        <v>0</v>
      </c>
      <c r="DB341" s="70" t="s">
        <v>755</v>
      </c>
      <c r="DC341" s="70"/>
      <c r="DD341" s="70"/>
      <c r="DE341" s="70"/>
      <c r="DF341" s="70"/>
      <c r="DG341" s="70"/>
      <c r="DH341" s="67">
        <v>4288</v>
      </c>
      <c r="DI341" s="67">
        <v>4288</v>
      </c>
      <c r="DJ341" s="67">
        <v>4288</v>
      </c>
      <c r="DK341" s="68">
        <v>0</v>
      </c>
      <c r="DL341" s="70" t="s">
        <v>913</v>
      </c>
    </row>
    <row r="342" spans="1:116" x14ac:dyDescent="0.25">
      <c r="A342" s="12">
        <f t="shared" si="1"/>
        <v>45397</v>
      </c>
      <c r="AA342" s="67">
        <v>4294</v>
      </c>
      <c r="AB342" s="67">
        <v>4305</v>
      </c>
      <c r="AC342" s="67">
        <v>4252</v>
      </c>
      <c r="AD342" s="68">
        <v>164</v>
      </c>
      <c r="AE342" s="70" t="s">
        <v>559</v>
      </c>
      <c r="AF342" s="67">
        <v>4321</v>
      </c>
      <c r="AG342" s="67">
        <v>4339</v>
      </c>
      <c r="AH342" s="67">
        <v>4278.3999999999996</v>
      </c>
      <c r="AI342" s="68">
        <v>563</v>
      </c>
      <c r="AJ342" s="70" t="s">
        <v>2509</v>
      </c>
      <c r="AK342" s="70"/>
      <c r="AL342" s="70"/>
      <c r="AM342" s="70"/>
      <c r="AN342" s="70"/>
      <c r="AO342" s="70"/>
      <c r="AP342" s="67">
        <v>4388</v>
      </c>
      <c r="AQ342" s="67">
        <v>4398.8</v>
      </c>
      <c r="AR342" s="67">
        <v>4333</v>
      </c>
      <c r="AS342" s="68">
        <v>1417</v>
      </c>
      <c r="AT342" s="70" t="s">
        <v>2510</v>
      </c>
      <c r="AU342" s="70"/>
      <c r="AV342" s="70"/>
      <c r="AW342" s="70"/>
      <c r="AX342" s="70"/>
      <c r="AY342" s="70"/>
      <c r="AZ342" s="67">
        <v>4461</v>
      </c>
      <c r="BA342" s="67">
        <v>4470</v>
      </c>
      <c r="BB342" s="67">
        <v>4425</v>
      </c>
      <c r="BC342" s="68">
        <v>20</v>
      </c>
      <c r="BD342" s="70" t="s">
        <v>2511</v>
      </c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67">
        <v>4556</v>
      </c>
      <c r="BP342" s="67">
        <v>4562</v>
      </c>
      <c r="BQ342" s="67">
        <v>4508</v>
      </c>
      <c r="BR342" s="68">
        <v>518</v>
      </c>
      <c r="BS342" s="70" t="s">
        <v>2512</v>
      </c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67">
        <v>4483</v>
      </c>
      <c r="CE342" s="67">
        <v>4485</v>
      </c>
      <c r="CF342" s="67">
        <v>4460</v>
      </c>
      <c r="CG342" s="68">
        <v>7</v>
      </c>
      <c r="CH342" s="70" t="s">
        <v>2513</v>
      </c>
      <c r="CI342" s="70"/>
      <c r="CJ342" s="70"/>
      <c r="CK342" s="70"/>
      <c r="CL342" s="70"/>
      <c r="CM342" s="70"/>
      <c r="CN342" s="67">
        <v>4205</v>
      </c>
      <c r="CO342" s="67">
        <v>4205</v>
      </c>
      <c r="CP342" s="67">
        <v>4205</v>
      </c>
      <c r="CQ342" s="68">
        <v>2</v>
      </c>
      <c r="CR342" s="70" t="s">
        <v>913</v>
      </c>
      <c r="CS342" s="70"/>
      <c r="CT342" s="70"/>
      <c r="CU342" s="70"/>
      <c r="CV342" s="70"/>
      <c r="CW342" s="70"/>
      <c r="CX342" s="67">
        <v>4232</v>
      </c>
      <c r="CY342" s="67">
        <v>4232</v>
      </c>
      <c r="CZ342" s="67">
        <v>4232</v>
      </c>
      <c r="DA342" s="68">
        <v>2</v>
      </c>
      <c r="DB342" s="70" t="s">
        <v>760</v>
      </c>
      <c r="DC342" s="70"/>
      <c r="DD342" s="70"/>
      <c r="DE342" s="70"/>
      <c r="DF342" s="70"/>
      <c r="DG342" s="70"/>
      <c r="DH342" s="67">
        <v>4332</v>
      </c>
      <c r="DI342" s="67">
        <v>4332</v>
      </c>
      <c r="DJ342" s="67">
        <v>4332</v>
      </c>
      <c r="DK342" s="68">
        <v>0</v>
      </c>
      <c r="DL342" s="70" t="s">
        <v>913</v>
      </c>
    </row>
    <row r="343" spans="1:116" x14ac:dyDescent="0.25">
      <c r="A343" s="12">
        <f t="shared" si="1"/>
        <v>45398</v>
      </c>
      <c r="AA343" s="67">
        <v>4319</v>
      </c>
      <c r="AB343" s="67">
        <v>4325</v>
      </c>
      <c r="AC343" s="67">
        <v>4301.3999999999996</v>
      </c>
      <c r="AD343" s="68">
        <v>238</v>
      </c>
      <c r="AE343" s="70" t="s">
        <v>1486</v>
      </c>
      <c r="AF343" s="67">
        <v>4342</v>
      </c>
      <c r="AG343" s="67">
        <v>4355</v>
      </c>
      <c r="AH343" s="67">
        <v>4326.3999999999996</v>
      </c>
      <c r="AI343" s="68">
        <v>970</v>
      </c>
      <c r="AJ343" s="70" t="s">
        <v>2514</v>
      </c>
      <c r="AK343" s="67">
        <v>4350</v>
      </c>
      <c r="AL343" s="67">
        <v>4350</v>
      </c>
      <c r="AM343" s="67">
        <v>4350</v>
      </c>
      <c r="AN343" s="68">
        <v>20</v>
      </c>
      <c r="AO343" s="70" t="s">
        <v>622</v>
      </c>
      <c r="AP343" s="67">
        <v>4413</v>
      </c>
      <c r="AQ343" s="67">
        <v>4426.8</v>
      </c>
      <c r="AR343" s="67">
        <v>4392</v>
      </c>
      <c r="AS343" s="68">
        <v>1807</v>
      </c>
      <c r="AT343" s="70" t="s">
        <v>2515</v>
      </c>
      <c r="AU343" s="70"/>
      <c r="AV343" s="70"/>
      <c r="AW343" s="70"/>
      <c r="AX343" s="70"/>
      <c r="AY343" s="70"/>
      <c r="AZ343" s="67">
        <v>4486</v>
      </c>
      <c r="BA343" s="67">
        <v>4496</v>
      </c>
      <c r="BB343" s="67">
        <v>4469</v>
      </c>
      <c r="BC343" s="68">
        <v>98</v>
      </c>
      <c r="BD343" s="70" t="s">
        <v>2516</v>
      </c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67">
        <v>4579</v>
      </c>
      <c r="BP343" s="67">
        <v>4590</v>
      </c>
      <c r="BQ343" s="67">
        <v>4567.8</v>
      </c>
      <c r="BR343" s="68">
        <v>445</v>
      </c>
      <c r="BS343" s="70" t="s">
        <v>2517</v>
      </c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67">
        <v>4500</v>
      </c>
      <c r="CE343" s="67">
        <v>4500</v>
      </c>
      <c r="CF343" s="67">
        <v>4492</v>
      </c>
      <c r="CG343" s="68">
        <v>14</v>
      </c>
      <c r="CH343" s="70" t="s">
        <v>2318</v>
      </c>
      <c r="CI343" s="70"/>
      <c r="CJ343" s="70"/>
      <c r="CK343" s="70"/>
      <c r="CL343" s="70"/>
      <c r="CM343" s="70"/>
      <c r="CN343" s="67">
        <v>4270</v>
      </c>
      <c r="CO343" s="67">
        <v>4270</v>
      </c>
      <c r="CP343" s="67">
        <v>4250</v>
      </c>
      <c r="CQ343" s="68">
        <v>3</v>
      </c>
      <c r="CR343" s="70" t="s">
        <v>792</v>
      </c>
      <c r="CS343" s="70"/>
      <c r="CT343" s="70"/>
      <c r="CU343" s="70"/>
      <c r="CV343" s="70"/>
      <c r="CW343" s="70"/>
      <c r="CX343" s="67">
        <v>4251</v>
      </c>
      <c r="CY343" s="67">
        <v>4251</v>
      </c>
      <c r="CZ343" s="67">
        <v>4251</v>
      </c>
      <c r="DA343" s="68">
        <v>2</v>
      </c>
      <c r="DB343" s="70" t="s">
        <v>760</v>
      </c>
      <c r="DC343" s="70"/>
      <c r="DD343" s="70"/>
      <c r="DE343" s="70"/>
      <c r="DF343" s="70"/>
      <c r="DG343" s="70"/>
      <c r="DH343" s="67">
        <v>4351</v>
      </c>
      <c r="DI343" s="67">
        <v>4351</v>
      </c>
      <c r="DJ343" s="67">
        <v>4351</v>
      </c>
      <c r="DK343" s="68">
        <v>0</v>
      </c>
      <c r="DL343" s="70" t="s">
        <v>913</v>
      </c>
    </row>
    <row r="344" spans="1:116" x14ac:dyDescent="0.25">
      <c r="A344" s="12">
        <f t="shared" si="1"/>
        <v>45399</v>
      </c>
      <c r="AA344" s="67">
        <v>4346</v>
      </c>
      <c r="AB344" s="67">
        <v>4355</v>
      </c>
      <c r="AC344" s="67">
        <v>4310</v>
      </c>
      <c r="AD344" s="68">
        <v>228</v>
      </c>
      <c r="AE344" s="70" t="s">
        <v>2506</v>
      </c>
      <c r="AF344" s="67">
        <v>4370</v>
      </c>
      <c r="AG344" s="67">
        <v>4391.8</v>
      </c>
      <c r="AH344" s="67">
        <v>4339</v>
      </c>
      <c r="AI344" s="68">
        <v>672</v>
      </c>
      <c r="AJ344" s="70" t="s">
        <v>2518</v>
      </c>
      <c r="AK344" s="67">
        <v>4400</v>
      </c>
      <c r="AL344" s="67">
        <v>4400</v>
      </c>
      <c r="AM344" s="67">
        <v>4400</v>
      </c>
      <c r="AN344" s="68">
        <v>2</v>
      </c>
      <c r="AO344" s="70" t="s">
        <v>1134</v>
      </c>
      <c r="AP344" s="67">
        <v>4445</v>
      </c>
      <c r="AQ344" s="67">
        <v>4464.8</v>
      </c>
      <c r="AR344" s="67">
        <v>4414</v>
      </c>
      <c r="AS344" s="68">
        <v>2692</v>
      </c>
      <c r="AT344" s="70" t="s">
        <v>2515</v>
      </c>
      <c r="AU344" s="70"/>
      <c r="AV344" s="70"/>
      <c r="AW344" s="70"/>
      <c r="AX344" s="70"/>
      <c r="AY344" s="70"/>
      <c r="AZ344" s="67">
        <v>4524</v>
      </c>
      <c r="BA344" s="67">
        <v>4534</v>
      </c>
      <c r="BB344" s="67">
        <v>4490</v>
      </c>
      <c r="BC344" s="68">
        <v>125</v>
      </c>
      <c r="BD344" s="70" t="s">
        <v>1412</v>
      </c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67">
        <v>4610</v>
      </c>
      <c r="BP344" s="67">
        <v>4627</v>
      </c>
      <c r="BQ344" s="67">
        <v>4580</v>
      </c>
      <c r="BR344" s="68">
        <v>597</v>
      </c>
      <c r="BS344" s="70" t="s">
        <v>2519</v>
      </c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67">
        <v>4530</v>
      </c>
      <c r="CE344" s="67">
        <v>4530.3999999999996</v>
      </c>
      <c r="CF344" s="67">
        <v>4496</v>
      </c>
      <c r="CG344" s="68">
        <v>123</v>
      </c>
      <c r="CH344" s="70" t="s">
        <v>999</v>
      </c>
      <c r="CI344" s="70"/>
      <c r="CJ344" s="70"/>
      <c r="CK344" s="70"/>
      <c r="CL344" s="70"/>
      <c r="CM344" s="70"/>
      <c r="CN344" s="67">
        <v>4270</v>
      </c>
      <c r="CO344" s="67">
        <v>4270</v>
      </c>
      <c r="CP344" s="67">
        <v>4260</v>
      </c>
      <c r="CQ344" s="68">
        <v>6</v>
      </c>
      <c r="CR344" s="70" t="s">
        <v>827</v>
      </c>
      <c r="CS344" s="70"/>
      <c r="CT344" s="70"/>
      <c r="CU344" s="70"/>
      <c r="CV344" s="70"/>
      <c r="CW344" s="70"/>
      <c r="CX344" s="67">
        <v>4263</v>
      </c>
      <c r="CY344" s="67">
        <v>4275</v>
      </c>
      <c r="CZ344" s="67">
        <v>4275</v>
      </c>
      <c r="DA344" s="68">
        <v>8</v>
      </c>
      <c r="DB344" s="70" t="s">
        <v>2024</v>
      </c>
      <c r="DC344" s="70"/>
      <c r="DD344" s="70"/>
      <c r="DE344" s="70"/>
      <c r="DF344" s="70"/>
      <c r="DG344" s="70"/>
      <c r="DH344" s="67">
        <v>4358</v>
      </c>
      <c r="DI344" s="67">
        <v>4358</v>
      </c>
      <c r="DJ344" s="67">
        <v>4358</v>
      </c>
      <c r="DK344" s="68">
        <v>0</v>
      </c>
      <c r="DL344" s="70" t="s">
        <v>913</v>
      </c>
    </row>
    <row r="345" spans="1:116" x14ac:dyDescent="0.25">
      <c r="A345" s="12">
        <f t="shared" si="1"/>
        <v>45400</v>
      </c>
      <c r="AA345" s="67">
        <v>4361</v>
      </c>
      <c r="AB345" s="67">
        <v>4390</v>
      </c>
      <c r="AC345" s="67">
        <v>4341.2</v>
      </c>
      <c r="AD345" s="68">
        <v>225</v>
      </c>
      <c r="AE345" s="70" t="s">
        <v>1432</v>
      </c>
      <c r="AF345" s="67">
        <v>4398</v>
      </c>
      <c r="AG345" s="67">
        <v>4420</v>
      </c>
      <c r="AH345" s="67">
        <v>4366</v>
      </c>
      <c r="AI345" s="68">
        <v>1249</v>
      </c>
      <c r="AJ345" s="70" t="s">
        <v>2520</v>
      </c>
      <c r="AK345" s="67">
        <v>4409</v>
      </c>
      <c r="AL345" s="67">
        <v>4409</v>
      </c>
      <c r="AM345" s="67">
        <v>4409</v>
      </c>
      <c r="AN345" s="68">
        <v>0</v>
      </c>
      <c r="AO345" s="70" t="s">
        <v>1134</v>
      </c>
      <c r="AP345" s="67">
        <v>4471</v>
      </c>
      <c r="AQ345" s="67">
        <v>4489.8</v>
      </c>
      <c r="AR345" s="67">
        <v>4426</v>
      </c>
      <c r="AS345" s="68">
        <v>2362</v>
      </c>
      <c r="AT345" s="70" t="s">
        <v>2521</v>
      </c>
      <c r="AU345" s="70"/>
      <c r="AV345" s="70"/>
      <c r="AW345" s="70"/>
      <c r="AX345" s="70"/>
      <c r="AY345" s="70"/>
      <c r="AZ345" s="67">
        <v>4550</v>
      </c>
      <c r="BA345" s="67">
        <v>4562</v>
      </c>
      <c r="BB345" s="67">
        <v>4550</v>
      </c>
      <c r="BC345" s="68">
        <v>48</v>
      </c>
      <c r="BD345" s="70" t="s">
        <v>2522</v>
      </c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67">
        <v>4639</v>
      </c>
      <c r="BP345" s="67">
        <v>4655</v>
      </c>
      <c r="BQ345" s="67">
        <v>4600</v>
      </c>
      <c r="BR345" s="68">
        <v>299</v>
      </c>
      <c r="BS345" s="70" t="s">
        <v>2523</v>
      </c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67">
        <v>4527</v>
      </c>
      <c r="CE345" s="67">
        <v>4550</v>
      </c>
      <c r="CF345" s="67">
        <v>4520</v>
      </c>
      <c r="CG345" s="68">
        <v>37</v>
      </c>
      <c r="CH345" s="70" t="s">
        <v>904</v>
      </c>
      <c r="CI345" s="70"/>
      <c r="CJ345" s="70"/>
      <c r="CK345" s="70"/>
      <c r="CL345" s="70"/>
      <c r="CM345" s="70"/>
      <c r="CN345" s="67">
        <v>4270</v>
      </c>
      <c r="CO345" s="67">
        <v>4270</v>
      </c>
      <c r="CP345" s="67">
        <v>4270</v>
      </c>
      <c r="CQ345" s="68">
        <v>1</v>
      </c>
      <c r="CR345" s="70" t="s">
        <v>2353</v>
      </c>
      <c r="CS345" s="70"/>
      <c r="CT345" s="70"/>
      <c r="CU345" s="70"/>
      <c r="CV345" s="70"/>
      <c r="CW345" s="70"/>
      <c r="CX345" s="67">
        <v>4263</v>
      </c>
      <c r="CY345" s="67">
        <v>4275</v>
      </c>
      <c r="CZ345" s="67">
        <v>4263</v>
      </c>
      <c r="DA345" s="68">
        <v>4</v>
      </c>
      <c r="DB345" s="70" t="s">
        <v>922</v>
      </c>
      <c r="DC345" s="70"/>
      <c r="DD345" s="70"/>
      <c r="DE345" s="70"/>
      <c r="DF345" s="70"/>
      <c r="DG345" s="70"/>
      <c r="DH345" s="67">
        <v>4384</v>
      </c>
      <c r="DI345" s="67">
        <v>4384</v>
      </c>
      <c r="DJ345" s="67">
        <v>4384</v>
      </c>
      <c r="DK345" s="68">
        <v>0</v>
      </c>
      <c r="DL345" s="70" t="s">
        <v>913</v>
      </c>
    </row>
    <row r="346" spans="1:116" x14ac:dyDescent="0.25">
      <c r="A346" s="12">
        <f t="shared" si="1"/>
        <v>45401</v>
      </c>
      <c r="AA346" s="67">
        <v>4359</v>
      </c>
      <c r="AB346" s="67">
        <v>4366</v>
      </c>
      <c r="AC346" s="67">
        <v>4345.3999999999996</v>
      </c>
      <c r="AD346" s="68">
        <v>193</v>
      </c>
      <c r="AE346" s="70" t="s">
        <v>2220</v>
      </c>
      <c r="AF346" s="67">
        <v>4391</v>
      </c>
      <c r="AG346" s="67">
        <v>4405</v>
      </c>
      <c r="AH346" s="67">
        <v>4377.3999999999996</v>
      </c>
      <c r="AI346" s="68">
        <v>738</v>
      </c>
      <c r="AJ346" s="70" t="s">
        <v>1218</v>
      </c>
      <c r="AK346" s="67">
        <v>4411</v>
      </c>
      <c r="AL346" s="67">
        <v>4411</v>
      </c>
      <c r="AM346" s="67">
        <v>4411</v>
      </c>
      <c r="AN346" s="68">
        <v>0</v>
      </c>
      <c r="AO346" s="70" t="s">
        <v>1134</v>
      </c>
      <c r="AP346" s="67">
        <v>4472</v>
      </c>
      <c r="AQ346" s="67">
        <v>4486</v>
      </c>
      <c r="AR346" s="67">
        <v>4450</v>
      </c>
      <c r="AS346" s="68">
        <v>2297</v>
      </c>
      <c r="AT346" s="70" t="s">
        <v>2524</v>
      </c>
      <c r="AU346" s="70"/>
      <c r="AV346" s="70"/>
      <c r="AW346" s="70"/>
      <c r="AX346" s="70"/>
      <c r="AY346" s="70"/>
      <c r="AZ346" s="67">
        <v>4550</v>
      </c>
      <c r="BA346" s="67">
        <v>4550</v>
      </c>
      <c r="BB346" s="67">
        <v>4530</v>
      </c>
      <c r="BC346" s="68">
        <v>7</v>
      </c>
      <c r="BD346" s="70" t="s">
        <v>2525</v>
      </c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67">
        <v>4634</v>
      </c>
      <c r="BP346" s="67">
        <v>4645</v>
      </c>
      <c r="BQ346" s="67">
        <v>4609.8</v>
      </c>
      <c r="BR346" s="68">
        <v>526</v>
      </c>
      <c r="BS346" s="70" t="s">
        <v>2526</v>
      </c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67">
        <v>4510</v>
      </c>
      <c r="CE346" s="67">
        <v>4524.8</v>
      </c>
      <c r="CF346" s="67">
        <v>4499.2</v>
      </c>
      <c r="CG346" s="68">
        <v>153</v>
      </c>
      <c r="CH346" s="70" t="s">
        <v>2527</v>
      </c>
      <c r="CI346" s="70"/>
      <c r="CJ346" s="70"/>
      <c r="CK346" s="70"/>
      <c r="CL346" s="70"/>
      <c r="CM346" s="70"/>
      <c r="CN346" s="67">
        <v>4260</v>
      </c>
      <c r="CO346" s="67">
        <v>4290</v>
      </c>
      <c r="CP346" s="67">
        <v>4290</v>
      </c>
      <c r="CQ346" s="68">
        <v>1</v>
      </c>
      <c r="CR346" s="70" t="s">
        <v>2353</v>
      </c>
      <c r="CS346" s="70"/>
      <c r="CT346" s="70"/>
      <c r="CU346" s="70"/>
      <c r="CV346" s="70"/>
      <c r="CW346" s="70"/>
      <c r="CX346" s="67">
        <v>4263</v>
      </c>
      <c r="CY346" s="67">
        <v>4263</v>
      </c>
      <c r="CZ346" s="67">
        <v>4263</v>
      </c>
      <c r="DA346" s="68">
        <v>0</v>
      </c>
      <c r="DB346" s="70" t="s">
        <v>922</v>
      </c>
      <c r="DC346" s="70"/>
      <c r="DD346" s="70"/>
      <c r="DE346" s="70"/>
      <c r="DF346" s="70"/>
      <c r="DG346" s="70"/>
      <c r="DH346" s="67">
        <v>4384</v>
      </c>
      <c r="DI346" s="67">
        <v>4384</v>
      </c>
      <c r="DJ346" s="67">
        <v>4384</v>
      </c>
      <c r="DK346" s="68">
        <v>0</v>
      </c>
      <c r="DL346" s="70" t="s">
        <v>913</v>
      </c>
    </row>
    <row r="347" spans="1:116" x14ac:dyDescent="0.25">
      <c r="A347" s="12">
        <f t="shared" si="1"/>
        <v>45404</v>
      </c>
      <c r="AA347" s="67">
        <v>4365</v>
      </c>
      <c r="AB347" s="67">
        <v>4385</v>
      </c>
      <c r="AC347" s="67">
        <v>4354</v>
      </c>
      <c r="AD347" s="68">
        <v>123</v>
      </c>
      <c r="AE347" s="70" t="s">
        <v>1432</v>
      </c>
      <c r="AF347" s="67">
        <v>4391</v>
      </c>
      <c r="AG347" s="67">
        <v>4402</v>
      </c>
      <c r="AH347" s="67">
        <v>4380</v>
      </c>
      <c r="AI347" s="68">
        <v>524</v>
      </c>
      <c r="AJ347" s="70" t="s">
        <v>2528</v>
      </c>
      <c r="AK347" s="67">
        <v>4413</v>
      </c>
      <c r="AL347" s="67">
        <v>4411</v>
      </c>
      <c r="AM347" s="67">
        <v>4400</v>
      </c>
      <c r="AN347" s="68">
        <v>4</v>
      </c>
      <c r="AO347" s="70" t="s">
        <v>1154</v>
      </c>
      <c r="AP347" s="67">
        <v>4475</v>
      </c>
      <c r="AQ347" s="67">
        <v>4489</v>
      </c>
      <c r="AR347" s="67">
        <v>4452</v>
      </c>
      <c r="AS347" s="68">
        <v>1734</v>
      </c>
      <c r="AT347" s="70" t="s">
        <v>2529</v>
      </c>
      <c r="AU347" s="70"/>
      <c r="AV347" s="70"/>
      <c r="AW347" s="70"/>
      <c r="AX347" s="70"/>
      <c r="AY347" s="70"/>
      <c r="AZ347" s="67">
        <v>4556</v>
      </c>
      <c r="BA347" s="67">
        <v>4560</v>
      </c>
      <c r="BB347" s="67">
        <v>4557.2</v>
      </c>
      <c r="BC347" s="68">
        <v>6</v>
      </c>
      <c r="BD347" s="70" t="s">
        <v>2530</v>
      </c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67">
        <v>4640</v>
      </c>
      <c r="BP347" s="67">
        <v>4650</v>
      </c>
      <c r="BQ347" s="67">
        <v>4630</v>
      </c>
      <c r="BR347" s="68">
        <v>391</v>
      </c>
      <c r="BS347" s="70" t="s">
        <v>2531</v>
      </c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67">
        <v>4483</v>
      </c>
      <c r="CE347" s="67">
        <v>4517.2</v>
      </c>
      <c r="CF347" s="67">
        <v>4469</v>
      </c>
      <c r="CG347" s="68">
        <v>58</v>
      </c>
      <c r="CH347" s="70" t="s">
        <v>2532</v>
      </c>
      <c r="CI347" s="70"/>
      <c r="CJ347" s="70"/>
      <c r="CK347" s="70"/>
      <c r="CL347" s="70"/>
      <c r="CM347" s="70"/>
      <c r="CN347" s="67">
        <v>4260</v>
      </c>
      <c r="CO347" s="67">
        <v>4260</v>
      </c>
      <c r="CP347" s="67">
        <v>4260</v>
      </c>
      <c r="CQ347" s="68">
        <v>0</v>
      </c>
      <c r="CR347" s="70" t="s">
        <v>2353</v>
      </c>
      <c r="CS347" s="70"/>
      <c r="CT347" s="70"/>
      <c r="CU347" s="70"/>
      <c r="CV347" s="70"/>
      <c r="CW347" s="70"/>
      <c r="CX347" s="67">
        <v>4263</v>
      </c>
      <c r="CY347" s="67">
        <v>4263</v>
      </c>
      <c r="CZ347" s="67">
        <v>4263</v>
      </c>
      <c r="DA347" s="68">
        <v>0</v>
      </c>
      <c r="DB347" s="70" t="s">
        <v>922</v>
      </c>
      <c r="DC347" s="70"/>
      <c r="DD347" s="70"/>
      <c r="DE347" s="70"/>
      <c r="DF347" s="70"/>
      <c r="DG347" s="70"/>
      <c r="DH347" s="67">
        <v>4386</v>
      </c>
      <c r="DI347" s="67">
        <v>4386</v>
      </c>
      <c r="DJ347" s="67">
        <v>4386</v>
      </c>
      <c r="DK347" s="68">
        <v>0</v>
      </c>
      <c r="DL347" s="70" t="s">
        <v>913</v>
      </c>
    </row>
    <row r="348" spans="1:116" x14ac:dyDescent="0.25">
      <c r="A348" s="12">
        <f t="shared" ref="A348:A411" si="2">WORKDAY.INTL(A347,1)</f>
        <v>45405</v>
      </c>
      <c r="AA348" s="67">
        <v>4386</v>
      </c>
      <c r="AB348" s="67">
        <v>4443</v>
      </c>
      <c r="AC348" s="67">
        <v>4376</v>
      </c>
      <c r="AD348" s="68">
        <v>166</v>
      </c>
      <c r="AE348" s="70" t="s">
        <v>651</v>
      </c>
      <c r="AF348" s="67">
        <v>4410</v>
      </c>
      <c r="AG348" s="67">
        <v>4457.8</v>
      </c>
      <c r="AH348" s="67">
        <v>4400.3999999999996</v>
      </c>
      <c r="AI348" s="68">
        <v>872</v>
      </c>
      <c r="AJ348" s="70" t="s">
        <v>2533</v>
      </c>
      <c r="AK348" s="67">
        <v>4454</v>
      </c>
      <c r="AL348" s="67">
        <v>4473.3999999999996</v>
      </c>
      <c r="AM348" s="67">
        <v>4473.3999999999996</v>
      </c>
      <c r="AN348" s="68">
        <v>2</v>
      </c>
      <c r="AO348" s="70" t="s">
        <v>1154</v>
      </c>
      <c r="AP348" s="67">
        <v>4501</v>
      </c>
      <c r="AQ348" s="67">
        <v>4543</v>
      </c>
      <c r="AR348" s="67">
        <v>4490</v>
      </c>
      <c r="AS348" s="68">
        <v>1599</v>
      </c>
      <c r="AT348" s="70" t="s">
        <v>2534</v>
      </c>
      <c r="AU348" s="70"/>
      <c r="AV348" s="70"/>
      <c r="AW348" s="70"/>
      <c r="AX348" s="70"/>
      <c r="AY348" s="70"/>
      <c r="AZ348" s="67">
        <v>4577</v>
      </c>
      <c r="BA348" s="67">
        <v>4602</v>
      </c>
      <c r="BB348" s="67">
        <v>4573</v>
      </c>
      <c r="BC348" s="68">
        <v>28</v>
      </c>
      <c r="BD348" s="70" t="s">
        <v>2535</v>
      </c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67">
        <v>4665</v>
      </c>
      <c r="BP348" s="67">
        <v>4700.2</v>
      </c>
      <c r="BQ348" s="67">
        <v>4658</v>
      </c>
      <c r="BR348" s="68">
        <v>486</v>
      </c>
      <c r="BS348" s="70" t="s">
        <v>2536</v>
      </c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67">
        <v>4519</v>
      </c>
      <c r="CE348" s="67">
        <v>4550</v>
      </c>
      <c r="CF348" s="67">
        <v>4515</v>
      </c>
      <c r="CG348" s="68">
        <v>94</v>
      </c>
      <c r="CH348" s="70" t="s">
        <v>1277</v>
      </c>
      <c r="CI348" s="70"/>
      <c r="CJ348" s="70"/>
      <c r="CK348" s="70"/>
      <c r="CL348" s="70"/>
      <c r="CM348" s="70"/>
      <c r="CN348" s="67">
        <v>4265</v>
      </c>
      <c r="CO348" s="67">
        <v>4265</v>
      </c>
      <c r="CP348" s="67">
        <v>4265</v>
      </c>
      <c r="CQ348" s="68">
        <v>1</v>
      </c>
      <c r="CR348" s="70" t="s">
        <v>1136</v>
      </c>
      <c r="CS348" s="70"/>
      <c r="CT348" s="70"/>
      <c r="CU348" s="70"/>
      <c r="CV348" s="70"/>
      <c r="CW348" s="70"/>
      <c r="CX348" s="67">
        <v>4265</v>
      </c>
      <c r="CY348" s="67">
        <v>4265</v>
      </c>
      <c r="CZ348" s="67">
        <v>4260.2</v>
      </c>
      <c r="DA348" s="68">
        <v>4</v>
      </c>
      <c r="DB348" s="70" t="s">
        <v>922</v>
      </c>
      <c r="DC348" s="70"/>
      <c r="DD348" s="70"/>
      <c r="DE348" s="70"/>
      <c r="DF348" s="70"/>
      <c r="DG348" s="70"/>
      <c r="DH348" s="67">
        <v>4386</v>
      </c>
      <c r="DI348" s="67">
        <v>4386</v>
      </c>
      <c r="DJ348" s="67">
        <v>4386</v>
      </c>
      <c r="DK348" s="68">
        <v>0</v>
      </c>
      <c r="DL348" s="70" t="s">
        <v>913</v>
      </c>
    </row>
    <row r="349" spans="1:116" x14ac:dyDescent="0.25">
      <c r="A349" s="12">
        <f t="shared" si="2"/>
        <v>45406</v>
      </c>
      <c r="AF349" s="67">
        <v>4439</v>
      </c>
      <c r="AG349" s="67">
        <v>4446.8</v>
      </c>
      <c r="AH349" s="67">
        <v>4400</v>
      </c>
      <c r="AI349" s="68">
        <v>1142</v>
      </c>
      <c r="AJ349" s="70" t="s">
        <v>2537</v>
      </c>
      <c r="AK349" s="67">
        <v>4468</v>
      </c>
      <c r="AL349" s="67">
        <v>4471</v>
      </c>
      <c r="AM349" s="67">
        <v>4471</v>
      </c>
      <c r="AN349" s="68">
        <v>1</v>
      </c>
      <c r="AO349" s="70" t="s">
        <v>648</v>
      </c>
      <c r="AP349" s="67">
        <v>4532</v>
      </c>
      <c r="AQ349" s="67">
        <v>4540</v>
      </c>
      <c r="AR349" s="67">
        <v>4490</v>
      </c>
      <c r="AS349" s="68">
        <v>2112</v>
      </c>
      <c r="AT349" s="70" t="s">
        <v>2538</v>
      </c>
      <c r="AU349" s="70"/>
      <c r="AV349" s="70"/>
      <c r="AW349" s="70"/>
      <c r="AX349" s="70"/>
      <c r="AY349" s="70"/>
      <c r="AZ349" s="67">
        <v>4614</v>
      </c>
      <c r="BA349" s="67">
        <v>4615</v>
      </c>
      <c r="BB349" s="67">
        <v>4600</v>
      </c>
      <c r="BC349" s="68">
        <v>152</v>
      </c>
      <c r="BD349" s="70" t="s">
        <v>2539</v>
      </c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67">
        <v>4697</v>
      </c>
      <c r="BP349" s="67">
        <v>4704</v>
      </c>
      <c r="BQ349" s="67">
        <v>4656</v>
      </c>
      <c r="BR349" s="68">
        <v>394</v>
      </c>
      <c r="BS349" s="70" t="s">
        <v>2540</v>
      </c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67">
        <v>4555</v>
      </c>
      <c r="CE349" s="67">
        <v>4560</v>
      </c>
      <c r="CF349" s="67">
        <v>4502.3999999999996</v>
      </c>
      <c r="CG349" s="68">
        <v>149</v>
      </c>
      <c r="CH349" s="70" t="s">
        <v>2541</v>
      </c>
      <c r="CI349" s="70"/>
      <c r="CJ349" s="70"/>
      <c r="CK349" s="70"/>
      <c r="CL349" s="70"/>
      <c r="CM349" s="70"/>
      <c r="CN349" s="67">
        <v>4275</v>
      </c>
      <c r="CO349" s="67">
        <v>4275</v>
      </c>
      <c r="CP349" s="67">
        <v>4265</v>
      </c>
      <c r="CQ349" s="68">
        <v>6</v>
      </c>
      <c r="CR349" s="70" t="s">
        <v>2413</v>
      </c>
      <c r="CS349" s="70"/>
      <c r="CT349" s="70"/>
      <c r="CU349" s="70"/>
      <c r="CV349" s="70"/>
      <c r="CW349" s="70"/>
      <c r="CX349" s="67">
        <v>4275</v>
      </c>
      <c r="CY349" s="67">
        <v>4275</v>
      </c>
      <c r="CZ349" s="67">
        <v>4265</v>
      </c>
      <c r="DA349" s="68">
        <v>26</v>
      </c>
      <c r="DB349" s="70" t="s">
        <v>942</v>
      </c>
      <c r="DC349" s="70"/>
      <c r="DD349" s="70"/>
      <c r="DE349" s="70"/>
      <c r="DF349" s="70"/>
      <c r="DG349" s="70"/>
      <c r="DH349" s="67">
        <v>4400</v>
      </c>
      <c r="DI349" s="67">
        <v>4400</v>
      </c>
      <c r="DJ349" s="67">
        <v>4400</v>
      </c>
      <c r="DK349" s="68">
        <v>0</v>
      </c>
      <c r="DL349" s="70" t="s">
        <v>913</v>
      </c>
    </row>
    <row r="350" spans="1:116" x14ac:dyDescent="0.25">
      <c r="A350" s="12">
        <f t="shared" si="2"/>
        <v>45407</v>
      </c>
      <c r="AF350" s="67">
        <v>4426</v>
      </c>
      <c r="AG350" s="67">
        <v>4465</v>
      </c>
      <c r="AH350" s="67">
        <v>4420</v>
      </c>
      <c r="AI350" s="68">
        <v>436</v>
      </c>
      <c r="AJ350" s="70" t="s">
        <v>2542</v>
      </c>
      <c r="AK350" s="67">
        <v>4468</v>
      </c>
      <c r="AL350" s="67">
        <v>4468</v>
      </c>
      <c r="AM350" s="67">
        <v>4468</v>
      </c>
      <c r="AN350" s="68">
        <v>0</v>
      </c>
      <c r="AO350" s="70" t="s">
        <v>648</v>
      </c>
      <c r="AP350" s="67">
        <v>4519</v>
      </c>
      <c r="AQ350" s="67">
        <v>4558</v>
      </c>
      <c r="AR350" s="67">
        <v>4510</v>
      </c>
      <c r="AS350" s="68">
        <v>1067</v>
      </c>
      <c r="AT350" s="70" t="s">
        <v>2543</v>
      </c>
      <c r="AU350" s="70"/>
      <c r="AV350" s="70"/>
      <c r="AW350" s="70"/>
      <c r="AX350" s="70"/>
      <c r="AY350" s="70"/>
      <c r="AZ350" s="67">
        <v>4596</v>
      </c>
      <c r="BA350" s="67">
        <v>4629.2</v>
      </c>
      <c r="BB350" s="67">
        <v>4596</v>
      </c>
      <c r="BC350" s="68">
        <v>7</v>
      </c>
      <c r="BD350" s="70" t="s">
        <v>2544</v>
      </c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67">
        <v>4682</v>
      </c>
      <c r="BP350" s="67">
        <v>4713.6000000000004</v>
      </c>
      <c r="BQ350" s="67">
        <v>4675.8</v>
      </c>
      <c r="BR350" s="68">
        <v>231</v>
      </c>
      <c r="BS350" s="70" t="s">
        <v>2545</v>
      </c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67">
        <v>4575</v>
      </c>
      <c r="CE350" s="67">
        <v>4592</v>
      </c>
      <c r="CF350" s="67">
        <v>4564</v>
      </c>
      <c r="CG350" s="68">
        <v>39</v>
      </c>
      <c r="CH350" s="70" t="s">
        <v>2546</v>
      </c>
      <c r="CI350" s="70"/>
      <c r="CJ350" s="70"/>
      <c r="CK350" s="70"/>
      <c r="CL350" s="70"/>
      <c r="CM350" s="70"/>
      <c r="CN350" s="67">
        <v>4275</v>
      </c>
      <c r="CO350" s="67">
        <v>4275</v>
      </c>
      <c r="CP350" s="67">
        <v>4275</v>
      </c>
      <c r="CQ350" s="68">
        <v>0</v>
      </c>
      <c r="CR350" s="70" t="s">
        <v>2413</v>
      </c>
      <c r="CS350" s="70"/>
      <c r="CT350" s="70"/>
      <c r="CU350" s="70"/>
      <c r="CV350" s="70"/>
      <c r="CW350" s="70"/>
      <c r="CX350" s="67">
        <v>4275</v>
      </c>
      <c r="CY350" s="67">
        <v>4275</v>
      </c>
      <c r="CZ350" s="67">
        <v>4275</v>
      </c>
      <c r="DA350" s="68">
        <v>2</v>
      </c>
      <c r="DB350" s="70" t="s">
        <v>2073</v>
      </c>
      <c r="DC350" s="70"/>
      <c r="DD350" s="70"/>
      <c r="DE350" s="70"/>
      <c r="DF350" s="70"/>
      <c r="DG350" s="70"/>
      <c r="DH350" s="67">
        <v>4400</v>
      </c>
      <c r="DI350" s="67">
        <v>4400</v>
      </c>
      <c r="DJ350" s="67">
        <v>4400</v>
      </c>
      <c r="DK350" s="68">
        <v>0</v>
      </c>
      <c r="DL350" s="70" t="s">
        <v>913</v>
      </c>
    </row>
    <row r="351" spans="1:116" x14ac:dyDescent="0.25">
      <c r="A351" s="12">
        <f t="shared" si="2"/>
        <v>45408</v>
      </c>
      <c r="AF351" s="67">
        <v>4382</v>
      </c>
      <c r="AG351" s="67">
        <v>4426</v>
      </c>
      <c r="AH351" s="67">
        <v>4375</v>
      </c>
      <c r="AI351" s="68">
        <v>664</v>
      </c>
      <c r="AJ351" s="70" t="s">
        <v>2547</v>
      </c>
      <c r="AK351" s="67">
        <v>4443</v>
      </c>
      <c r="AL351" s="67">
        <v>4443</v>
      </c>
      <c r="AM351" s="67">
        <v>4443</v>
      </c>
      <c r="AN351" s="68">
        <v>20</v>
      </c>
      <c r="AO351" s="70" t="s">
        <v>760</v>
      </c>
      <c r="AP351" s="67">
        <v>4477</v>
      </c>
      <c r="AQ351" s="67">
        <v>4515</v>
      </c>
      <c r="AR351" s="67">
        <v>4468.2</v>
      </c>
      <c r="AS351" s="68">
        <v>948</v>
      </c>
      <c r="AT351" s="70" t="s">
        <v>2548</v>
      </c>
      <c r="AU351" s="70"/>
      <c r="AV351" s="70"/>
      <c r="AW351" s="70"/>
      <c r="AX351" s="70"/>
      <c r="AY351" s="70"/>
      <c r="AZ351" s="67">
        <v>4558</v>
      </c>
      <c r="BA351" s="67">
        <v>4580</v>
      </c>
      <c r="BB351" s="67">
        <v>4555</v>
      </c>
      <c r="BC351" s="68">
        <v>17</v>
      </c>
      <c r="BD351" s="70" t="s">
        <v>2549</v>
      </c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67">
        <v>4640</v>
      </c>
      <c r="BP351" s="67">
        <v>4664</v>
      </c>
      <c r="BQ351" s="67">
        <v>4639.2</v>
      </c>
      <c r="BR351" s="68">
        <v>274</v>
      </c>
      <c r="BS351" s="70" t="s">
        <v>2550</v>
      </c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67">
        <v>4562</v>
      </c>
      <c r="CE351" s="67">
        <v>4583</v>
      </c>
      <c r="CF351" s="67">
        <v>4533</v>
      </c>
      <c r="CG351" s="68">
        <v>79</v>
      </c>
      <c r="CH351" s="70" t="s">
        <v>2551</v>
      </c>
      <c r="CI351" s="70"/>
      <c r="CJ351" s="70"/>
      <c r="CK351" s="70"/>
      <c r="CL351" s="70"/>
      <c r="CM351" s="70"/>
      <c r="CN351" s="67">
        <v>4275</v>
      </c>
      <c r="CO351" s="67">
        <v>4275</v>
      </c>
      <c r="CP351" s="67">
        <v>4275</v>
      </c>
      <c r="CQ351" s="68">
        <v>0</v>
      </c>
      <c r="CR351" s="70" t="s">
        <v>2413</v>
      </c>
      <c r="CS351" s="70"/>
      <c r="CT351" s="70"/>
      <c r="CU351" s="70"/>
      <c r="CV351" s="70"/>
      <c r="CW351" s="70"/>
      <c r="CX351" s="67">
        <v>4287</v>
      </c>
      <c r="CY351" s="67">
        <v>4295</v>
      </c>
      <c r="CZ351" s="67">
        <v>4253</v>
      </c>
      <c r="DA351" s="68">
        <v>20</v>
      </c>
      <c r="DB351" s="70" t="s">
        <v>821</v>
      </c>
      <c r="DC351" s="70"/>
      <c r="DD351" s="70"/>
      <c r="DE351" s="70"/>
      <c r="DF351" s="70"/>
      <c r="DG351" s="70"/>
      <c r="DH351" s="67">
        <v>4400</v>
      </c>
      <c r="DI351" s="67">
        <v>4400</v>
      </c>
      <c r="DJ351" s="67">
        <v>4400</v>
      </c>
      <c r="DK351" s="68">
        <v>1</v>
      </c>
      <c r="DL351" s="70" t="s">
        <v>783</v>
      </c>
    </row>
    <row r="352" spans="1:116" x14ac:dyDescent="0.25">
      <c r="A352" s="12">
        <f t="shared" si="2"/>
        <v>45411</v>
      </c>
      <c r="AF352" s="67">
        <v>4337</v>
      </c>
      <c r="AG352" s="67">
        <v>4360</v>
      </c>
      <c r="AH352" s="67">
        <v>4333</v>
      </c>
      <c r="AI352" s="68">
        <v>820</v>
      </c>
      <c r="AJ352" s="70" t="s">
        <v>2552</v>
      </c>
      <c r="AK352" s="67">
        <v>4388</v>
      </c>
      <c r="AL352" s="67">
        <v>4395</v>
      </c>
      <c r="AM352" s="67">
        <v>4395</v>
      </c>
      <c r="AN352" s="68">
        <v>4</v>
      </c>
      <c r="AO352" s="70" t="s">
        <v>896</v>
      </c>
      <c r="AP352" s="67">
        <v>4433</v>
      </c>
      <c r="AQ352" s="67">
        <v>4459.8</v>
      </c>
      <c r="AR352" s="67">
        <v>4430</v>
      </c>
      <c r="AS352" s="68">
        <v>1116</v>
      </c>
      <c r="AT352" s="70" t="s">
        <v>2553</v>
      </c>
      <c r="AU352" s="70"/>
      <c r="AV352" s="70"/>
      <c r="AW352" s="70"/>
      <c r="AX352" s="70"/>
      <c r="AY352" s="70"/>
      <c r="AZ352" s="67">
        <v>4515</v>
      </c>
      <c r="BA352" s="67">
        <v>4531</v>
      </c>
      <c r="BB352" s="67">
        <v>4511</v>
      </c>
      <c r="BC352" s="68">
        <v>10</v>
      </c>
      <c r="BD352" s="70" t="s">
        <v>1479</v>
      </c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67">
        <v>4594</v>
      </c>
      <c r="BP352" s="67">
        <v>4620</v>
      </c>
      <c r="BQ352" s="67">
        <v>4590</v>
      </c>
      <c r="BR352" s="68">
        <v>380</v>
      </c>
      <c r="BS352" s="70" t="s">
        <v>2554</v>
      </c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67">
        <v>4498</v>
      </c>
      <c r="CE352" s="67">
        <v>4531</v>
      </c>
      <c r="CF352" s="67">
        <v>4498</v>
      </c>
      <c r="CG352" s="68">
        <v>21</v>
      </c>
      <c r="CH352" s="70" t="s">
        <v>2551</v>
      </c>
      <c r="CI352" s="70"/>
      <c r="CJ352" s="70"/>
      <c r="CK352" s="70"/>
      <c r="CL352" s="70"/>
      <c r="CM352" s="70"/>
      <c r="CN352" s="67">
        <v>4275</v>
      </c>
      <c r="CO352" s="67">
        <v>4275</v>
      </c>
      <c r="CP352" s="67">
        <v>4275</v>
      </c>
      <c r="CQ352" s="68">
        <v>0</v>
      </c>
      <c r="CR352" s="70" t="s">
        <v>2413</v>
      </c>
      <c r="CS352" s="70"/>
      <c r="CT352" s="70"/>
      <c r="CU352" s="70"/>
      <c r="CV352" s="70"/>
      <c r="CW352" s="70"/>
      <c r="CX352" s="67">
        <v>4214</v>
      </c>
      <c r="CY352" s="67">
        <v>4258.2</v>
      </c>
      <c r="CZ352" s="67">
        <v>4212</v>
      </c>
      <c r="DA352" s="68">
        <v>11</v>
      </c>
      <c r="DB352" s="70" t="s">
        <v>769</v>
      </c>
      <c r="DC352" s="70"/>
      <c r="DD352" s="70"/>
      <c r="DE352" s="70"/>
      <c r="DF352" s="70"/>
      <c r="DG352" s="70"/>
      <c r="DH352" s="67">
        <v>4400</v>
      </c>
      <c r="DI352" s="67">
        <v>4400</v>
      </c>
      <c r="DJ352" s="67">
        <v>4400</v>
      </c>
      <c r="DK352" s="68">
        <v>0</v>
      </c>
      <c r="DL352" s="70" t="s">
        <v>783</v>
      </c>
    </row>
    <row r="353" spans="1:116" x14ac:dyDescent="0.25">
      <c r="A353" s="12">
        <f t="shared" si="2"/>
        <v>45412</v>
      </c>
      <c r="AF353" s="67">
        <v>4255</v>
      </c>
      <c r="AG353" s="67">
        <v>4300</v>
      </c>
      <c r="AH353" s="67">
        <v>4247</v>
      </c>
      <c r="AI353" s="68">
        <v>971</v>
      </c>
      <c r="AJ353" s="70" t="s">
        <v>495</v>
      </c>
      <c r="AK353" s="67">
        <v>4311</v>
      </c>
      <c r="AL353" s="67">
        <v>4311</v>
      </c>
      <c r="AM353" s="67">
        <v>4311</v>
      </c>
      <c r="AN353" s="68">
        <v>3</v>
      </c>
      <c r="AO353" s="70" t="s">
        <v>896</v>
      </c>
      <c r="AP353" s="67">
        <v>4354</v>
      </c>
      <c r="AQ353" s="67">
        <v>4400</v>
      </c>
      <c r="AR353" s="67">
        <v>4346</v>
      </c>
      <c r="AS353" s="68">
        <v>1964</v>
      </c>
      <c r="AT353" s="70" t="s">
        <v>2555</v>
      </c>
      <c r="AU353" s="70"/>
      <c r="AV353" s="70"/>
      <c r="AW353" s="70"/>
      <c r="AX353" s="70"/>
      <c r="AY353" s="70"/>
      <c r="AZ353" s="67">
        <v>4433</v>
      </c>
      <c r="BA353" s="67">
        <v>4475</v>
      </c>
      <c r="BB353" s="67">
        <v>4427</v>
      </c>
      <c r="BC353" s="68">
        <v>57</v>
      </c>
      <c r="BD353" s="70" t="s">
        <v>2556</v>
      </c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67">
        <v>4519</v>
      </c>
      <c r="BP353" s="67">
        <v>4556.8</v>
      </c>
      <c r="BQ353" s="67">
        <v>4515</v>
      </c>
      <c r="BR353" s="68">
        <v>419</v>
      </c>
      <c r="BS353" s="70" t="s">
        <v>2557</v>
      </c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67">
        <v>4440</v>
      </c>
      <c r="CE353" s="67">
        <v>4460</v>
      </c>
      <c r="CF353" s="67">
        <v>4435</v>
      </c>
      <c r="CG353" s="68">
        <v>42</v>
      </c>
      <c r="CH353" s="70" t="s">
        <v>2558</v>
      </c>
      <c r="CI353" s="70"/>
      <c r="CJ353" s="70"/>
      <c r="CK353" s="70"/>
      <c r="CL353" s="70"/>
      <c r="CM353" s="70"/>
      <c r="CN353" s="67">
        <v>4251</v>
      </c>
      <c r="CO353" s="67">
        <v>4251</v>
      </c>
      <c r="CP353" s="67">
        <v>4251</v>
      </c>
      <c r="CQ353" s="68">
        <v>2</v>
      </c>
      <c r="CR353" s="70" t="s">
        <v>1149</v>
      </c>
      <c r="CS353" s="70"/>
      <c r="CT353" s="70"/>
      <c r="CU353" s="70"/>
      <c r="CV353" s="70"/>
      <c r="CW353" s="70"/>
      <c r="CX353" s="67">
        <v>4176</v>
      </c>
      <c r="CY353" s="67">
        <v>4176</v>
      </c>
      <c r="CZ353" s="67">
        <v>4176</v>
      </c>
      <c r="DA353" s="68">
        <v>0</v>
      </c>
      <c r="DB353" s="70" t="s">
        <v>769</v>
      </c>
      <c r="DC353" s="70"/>
      <c r="DD353" s="70"/>
      <c r="DE353" s="70"/>
      <c r="DF353" s="70"/>
      <c r="DG353" s="70"/>
      <c r="DH353" s="67">
        <v>4400</v>
      </c>
      <c r="DI353" s="67">
        <v>4400</v>
      </c>
      <c r="DJ353" s="67">
        <v>4400</v>
      </c>
      <c r="DK353" s="68">
        <v>0</v>
      </c>
      <c r="DL353" s="70" t="s">
        <v>783</v>
      </c>
    </row>
    <row r="354" spans="1:116" x14ac:dyDescent="0.25">
      <c r="A354" s="12">
        <f t="shared" si="2"/>
        <v>45413</v>
      </c>
      <c r="AF354" s="67">
        <v>4255</v>
      </c>
      <c r="AG354" s="67">
        <v>4300</v>
      </c>
      <c r="AH354" s="67">
        <v>4247</v>
      </c>
      <c r="AI354" s="68">
        <v>971</v>
      </c>
      <c r="AJ354" s="70" t="s">
        <v>495</v>
      </c>
      <c r="AK354" s="67">
        <v>4311</v>
      </c>
      <c r="AL354" s="67">
        <v>4311</v>
      </c>
      <c r="AM354" s="67">
        <v>4311</v>
      </c>
      <c r="AN354" s="68">
        <v>3</v>
      </c>
      <c r="AO354" s="70" t="s">
        <v>896</v>
      </c>
      <c r="AP354" s="67">
        <v>4354</v>
      </c>
      <c r="AQ354" s="67">
        <v>4400</v>
      </c>
      <c r="AR354" s="67">
        <v>4346</v>
      </c>
      <c r="AS354" s="68">
        <v>1964</v>
      </c>
      <c r="AT354" s="70" t="s">
        <v>2555</v>
      </c>
      <c r="AU354" s="70"/>
      <c r="AV354" s="70"/>
      <c r="AW354" s="70"/>
      <c r="AX354" s="70"/>
      <c r="AY354" s="70"/>
      <c r="AZ354" s="67">
        <v>4433</v>
      </c>
      <c r="BA354" s="67">
        <v>4475</v>
      </c>
      <c r="BB354" s="67">
        <v>4427</v>
      </c>
      <c r="BC354" s="68">
        <v>57</v>
      </c>
      <c r="BD354" s="70" t="s">
        <v>2556</v>
      </c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67">
        <v>4519</v>
      </c>
      <c r="BP354" s="67">
        <v>4556.8</v>
      </c>
      <c r="BQ354" s="67">
        <v>4515</v>
      </c>
      <c r="BR354" s="68">
        <v>419</v>
      </c>
      <c r="BS354" s="70" t="s">
        <v>2557</v>
      </c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67">
        <v>4440</v>
      </c>
      <c r="CE354" s="67">
        <v>4460</v>
      </c>
      <c r="CF354" s="67">
        <v>4435</v>
      </c>
      <c r="CG354" s="68">
        <v>42</v>
      </c>
      <c r="CH354" s="70" t="s">
        <v>2558</v>
      </c>
      <c r="CI354" s="70"/>
      <c r="CJ354" s="70"/>
      <c r="CK354" s="70"/>
      <c r="CL354" s="70"/>
      <c r="CM354" s="70"/>
      <c r="CN354" s="67">
        <v>4251</v>
      </c>
      <c r="CO354" s="67">
        <v>4251</v>
      </c>
      <c r="CP354" s="67">
        <v>4251</v>
      </c>
      <c r="CQ354" s="68">
        <v>2</v>
      </c>
      <c r="CR354" s="70" t="s">
        <v>1149</v>
      </c>
      <c r="CS354" s="70"/>
      <c r="CT354" s="70"/>
      <c r="CU354" s="70"/>
      <c r="CV354" s="70"/>
      <c r="CW354" s="70"/>
      <c r="CX354" s="67">
        <v>4176</v>
      </c>
      <c r="CY354" s="67">
        <v>4176</v>
      </c>
      <c r="CZ354" s="67">
        <v>4176</v>
      </c>
      <c r="DA354" s="68">
        <v>0</v>
      </c>
      <c r="DB354" s="70" t="s">
        <v>769</v>
      </c>
      <c r="DC354" s="70"/>
      <c r="DD354" s="70"/>
      <c r="DE354" s="70"/>
      <c r="DF354" s="70"/>
      <c r="DG354" s="70"/>
      <c r="DH354" s="67">
        <v>4400</v>
      </c>
      <c r="DI354" s="67">
        <v>4400</v>
      </c>
      <c r="DJ354" s="67">
        <v>4400</v>
      </c>
      <c r="DK354" s="68">
        <v>0</v>
      </c>
      <c r="DL354" s="70" t="s">
        <v>783</v>
      </c>
    </row>
    <row r="355" spans="1:116" x14ac:dyDescent="0.25">
      <c r="A355" s="12">
        <f t="shared" si="2"/>
        <v>45414</v>
      </c>
      <c r="AF355" s="67">
        <v>4182</v>
      </c>
      <c r="AG355" s="67">
        <v>4235</v>
      </c>
      <c r="AH355" s="67">
        <v>4166</v>
      </c>
      <c r="AI355" s="68">
        <v>571</v>
      </c>
      <c r="AJ355" s="70" t="s">
        <v>2559</v>
      </c>
      <c r="AK355" s="67">
        <v>4231</v>
      </c>
      <c r="AL355" s="67">
        <v>4258.2</v>
      </c>
      <c r="AM355" s="67">
        <v>4225</v>
      </c>
      <c r="AN355" s="68">
        <v>64</v>
      </c>
      <c r="AO355" s="70" t="s">
        <v>2092</v>
      </c>
      <c r="AP355" s="67">
        <v>4279</v>
      </c>
      <c r="AQ355" s="67">
        <v>4340</v>
      </c>
      <c r="AR355" s="67">
        <v>4263</v>
      </c>
      <c r="AS355" s="68">
        <v>2660</v>
      </c>
      <c r="AT355" s="70" t="s">
        <v>2560</v>
      </c>
      <c r="AU355" s="70"/>
      <c r="AV355" s="70"/>
      <c r="AW355" s="70"/>
      <c r="AX355" s="70"/>
      <c r="AY355" s="70"/>
      <c r="AZ355" s="67">
        <v>4360</v>
      </c>
      <c r="BA355" s="67">
        <v>4417.3999999999996</v>
      </c>
      <c r="BB355" s="67">
        <v>4350</v>
      </c>
      <c r="BC355" s="68">
        <v>148</v>
      </c>
      <c r="BD355" s="70" t="s">
        <v>2561</v>
      </c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67">
        <v>4455</v>
      </c>
      <c r="BP355" s="67">
        <v>4500</v>
      </c>
      <c r="BQ355" s="67">
        <v>4440</v>
      </c>
      <c r="BR355" s="68">
        <v>545</v>
      </c>
      <c r="BS355" s="70" t="s">
        <v>2562</v>
      </c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67">
        <v>4358</v>
      </c>
      <c r="CE355" s="67">
        <v>4420</v>
      </c>
      <c r="CF355" s="67">
        <v>4347</v>
      </c>
      <c r="CG355" s="68">
        <v>102</v>
      </c>
      <c r="CH355" s="70" t="s">
        <v>2563</v>
      </c>
      <c r="CI355" s="70"/>
      <c r="CJ355" s="70"/>
      <c r="CK355" s="70"/>
      <c r="CL355" s="70"/>
      <c r="CM355" s="70"/>
      <c r="CN355" s="67">
        <v>4230</v>
      </c>
      <c r="CO355" s="67">
        <v>4230</v>
      </c>
      <c r="CP355" s="67">
        <v>4230</v>
      </c>
      <c r="CQ355" s="68">
        <v>0</v>
      </c>
      <c r="CR355" s="70" t="s">
        <v>1149</v>
      </c>
      <c r="CS355" s="70"/>
      <c r="CT355" s="70"/>
      <c r="CU355" s="70"/>
      <c r="CV355" s="70"/>
      <c r="CW355" s="70"/>
      <c r="CX355" s="67">
        <v>4155</v>
      </c>
      <c r="CY355" s="67">
        <v>4170</v>
      </c>
      <c r="CZ355" s="67">
        <v>4170</v>
      </c>
      <c r="DA355" s="68">
        <v>3</v>
      </c>
      <c r="DB355" s="70" t="s">
        <v>774</v>
      </c>
      <c r="DC355" s="70"/>
      <c r="DD355" s="70"/>
      <c r="DE355" s="70"/>
      <c r="DF355" s="70"/>
      <c r="DG355" s="70"/>
      <c r="DH355" s="67">
        <v>4385</v>
      </c>
      <c r="DI355" s="67">
        <v>4385</v>
      </c>
      <c r="DJ355" s="67">
        <v>4385</v>
      </c>
      <c r="DK355" s="68">
        <v>0</v>
      </c>
      <c r="DL355" s="70" t="s">
        <v>783</v>
      </c>
    </row>
    <row r="356" spans="1:116" x14ac:dyDescent="0.25">
      <c r="A356" s="12">
        <f t="shared" si="2"/>
        <v>45415</v>
      </c>
      <c r="AF356" s="67">
        <v>4155</v>
      </c>
      <c r="AG356" s="67">
        <v>4202</v>
      </c>
      <c r="AH356" s="67">
        <v>4130.2</v>
      </c>
      <c r="AI356" s="68">
        <v>596</v>
      </c>
      <c r="AJ356" s="70" t="s">
        <v>2564</v>
      </c>
      <c r="AK356" s="67">
        <v>4220</v>
      </c>
      <c r="AL356" s="67">
        <v>4220</v>
      </c>
      <c r="AM356" s="67">
        <v>4220</v>
      </c>
      <c r="AN356" s="68">
        <v>1</v>
      </c>
      <c r="AO356" s="70" t="s">
        <v>2092</v>
      </c>
      <c r="AP356" s="67">
        <v>4248</v>
      </c>
      <c r="AQ356" s="67">
        <v>4301.2</v>
      </c>
      <c r="AR356" s="67">
        <v>4223.3999999999996</v>
      </c>
      <c r="AS356" s="68">
        <v>2184</v>
      </c>
      <c r="AT356" s="70" t="s">
        <v>2565</v>
      </c>
      <c r="AU356" s="70"/>
      <c r="AV356" s="70"/>
      <c r="AW356" s="70"/>
      <c r="AX356" s="70"/>
      <c r="AY356" s="70"/>
      <c r="AZ356" s="67">
        <v>4336</v>
      </c>
      <c r="BA356" s="67">
        <v>4357</v>
      </c>
      <c r="BB356" s="67">
        <v>4316</v>
      </c>
      <c r="BC356" s="68">
        <v>203</v>
      </c>
      <c r="BD356" s="70" t="s">
        <v>2566</v>
      </c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67">
        <v>4428</v>
      </c>
      <c r="BP356" s="67">
        <v>4475.6000000000004</v>
      </c>
      <c r="BQ356" s="67">
        <v>4402</v>
      </c>
      <c r="BR356" s="68">
        <v>476</v>
      </c>
      <c r="BS356" s="70" t="s">
        <v>2567</v>
      </c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67">
        <v>4335</v>
      </c>
      <c r="CE356" s="67">
        <v>4360</v>
      </c>
      <c r="CF356" s="67">
        <v>4312</v>
      </c>
      <c r="CG356" s="68">
        <v>39</v>
      </c>
      <c r="CH356" s="70" t="s">
        <v>2568</v>
      </c>
      <c r="CI356" s="70"/>
      <c r="CJ356" s="70"/>
      <c r="CK356" s="70"/>
      <c r="CL356" s="70"/>
      <c r="CM356" s="70"/>
      <c r="CN356" s="67">
        <v>4215</v>
      </c>
      <c r="CO356" s="67">
        <v>4215</v>
      </c>
      <c r="CP356" s="67">
        <v>4215</v>
      </c>
      <c r="CQ356" s="68">
        <v>0</v>
      </c>
      <c r="CR356" s="70" t="s">
        <v>1149</v>
      </c>
      <c r="CS356" s="70"/>
      <c r="CT356" s="70"/>
      <c r="CU356" s="70"/>
      <c r="CV356" s="70"/>
      <c r="CW356" s="70"/>
      <c r="CX356" s="67">
        <v>4147</v>
      </c>
      <c r="CY356" s="67">
        <v>4147</v>
      </c>
      <c r="CZ356" s="67">
        <v>4147</v>
      </c>
      <c r="DA356" s="68">
        <v>0</v>
      </c>
      <c r="DB356" s="70" t="s">
        <v>774</v>
      </c>
      <c r="DC356" s="70"/>
      <c r="DD356" s="70"/>
      <c r="DE356" s="70"/>
      <c r="DF356" s="70"/>
      <c r="DG356" s="70"/>
      <c r="DH356" s="67">
        <v>4377</v>
      </c>
      <c r="DI356" s="67">
        <v>4377</v>
      </c>
      <c r="DJ356" s="67">
        <v>4377</v>
      </c>
      <c r="DK356" s="68">
        <v>0</v>
      </c>
      <c r="DL356" s="70" t="s">
        <v>783</v>
      </c>
    </row>
    <row r="357" spans="1:116" x14ac:dyDescent="0.25">
      <c r="A357" s="12">
        <f t="shared" si="2"/>
        <v>45418</v>
      </c>
      <c r="AF357" s="67">
        <v>4147</v>
      </c>
      <c r="AG357" s="67">
        <v>4155</v>
      </c>
      <c r="AH357" s="67">
        <v>4105</v>
      </c>
      <c r="AI357" s="68">
        <v>616</v>
      </c>
      <c r="AJ357" s="70" t="s">
        <v>2266</v>
      </c>
      <c r="AK357" s="67">
        <v>4191</v>
      </c>
      <c r="AL357" s="67">
        <v>4190</v>
      </c>
      <c r="AM357" s="67">
        <v>4175.6000000000004</v>
      </c>
      <c r="AN357" s="68">
        <v>3</v>
      </c>
      <c r="AO357" s="70" t="s">
        <v>942</v>
      </c>
      <c r="AP357" s="67">
        <v>4229</v>
      </c>
      <c r="AQ357" s="67">
        <v>4235.8</v>
      </c>
      <c r="AR357" s="67">
        <v>4199</v>
      </c>
      <c r="AS357" s="68">
        <v>2451</v>
      </c>
      <c r="AT357" s="70" t="s">
        <v>2569</v>
      </c>
      <c r="AU357" s="70"/>
      <c r="AV357" s="70"/>
      <c r="AW357" s="70"/>
      <c r="AX357" s="70"/>
      <c r="AY357" s="70"/>
      <c r="AZ357" s="67">
        <v>4322</v>
      </c>
      <c r="BA357" s="67">
        <v>4324</v>
      </c>
      <c r="BB357" s="67">
        <v>4287</v>
      </c>
      <c r="BC357" s="68">
        <v>662</v>
      </c>
      <c r="BD357" s="70" t="s">
        <v>2570</v>
      </c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67">
        <v>4410</v>
      </c>
      <c r="BP357" s="67">
        <v>4415</v>
      </c>
      <c r="BQ357" s="67">
        <v>4385</v>
      </c>
      <c r="BR357" s="68">
        <v>578</v>
      </c>
      <c r="BS357" s="70" t="s">
        <v>2571</v>
      </c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67">
        <v>4320</v>
      </c>
      <c r="CE357" s="67">
        <v>4320</v>
      </c>
      <c r="CF357" s="67">
        <v>4296</v>
      </c>
      <c r="CG357" s="68">
        <v>19</v>
      </c>
      <c r="CH357" s="70" t="s">
        <v>1332</v>
      </c>
      <c r="CI357" s="70"/>
      <c r="CJ357" s="70"/>
      <c r="CK357" s="70"/>
      <c r="CL357" s="70"/>
      <c r="CM357" s="70"/>
      <c r="CN357" s="67">
        <v>4182</v>
      </c>
      <c r="CO357" s="67">
        <v>4182</v>
      </c>
      <c r="CP357" s="67">
        <v>4182</v>
      </c>
      <c r="CQ357" s="68">
        <v>0</v>
      </c>
      <c r="CR357" s="70" t="s">
        <v>1149</v>
      </c>
      <c r="CS357" s="70"/>
      <c r="CT357" s="70"/>
      <c r="CU357" s="70"/>
      <c r="CV357" s="70"/>
      <c r="CW357" s="70"/>
      <c r="CX357" s="67">
        <v>4100</v>
      </c>
      <c r="CY357" s="67">
        <v>4100</v>
      </c>
      <c r="CZ357" s="67">
        <v>4100</v>
      </c>
      <c r="DA357" s="68">
        <v>2</v>
      </c>
      <c r="DB357" s="70" t="s">
        <v>774</v>
      </c>
      <c r="DC357" s="70"/>
      <c r="DD357" s="70"/>
      <c r="DE357" s="70"/>
      <c r="DF357" s="70"/>
      <c r="DG357" s="70"/>
      <c r="DH357" s="67">
        <v>4362</v>
      </c>
      <c r="DI357" s="67">
        <v>4362</v>
      </c>
      <c r="DJ357" s="67">
        <v>4362</v>
      </c>
      <c r="DK357" s="68">
        <v>0</v>
      </c>
      <c r="DL357" s="70" t="s">
        <v>783</v>
      </c>
    </row>
    <row r="358" spans="1:116" x14ac:dyDescent="0.25">
      <c r="A358" s="12">
        <f t="shared" si="2"/>
        <v>45419</v>
      </c>
      <c r="AF358" s="67">
        <v>4174</v>
      </c>
      <c r="AG358" s="67">
        <v>4215.8</v>
      </c>
      <c r="AH358" s="67">
        <v>4165</v>
      </c>
      <c r="AI358" s="68">
        <v>860</v>
      </c>
      <c r="AJ358" s="70" t="s">
        <v>2572</v>
      </c>
      <c r="AK358" s="67">
        <v>4208</v>
      </c>
      <c r="AL358" s="67">
        <v>4208</v>
      </c>
      <c r="AM358" s="67">
        <v>4208</v>
      </c>
      <c r="AN358" s="68">
        <v>24</v>
      </c>
      <c r="AO358" s="70" t="s">
        <v>1157</v>
      </c>
      <c r="AP358" s="67">
        <v>4252</v>
      </c>
      <c r="AQ358" s="67">
        <v>4297</v>
      </c>
      <c r="AR358" s="67">
        <v>4242</v>
      </c>
      <c r="AS358" s="68">
        <v>2237</v>
      </c>
      <c r="AT358" s="70" t="s">
        <v>2573</v>
      </c>
      <c r="AU358" s="70"/>
      <c r="AV358" s="70"/>
      <c r="AW358" s="70"/>
      <c r="AX358" s="70"/>
      <c r="AY358" s="70"/>
      <c r="AZ358" s="67">
        <v>4341</v>
      </c>
      <c r="BA358" s="67">
        <v>4384</v>
      </c>
      <c r="BB358" s="67">
        <v>4335</v>
      </c>
      <c r="BC358" s="68">
        <v>449</v>
      </c>
      <c r="BD358" s="70" t="s">
        <v>2574</v>
      </c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67">
        <v>4429</v>
      </c>
      <c r="BP358" s="67">
        <v>4475</v>
      </c>
      <c r="BQ358" s="67">
        <v>4419</v>
      </c>
      <c r="BR358" s="68">
        <v>894</v>
      </c>
      <c r="BS358" s="70" t="s">
        <v>2575</v>
      </c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67">
        <v>4340</v>
      </c>
      <c r="CE358" s="67">
        <v>4370</v>
      </c>
      <c r="CF358" s="67">
        <v>4340</v>
      </c>
      <c r="CG358" s="68">
        <v>19</v>
      </c>
      <c r="CH358" s="70" t="s">
        <v>2576</v>
      </c>
      <c r="CI358" s="70"/>
      <c r="CJ358" s="70"/>
      <c r="CK358" s="70"/>
      <c r="CL358" s="70"/>
      <c r="CM358" s="70"/>
      <c r="CN358" s="67">
        <v>4182</v>
      </c>
      <c r="CO358" s="67">
        <v>4182</v>
      </c>
      <c r="CP358" s="67">
        <v>4182</v>
      </c>
      <c r="CQ358" s="68">
        <v>0</v>
      </c>
      <c r="CR358" s="70" t="s">
        <v>1149</v>
      </c>
      <c r="CS358" s="70"/>
      <c r="CT358" s="70"/>
      <c r="CU358" s="70"/>
      <c r="CV358" s="70"/>
      <c r="CW358" s="70"/>
      <c r="CX358" s="67">
        <v>4100</v>
      </c>
      <c r="CY358" s="67">
        <v>4100</v>
      </c>
      <c r="CZ358" s="67">
        <v>4100</v>
      </c>
      <c r="DA358" s="68">
        <v>0</v>
      </c>
      <c r="DB358" s="70" t="s">
        <v>774</v>
      </c>
      <c r="DC358" s="70"/>
      <c r="DD358" s="70"/>
      <c r="DE358" s="70"/>
      <c r="DF358" s="70"/>
      <c r="DG358" s="70"/>
      <c r="DH358" s="67">
        <v>4362</v>
      </c>
      <c r="DI358" s="67">
        <v>4362</v>
      </c>
      <c r="DJ358" s="67">
        <v>4362</v>
      </c>
      <c r="DK358" s="68">
        <v>0</v>
      </c>
      <c r="DL358" s="70" t="s">
        <v>783</v>
      </c>
    </row>
    <row r="359" spans="1:116" x14ac:dyDescent="0.25">
      <c r="A359" s="12">
        <f t="shared" si="2"/>
        <v>45420</v>
      </c>
      <c r="AF359" s="67">
        <v>4102</v>
      </c>
      <c r="AG359" s="67">
        <v>4175</v>
      </c>
      <c r="AH359" s="67">
        <v>4095</v>
      </c>
      <c r="AI359" s="68">
        <v>451</v>
      </c>
      <c r="AJ359" s="70" t="s">
        <v>1427</v>
      </c>
      <c r="AK359" s="67">
        <v>4150</v>
      </c>
      <c r="AL359" s="67">
        <v>4150</v>
      </c>
      <c r="AM359" s="67">
        <v>4150</v>
      </c>
      <c r="AN359" s="68">
        <v>1</v>
      </c>
      <c r="AO359" s="70" t="s">
        <v>784</v>
      </c>
      <c r="AP359" s="67">
        <v>4186</v>
      </c>
      <c r="AQ359" s="67">
        <v>4267.2</v>
      </c>
      <c r="AR359" s="67">
        <v>4174</v>
      </c>
      <c r="AS359" s="68">
        <v>2226</v>
      </c>
      <c r="AT359" s="70" t="s">
        <v>2577</v>
      </c>
      <c r="AU359" s="70"/>
      <c r="AV359" s="70"/>
      <c r="AW359" s="70"/>
      <c r="AX359" s="70"/>
      <c r="AY359" s="70"/>
      <c r="AZ359" s="67">
        <v>4275</v>
      </c>
      <c r="BA359" s="67">
        <v>4334</v>
      </c>
      <c r="BB359" s="67">
        <v>4267</v>
      </c>
      <c r="BC359" s="68">
        <v>912</v>
      </c>
      <c r="BD359" s="70" t="s">
        <v>2578</v>
      </c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67">
        <v>4364</v>
      </c>
      <c r="BP359" s="67">
        <v>4429</v>
      </c>
      <c r="BQ359" s="67">
        <v>4355.6000000000004</v>
      </c>
      <c r="BR359" s="68">
        <v>878</v>
      </c>
      <c r="BS359" s="70" t="s">
        <v>2579</v>
      </c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67">
        <v>4262</v>
      </c>
      <c r="CE359" s="67">
        <v>4326</v>
      </c>
      <c r="CF359" s="67">
        <v>4255</v>
      </c>
      <c r="CG359" s="68">
        <v>156</v>
      </c>
      <c r="CH359" s="70" t="s">
        <v>2580</v>
      </c>
      <c r="CI359" s="70"/>
      <c r="CJ359" s="70"/>
      <c r="CK359" s="70"/>
      <c r="CL359" s="70"/>
      <c r="CM359" s="70"/>
      <c r="CN359" s="67">
        <v>4171</v>
      </c>
      <c r="CO359" s="67">
        <v>4171</v>
      </c>
      <c r="CP359" s="67">
        <v>4171</v>
      </c>
      <c r="CQ359" s="68">
        <v>42</v>
      </c>
      <c r="CR359" s="70" t="s">
        <v>841</v>
      </c>
      <c r="CS359" s="70"/>
      <c r="CT359" s="70"/>
      <c r="CU359" s="70"/>
      <c r="CV359" s="70"/>
      <c r="CW359" s="70"/>
      <c r="CX359" s="67">
        <v>4060</v>
      </c>
      <c r="CY359" s="67">
        <v>4060.2</v>
      </c>
      <c r="CZ359" s="67">
        <v>4054.2</v>
      </c>
      <c r="DA359" s="68">
        <v>15</v>
      </c>
      <c r="DB359" s="70" t="s">
        <v>774</v>
      </c>
      <c r="DC359" s="70"/>
      <c r="DD359" s="70"/>
      <c r="DE359" s="70"/>
      <c r="DF359" s="70"/>
      <c r="DG359" s="70"/>
      <c r="DH359" s="67">
        <v>4311</v>
      </c>
      <c r="DI359" s="67">
        <v>4311</v>
      </c>
      <c r="DJ359" s="67">
        <v>4311</v>
      </c>
      <c r="DK359" s="68">
        <v>0</v>
      </c>
      <c r="DL359" s="70" t="s">
        <v>783</v>
      </c>
    </row>
    <row r="360" spans="1:116" x14ac:dyDescent="0.25">
      <c r="A360" s="12">
        <f t="shared" si="2"/>
        <v>45421</v>
      </c>
      <c r="AF360" s="67">
        <v>4061</v>
      </c>
      <c r="AG360" s="67">
        <v>4075</v>
      </c>
      <c r="AH360" s="67">
        <v>4045</v>
      </c>
      <c r="AI360" s="68">
        <v>518</v>
      </c>
      <c r="AJ360" s="70" t="s">
        <v>2581</v>
      </c>
      <c r="AK360" s="67">
        <v>4114</v>
      </c>
      <c r="AL360" s="67">
        <v>4114</v>
      </c>
      <c r="AM360" s="67">
        <v>4114</v>
      </c>
      <c r="AN360" s="68">
        <v>0</v>
      </c>
      <c r="AO360" s="70" t="s">
        <v>784</v>
      </c>
      <c r="AP360" s="67">
        <v>4143</v>
      </c>
      <c r="AQ360" s="67">
        <v>4162</v>
      </c>
      <c r="AR360" s="67">
        <v>4122</v>
      </c>
      <c r="AS360" s="68">
        <v>2162</v>
      </c>
      <c r="AT360" s="70" t="s">
        <v>2582</v>
      </c>
      <c r="AU360" s="70"/>
      <c r="AV360" s="70"/>
      <c r="AW360" s="70"/>
      <c r="AX360" s="70"/>
      <c r="AY360" s="70"/>
      <c r="AZ360" s="67">
        <v>4234</v>
      </c>
      <c r="BA360" s="67">
        <v>4243.3999999999996</v>
      </c>
      <c r="BB360" s="67">
        <v>4217</v>
      </c>
      <c r="BC360" s="68">
        <v>457</v>
      </c>
      <c r="BD360" s="70" t="s">
        <v>2445</v>
      </c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67">
        <v>4329</v>
      </c>
      <c r="BP360" s="67">
        <v>4339.2</v>
      </c>
      <c r="BQ360" s="67">
        <v>4309.6000000000004</v>
      </c>
      <c r="BR360" s="68">
        <v>497</v>
      </c>
      <c r="BS360" s="70" t="s">
        <v>2583</v>
      </c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67">
        <v>4230</v>
      </c>
      <c r="CE360" s="67">
        <v>4230</v>
      </c>
      <c r="CF360" s="67">
        <v>4200.2</v>
      </c>
      <c r="CG360" s="68">
        <v>76</v>
      </c>
      <c r="CH360" s="70" t="s">
        <v>2584</v>
      </c>
      <c r="CI360" s="70"/>
      <c r="CJ360" s="70"/>
      <c r="CK360" s="70"/>
      <c r="CL360" s="70"/>
      <c r="CM360" s="70"/>
      <c r="CN360" s="67">
        <v>4114</v>
      </c>
      <c r="CO360" s="67">
        <v>4114</v>
      </c>
      <c r="CP360" s="67">
        <v>4114</v>
      </c>
      <c r="CQ360" s="68">
        <v>1</v>
      </c>
      <c r="CR360" s="70" t="s">
        <v>841</v>
      </c>
      <c r="CS360" s="70"/>
      <c r="CT360" s="70"/>
      <c r="CU360" s="70"/>
      <c r="CV360" s="70"/>
      <c r="CW360" s="70"/>
      <c r="CX360" s="67">
        <v>4030</v>
      </c>
      <c r="CY360" s="67">
        <v>4030</v>
      </c>
      <c r="CZ360" s="67">
        <v>3999.8</v>
      </c>
      <c r="DA360" s="68">
        <v>47</v>
      </c>
      <c r="DB360" s="70" t="s">
        <v>1181</v>
      </c>
      <c r="DC360" s="70"/>
      <c r="DD360" s="70"/>
      <c r="DE360" s="70"/>
      <c r="DF360" s="70"/>
      <c r="DG360" s="70"/>
      <c r="DH360" s="67">
        <v>4270</v>
      </c>
      <c r="DI360" s="67">
        <v>4270</v>
      </c>
      <c r="DJ360" s="67">
        <v>4270</v>
      </c>
      <c r="DK360" s="68">
        <v>0</v>
      </c>
      <c r="DL360" s="70" t="s">
        <v>783</v>
      </c>
    </row>
    <row r="361" spans="1:116" x14ac:dyDescent="0.25">
      <c r="A361" s="12">
        <f t="shared" si="2"/>
        <v>45422</v>
      </c>
      <c r="AF361" s="67">
        <v>4031</v>
      </c>
      <c r="AG361" s="67">
        <v>4064</v>
      </c>
      <c r="AH361" s="67">
        <v>4020.2</v>
      </c>
      <c r="AI361" s="68">
        <v>350</v>
      </c>
      <c r="AJ361" s="70" t="s">
        <v>2585</v>
      </c>
      <c r="AK361" s="67">
        <v>4078</v>
      </c>
      <c r="AL361" s="67">
        <v>4095</v>
      </c>
      <c r="AM361" s="67">
        <v>4095</v>
      </c>
      <c r="AN361" s="68">
        <v>3</v>
      </c>
      <c r="AO361" s="70" t="s">
        <v>899</v>
      </c>
      <c r="AP361" s="67">
        <v>4107</v>
      </c>
      <c r="AQ361" s="67">
        <v>4140</v>
      </c>
      <c r="AR361" s="67">
        <v>4100.2</v>
      </c>
      <c r="AS361" s="68">
        <v>1789</v>
      </c>
      <c r="AT361" s="70" t="s">
        <v>2586</v>
      </c>
      <c r="AU361" s="70"/>
      <c r="AV361" s="70"/>
      <c r="AW361" s="70"/>
      <c r="AX361" s="70"/>
      <c r="AY361" s="70"/>
      <c r="AZ361" s="67">
        <v>4202</v>
      </c>
      <c r="BA361" s="67">
        <v>4218</v>
      </c>
      <c r="BB361" s="67">
        <v>4195</v>
      </c>
      <c r="BC361" s="68">
        <v>169</v>
      </c>
      <c r="BD361" s="70" t="s">
        <v>2449</v>
      </c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67">
        <v>4297</v>
      </c>
      <c r="BP361" s="67">
        <v>4321</v>
      </c>
      <c r="BQ361" s="67">
        <v>4290</v>
      </c>
      <c r="BR361" s="68">
        <v>422</v>
      </c>
      <c r="BS361" s="70" t="s">
        <v>2587</v>
      </c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67">
        <v>4228</v>
      </c>
      <c r="CE361" s="67">
        <v>4235</v>
      </c>
      <c r="CF361" s="67">
        <v>4201</v>
      </c>
      <c r="CG361" s="68">
        <v>54</v>
      </c>
      <c r="CH361" s="70" t="s">
        <v>2588</v>
      </c>
      <c r="CI361" s="70"/>
      <c r="CJ361" s="70"/>
      <c r="CK361" s="70"/>
      <c r="CL361" s="70"/>
      <c r="CM361" s="70"/>
      <c r="CN361" s="67">
        <v>4000</v>
      </c>
      <c r="CO361" s="67">
        <v>4000</v>
      </c>
      <c r="CP361" s="67">
        <v>4000</v>
      </c>
      <c r="CQ361" s="68">
        <v>1</v>
      </c>
      <c r="CR361" s="70" t="s">
        <v>750</v>
      </c>
      <c r="CS361" s="70"/>
      <c r="CT361" s="70"/>
      <c r="CU361" s="70"/>
      <c r="CV361" s="70"/>
      <c r="CW361" s="70"/>
      <c r="CX361" s="67">
        <v>4000</v>
      </c>
      <c r="CY361" s="67">
        <v>4000</v>
      </c>
      <c r="CZ361" s="67">
        <v>4000</v>
      </c>
      <c r="DA361" s="68">
        <v>1</v>
      </c>
      <c r="DB361" s="70" t="s">
        <v>1181</v>
      </c>
      <c r="DC361" s="70"/>
      <c r="DD361" s="70"/>
      <c r="DE361" s="70"/>
      <c r="DF361" s="70"/>
      <c r="DG361" s="70"/>
      <c r="DH361" s="67">
        <v>4270</v>
      </c>
      <c r="DI361" s="67">
        <v>4270</v>
      </c>
      <c r="DJ361" s="67">
        <v>4270</v>
      </c>
      <c r="DK361" s="68">
        <v>0</v>
      </c>
      <c r="DL361" s="70" t="s">
        <v>783</v>
      </c>
    </row>
    <row r="362" spans="1:116" x14ac:dyDescent="0.25">
      <c r="A362" s="12">
        <f t="shared" si="2"/>
        <v>45425</v>
      </c>
      <c r="AF362" s="67">
        <v>4036</v>
      </c>
      <c r="AG362" s="67">
        <v>4043</v>
      </c>
      <c r="AH362" s="67">
        <v>3986</v>
      </c>
      <c r="AI362" s="68">
        <v>570</v>
      </c>
      <c r="AJ362" s="70" t="s">
        <v>2589</v>
      </c>
      <c r="AK362" s="67">
        <v>4065</v>
      </c>
      <c r="AL362" s="67">
        <v>4055</v>
      </c>
      <c r="AM362" s="67">
        <v>4040</v>
      </c>
      <c r="AN362" s="68">
        <v>40</v>
      </c>
      <c r="AO362" s="70" t="s">
        <v>947</v>
      </c>
      <c r="AP362" s="67">
        <v>4118</v>
      </c>
      <c r="AQ362" s="67">
        <v>4135</v>
      </c>
      <c r="AR362" s="67">
        <v>4064</v>
      </c>
      <c r="AS362" s="68">
        <v>1780</v>
      </c>
      <c r="AT362" s="70" t="s">
        <v>2590</v>
      </c>
      <c r="AU362" s="70"/>
      <c r="AV362" s="70"/>
      <c r="AW362" s="70"/>
      <c r="AX362" s="70"/>
      <c r="AY362" s="70"/>
      <c r="AZ362" s="67">
        <v>4211</v>
      </c>
      <c r="BA362" s="67">
        <v>4216.2</v>
      </c>
      <c r="BB362" s="67">
        <v>4160.3999999999996</v>
      </c>
      <c r="BC362" s="68">
        <v>326</v>
      </c>
      <c r="BD362" s="70" t="s">
        <v>2591</v>
      </c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67">
        <v>4306</v>
      </c>
      <c r="BP362" s="67">
        <v>4310</v>
      </c>
      <c r="BQ362" s="67">
        <v>4256</v>
      </c>
      <c r="BR362" s="68">
        <v>793</v>
      </c>
      <c r="BS362" s="70" t="s">
        <v>2592</v>
      </c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67">
        <v>4198</v>
      </c>
      <c r="CE362" s="67">
        <v>4211</v>
      </c>
      <c r="CF362" s="67">
        <v>4180</v>
      </c>
      <c r="CG362" s="68">
        <v>110</v>
      </c>
      <c r="CH362" s="70" t="s">
        <v>1364</v>
      </c>
      <c r="CI362" s="70"/>
      <c r="CJ362" s="70"/>
      <c r="CK362" s="70"/>
      <c r="CL362" s="70"/>
      <c r="CM362" s="70"/>
      <c r="CN362" s="67">
        <v>4030</v>
      </c>
      <c r="CO362" s="67">
        <v>4030</v>
      </c>
      <c r="CP362" s="67">
        <v>4030</v>
      </c>
      <c r="CQ362" s="68">
        <v>2</v>
      </c>
      <c r="CR362" s="70" t="s">
        <v>750</v>
      </c>
      <c r="CS362" s="70"/>
      <c r="CT362" s="70"/>
      <c r="CU362" s="70"/>
      <c r="CV362" s="70"/>
      <c r="CW362" s="70"/>
      <c r="CX362" s="67">
        <v>3993</v>
      </c>
      <c r="CY362" s="67">
        <v>3995</v>
      </c>
      <c r="CZ362" s="67">
        <v>3990</v>
      </c>
      <c r="DA362" s="68">
        <v>40</v>
      </c>
      <c r="DB362" s="70" t="s">
        <v>2593</v>
      </c>
      <c r="DC362" s="70"/>
      <c r="DD362" s="70"/>
      <c r="DE362" s="70"/>
      <c r="DF362" s="70"/>
      <c r="DG362" s="70"/>
      <c r="DH362" s="67">
        <v>4266</v>
      </c>
      <c r="DI362" s="67">
        <v>4266</v>
      </c>
      <c r="DJ362" s="67">
        <v>4266</v>
      </c>
      <c r="DK362" s="68">
        <v>0</v>
      </c>
      <c r="DL362" s="70" t="s">
        <v>783</v>
      </c>
    </row>
    <row r="363" spans="1:116" x14ac:dyDescent="0.25">
      <c r="A363" s="12">
        <f t="shared" si="2"/>
        <v>45426</v>
      </c>
      <c r="AF363" s="67">
        <v>4026</v>
      </c>
      <c r="AG363" s="67">
        <v>4064.8</v>
      </c>
      <c r="AH363" s="67">
        <v>4002</v>
      </c>
      <c r="AI363" s="68">
        <v>781</v>
      </c>
      <c r="AJ363" s="70" t="s">
        <v>2594</v>
      </c>
      <c r="AK363" s="67">
        <v>4076</v>
      </c>
      <c r="AL363" s="67">
        <v>4076.8</v>
      </c>
      <c r="AM363" s="67">
        <v>4065</v>
      </c>
      <c r="AN363" s="68">
        <v>66</v>
      </c>
      <c r="AO363" s="70" t="s">
        <v>1436</v>
      </c>
      <c r="AP363" s="67">
        <v>4111</v>
      </c>
      <c r="AQ363" s="67">
        <v>4150</v>
      </c>
      <c r="AR363" s="67">
        <v>4085</v>
      </c>
      <c r="AS363" s="68">
        <v>2269</v>
      </c>
      <c r="AT363" s="70" t="s">
        <v>2595</v>
      </c>
      <c r="AU363" s="70"/>
      <c r="AV363" s="70"/>
      <c r="AW363" s="70"/>
      <c r="AX363" s="70"/>
      <c r="AY363" s="70"/>
      <c r="AZ363" s="67">
        <v>4205</v>
      </c>
      <c r="BA363" s="67">
        <v>4238</v>
      </c>
      <c r="BB363" s="67">
        <v>4180</v>
      </c>
      <c r="BC363" s="68">
        <v>261</v>
      </c>
      <c r="BD363" s="70" t="s">
        <v>973</v>
      </c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67">
        <v>4302</v>
      </c>
      <c r="BP363" s="67">
        <v>4330</v>
      </c>
      <c r="BQ363" s="67">
        <v>4277.8</v>
      </c>
      <c r="BR363" s="68">
        <v>679</v>
      </c>
      <c r="BS363" s="70" t="s">
        <v>2596</v>
      </c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67">
        <v>4210</v>
      </c>
      <c r="CE363" s="67">
        <v>4220</v>
      </c>
      <c r="CF363" s="67">
        <v>4190</v>
      </c>
      <c r="CG363" s="68">
        <v>24</v>
      </c>
      <c r="CH363" s="70" t="s">
        <v>2597</v>
      </c>
      <c r="CI363" s="70"/>
      <c r="CJ363" s="70"/>
      <c r="CK363" s="70"/>
      <c r="CL363" s="70"/>
      <c r="CM363" s="70"/>
      <c r="CN363" s="67">
        <v>4030</v>
      </c>
      <c r="CO363" s="67">
        <v>4030</v>
      </c>
      <c r="CP363" s="67">
        <v>4030</v>
      </c>
      <c r="CQ363" s="68">
        <v>0</v>
      </c>
      <c r="CR363" s="70" t="s">
        <v>750</v>
      </c>
      <c r="CS363" s="70"/>
      <c r="CT363" s="70"/>
      <c r="CU363" s="70"/>
      <c r="CV363" s="70"/>
      <c r="CW363" s="70"/>
      <c r="CX363" s="67">
        <v>4020</v>
      </c>
      <c r="CY363" s="67">
        <v>4050</v>
      </c>
      <c r="CZ363" s="67">
        <v>4020</v>
      </c>
      <c r="DA363" s="68">
        <v>6</v>
      </c>
      <c r="DB363" s="70" t="s">
        <v>2593</v>
      </c>
      <c r="DC363" s="70"/>
      <c r="DD363" s="70"/>
      <c r="DE363" s="70"/>
      <c r="DF363" s="70"/>
      <c r="DG363" s="70"/>
      <c r="DH363" s="67">
        <v>4256</v>
      </c>
      <c r="DI363" s="67">
        <v>4256</v>
      </c>
      <c r="DJ363" s="67">
        <v>4256</v>
      </c>
      <c r="DK363" s="68">
        <v>0</v>
      </c>
      <c r="DL363" s="70" t="s">
        <v>783</v>
      </c>
    </row>
    <row r="364" spans="1:116" x14ac:dyDescent="0.25">
      <c r="A364" s="12">
        <f t="shared" si="2"/>
        <v>45427</v>
      </c>
      <c r="AF364" s="67">
        <v>3986</v>
      </c>
      <c r="AG364" s="67">
        <v>4020</v>
      </c>
      <c r="AH364" s="67">
        <v>3966</v>
      </c>
      <c r="AI364" s="68">
        <v>623</v>
      </c>
      <c r="AJ364" s="70" t="s">
        <v>2598</v>
      </c>
      <c r="AK364" s="67">
        <v>4026</v>
      </c>
      <c r="AL364" s="67">
        <v>4036.2</v>
      </c>
      <c r="AM364" s="67">
        <v>4008</v>
      </c>
      <c r="AN364" s="68">
        <v>66</v>
      </c>
      <c r="AO364" s="70" t="s">
        <v>500</v>
      </c>
      <c r="AP364" s="67">
        <v>4071</v>
      </c>
      <c r="AQ364" s="67">
        <v>4090</v>
      </c>
      <c r="AR364" s="67">
        <v>4050</v>
      </c>
      <c r="AS364" s="68">
        <v>2477</v>
      </c>
      <c r="AT364" s="70" t="s">
        <v>2599</v>
      </c>
      <c r="AU364" s="70"/>
      <c r="AV364" s="70"/>
      <c r="AW364" s="70"/>
      <c r="AX364" s="70"/>
      <c r="AY364" s="70"/>
      <c r="AZ364" s="67">
        <v>4164</v>
      </c>
      <c r="BA364" s="67">
        <v>4183</v>
      </c>
      <c r="BB364" s="67">
        <v>4143.3999999999996</v>
      </c>
      <c r="BC364" s="68">
        <v>510</v>
      </c>
      <c r="BD364" s="70" t="s">
        <v>2600</v>
      </c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67">
        <v>4258</v>
      </c>
      <c r="BP364" s="67">
        <v>4277.8</v>
      </c>
      <c r="BQ364" s="67">
        <v>4239.2</v>
      </c>
      <c r="BR364" s="68">
        <v>1445</v>
      </c>
      <c r="BS364" s="70" t="s">
        <v>2601</v>
      </c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67">
        <v>4174</v>
      </c>
      <c r="CE364" s="67">
        <v>4191</v>
      </c>
      <c r="CF364" s="67">
        <v>4160</v>
      </c>
      <c r="CG364" s="68">
        <v>113</v>
      </c>
      <c r="CH364" s="70" t="s">
        <v>2602</v>
      </c>
      <c r="CI364" s="70"/>
      <c r="CJ364" s="70"/>
      <c r="CK364" s="70"/>
      <c r="CL364" s="70"/>
      <c r="CM364" s="70"/>
      <c r="CN364" s="67">
        <v>4030</v>
      </c>
      <c r="CO364" s="67">
        <v>4030</v>
      </c>
      <c r="CP364" s="67">
        <v>4030</v>
      </c>
      <c r="CQ364" s="68">
        <v>0</v>
      </c>
      <c r="CR364" s="70" t="s">
        <v>750</v>
      </c>
      <c r="CS364" s="70"/>
      <c r="CT364" s="70"/>
      <c r="CU364" s="70"/>
      <c r="CV364" s="70"/>
      <c r="CW364" s="70"/>
      <c r="CX364" s="67">
        <v>3995</v>
      </c>
      <c r="CY364" s="67">
        <v>3999</v>
      </c>
      <c r="CZ364" s="67">
        <v>3990</v>
      </c>
      <c r="DA364" s="68">
        <v>14</v>
      </c>
      <c r="DB364" s="70" t="s">
        <v>666</v>
      </c>
      <c r="DC364" s="70"/>
      <c r="DD364" s="70"/>
      <c r="DE364" s="70"/>
      <c r="DF364" s="70"/>
      <c r="DG364" s="70"/>
      <c r="DH364" s="67">
        <v>4229</v>
      </c>
      <c r="DI364" s="67">
        <v>4229</v>
      </c>
      <c r="DJ364" s="67">
        <v>4229</v>
      </c>
      <c r="DK364" s="68">
        <v>0</v>
      </c>
      <c r="DL364" s="70" t="s">
        <v>783</v>
      </c>
    </row>
    <row r="365" spans="1:116" x14ac:dyDescent="0.25">
      <c r="A365" s="12">
        <f t="shared" si="2"/>
        <v>45428</v>
      </c>
      <c r="AF365" s="67">
        <v>3964</v>
      </c>
      <c r="AG365" s="67">
        <v>3961</v>
      </c>
      <c r="AH365" s="67">
        <v>3921</v>
      </c>
      <c r="AI365" s="68">
        <v>482</v>
      </c>
      <c r="AJ365" s="70" t="s">
        <v>2594</v>
      </c>
      <c r="AK365" s="67">
        <v>4004</v>
      </c>
      <c r="AL365" s="67">
        <v>3972.8</v>
      </c>
      <c r="AM365" s="67">
        <v>3965</v>
      </c>
      <c r="AN365" s="68">
        <v>20</v>
      </c>
      <c r="AO365" s="70" t="s">
        <v>491</v>
      </c>
      <c r="AP365" s="67">
        <v>4056</v>
      </c>
      <c r="AQ365" s="67">
        <v>4060.8</v>
      </c>
      <c r="AR365" s="67">
        <v>4000.4</v>
      </c>
      <c r="AS365" s="68">
        <v>2524</v>
      </c>
      <c r="AT365" s="70" t="s">
        <v>2603</v>
      </c>
      <c r="AU365" s="70"/>
      <c r="AV365" s="70"/>
      <c r="AW365" s="70"/>
      <c r="AX365" s="70"/>
      <c r="AY365" s="70"/>
      <c r="AZ365" s="67">
        <v>4146</v>
      </c>
      <c r="BA365" s="67">
        <v>4148</v>
      </c>
      <c r="BB365" s="67">
        <v>4097</v>
      </c>
      <c r="BC365" s="68">
        <v>571</v>
      </c>
      <c r="BD365" s="70" t="s">
        <v>2604</v>
      </c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67">
        <v>4241</v>
      </c>
      <c r="BP365" s="67">
        <v>4247.2</v>
      </c>
      <c r="BQ365" s="67">
        <v>4189</v>
      </c>
      <c r="BR365" s="68">
        <v>504</v>
      </c>
      <c r="BS365" s="70" t="s">
        <v>2605</v>
      </c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67">
        <v>4167</v>
      </c>
      <c r="CE365" s="67">
        <v>4171</v>
      </c>
      <c r="CF365" s="67">
        <v>4112</v>
      </c>
      <c r="CG365" s="68">
        <v>33</v>
      </c>
      <c r="CH365" s="70" t="s">
        <v>2606</v>
      </c>
      <c r="CI365" s="70"/>
      <c r="CJ365" s="70"/>
      <c r="CK365" s="70"/>
      <c r="CL365" s="70"/>
      <c r="CM365" s="70"/>
      <c r="CN365" s="67">
        <v>4003</v>
      </c>
      <c r="CO365" s="67">
        <v>4002.8</v>
      </c>
      <c r="CP365" s="67">
        <v>4002.8</v>
      </c>
      <c r="CQ365" s="68">
        <v>1</v>
      </c>
      <c r="CR365" s="70" t="s">
        <v>883</v>
      </c>
      <c r="CS365" s="70"/>
      <c r="CT365" s="70"/>
      <c r="CU365" s="70"/>
      <c r="CV365" s="70"/>
      <c r="CW365" s="70"/>
      <c r="CX365" s="67">
        <v>3949</v>
      </c>
      <c r="CY365" s="67">
        <v>3949</v>
      </c>
      <c r="CZ365" s="67">
        <v>3932.6</v>
      </c>
      <c r="DA365" s="68">
        <v>14</v>
      </c>
      <c r="DB365" s="70" t="s">
        <v>971</v>
      </c>
      <c r="DC365" s="70"/>
      <c r="DD365" s="70"/>
      <c r="DE365" s="70"/>
      <c r="DF365" s="70"/>
      <c r="DG365" s="70"/>
      <c r="DH365" s="67">
        <v>4215</v>
      </c>
      <c r="DI365" s="67">
        <v>4215</v>
      </c>
      <c r="DJ365" s="67">
        <v>4215</v>
      </c>
      <c r="DK365" s="68">
        <v>0</v>
      </c>
      <c r="DL365" s="70" t="s">
        <v>783</v>
      </c>
    </row>
    <row r="366" spans="1:116" x14ac:dyDescent="0.25">
      <c r="A366" s="12">
        <f t="shared" si="2"/>
        <v>45429</v>
      </c>
      <c r="AF366" s="67">
        <v>3935</v>
      </c>
      <c r="AG366" s="67">
        <v>3965.4</v>
      </c>
      <c r="AH366" s="67">
        <v>3913</v>
      </c>
      <c r="AI366" s="68">
        <v>661</v>
      </c>
      <c r="AJ366" s="70" t="s">
        <v>2607</v>
      </c>
      <c r="AK366" s="67">
        <v>3971</v>
      </c>
      <c r="AL366" s="67">
        <v>3970</v>
      </c>
      <c r="AM366" s="67">
        <v>3970</v>
      </c>
      <c r="AN366" s="68">
        <v>21</v>
      </c>
      <c r="AO366" s="70" t="s">
        <v>970</v>
      </c>
      <c r="AP366" s="67">
        <v>4020</v>
      </c>
      <c r="AQ366" s="67">
        <v>4084.8</v>
      </c>
      <c r="AR366" s="67">
        <v>3991.4</v>
      </c>
      <c r="AS366" s="68">
        <v>2187</v>
      </c>
      <c r="AT366" s="70" t="s">
        <v>2608</v>
      </c>
      <c r="AU366" s="70"/>
      <c r="AV366" s="70"/>
      <c r="AW366" s="70"/>
      <c r="AX366" s="70"/>
      <c r="AY366" s="70"/>
      <c r="AZ366" s="67">
        <v>4113</v>
      </c>
      <c r="BA366" s="67">
        <v>4144</v>
      </c>
      <c r="BB366" s="67">
        <v>4086.2</v>
      </c>
      <c r="BC366" s="68">
        <v>374</v>
      </c>
      <c r="BD366" s="70" t="s">
        <v>2609</v>
      </c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67">
        <v>4210</v>
      </c>
      <c r="BP366" s="67">
        <v>4236.3999999999996</v>
      </c>
      <c r="BQ366" s="67">
        <v>4183</v>
      </c>
      <c r="BR366" s="68">
        <v>558</v>
      </c>
      <c r="BS366" s="70" t="s">
        <v>2610</v>
      </c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67">
        <v>4128</v>
      </c>
      <c r="CE366" s="67">
        <v>4198</v>
      </c>
      <c r="CF366" s="67">
        <v>4103</v>
      </c>
      <c r="CG366" s="68">
        <v>54</v>
      </c>
      <c r="CH366" s="70" t="s">
        <v>2539</v>
      </c>
      <c r="CI366" s="70"/>
      <c r="CJ366" s="70"/>
      <c r="CK366" s="70"/>
      <c r="CL366" s="70"/>
      <c r="CM366" s="70"/>
      <c r="CN366" s="67">
        <v>4003</v>
      </c>
      <c r="CO366" s="67">
        <v>4003</v>
      </c>
      <c r="CP366" s="67">
        <v>4003</v>
      </c>
      <c r="CQ366" s="68">
        <v>4</v>
      </c>
      <c r="CR366" s="70" t="s">
        <v>841</v>
      </c>
      <c r="CS366" s="70"/>
      <c r="CT366" s="70"/>
      <c r="CU366" s="70"/>
      <c r="CV366" s="70"/>
      <c r="CW366" s="70"/>
      <c r="CX366" s="67">
        <v>3919</v>
      </c>
      <c r="CY366" s="67">
        <v>3959.8</v>
      </c>
      <c r="CZ366" s="67">
        <v>3915</v>
      </c>
      <c r="DA366" s="68">
        <v>21</v>
      </c>
      <c r="DB366" s="70" t="s">
        <v>2593</v>
      </c>
      <c r="DC366" s="70"/>
      <c r="DD366" s="70"/>
      <c r="DE366" s="70"/>
      <c r="DF366" s="70"/>
      <c r="DG366" s="70"/>
      <c r="DH366" s="67">
        <v>4186</v>
      </c>
      <c r="DI366" s="67">
        <v>4186</v>
      </c>
      <c r="DJ366" s="67">
        <v>4186</v>
      </c>
      <c r="DK366" s="68">
        <v>0</v>
      </c>
      <c r="DL366" s="70" t="s">
        <v>783</v>
      </c>
    </row>
    <row r="367" spans="1:116" x14ac:dyDescent="0.25">
      <c r="A367" s="12">
        <f t="shared" si="2"/>
        <v>45432</v>
      </c>
      <c r="AF367" s="67">
        <v>3901</v>
      </c>
      <c r="AG367" s="67">
        <v>3910</v>
      </c>
      <c r="AH367" s="67">
        <v>3878</v>
      </c>
      <c r="AI367" s="68">
        <v>576</v>
      </c>
      <c r="AJ367" s="70" t="s">
        <v>2611</v>
      </c>
      <c r="AK367" s="67">
        <v>3935</v>
      </c>
      <c r="AL367" s="67">
        <v>3935</v>
      </c>
      <c r="AM367" s="67">
        <v>3915</v>
      </c>
      <c r="AN367" s="68">
        <v>9</v>
      </c>
      <c r="AO367" s="70" t="s">
        <v>2612</v>
      </c>
      <c r="AP367" s="67">
        <v>3982</v>
      </c>
      <c r="AQ367" s="67">
        <v>3990.4</v>
      </c>
      <c r="AR367" s="67">
        <v>3955.2</v>
      </c>
      <c r="AS367" s="68">
        <v>3060</v>
      </c>
      <c r="AT367" s="70" t="s">
        <v>2613</v>
      </c>
      <c r="AU367" s="70"/>
      <c r="AV367" s="70"/>
      <c r="AW367" s="70"/>
      <c r="AX367" s="70"/>
      <c r="AY367" s="70"/>
      <c r="AZ367" s="67">
        <v>4077</v>
      </c>
      <c r="BA367" s="67">
        <v>4085</v>
      </c>
      <c r="BB367" s="67">
        <v>4052.2</v>
      </c>
      <c r="BC367" s="68">
        <v>414</v>
      </c>
      <c r="BD367" s="70" t="s">
        <v>2011</v>
      </c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67">
        <v>4177</v>
      </c>
      <c r="BP367" s="67">
        <v>4185.3999999999996</v>
      </c>
      <c r="BQ367" s="67">
        <v>4150</v>
      </c>
      <c r="BR367" s="68">
        <v>1082</v>
      </c>
      <c r="BS367" s="70" t="s">
        <v>2614</v>
      </c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67">
        <v>4112</v>
      </c>
      <c r="CE367" s="67">
        <v>4117</v>
      </c>
      <c r="CF367" s="67">
        <v>4078</v>
      </c>
      <c r="CG367" s="68">
        <v>225</v>
      </c>
      <c r="CH367" s="70" t="s">
        <v>1590</v>
      </c>
      <c r="CI367" s="70"/>
      <c r="CJ367" s="70"/>
      <c r="CK367" s="70"/>
      <c r="CL367" s="70"/>
      <c r="CM367" s="70"/>
      <c r="CN367" s="67">
        <v>3930</v>
      </c>
      <c r="CO367" s="67">
        <v>3930</v>
      </c>
      <c r="CP367" s="67">
        <v>3930</v>
      </c>
      <c r="CQ367" s="68">
        <v>1</v>
      </c>
      <c r="CR367" s="70" t="s">
        <v>750</v>
      </c>
      <c r="CS367" s="70"/>
      <c r="CT367" s="70"/>
      <c r="CU367" s="70"/>
      <c r="CV367" s="70"/>
      <c r="CW367" s="70"/>
      <c r="CX367" s="67">
        <v>3911</v>
      </c>
      <c r="CY367" s="67">
        <v>3911.2</v>
      </c>
      <c r="CZ367" s="67">
        <v>3900</v>
      </c>
      <c r="DA367" s="68">
        <v>8</v>
      </c>
      <c r="DB367" s="70" t="s">
        <v>481</v>
      </c>
      <c r="DC367" s="70"/>
      <c r="DD367" s="70"/>
      <c r="DE367" s="70"/>
      <c r="DF367" s="70"/>
      <c r="DG367" s="70"/>
      <c r="DH367" s="67">
        <v>4176</v>
      </c>
      <c r="DI367" s="67">
        <v>4176</v>
      </c>
      <c r="DJ367" s="67">
        <v>4176</v>
      </c>
      <c r="DK367" s="68">
        <v>0</v>
      </c>
      <c r="DL367" s="70" t="s">
        <v>783</v>
      </c>
    </row>
    <row r="368" spans="1:116" x14ac:dyDescent="0.25">
      <c r="A368" s="12">
        <f t="shared" si="2"/>
        <v>45433</v>
      </c>
      <c r="AF368" s="67">
        <v>3885</v>
      </c>
      <c r="AG368" s="67">
        <v>3908</v>
      </c>
      <c r="AH368" s="67">
        <v>3880</v>
      </c>
      <c r="AI368" s="68">
        <v>776</v>
      </c>
      <c r="AJ368" s="70" t="s">
        <v>2615</v>
      </c>
      <c r="AK368" s="67">
        <v>3925</v>
      </c>
      <c r="AL368" s="67">
        <v>3925</v>
      </c>
      <c r="AM368" s="67">
        <v>3920</v>
      </c>
      <c r="AN368" s="68">
        <v>438</v>
      </c>
      <c r="AO368" s="70" t="s">
        <v>1131</v>
      </c>
      <c r="AP368" s="67">
        <v>3966</v>
      </c>
      <c r="AQ368" s="67">
        <v>3990</v>
      </c>
      <c r="AR368" s="67">
        <v>3960.2</v>
      </c>
      <c r="AS368" s="68">
        <v>4051</v>
      </c>
      <c r="AT368" s="70" t="s">
        <v>2616</v>
      </c>
      <c r="AU368" s="70"/>
      <c r="AV368" s="70"/>
      <c r="AW368" s="70"/>
      <c r="AX368" s="70"/>
      <c r="AY368" s="70"/>
      <c r="AZ368" s="67">
        <v>4060</v>
      </c>
      <c r="BA368" s="67">
        <v>4080</v>
      </c>
      <c r="BB368" s="67">
        <v>4058</v>
      </c>
      <c r="BC368" s="68">
        <v>497</v>
      </c>
      <c r="BD368" s="70" t="s">
        <v>2364</v>
      </c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67">
        <v>4161</v>
      </c>
      <c r="BP368" s="67">
        <v>4180</v>
      </c>
      <c r="BQ368" s="67">
        <v>4157</v>
      </c>
      <c r="BR368" s="68">
        <v>939</v>
      </c>
      <c r="BS368" s="70" t="s">
        <v>2617</v>
      </c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67">
        <v>4108</v>
      </c>
      <c r="CE368" s="67">
        <v>4117.6000000000004</v>
      </c>
      <c r="CF368" s="67">
        <v>4103</v>
      </c>
      <c r="CG368" s="68">
        <v>137</v>
      </c>
      <c r="CH368" s="70" t="s">
        <v>2618</v>
      </c>
      <c r="CI368" s="70"/>
      <c r="CJ368" s="70"/>
      <c r="CK368" s="70"/>
      <c r="CL368" s="70"/>
      <c r="CM368" s="70"/>
      <c r="CN368" s="67">
        <v>3930</v>
      </c>
      <c r="CO368" s="67">
        <v>3930</v>
      </c>
      <c r="CP368" s="67">
        <v>3930</v>
      </c>
      <c r="CQ368" s="68">
        <v>0</v>
      </c>
      <c r="CR368" s="70" t="s">
        <v>750</v>
      </c>
      <c r="CS368" s="70"/>
      <c r="CT368" s="70"/>
      <c r="CU368" s="70"/>
      <c r="CV368" s="70"/>
      <c r="CW368" s="70"/>
      <c r="CX368" s="67">
        <v>3917</v>
      </c>
      <c r="CY368" s="67">
        <v>3925</v>
      </c>
      <c r="CZ368" s="67">
        <v>3900</v>
      </c>
      <c r="DA368" s="68">
        <v>30</v>
      </c>
      <c r="DB368" s="70" t="s">
        <v>1306</v>
      </c>
      <c r="DC368" s="70"/>
      <c r="DD368" s="70"/>
      <c r="DE368" s="70"/>
      <c r="DF368" s="70"/>
      <c r="DG368" s="70"/>
      <c r="DH368" s="67">
        <v>4137</v>
      </c>
      <c r="DI368" s="67">
        <v>4137</v>
      </c>
      <c r="DJ368" s="67">
        <v>4137</v>
      </c>
      <c r="DK368" s="68">
        <v>0</v>
      </c>
      <c r="DL368" s="70" t="s">
        <v>783</v>
      </c>
    </row>
    <row r="369" spans="1:116" x14ac:dyDescent="0.25">
      <c r="A369" s="12">
        <f t="shared" si="2"/>
        <v>45434</v>
      </c>
      <c r="AF369" s="67">
        <v>3900</v>
      </c>
      <c r="AG369" s="67">
        <v>3910</v>
      </c>
      <c r="AH369" s="67">
        <v>3890</v>
      </c>
      <c r="AI369" s="68">
        <v>586</v>
      </c>
      <c r="AJ369" s="70" t="s">
        <v>1493</v>
      </c>
      <c r="AK369" s="67">
        <v>3922</v>
      </c>
      <c r="AL369" s="67">
        <v>3930</v>
      </c>
      <c r="AM369" s="67">
        <v>3920</v>
      </c>
      <c r="AN369" s="68">
        <v>13</v>
      </c>
      <c r="AO369" s="70" t="s">
        <v>2619</v>
      </c>
      <c r="AP369" s="67">
        <v>3972</v>
      </c>
      <c r="AQ369" s="67">
        <v>3990</v>
      </c>
      <c r="AR369" s="67">
        <v>3963</v>
      </c>
      <c r="AS369" s="68">
        <v>2380</v>
      </c>
      <c r="AT369" s="70" t="s">
        <v>2620</v>
      </c>
      <c r="AU369" s="70"/>
      <c r="AV369" s="70"/>
      <c r="AW369" s="70"/>
      <c r="AX369" s="70"/>
      <c r="AY369" s="70"/>
      <c r="AZ369" s="67">
        <v>4070</v>
      </c>
      <c r="BA369" s="67">
        <v>4086.8</v>
      </c>
      <c r="BB369" s="67">
        <v>4061</v>
      </c>
      <c r="BC369" s="68">
        <v>244</v>
      </c>
      <c r="BD369" s="70" t="s">
        <v>2621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67">
        <v>4163</v>
      </c>
      <c r="BP369" s="67">
        <v>4177</v>
      </c>
      <c r="BQ369" s="67">
        <v>4156</v>
      </c>
      <c r="BR369" s="68">
        <v>1455</v>
      </c>
      <c r="BS369" s="70" t="s">
        <v>2622</v>
      </c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67">
        <v>4109</v>
      </c>
      <c r="CE369" s="67">
        <v>4124.6000000000004</v>
      </c>
      <c r="CF369" s="67">
        <v>4107</v>
      </c>
      <c r="CG369" s="68">
        <v>36</v>
      </c>
      <c r="CH369" s="70" t="s">
        <v>629</v>
      </c>
      <c r="CI369" s="70"/>
      <c r="CJ369" s="70"/>
      <c r="CK369" s="70"/>
      <c r="CL369" s="70"/>
      <c r="CM369" s="70"/>
      <c r="CN369" s="67">
        <v>3930</v>
      </c>
      <c r="CO369" s="67">
        <v>3930</v>
      </c>
      <c r="CP369" s="67">
        <v>3930</v>
      </c>
      <c r="CQ369" s="68">
        <v>0</v>
      </c>
      <c r="CR369" s="70" t="s">
        <v>750</v>
      </c>
      <c r="CS369" s="70"/>
      <c r="CT369" s="70"/>
      <c r="CU369" s="70"/>
      <c r="CV369" s="70"/>
      <c r="CW369" s="70"/>
      <c r="CX369" s="67">
        <v>3923</v>
      </c>
      <c r="CY369" s="67">
        <v>3923.2</v>
      </c>
      <c r="CZ369" s="67">
        <v>3918</v>
      </c>
      <c r="DA369" s="68">
        <v>9</v>
      </c>
      <c r="DB369" s="70" t="s">
        <v>2281</v>
      </c>
      <c r="DC369" s="70"/>
      <c r="DD369" s="70"/>
      <c r="DE369" s="70"/>
      <c r="DF369" s="70"/>
      <c r="DG369" s="70"/>
      <c r="DH369" s="67">
        <v>4142</v>
      </c>
      <c r="DI369" s="67">
        <v>4145.8</v>
      </c>
      <c r="DJ369" s="67">
        <v>4145.8</v>
      </c>
      <c r="DK369" s="68">
        <v>1</v>
      </c>
      <c r="DL369" s="70" t="s">
        <v>783</v>
      </c>
    </row>
    <row r="370" spans="1:116" x14ac:dyDescent="0.25">
      <c r="A370" s="12">
        <f t="shared" si="2"/>
        <v>45435</v>
      </c>
      <c r="AF370" s="67">
        <v>3900</v>
      </c>
      <c r="AG370" s="67">
        <v>3910</v>
      </c>
      <c r="AH370" s="67">
        <v>3890</v>
      </c>
      <c r="AI370" s="68">
        <v>586</v>
      </c>
      <c r="AJ370" s="70" t="s">
        <v>1493</v>
      </c>
      <c r="AK370" s="67">
        <v>3922</v>
      </c>
      <c r="AL370" s="67">
        <v>3930</v>
      </c>
      <c r="AM370" s="67">
        <v>3920</v>
      </c>
      <c r="AN370" s="68">
        <v>13</v>
      </c>
      <c r="AO370" s="70" t="s">
        <v>2619</v>
      </c>
      <c r="AP370" s="67">
        <v>3972</v>
      </c>
      <c r="AQ370" s="67">
        <v>3990</v>
      </c>
      <c r="AR370" s="67">
        <v>3963</v>
      </c>
      <c r="AS370" s="68">
        <v>2380</v>
      </c>
      <c r="AT370" s="70" t="s">
        <v>2620</v>
      </c>
      <c r="AU370" s="70"/>
      <c r="AV370" s="70"/>
      <c r="AW370" s="70"/>
      <c r="AX370" s="70"/>
      <c r="AY370" s="70"/>
      <c r="AZ370" s="67">
        <v>4070</v>
      </c>
      <c r="BA370" s="67">
        <v>4086.8</v>
      </c>
      <c r="BB370" s="67">
        <v>4061</v>
      </c>
      <c r="BC370" s="68">
        <v>244</v>
      </c>
      <c r="BD370" s="70" t="s">
        <v>2621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67">
        <v>4163</v>
      </c>
      <c r="BP370" s="67">
        <v>4177</v>
      </c>
      <c r="BQ370" s="67">
        <v>4156</v>
      </c>
      <c r="BR370" s="68">
        <v>1455</v>
      </c>
      <c r="BS370" s="70" t="s">
        <v>2622</v>
      </c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67">
        <v>4109</v>
      </c>
      <c r="CE370" s="67">
        <v>4124.6000000000004</v>
      </c>
      <c r="CF370" s="67">
        <v>4107</v>
      </c>
      <c r="CG370" s="68">
        <v>36</v>
      </c>
      <c r="CH370" s="70" t="s">
        <v>629</v>
      </c>
      <c r="CI370" s="70"/>
      <c r="CJ370" s="70"/>
      <c r="CK370" s="70"/>
      <c r="CL370" s="70"/>
      <c r="CM370" s="70"/>
      <c r="CN370" s="67">
        <v>3930</v>
      </c>
      <c r="CO370" s="67">
        <v>3930</v>
      </c>
      <c r="CP370" s="67">
        <v>3930</v>
      </c>
      <c r="CQ370" s="68">
        <v>0</v>
      </c>
      <c r="CR370" s="70" t="s">
        <v>750</v>
      </c>
      <c r="CS370" s="70"/>
      <c r="CT370" s="70"/>
      <c r="CU370" s="70"/>
      <c r="CV370" s="70"/>
      <c r="CW370" s="70"/>
      <c r="CX370" s="67">
        <v>3923</v>
      </c>
      <c r="CY370" s="67">
        <v>3923.2</v>
      </c>
      <c r="CZ370" s="67">
        <v>3918</v>
      </c>
      <c r="DA370" s="68">
        <v>9</v>
      </c>
      <c r="DB370" s="70" t="s">
        <v>2281</v>
      </c>
      <c r="DC370" s="70"/>
      <c r="DD370" s="70"/>
      <c r="DE370" s="70"/>
      <c r="DF370" s="70"/>
      <c r="DG370" s="70"/>
      <c r="DH370" s="67">
        <v>4142</v>
      </c>
      <c r="DI370" s="67">
        <v>4145.8</v>
      </c>
      <c r="DJ370" s="67">
        <v>4145.8</v>
      </c>
      <c r="DK370" s="68">
        <v>1</v>
      </c>
      <c r="DL370" s="70" t="s">
        <v>783</v>
      </c>
    </row>
    <row r="371" spans="1:116" x14ac:dyDescent="0.25">
      <c r="A371" s="12">
        <f t="shared" si="2"/>
        <v>45436</v>
      </c>
      <c r="AF371" s="67">
        <v>3965</v>
      </c>
      <c r="AG371" s="67">
        <v>3965</v>
      </c>
      <c r="AH371" s="67">
        <v>3908.4</v>
      </c>
      <c r="AI371" s="68">
        <v>529</v>
      </c>
      <c r="AJ371" s="70" t="s">
        <v>2623</v>
      </c>
      <c r="AK371" s="67">
        <v>3995</v>
      </c>
      <c r="AL371" s="67">
        <v>4002</v>
      </c>
      <c r="AM371" s="67">
        <v>3936</v>
      </c>
      <c r="AN371" s="68">
        <v>11</v>
      </c>
      <c r="AO371" s="70" t="s">
        <v>2624</v>
      </c>
      <c r="AP371" s="67">
        <v>4047</v>
      </c>
      <c r="AQ371" s="67">
        <v>4050.8</v>
      </c>
      <c r="AR371" s="67">
        <v>3975</v>
      </c>
      <c r="AS371" s="68">
        <v>3105</v>
      </c>
      <c r="AT371" s="70" t="s">
        <v>2625</v>
      </c>
      <c r="AU371" s="70"/>
      <c r="AV371" s="70"/>
      <c r="AW371" s="70"/>
      <c r="AX371" s="70"/>
      <c r="AY371" s="70"/>
      <c r="AZ371" s="67">
        <v>4135</v>
      </c>
      <c r="BA371" s="67">
        <v>4142</v>
      </c>
      <c r="BB371" s="67">
        <v>4073</v>
      </c>
      <c r="BC371" s="68">
        <v>475</v>
      </c>
      <c r="BD371" s="70" t="s">
        <v>2626</v>
      </c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67">
        <v>4232</v>
      </c>
      <c r="BP371" s="67">
        <v>4232.6000000000004</v>
      </c>
      <c r="BQ371" s="67">
        <v>4167</v>
      </c>
      <c r="BR371" s="68">
        <v>497</v>
      </c>
      <c r="BS371" s="70" t="s">
        <v>2627</v>
      </c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67">
        <v>4181</v>
      </c>
      <c r="CE371" s="67">
        <v>4183</v>
      </c>
      <c r="CF371" s="67">
        <v>4126</v>
      </c>
      <c r="CG371" s="68">
        <v>100</v>
      </c>
      <c r="CH371" s="70" t="s">
        <v>2628</v>
      </c>
      <c r="CI371" s="70"/>
      <c r="CJ371" s="70"/>
      <c r="CK371" s="70"/>
      <c r="CL371" s="70"/>
      <c r="CM371" s="70"/>
      <c r="CN371" s="67">
        <v>3932</v>
      </c>
      <c r="CO371" s="67">
        <v>3932</v>
      </c>
      <c r="CP371" s="67">
        <v>3932</v>
      </c>
      <c r="CQ371" s="68">
        <v>0</v>
      </c>
      <c r="CR371" s="70" t="s">
        <v>750</v>
      </c>
      <c r="CS371" s="70"/>
      <c r="CT371" s="70"/>
      <c r="CU371" s="70"/>
      <c r="CV371" s="70"/>
      <c r="CW371" s="70"/>
      <c r="CX371" s="67">
        <v>3931</v>
      </c>
      <c r="CY371" s="67">
        <v>3931</v>
      </c>
      <c r="CZ371" s="67">
        <v>3931</v>
      </c>
      <c r="DA371" s="68">
        <v>0</v>
      </c>
      <c r="DB371" s="70" t="s">
        <v>2281</v>
      </c>
      <c r="DC371" s="70"/>
      <c r="DD371" s="70"/>
      <c r="DE371" s="70"/>
      <c r="DF371" s="70"/>
      <c r="DG371" s="70"/>
      <c r="DH371" s="67">
        <v>4142</v>
      </c>
      <c r="DI371" s="67">
        <v>4142</v>
      </c>
      <c r="DJ371" s="67">
        <v>4142</v>
      </c>
      <c r="DK371" s="68">
        <v>0</v>
      </c>
      <c r="DL371" s="70" t="s">
        <v>783</v>
      </c>
    </row>
    <row r="372" spans="1:116" x14ac:dyDescent="0.25">
      <c r="A372" s="12">
        <f t="shared" si="2"/>
        <v>45439</v>
      </c>
      <c r="AF372" s="67">
        <v>3985</v>
      </c>
      <c r="AG372" s="67">
        <v>4022</v>
      </c>
      <c r="AH372" s="67">
        <v>3985</v>
      </c>
      <c r="AI372" s="68">
        <v>611</v>
      </c>
      <c r="AJ372" s="70" t="s">
        <v>651</v>
      </c>
      <c r="AK372" s="67">
        <v>4015</v>
      </c>
      <c r="AL372" s="67">
        <v>4050</v>
      </c>
      <c r="AM372" s="67">
        <v>4012.2</v>
      </c>
      <c r="AN372" s="68">
        <v>130</v>
      </c>
      <c r="AO372" s="70" t="s">
        <v>2629</v>
      </c>
      <c r="AP372" s="67">
        <v>4061</v>
      </c>
      <c r="AQ372" s="67">
        <v>4102</v>
      </c>
      <c r="AR372" s="67">
        <v>4052.2</v>
      </c>
      <c r="AS372" s="68">
        <v>1978</v>
      </c>
      <c r="AT372" s="70" t="s">
        <v>2630</v>
      </c>
      <c r="AU372" s="70"/>
      <c r="AV372" s="70"/>
      <c r="AW372" s="70"/>
      <c r="AX372" s="70"/>
      <c r="AY372" s="70"/>
      <c r="AZ372" s="67">
        <v>4156</v>
      </c>
      <c r="BA372" s="67">
        <v>4197</v>
      </c>
      <c r="BB372" s="67">
        <v>4150.2</v>
      </c>
      <c r="BC372" s="68">
        <v>236</v>
      </c>
      <c r="BD372" s="70" t="s">
        <v>2631</v>
      </c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67">
        <v>4251</v>
      </c>
      <c r="BP372" s="67">
        <v>4287.8</v>
      </c>
      <c r="BQ372" s="67">
        <v>4245</v>
      </c>
      <c r="BR372" s="68">
        <v>1055</v>
      </c>
      <c r="BS372" s="70" t="s">
        <v>2632</v>
      </c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67">
        <v>4200</v>
      </c>
      <c r="CE372" s="67">
        <v>4238.3999999999996</v>
      </c>
      <c r="CF372" s="67">
        <v>4184.2</v>
      </c>
      <c r="CG372" s="68">
        <v>78</v>
      </c>
      <c r="CH372" s="70" t="s">
        <v>2633</v>
      </c>
      <c r="CI372" s="70"/>
      <c r="CJ372" s="70"/>
      <c r="CK372" s="70"/>
      <c r="CL372" s="70"/>
      <c r="CM372" s="70"/>
      <c r="CN372" s="67">
        <v>3941</v>
      </c>
      <c r="CO372" s="67">
        <v>3941.4</v>
      </c>
      <c r="CP372" s="67">
        <v>3941.4</v>
      </c>
      <c r="CQ372" s="68">
        <v>1</v>
      </c>
      <c r="CR372" s="70" t="s">
        <v>883</v>
      </c>
      <c r="CS372" s="70"/>
      <c r="CT372" s="70"/>
      <c r="CU372" s="70"/>
      <c r="CV372" s="70"/>
      <c r="CW372" s="70"/>
      <c r="CX372" s="67">
        <v>3933</v>
      </c>
      <c r="CY372" s="67">
        <v>3933</v>
      </c>
      <c r="CZ372" s="67">
        <v>3933</v>
      </c>
      <c r="DA372" s="68">
        <v>1</v>
      </c>
      <c r="DB372" s="70" t="s">
        <v>2281</v>
      </c>
      <c r="DC372" s="70"/>
      <c r="DD372" s="70"/>
      <c r="DE372" s="70"/>
      <c r="DF372" s="70"/>
      <c r="DG372" s="70"/>
      <c r="DH372" s="67">
        <v>4142</v>
      </c>
      <c r="DI372" s="67">
        <v>4142</v>
      </c>
      <c r="DJ372" s="67">
        <v>4142</v>
      </c>
      <c r="DK372" s="68">
        <v>0</v>
      </c>
      <c r="DL372" s="70" t="s">
        <v>783</v>
      </c>
    </row>
    <row r="373" spans="1:116" x14ac:dyDescent="0.25">
      <c r="A373" s="12">
        <f t="shared" si="2"/>
        <v>45440</v>
      </c>
      <c r="AK373" s="67">
        <v>3981</v>
      </c>
      <c r="AL373" s="67">
        <v>4005</v>
      </c>
      <c r="AM373" s="67">
        <v>3975</v>
      </c>
      <c r="AN373" s="68">
        <v>218</v>
      </c>
      <c r="AO373" s="70" t="s">
        <v>2634</v>
      </c>
      <c r="AP373" s="67">
        <v>4032</v>
      </c>
      <c r="AQ373" s="67">
        <v>4060</v>
      </c>
      <c r="AR373" s="67">
        <v>4023.2</v>
      </c>
      <c r="AS373" s="68">
        <v>1351</v>
      </c>
      <c r="AT373" s="70" t="s">
        <v>2635</v>
      </c>
      <c r="AU373" s="70"/>
      <c r="AV373" s="70"/>
      <c r="AW373" s="70"/>
      <c r="AX373" s="70"/>
      <c r="AY373" s="70"/>
      <c r="AZ373" s="67">
        <v>4126</v>
      </c>
      <c r="BA373" s="67">
        <v>4154</v>
      </c>
      <c r="BB373" s="67">
        <v>4118.2</v>
      </c>
      <c r="BC373" s="68">
        <v>210</v>
      </c>
      <c r="BD373" s="70" t="s">
        <v>2636</v>
      </c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67">
        <v>4219</v>
      </c>
      <c r="BP373" s="67">
        <v>4245.3999999999996</v>
      </c>
      <c r="BQ373" s="67">
        <v>4208.2</v>
      </c>
      <c r="BR373" s="68">
        <v>668</v>
      </c>
      <c r="BS373" s="70" t="s">
        <v>2637</v>
      </c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67">
        <v>4165</v>
      </c>
      <c r="CE373" s="67">
        <v>4174</v>
      </c>
      <c r="CF373" s="67">
        <v>4161</v>
      </c>
      <c r="CG373" s="68">
        <v>201</v>
      </c>
      <c r="CH373" s="70" t="s">
        <v>2638</v>
      </c>
      <c r="CI373" s="70"/>
      <c r="CJ373" s="70"/>
      <c r="CK373" s="70"/>
      <c r="CL373" s="70"/>
      <c r="CM373" s="70"/>
      <c r="CN373" s="67">
        <v>3941</v>
      </c>
      <c r="CO373" s="67">
        <v>3941</v>
      </c>
      <c r="CP373" s="67">
        <v>3941</v>
      </c>
      <c r="CQ373" s="68">
        <v>0</v>
      </c>
      <c r="CR373" s="70" t="s">
        <v>883</v>
      </c>
      <c r="CS373" s="70"/>
      <c r="CT373" s="70"/>
      <c r="CU373" s="70"/>
      <c r="CV373" s="70"/>
      <c r="CW373" s="70"/>
      <c r="CX373" s="67">
        <v>3933</v>
      </c>
      <c r="CY373" s="67">
        <v>3933</v>
      </c>
      <c r="CZ373" s="67">
        <v>3933</v>
      </c>
      <c r="DA373" s="68">
        <v>0</v>
      </c>
      <c r="DB373" s="70" t="s">
        <v>2281</v>
      </c>
      <c r="DC373" s="70"/>
      <c r="DD373" s="70"/>
      <c r="DE373" s="70"/>
      <c r="DF373" s="70"/>
      <c r="DG373" s="70"/>
      <c r="DH373" s="67">
        <v>4142</v>
      </c>
      <c r="DI373" s="67">
        <v>4142</v>
      </c>
      <c r="DJ373" s="67">
        <v>4142</v>
      </c>
      <c r="DK373" s="68">
        <v>0</v>
      </c>
      <c r="DL373" s="70" t="s">
        <v>783</v>
      </c>
    </row>
    <row r="374" spans="1:116" x14ac:dyDescent="0.25">
      <c r="A374" s="12">
        <f t="shared" si="2"/>
        <v>45441</v>
      </c>
      <c r="AK374" s="67">
        <v>4026</v>
      </c>
      <c r="AL374" s="67">
        <v>4035</v>
      </c>
      <c r="AM374" s="67">
        <v>3982</v>
      </c>
      <c r="AN374" s="68">
        <v>239</v>
      </c>
      <c r="AO374" s="70" t="s">
        <v>2639</v>
      </c>
      <c r="AP374" s="67">
        <v>4079</v>
      </c>
      <c r="AQ374" s="67">
        <v>4089</v>
      </c>
      <c r="AR374" s="67">
        <v>4040.2</v>
      </c>
      <c r="AS374" s="68">
        <v>2037</v>
      </c>
      <c r="AT374" s="70" t="s">
        <v>2640</v>
      </c>
      <c r="AU374" s="70"/>
      <c r="AV374" s="70"/>
      <c r="AW374" s="70"/>
      <c r="AX374" s="70"/>
      <c r="AY374" s="70"/>
      <c r="AZ374" s="67">
        <v>4169</v>
      </c>
      <c r="BA374" s="67">
        <v>4180</v>
      </c>
      <c r="BB374" s="67">
        <v>4141</v>
      </c>
      <c r="BC374" s="68">
        <v>193</v>
      </c>
      <c r="BD374" s="70" t="s">
        <v>2641</v>
      </c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67">
        <v>4262</v>
      </c>
      <c r="BP374" s="67">
        <v>4274</v>
      </c>
      <c r="BQ374" s="67">
        <v>4231.2</v>
      </c>
      <c r="BR374" s="68">
        <v>687</v>
      </c>
      <c r="BS374" s="70" t="s">
        <v>2642</v>
      </c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67">
        <v>4215</v>
      </c>
      <c r="CE374" s="67">
        <v>4217</v>
      </c>
      <c r="CF374" s="67">
        <v>4178</v>
      </c>
      <c r="CG374" s="68">
        <v>53</v>
      </c>
      <c r="CH374" s="70" t="s">
        <v>2643</v>
      </c>
      <c r="CI374" s="70"/>
      <c r="CJ374" s="70"/>
      <c r="CK374" s="70"/>
      <c r="CL374" s="70"/>
      <c r="CM374" s="70"/>
      <c r="CN374" s="67">
        <v>3952</v>
      </c>
      <c r="CO374" s="67">
        <v>3952</v>
      </c>
      <c r="CP374" s="67">
        <v>3952</v>
      </c>
      <c r="CQ374" s="68">
        <v>0</v>
      </c>
      <c r="CR374" s="70" t="s">
        <v>883</v>
      </c>
      <c r="CS374" s="70"/>
      <c r="CT374" s="70"/>
      <c r="CU374" s="70"/>
      <c r="CV374" s="70"/>
      <c r="CW374" s="70"/>
      <c r="CX374" s="67">
        <v>3985</v>
      </c>
      <c r="CY374" s="67">
        <v>3985</v>
      </c>
      <c r="CZ374" s="67">
        <v>3927</v>
      </c>
      <c r="DA374" s="68">
        <v>7</v>
      </c>
      <c r="DB374" s="70" t="s">
        <v>2281</v>
      </c>
      <c r="DC374" s="70"/>
      <c r="DD374" s="70"/>
      <c r="DE374" s="70"/>
      <c r="DF374" s="70"/>
      <c r="DG374" s="70"/>
      <c r="DH374" s="67">
        <v>4142</v>
      </c>
      <c r="DI374" s="67">
        <v>4142</v>
      </c>
      <c r="DJ374" s="67">
        <v>4142</v>
      </c>
      <c r="DK374" s="68">
        <v>0</v>
      </c>
      <c r="DL374" s="70" t="s">
        <v>783</v>
      </c>
    </row>
    <row r="375" spans="1:116" x14ac:dyDescent="0.25">
      <c r="A375" s="12">
        <f t="shared" si="2"/>
        <v>45442</v>
      </c>
      <c r="AK375" s="67">
        <v>4039</v>
      </c>
      <c r="AL375" s="67">
        <v>4040</v>
      </c>
      <c r="AM375" s="67">
        <v>4001</v>
      </c>
      <c r="AN375" s="68">
        <v>488</v>
      </c>
      <c r="AO375" s="70" t="s">
        <v>1155</v>
      </c>
      <c r="AP375" s="67">
        <v>4084</v>
      </c>
      <c r="AQ375" s="67">
        <v>4089.8</v>
      </c>
      <c r="AR375" s="67">
        <v>4000.2</v>
      </c>
      <c r="AS375" s="68">
        <v>2066</v>
      </c>
      <c r="AT375" s="70" t="s">
        <v>2644</v>
      </c>
      <c r="AU375" s="70"/>
      <c r="AV375" s="70"/>
      <c r="AW375" s="70"/>
      <c r="AX375" s="70"/>
      <c r="AY375" s="70"/>
      <c r="AZ375" s="67">
        <v>4181</v>
      </c>
      <c r="BA375" s="67">
        <v>4181</v>
      </c>
      <c r="BB375" s="67">
        <v>4142</v>
      </c>
      <c r="BC375" s="68">
        <v>520</v>
      </c>
      <c r="BD375" s="70" t="s">
        <v>2645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67">
        <v>4272</v>
      </c>
      <c r="BP375" s="67">
        <v>4280</v>
      </c>
      <c r="BQ375" s="67">
        <v>4190</v>
      </c>
      <c r="BR375" s="68">
        <v>1281</v>
      </c>
      <c r="BS375" s="70" t="s">
        <v>2646</v>
      </c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67">
        <v>4225</v>
      </c>
      <c r="CE375" s="67">
        <v>4226</v>
      </c>
      <c r="CF375" s="67">
        <v>4194</v>
      </c>
      <c r="CG375" s="68">
        <v>84</v>
      </c>
      <c r="CH375" s="70" t="s">
        <v>2647</v>
      </c>
      <c r="CI375" s="70"/>
      <c r="CJ375" s="70"/>
      <c r="CK375" s="70"/>
      <c r="CL375" s="70"/>
      <c r="CM375" s="70"/>
      <c r="CN375" s="67">
        <v>3983</v>
      </c>
      <c r="CO375" s="67">
        <v>3983</v>
      </c>
      <c r="CP375" s="67">
        <v>3983</v>
      </c>
      <c r="CQ375" s="68">
        <v>0</v>
      </c>
      <c r="CR375" s="70" t="s">
        <v>883</v>
      </c>
      <c r="CS375" s="70"/>
      <c r="CT375" s="70"/>
      <c r="CU375" s="70"/>
      <c r="CV375" s="70"/>
      <c r="CW375" s="70"/>
      <c r="CX375" s="67">
        <v>3960</v>
      </c>
      <c r="CY375" s="67">
        <v>3895</v>
      </c>
      <c r="CZ375" s="67">
        <v>3895</v>
      </c>
      <c r="DA375" s="68">
        <v>5</v>
      </c>
      <c r="DB375" s="70" t="s">
        <v>2281</v>
      </c>
      <c r="DC375" s="70"/>
      <c r="DD375" s="70"/>
      <c r="DE375" s="70"/>
      <c r="DF375" s="70"/>
      <c r="DG375" s="70"/>
      <c r="DH375" s="67">
        <v>4142</v>
      </c>
      <c r="DI375" s="67">
        <v>4142</v>
      </c>
      <c r="DJ375" s="67">
        <v>4142</v>
      </c>
      <c r="DK375" s="68">
        <v>0</v>
      </c>
      <c r="DL375" s="70" t="s">
        <v>783</v>
      </c>
    </row>
    <row r="376" spans="1:116" x14ac:dyDescent="0.25">
      <c r="A376" s="12">
        <f t="shared" si="2"/>
        <v>45443</v>
      </c>
      <c r="AK376" s="67">
        <v>4097</v>
      </c>
      <c r="AL376" s="67">
        <v>4108</v>
      </c>
      <c r="AM376" s="67">
        <v>4050</v>
      </c>
      <c r="AN376" s="68">
        <v>418</v>
      </c>
      <c r="AO376" s="70" t="s">
        <v>1501</v>
      </c>
      <c r="AP376" s="67">
        <v>4138</v>
      </c>
      <c r="AQ376" s="67">
        <v>4150</v>
      </c>
      <c r="AR376" s="67">
        <v>4098</v>
      </c>
      <c r="AS376" s="68">
        <v>2418</v>
      </c>
      <c r="AT376" s="70" t="s">
        <v>2648</v>
      </c>
      <c r="AU376" s="70"/>
      <c r="AV376" s="70"/>
      <c r="AW376" s="70"/>
      <c r="AX376" s="70"/>
      <c r="AY376" s="70"/>
      <c r="AZ376" s="67">
        <v>4233</v>
      </c>
      <c r="BA376" s="67">
        <v>4244</v>
      </c>
      <c r="BB376" s="67">
        <v>4210.8</v>
      </c>
      <c r="BC376" s="68">
        <v>219</v>
      </c>
      <c r="BD376" s="70" t="s">
        <v>2649</v>
      </c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67">
        <v>4327</v>
      </c>
      <c r="BP376" s="67">
        <v>4335</v>
      </c>
      <c r="BQ376" s="67">
        <v>4284</v>
      </c>
      <c r="BR376" s="68">
        <v>791</v>
      </c>
      <c r="BS376" s="70" t="s">
        <v>2650</v>
      </c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67">
        <v>4267</v>
      </c>
      <c r="CE376" s="67">
        <v>4281</v>
      </c>
      <c r="CF376" s="67">
        <v>4238.2</v>
      </c>
      <c r="CG376" s="68">
        <v>78</v>
      </c>
      <c r="CH376" s="70" t="s">
        <v>2651</v>
      </c>
      <c r="CI376" s="70"/>
      <c r="CJ376" s="70"/>
      <c r="CK376" s="70"/>
      <c r="CL376" s="70"/>
      <c r="CM376" s="70"/>
      <c r="CN376" s="67">
        <v>4070</v>
      </c>
      <c r="CO376" s="67">
        <v>4070</v>
      </c>
      <c r="CP376" s="67">
        <v>4070</v>
      </c>
      <c r="CQ376" s="68">
        <v>1</v>
      </c>
      <c r="CR376" s="70" t="s">
        <v>755</v>
      </c>
      <c r="CS376" s="70"/>
      <c r="CT376" s="70"/>
      <c r="CU376" s="70"/>
      <c r="CV376" s="70"/>
      <c r="CW376" s="70"/>
      <c r="CX376" s="67">
        <v>4000</v>
      </c>
      <c r="CY376" s="67">
        <v>4000</v>
      </c>
      <c r="CZ376" s="67">
        <v>4000</v>
      </c>
      <c r="DA376" s="68">
        <v>3</v>
      </c>
      <c r="DB376" s="70" t="s">
        <v>2442</v>
      </c>
      <c r="DC376" s="70"/>
      <c r="DD376" s="70"/>
      <c r="DE376" s="70"/>
      <c r="DF376" s="70"/>
      <c r="DG376" s="70"/>
      <c r="DH376" s="67">
        <v>4150</v>
      </c>
      <c r="DI376" s="67">
        <v>4150</v>
      </c>
      <c r="DJ376" s="67">
        <v>4150</v>
      </c>
      <c r="DK376" s="68">
        <v>0</v>
      </c>
      <c r="DL376" s="70" t="s">
        <v>783</v>
      </c>
    </row>
    <row r="377" spans="1:116" x14ac:dyDescent="0.25">
      <c r="A377" s="12">
        <f t="shared" si="2"/>
        <v>45446</v>
      </c>
      <c r="AK377" s="67">
        <v>4001</v>
      </c>
      <c r="AL377" s="67">
        <v>4080</v>
      </c>
      <c r="AM377" s="67">
        <v>4000</v>
      </c>
      <c r="AN377" s="68">
        <v>449</v>
      </c>
      <c r="AO377" s="70" t="s">
        <v>1148</v>
      </c>
      <c r="AP377" s="67">
        <v>4047</v>
      </c>
      <c r="AQ377" s="67">
        <v>4124.8</v>
      </c>
      <c r="AR377" s="67">
        <v>4033.8</v>
      </c>
      <c r="AS377" s="68">
        <v>2193</v>
      </c>
      <c r="AT377" s="70" t="s">
        <v>2652</v>
      </c>
      <c r="AU377" s="70"/>
      <c r="AV377" s="70"/>
      <c r="AW377" s="70"/>
      <c r="AX377" s="70"/>
      <c r="AY377" s="70"/>
      <c r="AZ377" s="67">
        <v>4137</v>
      </c>
      <c r="BA377" s="67">
        <v>4220</v>
      </c>
      <c r="BB377" s="67">
        <v>4135</v>
      </c>
      <c r="BC377" s="68">
        <v>200</v>
      </c>
      <c r="BD377" s="70" t="s">
        <v>2653</v>
      </c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67">
        <v>4232</v>
      </c>
      <c r="BP377" s="67">
        <v>4312</v>
      </c>
      <c r="BQ377" s="67">
        <v>4226.6000000000004</v>
      </c>
      <c r="BR377" s="68">
        <v>1078</v>
      </c>
      <c r="BS377" s="70" t="s">
        <v>2654</v>
      </c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67">
        <v>4196</v>
      </c>
      <c r="CE377" s="67">
        <v>4259</v>
      </c>
      <c r="CF377" s="67">
        <v>4181</v>
      </c>
      <c r="CG377" s="68">
        <v>436</v>
      </c>
      <c r="CH377" s="70" t="s">
        <v>2655</v>
      </c>
      <c r="CI377" s="70"/>
      <c r="CJ377" s="70"/>
      <c r="CK377" s="70"/>
      <c r="CL377" s="70"/>
      <c r="CM377" s="70"/>
      <c r="CN377" s="67">
        <v>4069</v>
      </c>
      <c r="CO377" s="67">
        <v>4069</v>
      </c>
      <c r="CP377" s="67">
        <v>4069</v>
      </c>
      <c r="CQ377" s="68">
        <v>0</v>
      </c>
      <c r="CR377" s="70" t="s">
        <v>755</v>
      </c>
      <c r="CS377" s="70"/>
      <c r="CT377" s="70"/>
      <c r="CU377" s="70"/>
      <c r="CV377" s="70"/>
      <c r="CW377" s="70"/>
      <c r="CX377" s="67">
        <v>3960</v>
      </c>
      <c r="CY377" s="67">
        <v>3960</v>
      </c>
      <c r="CZ377" s="67">
        <v>3960</v>
      </c>
      <c r="DA377" s="68">
        <v>3</v>
      </c>
      <c r="DB377" s="70" t="s">
        <v>1078</v>
      </c>
      <c r="DC377" s="70"/>
      <c r="DD377" s="70"/>
      <c r="DE377" s="70"/>
      <c r="DF377" s="70"/>
      <c r="DG377" s="70"/>
      <c r="DH377" s="67">
        <v>4150</v>
      </c>
      <c r="DI377" s="67">
        <v>4150</v>
      </c>
      <c r="DJ377" s="67">
        <v>4150</v>
      </c>
      <c r="DK377" s="68">
        <v>0</v>
      </c>
      <c r="DL377" s="70" t="s">
        <v>783</v>
      </c>
    </row>
    <row r="378" spans="1:116" x14ac:dyDescent="0.25">
      <c r="A378" s="12">
        <f t="shared" si="2"/>
        <v>45447</v>
      </c>
      <c r="AK378" s="67">
        <v>3995</v>
      </c>
      <c r="AL378" s="67">
        <v>4000</v>
      </c>
      <c r="AM378" s="67">
        <v>3960</v>
      </c>
      <c r="AN378" s="68">
        <v>262</v>
      </c>
      <c r="AO378" s="70" t="s">
        <v>2656</v>
      </c>
      <c r="AP378" s="67">
        <v>4039</v>
      </c>
      <c r="AQ378" s="67">
        <v>4045</v>
      </c>
      <c r="AR378" s="67">
        <v>3996</v>
      </c>
      <c r="AS378" s="68">
        <v>1591</v>
      </c>
      <c r="AT378" s="70" t="s">
        <v>2657</v>
      </c>
      <c r="AU378" s="70"/>
      <c r="AV378" s="70"/>
      <c r="AW378" s="70"/>
      <c r="AX378" s="70"/>
      <c r="AY378" s="70"/>
      <c r="AZ378" s="67">
        <v>4131</v>
      </c>
      <c r="BA378" s="67">
        <v>4137.8</v>
      </c>
      <c r="BB378" s="67">
        <v>4090</v>
      </c>
      <c r="BC378" s="68">
        <v>189</v>
      </c>
      <c r="BD378" s="70" t="s">
        <v>2658</v>
      </c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67">
        <v>4220</v>
      </c>
      <c r="BP378" s="67">
        <v>4228</v>
      </c>
      <c r="BQ378" s="67">
        <v>4184.3999999999996</v>
      </c>
      <c r="BR378" s="68">
        <v>1061</v>
      </c>
      <c r="BS378" s="70" t="s">
        <v>2659</v>
      </c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67">
        <v>4175</v>
      </c>
      <c r="CE378" s="67">
        <v>4176</v>
      </c>
      <c r="CF378" s="67">
        <v>4146</v>
      </c>
      <c r="CG378" s="68">
        <v>71</v>
      </c>
      <c r="CH378" s="70" t="s">
        <v>2660</v>
      </c>
      <c r="CI378" s="70"/>
      <c r="CJ378" s="70"/>
      <c r="CK378" s="70"/>
      <c r="CL378" s="70"/>
      <c r="CM378" s="70"/>
      <c r="CN378" s="67">
        <v>4000</v>
      </c>
      <c r="CO378" s="67">
        <v>4000</v>
      </c>
      <c r="CP378" s="67">
        <v>4000</v>
      </c>
      <c r="CQ378" s="68">
        <v>1</v>
      </c>
      <c r="CR378" s="70" t="s">
        <v>2661</v>
      </c>
      <c r="CS378" s="70"/>
      <c r="CT378" s="70"/>
      <c r="CU378" s="70"/>
      <c r="CV378" s="70"/>
      <c r="CW378" s="70"/>
      <c r="CX378" s="67">
        <v>3935</v>
      </c>
      <c r="CY378" s="67">
        <v>3980</v>
      </c>
      <c r="CZ378" s="67">
        <v>3935</v>
      </c>
      <c r="DA378" s="68">
        <v>15</v>
      </c>
      <c r="DB378" s="70" t="s">
        <v>2254</v>
      </c>
      <c r="DC378" s="70"/>
      <c r="DD378" s="70"/>
      <c r="DE378" s="70"/>
      <c r="DF378" s="70"/>
      <c r="DG378" s="70"/>
      <c r="DH378" s="67">
        <v>4150</v>
      </c>
      <c r="DI378" s="67">
        <v>4150</v>
      </c>
      <c r="DJ378" s="67">
        <v>4150</v>
      </c>
      <c r="DK378" s="68">
        <v>0</v>
      </c>
      <c r="DL378" s="70" t="s">
        <v>783</v>
      </c>
    </row>
    <row r="379" spans="1:116" x14ac:dyDescent="0.25">
      <c r="A379" s="12">
        <f t="shared" si="2"/>
        <v>45448</v>
      </c>
      <c r="AK379" s="67">
        <v>4014</v>
      </c>
      <c r="AL379" s="67">
        <v>4020</v>
      </c>
      <c r="AM379" s="67">
        <v>3958.2</v>
      </c>
      <c r="AN379" s="68">
        <v>221</v>
      </c>
      <c r="AO379" s="70" t="s">
        <v>2662</v>
      </c>
      <c r="AP379" s="67">
        <v>4050</v>
      </c>
      <c r="AQ379" s="67">
        <v>4059</v>
      </c>
      <c r="AR379" s="67">
        <v>4005</v>
      </c>
      <c r="AS379" s="68">
        <v>2117</v>
      </c>
      <c r="AT379" s="70" t="s">
        <v>2663</v>
      </c>
      <c r="AU379" s="70"/>
      <c r="AV379" s="70"/>
      <c r="AW379" s="70"/>
      <c r="AX379" s="70"/>
      <c r="AY379" s="70"/>
      <c r="AZ379" s="67">
        <v>4141</v>
      </c>
      <c r="BA379" s="67">
        <v>4146</v>
      </c>
      <c r="BB379" s="67">
        <v>4097.8</v>
      </c>
      <c r="BC379" s="68">
        <v>270</v>
      </c>
      <c r="BD379" s="70" t="s">
        <v>2664</v>
      </c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67">
        <v>4233</v>
      </c>
      <c r="BP379" s="67">
        <v>4239.6000000000004</v>
      </c>
      <c r="BQ379" s="67">
        <v>4187.3999999999996</v>
      </c>
      <c r="BR379" s="68">
        <v>1858</v>
      </c>
      <c r="BS379" s="70" t="s">
        <v>2665</v>
      </c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67">
        <v>4190</v>
      </c>
      <c r="CE379" s="67">
        <v>4190.6000000000004</v>
      </c>
      <c r="CF379" s="67">
        <v>4150</v>
      </c>
      <c r="CG379" s="68">
        <v>42</v>
      </c>
      <c r="CH379" s="70" t="s">
        <v>2156</v>
      </c>
      <c r="CI379" s="70"/>
      <c r="CJ379" s="70"/>
      <c r="CK379" s="70"/>
      <c r="CL379" s="70"/>
      <c r="CM379" s="70"/>
      <c r="CN379" s="67">
        <v>4031</v>
      </c>
      <c r="CO379" s="67">
        <v>4040</v>
      </c>
      <c r="CP379" s="67">
        <v>4031</v>
      </c>
      <c r="CQ379" s="68">
        <v>3</v>
      </c>
      <c r="CR379" s="70" t="s">
        <v>2661</v>
      </c>
      <c r="CS379" s="70"/>
      <c r="CT379" s="70"/>
      <c r="CU379" s="70"/>
      <c r="CV379" s="70"/>
      <c r="CW379" s="70"/>
      <c r="CX379" s="67">
        <v>3956</v>
      </c>
      <c r="CY379" s="67">
        <v>3975</v>
      </c>
      <c r="CZ379" s="67">
        <v>3956</v>
      </c>
      <c r="DA379" s="68">
        <v>3</v>
      </c>
      <c r="DB379" s="70" t="s">
        <v>2254</v>
      </c>
      <c r="DC379" s="70"/>
      <c r="DD379" s="70"/>
      <c r="DE379" s="70"/>
      <c r="DF379" s="70"/>
      <c r="DG379" s="70"/>
      <c r="DH379" s="67">
        <v>4150</v>
      </c>
      <c r="DI379" s="67">
        <v>4150</v>
      </c>
      <c r="DJ379" s="67">
        <v>4150</v>
      </c>
      <c r="DK379" s="68">
        <v>0</v>
      </c>
      <c r="DL379" s="70" t="s">
        <v>783</v>
      </c>
    </row>
    <row r="380" spans="1:116" x14ac:dyDescent="0.25">
      <c r="A380" s="12">
        <f t="shared" si="2"/>
        <v>45449</v>
      </c>
      <c r="AK380" s="67">
        <v>4034</v>
      </c>
      <c r="AL380" s="67">
        <v>4065</v>
      </c>
      <c r="AM380" s="67">
        <v>4021</v>
      </c>
      <c r="AN380" s="68">
        <v>228</v>
      </c>
      <c r="AO380" s="70" t="s">
        <v>2666</v>
      </c>
      <c r="AP380" s="67">
        <v>4074</v>
      </c>
      <c r="AQ380" s="67">
        <v>4112</v>
      </c>
      <c r="AR380" s="67">
        <v>4060</v>
      </c>
      <c r="AS380" s="68">
        <v>1540</v>
      </c>
      <c r="AT380" s="70" t="s">
        <v>2667</v>
      </c>
      <c r="AU380" s="70"/>
      <c r="AV380" s="70"/>
      <c r="AW380" s="70"/>
      <c r="AX380" s="70"/>
      <c r="AY380" s="70"/>
      <c r="AZ380" s="67">
        <v>4164</v>
      </c>
      <c r="BA380" s="67">
        <v>4202</v>
      </c>
      <c r="BB380" s="67">
        <v>4150.3999999999996</v>
      </c>
      <c r="BC380" s="68">
        <v>417</v>
      </c>
      <c r="BD380" s="70" t="s">
        <v>2668</v>
      </c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67">
        <v>4253</v>
      </c>
      <c r="BP380" s="67">
        <v>4291.2</v>
      </c>
      <c r="BQ380" s="67">
        <v>4235.3999999999996</v>
      </c>
      <c r="BR380" s="68">
        <v>1218</v>
      </c>
      <c r="BS380" s="70" t="s">
        <v>2669</v>
      </c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67">
        <v>4210</v>
      </c>
      <c r="CE380" s="67">
        <v>4251</v>
      </c>
      <c r="CF380" s="67">
        <v>4205</v>
      </c>
      <c r="CG380" s="68">
        <v>276</v>
      </c>
      <c r="CH380" s="70" t="s">
        <v>2670</v>
      </c>
      <c r="CI380" s="70"/>
      <c r="CJ380" s="70"/>
      <c r="CK380" s="70"/>
      <c r="CL380" s="70"/>
      <c r="CM380" s="70"/>
      <c r="CN380" s="67">
        <v>4031</v>
      </c>
      <c r="CO380" s="67">
        <v>4031</v>
      </c>
      <c r="CP380" s="67">
        <v>4031</v>
      </c>
      <c r="CQ380" s="68">
        <v>0</v>
      </c>
      <c r="CR380" s="70" t="s">
        <v>2661</v>
      </c>
      <c r="CS380" s="70"/>
      <c r="CT380" s="70"/>
      <c r="CU380" s="70"/>
      <c r="CV380" s="70"/>
      <c r="CW380" s="70"/>
      <c r="CX380" s="67">
        <v>3991</v>
      </c>
      <c r="CY380" s="67">
        <v>4000</v>
      </c>
      <c r="CZ380" s="67">
        <v>3965</v>
      </c>
      <c r="DA380" s="68">
        <v>3</v>
      </c>
      <c r="DB380" s="70" t="s">
        <v>500</v>
      </c>
      <c r="DC380" s="70"/>
      <c r="DD380" s="70"/>
      <c r="DE380" s="70"/>
      <c r="DF380" s="70"/>
      <c r="DG380" s="70"/>
      <c r="DH380" s="67">
        <v>4150</v>
      </c>
      <c r="DI380" s="67">
        <v>4150</v>
      </c>
      <c r="DJ380" s="67">
        <v>4150</v>
      </c>
      <c r="DK380" s="68">
        <v>0</v>
      </c>
      <c r="DL380" s="70" t="s">
        <v>783</v>
      </c>
    </row>
    <row r="381" spans="1:116" x14ac:dyDescent="0.25">
      <c r="A381" s="12">
        <f t="shared" si="2"/>
        <v>45450</v>
      </c>
      <c r="AK381" s="67">
        <v>4025</v>
      </c>
      <c r="AL381" s="67">
        <v>4055</v>
      </c>
      <c r="AM381" s="67">
        <v>4014.2</v>
      </c>
      <c r="AN381" s="68">
        <v>362</v>
      </c>
      <c r="AO381" s="70" t="s">
        <v>2671</v>
      </c>
      <c r="AP381" s="67">
        <v>4071</v>
      </c>
      <c r="AQ381" s="67">
        <v>4100</v>
      </c>
      <c r="AR381" s="67">
        <v>4054</v>
      </c>
      <c r="AS381" s="68">
        <v>1275</v>
      </c>
      <c r="AT381" s="70" t="s">
        <v>2672</v>
      </c>
      <c r="AU381" s="70"/>
      <c r="AV381" s="70"/>
      <c r="AW381" s="70"/>
      <c r="AX381" s="70"/>
      <c r="AY381" s="70"/>
      <c r="AZ381" s="67">
        <v>4159</v>
      </c>
      <c r="BA381" s="67">
        <v>4185</v>
      </c>
      <c r="BB381" s="67">
        <v>4145</v>
      </c>
      <c r="BC381" s="68">
        <v>151</v>
      </c>
      <c r="BD381" s="70" t="s">
        <v>673</v>
      </c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67">
        <v>4246</v>
      </c>
      <c r="BP381" s="67">
        <v>4290</v>
      </c>
      <c r="BQ381" s="67">
        <v>4231.2</v>
      </c>
      <c r="BR381" s="68">
        <v>2020</v>
      </c>
      <c r="BS381" s="70" t="s">
        <v>2673</v>
      </c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67">
        <v>4208</v>
      </c>
      <c r="CE381" s="67">
        <v>4234.3999999999996</v>
      </c>
      <c r="CF381" s="67">
        <v>4191</v>
      </c>
      <c r="CG381" s="68">
        <v>89</v>
      </c>
      <c r="CH381" s="70" t="s">
        <v>2674</v>
      </c>
      <c r="CI381" s="70"/>
      <c r="CJ381" s="70"/>
      <c r="CK381" s="70"/>
      <c r="CL381" s="70"/>
      <c r="CM381" s="70"/>
      <c r="CN381" s="67">
        <v>4000</v>
      </c>
      <c r="CO381" s="67">
        <v>4030</v>
      </c>
      <c r="CP381" s="67">
        <v>4030</v>
      </c>
      <c r="CQ381" s="68">
        <v>1</v>
      </c>
      <c r="CR381" s="70" t="s">
        <v>2661</v>
      </c>
      <c r="CS381" s="70"/>
      <c r="CT381" s="70"/>
      <c r="CU381" s="70"/>
      <c r="CV381" s="70"/>
      <c r="CW381" s="70"/>
      <c r="CX381" s="67">
        <v>3980</v>
      </c>
      <c r="CY381" s="67">
        <v>3980</v>
      </c>
      <c r="CZ381" s="67">
        <v>3980</v>
      </c>
      <c r="DA381" s="68">
        <v>1</v>
      </c>
      <c r="DB381" s="70" t="s">
        <v>2675</v>
      </c>
      <c r="DC381" s="70"/>
      <c r="DD381" s="70"/>
      <c r="DE381" s="70"/>
      <c r="DF381" s="70"/>
      <c r="DG381" s="70"/>
      <c r="DH381" s="67">
        <v>4150</v>
      </c>
      <c r="DI381" s="67">
        <v>4150</v>
      </c>
      <c r="DJ381" s="67">
        <v>4150</v>
      </c>
      <c r="DK381" s="68">
        <v>0</v>
      </c>
      <c r="DL381" s="70" t="s">
        <v>783</v>
      </c>
    </row>
    <row r="382" spans="1:116" x14ac:dyDescent="0.25">
      <c r="A382" s="12">
        <f t="shared" si="2"/>
        <v>45453</v>
      </c>
      <c r="AK382" s="67">
        <v>4013</v>
      </c>
      <c r="AL382" s="67">
        <v>4038</v>
      </c>
      <c r="AM382" s="67">
        <v>3996</v>
      </c>
      <c r="AN382" s="68">
        <v>309</v>
      </c>
      <c r="AO382" s="70" t="s">
        <v>2491</v>
      </c>
      <c r="AP382" s="67">
        <v>4059</v>
      </c>
      <c r="AQ382" s="67">
        <v>4084</v>
      </c>
      <c r="AR382" s="67">
        <v>4042</v>
      </c>
      <c r="AS382" s="68">
        <v>1392</v>
      </c>
      <c r="AT382" s="70" t="s">
        <v>2676</v>
      </c>
      <c r="AU382" s="70"/>
      <c r="AV382" s="70"/>
      <c r="AW382" s="70"/>
      <c r="AX382" s="70"/>
      <c r="AY382" s="70"/>
      <c r="AZ382" s="67">
        <v>4150</v>
      </c>
      <c r="BA382" s="67">
        <v>4172</v>
      </c>
      <c r="BB382" s="67">
        <v>4134.8</v>
      </c>
      <c r="BC382" s="68">
        <v>225</v>
      </c>
      <c r="BD382" s="70" t="s">
        <v>2677</v>
      </c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67">
        <v>4236</v>
      </c>
      <c r="BP382" s="67">
        <v>4260.3999999999996</v>
      </c>
      <c r="BQ382" s="67">
        <v>4220</v>
      </c>
      <c r="BR382" s="68">
        <v>1441</v>
      </c>
      <c r="BS382" s="70" t="s">
        <v>2678</v>
      </c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67">
        <v>4196</v>
      </c>
      <c r="CE382" s="67">
        <v>4220.3999999999996</v>
      </c>
      <c r="CF382" s="67">
        <v>4182</v>
      </c>
      <c r="CG382" s="68">
        <v>149</v>
      </c>
      <c r="CH382" s="70" t="s">
        <v>2679</v>
      </c>
      <c r="CI382" s="70"/>
      <c r="CJ382" s="70"/>
      <c r="CK382" s="70"/>
      <c r="CL382" s="70"/>
      <c r="CM382" s="70"/>
      <c r="CN382" s="67">
        <v>3970</v>
      </c>
      <c r="CO382" s="67">
        <v>4000</v>
      </c>
      <c r="CP382" s="67">
        <v>3950</v>
      </c>
      <c r="CQ382" s="68">
        <v>4</v>
      </c>
      <c r="CR382" s="70" t="s">
        <v>760</v>
      </c>
      <c r="CS382" s="70"/>
      <c r="CT382" s="70"/>
      <c r="CU382" s="70"/>
      <c r="CV382" s="70"/>
      <c r="CW382" s="70"/>
      <c r="CX382" s="67">
        <v>3943</v>
      </c>
      <c r="CY382" s="67">
        <v>3955</v>
      </c>
      <c r="CZ382" s="67">
        <v>3925.2</v>
      </c>
      <c r="DA382" s="68">
        <v>11</v>
      </c>
      <c r="DB382" s="70" t="s">
        <v>2675</v>
      </c>
      <c r="DC382" s="70"/>
      <c r="DD382" s="70"/>
      <c r="DE382" s="70"/>
      <c r="DF382" s="70"/>
      <c r="DG382" s="70"/>
      <c r="DH382" s="67">
        <v>4150</v>
      </c>
      <c r="DI382" s="67">
        <v>4150</v>
      </c>
      <c r="DJ382" s="67">
        <v>4150</v>
      </c>
      <c r="DK382" s="68">
        <v>0</v>
      </c>
      <c r="DL382" s="70" t="s">
        <v>783</v>
      </c>
    </row>
    <row r="383" spans="1:116" x14ac:dyDescent="0.25">
      <c r="A383" s="12">
        <f t="shared" si="2"/>
        <v>45454</v>
      </c>
      <c r="AK383" s="67">
        <v>4000</v>
      </c>
      <c r="AL383" s="67">
        <v>4038</v>
      </c>
      <c r="AM383" s="67">
        <v>3987.2</v>
      </c>
      <c r="AN383" s="68">
        <v>295</v>
      </c>
      <c r="AO383" s="70" t="s">
        <v>2446</v>
      </c>
      <c r="AP383" s="67">
        <v>4046</v>
      </c>
      <c r="AQ383" s="67">
        <v>4078</v>
      </c>
      <c r="AR383" s="67">
        <v>4030</v>
      </c>
      <c r="AS383" s="68">
        <v>1669</v>
      </c>
      <c r="AT383" s="70" t="s">
        <v>2680</v>
      </c>
      <c r="AU383" s="70"/>
      <c r="AV383" s="70"/>
      <c r="AW383" s="70"/>
      <c r="AX383" s="70"/>
      <c r="AY383" s="70"/>
      <c r="AZ383" s="67">
        <v>4132</v>
      </c>
      <c r="BA383" s="67">
        <v>4169</v>
      </c>
      <c r="BB383" s="67">
        <v>4117.3999999999996</v>
      </c>
      <c r="BC383" s="68">
        <v>286</v>
      </c>
      <c r="BD383" s="70" t="s">
        <v>2681</v>
      </c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67">
        <v>4220</v>
      </c>
      <c r="BP383" s="67">
        <v>4252</v>
      </c>
      <c r="BQ383" s="67">
        <v>4205</v>
      </c>
      <c r="BR383" s="68">
        <v>923</v>
      </c>
      <c r="BS383" s="70" t="s">
        <v>2682</v>
      </c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67">
        <v>4180</v>
      </c>
      <c r="CE383" s="67">
        <v>4193.8</v>
      </c>
      <c r="CF383" s="67">
        <v>4164.2</v>
      </c>
      <c r="CG383" s="68">
        <v>148</v>
      </c>
      <c r="CH383" s="70" t="s">
        <v>2435</v>
      </c>
      <c r="CI383" s="70"/>
      <c r="CJ383" s="70"/>
      <c r="CK383" s="70"/>
      <c r="CL383" s="70"/>
      <c r="CM383" s="70"/>
      <c r="CN383" s="67">
        <v>4000</v>
      </c>
      <c r="CO383" s="67">
        <v>4000</v>
      </c>
      <c r="CP383" s="67">
        <v>4000</v>
      </c>
      <c r="CQ383" s="68">
        <v>3</v>
      </c>
      <c r="CR383" s="70" t="s">
        <v>969</v>
      </c>
      <c r="CS383" s="70"/>
      <c r="CT383" s="70"/>
      <c r="CU383" s="70"/>
      <c r="CV383" s="70"/>
      <c r="CW383" s="70"/>
      <c r="CX383" s="67">
        <v>3930</v>
      </c>
      <c r="CY383" s="67">
        <v>3930.2</v>
      </c>
      <c r="CZ383" s="67">
        <v>3925</v>
      </c>
      <c r="DA383" s="68">
        <v>5</v>
      </c>
      <c r="DB383" s="70" t="s">
        <v>1085</v>
      </c>
      <c r="DC383" s="70"/>
      <c r="DD383" s="70"/>
      <c r="DE383" s="70"/>
      <c r="DF383" s="70"/>
      <c r="DG383" s="70"/>
      <c r="DH383" s="67">
        <v>4150</v>
      </c>
      <c r="DI383" s="67">
        <v>4150</v>
      </c>
      <c r="DJ383" s="67">
        <v>4150</v>
      </c>
      <c r="DK383" s="68">
        <v>0</v>
      </c>
      <c r="DL383" s="70" t="s">
        <v>783</v>
      </c>
    </row>
    <row r="384" spans="1:116" x14ac:dyDescent="0.25">
      <c r="A384" s="12">
        <f t="shared" si="2"/>
        <v>45455</v>
      </c>
      <c r="AK384" s="67">
        <v>3960</v>
      </c>
      <c r="AL384" s="67">
        <v>3965</v>
      </c>
      <c r="AM384" s="67">
        <v>3935.6</v>
      </c>
      <c r="AN384" s="68">
        <v>240</v>
      </c>
      <c r="AO384" s="70" t="s">
        <v>1037</v>
      </c>
      <c r="AP384" s="67">
        <v>3999</v>
      </c>
      <c r="AQ384" s="67">
        <v>4015</v>
      </c>
      <c r="AR384" s="67">
        <v>3976.2</v>
      </c>
      <c r="AS384" s="68">
        <v>2662</v>
      </c>
      <c r="AT384" s="70" t="s">
        <v>2683</v>
      </c>
      <c r="AU384" s="70"/>
      <c r="AV384" s="70"/>
      <c r="AW384" s="70"/>
      <c r="AX384" s="70"/>
      <c r="AY384" s="70"/>
      <c r="AZ384" s="67">
        <v>4086</v>
      </c>
      <c r="BA384" s="67">
        <v>4094</v>
      </c>
      <c r="BB384" s="67">
        <v>4067.2</v>
      </c>
      <c r="BC384" s="68">
        <v>395</v>
      </c>
      <c r="BD384" s="70" t="s">
        <v>2684</v>
      </c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67">
        <v>4169</v>
      </c>
      <c r="BP384" s="67">
        <v>4191.8</v>
      </c>
      <c r="BQ384" s="67">
        <v>4150.3999999999996</v>
      </c>
      <c r="BR384" s="68">
        <v>1978</v>
      </c>
      <c r="BS384" s="70" t="s">
        <v>2685</v>
      </c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67">
        <v>4133</v>
      </c>
      <c r="CE384" s="67">
        <v>4140.3999999999996</v>
      </c>
      <c r="CF384" s="67">
        <v>4107.2</v>
      </c>
      <c r="CG384" s="68">
        <v>154</v>
      </c>
      <c r="CH384" s="70" t="s">
        <v>2686</v>
      </c>
      <c r="CI384" s="70"/>
      <c r="CJ384" s="70"/>
      <c r="CK384" s="70"/>
      <c r="CL384" s="70"/>
      <c r="CM384" s="70"/>
      <c r="CN384" s="67">
        <v>4000</v>
      </c>
      <c r="CO384" s="67">
        <v>4000</v>
      </c>
      <c r="CP384" s="67">
        <v>4000</v>
      </c>
      <c r="CQ384" s="68">
        <v>0</v>
      </c>
      <c r="CR384" s="70" t="s">
        <v>969</v>
      </c>
      <c r="CS384" s="70"/>
      <c r="CT384" s="70"/>
      <c r="CU384" s="70"/>
      <c r="CV384" s="70"/>
      <c r="CW384" s="70"/>
      <c r="CX384" s="67">
        <v>3905</v>
      </c>
      <c r="CY384" s="67">
        <v>3905</v>
      </c>
      <c r="CZ384" s="67">
        <v>3891</v>
      </c>
      <c r="DA384" s="68">
        <v>32</v>
      </c>
      <c r="DB384" s="70" t="s">
        <v>961</v>
      </c>
      <c r="DC384" s="70"/>
      <c r="DD384" s="70"/>
      <c r="DE384" s="70"/>
      <c r="DF384" s="70"/>
      <c r="DG384" s="70"/>
      <c r="DH384" s="67">
        <v>4147</v>
      </c>
      <c r="DI384" s="67">
        <v>4147</v>
      </c>
      <c r="DJ384" s="67">
        <v>4147</v>
      </c>
      <c r="DK384" s="68">
        <v>0</v>
      </c>
      <c r="DL384" s="70" t="s">
        <v>783</v>
      </c>
    </row>
    <row r="385" spans="1:116" x14ac:dyDescent="0.25">
      <c r="A385" s="12">
        <f t="shared" si="2"/>
        <v>45456</v>
      </c>
      <c r="AK385" s="67">
        <v>3927</v>
      </c>
      <c r="AL385" s="67">
        <v>3953</v>
      </c>
      <c r="AM385" s="67">
        <v>3922</v>
      </c>
      <c r="AN385" s="68">
        <v>408</v>
      </c>
      <c r="AO385" s="70" t="s">
        <v>871</v>
      </c>
      <c r="AP385" s="67">
        <v>3956</v>
      </c>
      <c r="AQ385" s="67">
        <v>3988</v>
      </c>
      <c r="AR385" s="67">
        <v>3950</v>
      </c>
      <c r="AS385" s="68">
        <v>2452</v>
      </c>
      <c r="AT385" s="70" t="s">
        <v>2687</v>
      </c>
      <c r="AU385" s="70"/>
      <c r="AV385" s="70"/>
      <c r="AW385" s="70"/>
      <c r="AX385" s="70"/>
      <c r="AY385" s="70"/>
      <c r="AZ385" s="67">
        <v>4043</v>
      </c>
      <c r="BA385" s="67">
        <v>4076</v>
      </c>
      <c r="BB385" s="67">
        <v>4040</v>
      </c>
      <c r="BC385" s="68">
        <v>298</v>
      </c>
      <c r="BD385" s="70" t="s">
        <v>2688</v>
      </c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67">
        <v>4120</v>
      </c>
      <c r="BP385" s="67">
        <v>4157</v>
      </c>
      <c r="BQ385" s="67">
        <v>4118</v>
      </c>
      <c r="BR385" s="68">
        <v>2037</v>
      </c>
      <c r="BS385" s="70" t="s">
        <v>2689</v>
      </c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67">
        <v>4089</v>
      </c>
      <c r="CE385" s="67">
        <v>4121.2</v>
      </c>
      <c r="CF385" s="67">
        <v>4086</v>
      </c>
      <c r="CG385" s="68">
        <v>132</v>
      </c>
      <c r="CH385" s="70" t="s">
        <v>2690</v>
      </c>
      <c r="CI385" s="70"/>
      <c r="CJ385" s="70"/>
      <c r="CK385" s="70"/>
      <c r="CL385" s="70"/>
      <c r="CM385" s="70"/>
      <c r="CN385" s="67">
        <v>3991</v>
      </c>
      <c r="CO385" s="67">
        <v>3996</v>
      </c>
      <c r="CP385" s="67">
        <v>3996</v>
      </c>
      <c r="CQ385" s="68">
        <v>1</v>
      </c>
      <c r="CR385" s="70" t="s">
        <v>969</v>
      </c>
      <c r="CS385" s="70"/>
      <c r="CT385" s="70"/>
      <c r="CU385" s="70"/>
      <c r="CV385" s="70"/>
      <c r="CW385" s="70"/>
      <c r="CX385" s="67">
        <v>3875</v>
      </c>
      <c r="CY385" s="67">
        <v>3895</v>
      </c>
      <c r="CZ385" s="67">
        <v>3875</v>
      </c>
      <c r="DA385" s="68">
        <v>8</v>
      </c>
      <c r="DB385" s="70" t="s">
        <v>961</v>
      </c>
      <c r="DC385" s="70"/>
      <c r="DD385" s="70"/>
      <c r="DE385" s="70"/>
      <c r="DF385" s="70"/>
      <c r="DG385" s="70"/>
      <c r="DH385" s="67">
        <v>4119</v>
      </c>
      <c r="DI385" s="67">
        <v>4119</v>
      </c>
      <c r="DJ385" s="67">
        <v>4119</v>
      </c>
      <c r="DK385" s="68">
        <v>2</v>
      </c>
      <c r="DL385" s="70" t="s">
        <v>913</v>
      </c>
    </row>
    <row r="386" spans="1:116" x14ac:dyDescent="0.25">
      <c r="A386" s="12">
        <f t="shared" si="2"/>
        <v>45457</v>
      </c>
      <c r="AK386" s="67">
        <v>3979</v>
      </c>
      <c r="AL386" s="67">
        <v>3980</v>
      </c>
      <c r="AM386" s="67">
        <v>3898.4</v>
      </c>
      <c r="AN386" s="68">
        <v>397</v>
      </c>
      <c r="AO386" s="70" t="s">
        <v>971</v>
      </c>
      <c r="AP386" s="67">
        <v>4019</v>
      </c>
      <c r="AQ386" s="67">
        <v>4023.8</v>
      </c>
      <c r="AR386" s="67">
        <v>3934</v>
      </c>
      <c r="AS386" s="68">
        <v>1884</v>
      </c>
      <c r="AT386" s="70" t="s">
        <v>2691</v>
      </c>
      <c r="AU386" s="70"/>
      <c r="AV386" s="70"/>
      <c r="AW386" s="70"/>
      <c r="AX386" s="70"/>
      <c r="AY386" s="70"/>
      <c r="AZ386" s="67">
        <v>4108</v>
      </c>
      <c r="BA386" s="67">
        <v>4111</v>
      </c>
      <c r="BB386" s="67">
        <v>4024</v>
      </c>
      <c r="BC386" s="68">
        <v>479</v>
      </c>
      <c r="BD386" s="70" t="s">
        <v>2692</v>
      </c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67">
        <v>4180</v>
      </c>
      <c r="BP386" s="67">
        <v>4180</v>
      </c>
      <c r="BQ386" s="67">
        <v>4095.2</v>
      </c>
      <c r="BR386" s="68">
        <v>1750</v>
      </c>
      <c r="BS386" s="70" t="s">
        <v>2693</v>
      </c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67">
        <v>4141</v>
      </c>
      <c r="CE386" s="67">
        <v>4141</v>
      </c>
      <c r="CF386" s="67">
        <v>4064</v>
      </c>
      <c r="CG386" s="68">
        <v>97</v>
      </c>
      <c r="CH386" s="70" t="s">
        <v>2330</v>
      </c>
      <c r="CI386" s="70"/>
      <c r="CJ386" s="70"/>
      <c r="CK386" s="70"/>
      <c r="CL386" s="70"/>
      <c r="CM386" s="70"/>
      <c r="CN386" s="67">
        <v>3954</v>
      </c>
      <c r="CO386" s="67">
        <v>3954</v>
      </c>
      <c r="CP386" s="67">
        <v>3954</v>
      </c>
      <c r="CQ386" s="68">
        <v>1</v>
      </c>
      <c r="CR386" s="70" t="s">
        <v>896</v>
      </c>
      <c r="CS386" s="70"/>
      <c r="CT386" s="70"/>
      <c r="CU386" s="70"/>
      <c r="CV386" s="70"/>
      <c r="CW386" s="70"/>
      <c r="CX386" s="67">
        <v>3909</v>
      </c>
      <c r="CY386" s="67">
        <v>3909</v>
      </c>
      <c r="CZ386" s="67">
        <v>3909</v>
      </c>
      <c r="DA386" s="68">
        <v>0</v>
      </c>
      <c r="DB386" s="70" t="s">
        <v>961</v>
      </c>
      <c r="DC386" s="70"/>
      <c r="DD386" s="70"/>
      <c r="DE386" s="70"/>
      <c r="DF386" s="70"/>
      <c r="DG386" s="70"/>
      <c r="DH386" s="67">
        <v>4119</v>
      </c>
      <c r="DI386" s="67">
        <v>4119</v>
      </c>
      <c r="DJ386" s="67">
        <v>4119</v>
      </c>
      <c r="DK386" s="68">
        <v>0</v>
      </c>
      <c r="DL386" s="70" t="s">
        <v>913</v>
      </c>
    </row>
    <row r="387" spans="1:116" x14ac:dyDescent="0.25">
      <c r="A387" s="12">
        <f t="shared" si="2"/>
        <v>45460</v>
      </c>
      <c r="AK387" s="67">
        <v>3979</v>
      </c>
      <c r="AL387" s="67">
        <v>3980</v>
      </c>
      <c r="AM387" s="67">
        <v>3898.4</v>
      </c>
      <c r="AN387" s="68">
        <v>397</v>
      </c>
      <c r="AO387" s="70" t="s">
        <v>2593</v>
      </c>
      <c r="AP387" s="67">
        <v>4019</v>
      </c>
      <c r="AQ387" s="67">
        <v>4023.8</v>
      </c>
      <c r="AR387" s="67">
        <v>3934</v>
      </c>
      <c r="AS387" s="68">
        <v>1884</v>
      </c>
      <c r="AT387" s="70" t="s">
        <v>2694</v>
      </c>
      <c r="AU387" s="70"/>
      <c r="AV387" s="70"/>
      <c r="AW387" s="70"/>
      <c r="AX387" s="70"/>
      <c r="AY387" s="70"/>
      <c r="AZ387" s="67">
        <v>4108</v>
      </c>
      <c r="BA387" s="67">
        <v>4111</v>
      </c>
      <c r="BB387" s="67">
        <v>4024</v>
      </c>
      <c r="BC387" s="68">
        <v>479</v>
      </c>
      <c r="BD387" s="70" t="s">
        <v>2695</v>
      </c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67">
        <v>4180</v>
      </c>
      <c r="BP387" s="67">
        <v>4180</v>
      </c>
      <c r="BQ387" s="67">
        <v>4095.2</v>
      </c>
      <c r="BR387" s="68">
        <v>1750</v>
      </c>
      <c r="BS387" s="70" t="s">
        <v>2696</v>
      </c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67">
        <v>4141</v>
      </c>
      <c r="CE387" s="67">
        <v>4141</v>
      </c>
      <c r="CF387" s="67">
        <v>4064</v>
      </c>
      <c r="CG387" s="68">
        <v>97</v>
      </c>
      <c r="CH387" s="70" t="s">
        <v>2697</v>
      </c>
      <c r="CI387" s="70"/>
      <c r="CJ387" s="70"/>
      <c r="CK387" s="70"/>
      <c r="CL387" s="70"/>
      <c r="CM387" s="70"/>
      <c r="CN387" s="67">
        <v>3954</v>
      </c>
      <c r="CO387" s="67">
        <v>3954</v>
      </c>
      <c r="CP387" s="67">
        <v>3954</v>
      </c>
      <c r="CQ387" s="68">
        <v>1</v>
      </c>
      <c r="CR387" s="70" t="s">
        <v>1142</v>
      </c>
      <c r="CS387" s="70"/>
      <c r="CT387" s="70"/>
      <c r="CU387" s="70"/>
      <c r="CV387" s="70"/>
      <c r="CW387" s="70"/>
      <c r="CX387" s="67">
        <v>3909</v>
      </c>
      <c r="CY387" s="67">
        <v>3909</v>
      </c>
      <c r="CZ387" s="67">
        <v>3909</v>
      </c>
      <c r="DA387" s="68">
        <v>0</v>
      </c>
      <c r="DB387" s="70" t="s">
        <v>509</v>
      </c>
      <c r="DC387" s="70"/>
      <c r="DD387" s="70"/>
      <c r="DE387" s="70"/>
      <c r="DF387" s="70"/>
      <c r="DG387" s="70"/>
      <c r="DH387" s="67">
        <v>4119</v>
      </c>
      <c r="DI387" s="67">
        <v>4119</v>
      </c>
      <c r="DJ387" s="67">
        <v>4119</v>
      </c>
      <c r="DK387" s="68">
        <v>0</v>
      </c>
      <c r="DL387" s="70">
        <v>2</v>
      </c>
    </row>
    <row r="388" spans="1:116" x14ac:dyDescent="0.25">
      <c r="A388" s="12">
        <f t="shared" si="2"/>
        <v>45461</v>
      </c>
      <c r="AK388" s="67">
        <v>3914</v>
      </c>
      <c r="AL388" s="67">
        <v>3919</v>
      </c>
      <c r="AM388" s="67">
        <v>3895</v>
      </c>
      <c r="AN388" s="68">
        <v>315</v>
      </c>
      <c r="AO388" s="70" t="s">
        <v>509</v>
      </c>
      <c r="AP388" s="67">
        <v>3948</v>
      </c>
      <c r="AQ388" s="67">
        <v>3965</v>
      </c>
      <c r="AR388" s="67">
        <v>3925</v>
      </c>
      <c r="AS388" s="68">
        <v>2418</v>
      </c>
      <c r="AT388" s="70" t="s">
        <v>2698</v>
      </c>
      <c r="AU388" s="70"/>
      <c r="AV388" s="70"/>
      <c r="AW388" s="70"/>
      <c r="AX388" s="70"/>
      <c r="AY388" s="70"/>
      <c r="AZ388" s="67">
        <v>4029</v>
      </c>
      <c r="BA388" s="67">
        <v>4043.2</v>
      </c>
      <c r="BB388" s="67">
        <v>4015</v>
      </c>
      <c r="BC388" s="68">
        <v>451</v>
      </c>
      <c r="BD388" s="70" t="s">
        <v>2699</v>
      </c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67">
        <v>4098</v>
      </c>
      <c r="BP388" s="67">
        <v>4120</v>
      </c>
      <c r="BQ388" s="67">
        <v>4082</v>
      </c>
      <c r="BR388" s="68">
        <v>2050</v>
      </c>
      <c r="BS388" s="70" t="s">
        <v>2700</v>
      </c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67">
        <v>4082</v>
      </c>
      <c r="CE388" s="67">
        <v>4082</v>
      </c>
      <c r="CF388" s="67">
        <v>4060</v>
      </c>
      <c r="CG388" s="68">
        <v>140</v>
      </c>
      <c r="CH388" s="70" t="s">
        <v>2701</v>
      </c>
      <c r="CI388" s="70"/>
      <c r="CJ388" s="70"/>
      <c r="CK388" s="70"/>
      <c r="CL388" s="70"/>
      <c r="CM388" s="70"/>
      <c r="CN388" s="67">
        <v>3954</v>
      </c>
      <c r="CO388" s="67">
        <v>3954</v>
      </c>
      <c r="CP388" s="67">
        <v>3954</v>
      </c>
      <c r="CQ388" s="68">
        <v>0</v>
      </c>
      <c r="CR388" s="70" t="s">
        <v>896</v>
      </c>
      <c r="CS388" s="70"/>
      <c r="CT388" s="70"/>
      <c r="CU388" s="70"/>
      <c r="CV388" s="70"/>
      <c r="CW388" s="70"/>
      <c r="CX388" s="67">
        <v>3880</v>
      </c>
      <c r="CY388" s="67">
        <v>3892</v>
      </c>
      <c r="CZ388" s="67">
        <v>3880</v>
      </c>
      <c r="DA388" s="68">
        <v>5</v>
      </c>
      <c r="DB388" s="70" t="s">
        <v>2702</v>
      </c>
      <c r="DC388" s="70"/>
      <c r="DD388" s="70"/>
      <c r="DE388" s="70"/>
      <c r="DF388" s="70"/>
      <c r="DG388" s="70"/>
      <c r="DH388" s="67">
        <v>4080</v>
      </c>
      <c r="DI388" s="67">
        <v>4080</v>
      </c>
      <c r="DJ388" s="67">
        <v>4080</v>
      </c>
      <c r="DK388" s="68">
        <v>0</v>
      </c>
      <c r="DL388" s="70" t="s">
        <v>913</v>
      </c>
    </row>
    <row r="389" spans="1:116" x14ac:dyDescent="0.25">
      <c r="A389" s="12">
        <f t="shared" si="2"/>
        <v>45462</v>
      </c>
      <c r="AK389" s="67">
        <v>3910</v>
      </c>
      <c r="AL389" s="67">
        <v>3916</v>
      </c>
      <c r="AM389" s="67">
        <v>3882</v>
      </c>
      <c r="AN389" s="68">
        <v>305</v>
      </c>
      <c r="AO389" s="70" t="s">
        <v>951</v>
      </c>
      <c r="AP389" s="67">
        <v>3943</v>
      </c>
      <c r="AQ389" s="67">
        <v>3945</v>
      </c>
      <c r="AR389" s="67">
        <v>3913</v>
      </c>
      <c r="AS389" s="68">
        <v>1670</v>
      </c>
      <c r="AT389" s="70" t="s">
        <v>2703</v>
      </c>
      <c r="AU389" s="67">
        <v>3982</v>
      </c>
      <c r="AV389" s="67">
        <v>3980</v>
      </c>
      <c r="AW389" s="67">
        <v>3980</v>
      </c>
      <c r="AX389" s="68">
        <v>2</v>
      </c>
      <c r="AY389" s="70" t="s">
        <v>913</v>
      </c>
      <c r="AZ389" s="67">
        <v>4020</v>
      </c>
      <c r="BA389" s="67">
        <v>4022</v>
      </c>
      <c r="BB389" s="67">
        <v>3995</v>
      </c>
      <c r="BC389" s="68">
        <v>258</v>
      </c>
      <c r="BD389" s="70" t="s">
        <v>2704</v>
      </c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67">
        <v>4089</v>
      </c>
      <c r="BP389" s="67">
        <v>4096</v>
      </c>
      <c r="BQ389" s="67">
        <v>4062</v>
      </c>
      <c r="BR389" s="68">
        <v>1262</v>
      </c>
      <c r="BS389" s="70" t="s">
        <v>2705</v>
      </c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67">
        <v>4067</v>
      </c>
      <c r="CE389" s="67">
        <v>4069</v>
      </c>
      <c r="CF389" s="67">
        <v>4042</v>
      </c>
      <c r="CG389" s="68">
        <v>178</v>
      </c>
      <c r="CH389" s="70" t="s">
        <v>529</v>
      </c>
      <c r="CI389" s="70"/>
      <c r="CJ389" s="70"/>
      <c r="CK389" s="70"/>
      <c r="CL389" s="70"/>
      <c r="CM389" s="70"/>
      <c r="CN389" s="67">
        <v>3920</v>
      </c>
      <c r="CO389" s="67">
        <v>3925.8</v>
      </c>
      <c r="CP389" s="67">
        <v>3920</v>
      </c>
      <c r="CQ389" s="68">
        <v>5</v>
      </c>
      <c r="CR389" s="70" t="s">
        <v>916</v>
      </c>
      <c r="CS389" s="70"/>
      <c r="CT389" s="70"/>
      <c r="CU389" s="70"/>
      <c r="CV389" s="70"/>
      <c r="CW389" s="70"/>
      <c r="CX389" s="67">
        <v>3863</v>
      </c>
      <c r="CY389" s="67">
        <v>3863</v>
      </c>
      <c r="CZ389" s="67">
        <v>3863</v>
      </c>
      <c r="DA389" s="68">
        <v>2</v>
      </c>
      <c r="DB389" s="70" t="s">
        <v>513</v>
      </c>
      <c r="DC389" s="70"/>
      <c r="DD389" s="70"/>
      <c r="DE389" s="70"/>
      <c r="DF389" s="70"/>
      <c r="DG389" s="70"/>
      <c r="DH389" s="67">
        <v>4080</v>
      </c>
      <c r="DI389" s="67">
        <v>4080</v>
      </c>
      <c r="DJ389" s="67">
        <v>4080</v>
      </c>
      <c r="DK389" s="68">
        <v>0</v>
      </c>
      <c r="DL389" s="70" t="s">
        <v>913</v>
      </c>
    </row>
    <row r="390" spans="1:116" x14ac:dyDescent="0.25">
      <c r="A390" s="12">
        <f t="shared" si="2"/>
        <v>45463</v>
      </c>
      <c r="AK390" s="67">
        <v>3939</v>
      </c>
      <c r="AL390" s="67">
        <v>3944.8</v>
      </c>
      <c r="AM390" s="67">
        <v>3890</v>
      </c>
      <c r="AN390" s="68">
        <v>264</v>
      </c>
      <c r="AO390" s="70" t="s">
        <v>2051</v>
      </c>
      <c r="AP390" s="67">
        <v>3965</v>
      </c>
      <c r="AQ390" s="67">
        <v>3970</v>
      </c>
      <c r="AR390" s="67">
        <v>3919</v>
      </c>
      <c r="AS390" s="68">
        <v>2056</v>
      </c>
      <c r="AT390" s="70" t="s">
        <v>2706</v>
      </c>
      <c r="AU390" s="67">
        <v>4003</v>
      </c>
      <c r="AV390" s="67">
        <v>4003</v>
      </c>
      <c r="AW390" s="67">
        <v>4003</v>
      </c>
      <c r="AX390" s="68">
        <v>0</v>
      </c>
      <c r="AY390" s="70" t="s">
        <v>913</v>
      </c>
      <c r="AZ390" s="67">
        <v>4042</v>
      </c>
      <c r="BA390" s="67">
        <v>4051.4</v>
      </c>
      <c r="BB390" s="67">
        <v>3999</v>
      </c>
      <c r="BC390" s="68">
        <v>842</v>
      </c>
      <c r="BD390" s="70" t="s">
        <v>2707</v>
      </c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67">
        <v>4107</v>
      </c>
      <c r="BP390" s="67">
        <v>4112</v>
      </c>
      <c r="BQ390" s="67">
        <v>4061</v>
      </c>
      <c r="BR390" s="68">
        <v>2214</v>
      </c>
      <c r="BS390" s="70" t="s">
        <v>2708</v>
      </c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67">
        <v>4085</v>
      </c>
      <c r="CE390" s="67">
        <v>4093</v>
      </c>
      <c r="CF390" s="67">
        <v>4048</v>
      </c>
      <c r="CG390" s="68">
        <v>145</v>
      </c>
      <c r="CH390" s="70" t="s">
        <v>2709</v>
      </c>
      <c r="CI390" s="70"/>
      <c r="CJ390" s="70"/>
      <c r="CK390" s="70"/>
      <c r="CL390" s="70"/>
      <c r="CM390" s="70"/>
      <c r="CN390" s="67">
        <v>3920</v>
      </c>
      <c r="CO390" s="67">
        <v>3920</v>
      </c>
      <c r="CP390" s="67">
        <v>3920</v>
      </c>
      <c r="CQ390" s="68">
        <v>0</v>
      </c>
      <c r="CR390" s="70" t="s">
        <v>916</v>
      </c>
      <c r="CS390" s="70"/>
      <c r="CT390" s="70"/>
      <c r="CU390" s="70"/>
      <c r="CV390" s="70"/>
      <c r="CW390" s="70"/>
      <c r="CX390" s="67">
        <v>3867</v>
      </c>
      <c r="CY390" s="67">
        <v>3840</v>
      </c>
      <c r="CZ390" s="67">
        <v>3840</v>
      </c>
      <c r="DA390" s="68">
        <v>14</v>
      </c>
      <c r="DB390" s="70" t="s">
        <v>517</v>
      </c>
      <c r="DC390" s="70"/>
      <c r="DD390" s="70"/>
      <c r="DE390" s="70"/>
      <c r="DF390" s="70"/>
      <c r="DG390" s="70"/>
      <c r="DH390" s="67">
        <v>4076</v>
      </c>
      <c r="DI390" s="67">
        <v>4076</v>
      </c>
      <c r="DJ390" s="67">
        <v>4076</v>
      </c>
      <c r="DK390" s="68">
        <v>0</v>
      </c>
      <c r="DL390" s="70" t="s">
        <v>913</v>
      </c>
    </row>
    <row r="391" spans="1:116" x14ac:dyDescent="0.25">
      <c r="A391" s="12">
        <f t="shared" si="2"/>
        <v>45464</v>
      </c>
      <c r="AK391" s="67">
        <v>3860</v>
      </c>
      <c r="AL391" s="67">
        <v>3921.8</v>
      </c>
      <c r="AM391" s="67">
        <v>3855</v>
      </c>
      <c r="AN391" s="68">
        <v>128</v>
      </c>
      <c r="AO391" s="70" t="s">
        <v>651</v>
      </c>
      <c r="AP391" s="67">
        <v>3890</v>
      </c>
      <c r="AQ391" s="67">
        <v>3933.8</v>
      </c>
      <c r="AR391" s="67">
        <v>3884.4</v>
      </c>
      <c r="AS391" s="68">
        <v>1755</v>
      </c>
      <c r="AT391" s="70" t="s">
        <v>2710</v>
      </c>
      <c r="AU391" s="67">
        <v>3954</v>
      </c>
      <c r="AV391" s="67">
        <v>3954</v>
      </c>
      <c r="AW391" s="67">
        <v>3954</v>
      </c>
      <c r="AX391" s="68">
        <v>0</v>
      </c>
      <c r="AY391" s="70" t="s">
        <v>913</v>
      </c>
      <c r="AZ391" s="67">
        <v>3960</v>
      </c>
      <c r="BA391" s="67">
        <v>4004.8</v>
      </c>
      <c r="BB391" s="67">
        <v>3955</v>
      </c>
      <c r="BC391" s="68">
        <v>617</v>
      </c>
      <c r="BD391" s="70" t="s">
        <v>2711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67">
        <v>4022</v>
      </c>
      <c r="BP391" s="67">
        <v>4070.2</v>
      </c>
      <c r="BQ391" s="67">
        <v>4015</v>
      </c>
      <c r="BR391" s="68">
        <v>2897</v>
      </c>
      <c r="BS391" s="70" t="s">
        <v>2712</v>
      </c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67">
        <v>4003</v>
      </c>
      <c r="CE391" s="67">
        <v>4055</v>
      </c>
      <c r="CF391" s="67">
        <v>4000</v>
      </c>
      <c r="CG391" s="68">
        <v>293</v>
      </c>
      <c r="CH391" s="70" t="s">
        <v>1991</v>
      </c>
      <c r="CI391" s="70"/>
      <c r="CJ391" s="70"/>
      <c r="CK391" s="70"/>
      <c r="CL391" s="70"/>
      <c r="CM391" s="70"/>
      <c r="CN391" s="67">
        <v>3893</v>
      </c>
      <c r="CO391" s="67">
        <v>3906</v>
      </c>
      <c r="CP391" s="67">
        <v>3850</v>
      </c>
      <c r="CQ391" s="68">
        <v>6</v>
      </c>
      <c r="CR391" s="70" t="s">
        <v>772</v>
      </c>
      <c r="CS391" s="70"/>
      <c r="CT391" s="70"/>
      <c r="CU391" s="70"/>
      <c r="CV391" s="70"/>
      <c r="CW391" s="70"/>
      <c r="CX391" s="67">
        <v>3826</v>
      </c>
      <c r="CY391" s="67">
        <v>3843.2</v>
      </c>
      <c r="CZ391" s="67">
        <v>3810</v>
      </c>
      <c r="DA391" s="68">
        <v>103</v>
      </c>
      <c r="DB391" s="70" t="s">
        <v>530</v>
      </c>
      <c r="DC391" s="70"/>
      <c r="DD391" s="70"/>
      <c r="DE391" s="70"/>
      <c r="DF391" s="70"/>
      <c r="DG391" s="70"/>
      <c r="DH391" s="67">
        <v>4030</v>
      </c>
      <c r="DI391" s="67">
        <v>4030</v>
      </c>
      <c r="DJ391" s="67">
        <v>4030</v>
      </c>
      <c r="DK391" s="68">
        <v>0</v>
      </c>
      <c r="DL391" s="70" t="s">
        <v>913</v>
      </c>
    </row>
    <row r="392" spans="1:116" x14ac:dyDescent="0.25">
      <c r="A392" s="12">
        <f t="shared" si="2"/>
        <v>45467</v>
      </c>
      <c r="AP392" s="67">
        <v>3883</v>
      </c>
      <c r="AQ392" s="67">
        <v>3913</v>
      </c>
      <c r="AR392" s="67">
        <v>3871.2</v>
      </c>
      <c r="AS392" s="68">
        <v>3337</v>
      </c>
      <c r="AT392" s="70" t="s">
        <v>2713</v>
      </c>
      <c r="AU392" s="67">
        <v>3942</v>
      </c>
      <c r="AV392" s="67">
        <v>3942</v>
      </c>
      <c r="AW392" s="67">
        <v>3942</v>
      </c>
      <c r="AX392" s="68">
        <v>0</v>
      </c>
      <c r="AY392" s="70" t="s">
        <v>913</v>
      </c>
      <c r="AZ392" s="67">
        <v>3956</v>
      </c>
      <c r="BA392" s="67">
        <v>3975.8</v>
      </c>
      <c r="BB392" s="67">
        <v>3947</v>
      </c>
      <c r="BC392" s="68">
        <v>572</v>
      </c>
      <c r="BD392" s="70" t="s">
        <v>2714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67">
        <v>4024</v>
      </c>
      <c r="BP392" s="67">
        <v>4044</v>
      </c>
      <c r="BQ392" s="67">
        <v>4010</v>
      </c>
      <c r="BR392" s="68">
        <v>2242</v>
      </c>
      <c r="BS392" s="70" t="s">
        <v>2438</v>
      </c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67">
        <v>3998</v>
      </c>
      <c r="CE392" s="67">
        <v>4011.4</v>
      </c>
      <c r="CF392" s="67">
        <v>3989</v>
      </c>
      <c r="CG392" s="68">
        <v>232</v>
      </c>
      <c r="CH392" s="70" t="s">
        <v>2715</v>
      </c>
      <c r="CI392" s="70"/>
      <c r="CJ392" s="70"/>
      <c r="CK392" s="70"/>
      <c r="CL392" s="70"/>
      <c r="CM392" s="70"/>
      <c r="CN392" s="67">
        <v>3888</v>
      </c>
      <c r="CO392" s="67">
        <v>3888</v>
      </c>
      <c r="CP392" s="67">
        <v>3888</v>
      </c>
      <c r="CQ392" s="68">
        <v>0</v>
      </c>
      <c r="CR392" s="70" t="s">
        <v>772</v>
      </c>
      <c r="CS392" s="70"/>
      <c r="CT392" s="70"/>
      <c r="CU392" s="70"/>
      <c r="CV392" s="70"/>
      <c r="CW392" s="70"/>
      <c r="CX392" s="67">
        <v>3805</v>
      </c>
      <c r="CY392" s="67">
        <v>3820</v>
      </c>
      <c r="CZ392" s="67">
        <v>3800</v>
      </c>
      <c r="DA392" s="68">
        <v>66</v>
      </c>
      <c r="DB392" s="70" t="s">
        <v>2716</v>
      </c>
      <c r="DC392" s="70"/>
      <c r="DD392" s="70"/>
      <c r="DE392" s="70"/>
      <c r="DF392" s="70"/>
      <c r="DG392" s="70"/>
      <c r="DH392" s="67">
        <v>4030</v>
      </c>
      <c r="DI392" s="67">
        <v>4030</v>
      </c>
      <c r="DJ392" s="67">
        <v>4030</v>
      </c>
      <c r="DK392" s="68">
        <v>0</v>
      </c>
      <c r="DL392" s="70" t="s">
        <v>913</v>
      </c>
    </row>
    <row r="393" spans="1:116" x14ac:dyDescent="0.25">
      <c r="A393" s="12">
        <f t="shared" si="2"/>
        <v>45468</v>
      </c>
      <c r="AP393" s="67">
        <v>3845</v>
      </c>
      <c r="AQ393" s="67">
        <v>3861.2</v>
      </c>
      <c r="AR393" s="67">
        <v>3833.2</v>
      </c>
      <c r="AS393" s="68">
        <v>2327</v>
      </c>
      <c r="AT393" s="70" t="s">
        <v>2717</v>
      </c>
      <c r="AU393" s="67">
        <v>3899</v>
      </c>
      <c r="AV393" s="67">
        <v>3899</v>
      </c>
      <c r="AW393" s="67">
        <v>3899</v>
      </c>
      <c r="AX393" s="68">
        <v>8</v>
      </c>
      <c r="AY393" s="70" t="s">
        <v>423</v>
      </c>
      <c r="AZ393" s="67">
        <v>3934</v>
      </c>
      <c r="BA393" s="67">
        <v>3938</v>
      </c>
      <c r="BB393" s="67">
        <v>3910.2</v>
      </c>
      <c r="BC393" s="68">
        <v>653</v>
      </c>
      <c r="BD393" s="70" t="s">
        <v>2718</v>
      </c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67">
        <v>4012</v>
      </c>
      <c r="BP393" s="67">
        <v>4017</v>
      </c>
      <c r="BQ393" s="67">
        <v>3977</v>
      </c>
      <c r="BR393" s="68">
        <v>2756</v>
      </c>
      <c r="BS393" s="70" t="s">
        <v>2553</v>
      </c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67">
        <v>3984</v>
      </c>
      <c r="CE393" s="67">
        <v>3985</v>
      </c>
      <c r="CF393" s="67">
        <v>3948</v>
      </c>
      <c r="CG393" s="68">
        <v>298</v>
      </c>
      <c r="CH393" s="70" t="s">
        <v>2719</v>
      </c>
      <c r="CI393" s="70"/>
      <c r="CJ393" s="70"/>
      <c r="CK393" s="70"/>
      <c r="CL393" s="70"/>
      <c r="CM393" s="70"/>
      <c r="CN393" s="67">
        <v>3850</v>
      </c>
      <c r="CO393" s="67">
        <v>3850</v>
      </c>
      <c r="CP393" s="67">
        <v>3850</v>
      </c>
      <c r="CQ393" s="68">
        <v>0</v>
      </c>
      <c r="CR393" s="70" t="s">
        <v>772</v>
      </c>
      <c r="CS393" s="70"/>
      <c r="CT393" s="70"/>
      <c r="CU393" s="70"/>
      <c r="CV393" s="70"/>
      <c r="CW393" s="70"/>
      <c r="CX393" s="67">
        <v>3809</v>
      </c>
      <c r="CY393" s="67">
        <v>3818</v>
      </c>
      <c r="CZ393" s="67">
        <v>3783</v>
      </c>
      <c r="DA393" s="68">
        <v>63</v>
      </c>
      <c r="DB393" s="70" t="s">
        <v>2299</v>
      </c>
      <c r="DC393" s="70"/>
      <c r="DD393" s="70"/>
      <c r="DE393" s="70"/>
      <c r="DF393" s="70"/>
      <c r="DG393" s="70"/>
      <c r="DH393" s="67">
        <v>4030</v>
      </c>
      <c r="DI393" s="67">
        <v>4030</v>
      </c>
      <c r="DJ393" s="67">
        <v>4030</v>
      </c>
      <c r="DK393" s="68">
        <v>0</v>
      </c>
      <c r="DL393" s="70" t="s">
        <v>913</v>
      </c>
    </row>
    <row r="394" spans="1:116" x14ac:dyDescent="0.25">
      <c r="A394" s="12">
        <f t="shared" si="2"/>
        <v>45469</v>
      </c>
      <c r="AP394" s="67">
        <v>3835</v>
      </c>
      <c r="AQ394" s="67">
        <v>3865.8</v>
      </c>
      <c r="AR394" s="67">
        <v>3819</v>
      </c>
      <c r="AS394" s="68">
        <v>1695</v>
      </c>
      <c r="AT394" s="70" t="s">
        <v>2720</v>
      </c>
      <c r="AU394" s="67">
        <v>3892</v>
      </c>
      <c r="AV394" s="67">
        <v>3892</v>
      </c>
      <c r="AW394" s="67">
        <v>3892</v>
      </c>
      <c r="AX394" s="68">
        <v>2</v>
      </c>
      <c r="AY394" s="70" t="s">
        <v>2353</v>
      </c>
      <c r="AZ394" s="67">
        <v>3914</v>
      </c>
      <c r="BA394" s="67">
        <v>3955.6</v>
      </c>
      <c r="BB394" s="67">
        <v>3905</v>
      </c>
      <c r="BC394" s="68">
        <v>567</v>
      </c>
      <c r="BD394" s="70" t="s">
        <v>2721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67">
        <v>3994</v>
      </c>
      <c r="BP394" s="67">
        <v>4030</v>
      </c>
      <c r="BQ394" s="67">
        <v>3980</v>
      </c>
      <c r="BR394" s="68">
        <v>1788</v>
      </c>
      <c r="BS394" s="70" t="s">
        <v>2055</v>
      </c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67">
        <v>3958</v>
      </c>
      <c r="CE394" s="67">
        <v>3983</v>
      </c>
      <c r="CF394" s="67">
        <v>3950</v>
      </c>
      <c r="CG394" s="68">
        <v>115</v>
      </c>
      <c r="CH394" s="70" t="s">
        <v>2722</v>
      </c>
      <c r="CI394" s="70"/>
      <c r="CJ394" s="70"/>
      <c r="CK394" s="70"/>
      <c r="CL394" s="70"/>
      <c r="CM394" s="70"/>
      <c r="CN394" s="67">
        <v>3850</v>
      </c>
      <c r="CO394" s="67">
        <v>3881.8</v>
      </c>
      <c r="CP394" s="67">
        <v>3881.8</v>
      </c>
      <c r="CQ394" s="68">
        <v>5</v>
      </c>
      <c r="CR394" s="70" t="s">
        <v>2392</v>
      </c>
      <c r="CS394" s="70"/>
      <c r="CT394" s="70"/>
      <c r="CU394" s="70"/>
      <c r="CV394" s="70"/>
      <c r="CW394" s="70"/>
      <c r="CX394" s="67">
        <v>3822</v>
      </c>
      <c r="CY394" s="67">
        <v>3831</v>
      </c>
      <c r="CZ394" s="67">
        <v>3807</v>
      </c>
      <c r="DA394" s="68">
        <v>52</v>
      </c>
      <c r="DB394" s="70" t="s">
        <v>2723</v>
      </c>
      <c r="DC394" s="70"/>
      <c r="DD394" s="70"/>
      <c r="DE394" s="70"/>
      <c r="DF394" s="70"/>
      <c r="DG394" s="70"/>
      <c r="DH394" s="67">
        <v>4016</v>
      </c>
      <c r="DI394" s="67">
        <v>4016</v>
      </c>
      <c r="DJ394" s="67">
        <v>4016</v>
      </c>
      <c r="DK394" s="68">
        <v>1</v>
      </c>
      <c r="DL394" s="70" t="s">
        <v>913</v>
      </c>
    </row>
    <row r="395" spans="1:116" x14ac:dyDescent="0.25">
      <c r="A395" s="12">
        <f t="shared" si="2"/>
        <v>45470</v>
      </c>
      <c r="AP395" s="67">
        <v>3828</v>
      </c>
      <c r="AQ395" s="67">
        <v>3840</v>
      </c>
      <c r="AR395" s="67">
        <v>3801.6</v>
      </c>
      <c r="AS395" s="68">
        <v>3170</v>
      </c>
      <c r="AT395" s="70" t="s">
        <v>2724</v>
      </c>
      <c r="AU395" s="67">
        <v>3874</v>
      </c>
      <c r="AV395" s="67">
        <v>3855</v>
      </c>
      <c r="AW395" s="67">
        <v>3855</v>
      </c>
      <c r="AX395" s="68">
        <v>24</v>
      </c>
      <c r="AY395" s="70" t="s">
        <v>1134</v>
      </c>
      <c r="AZ395" s="67">
        <v>3917</v>
      </c>
      <c r="BA395" s="67">
        <v>3922.6</v>
      </c>
      <c r="BB395" s="67">
        <v>3888.4</v>
      </c>
      <c r="BC395" s="68">
        <v>785</v>
      </c>
      <c r="BD395" s="70" t="s">
        <v>2725</v>
      </c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67">
        <v>3996</v>
      </c>
      <c r="BP395" s="67">
        <v>4001.8</v>
      </c>
      <c r="BQ395" s="67">
        <v>3965.2</v>
      </c>
      <c r="BR395" s="68">
        <v>2203</v>
      </c>
      <c r="BS395" s="70" t="s">
        <v>2726</v>
      </c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67">
        <v>3950</v>
      </c>
      <c r="CE395" s="67">
        <v>3960</v>
      </c>
      <c r="CF395" s="67">
        <v>3928.2</v>
      </c>
      <c r="CG395" s="68">
        <v>132</v>
      </c>
      <c r="CH395" s="70" t="s">
        <v>2727</v>
      </c>
      <c r="CI395" s="70"/>
      <c r="CJ395" s="70"/>
      <c r="CK395" s="70"/>
      <c r="CL395" s="70"/>
      <c r="CM395" s="70"/>
      <c r="CN395" s="67">
        <v>3840</v>
      </c>
      <c r="CO395" s="67">
        <v>3840</v>
      </c>
      <c r="CP395" s="67">
        <v>3840</v>
      </c>
      <c r="CQ395" s="68">
        <v>6</v>
      </c>
      <c r="CR395" s="70" t="s">
        <v>942</v>
      </c>
      <c r="CS395" s="70"/>
      <c r="CT395" s="70"/>
      <c r="CU395" s="70"/>
      <c r="CV395" s="70"/>
      <c r="CW395" s="70"/>
      <c r="CX395" s="67">
        <v>3807</v>
      </c>
      <c r="CY395" s="67">
        <v>3813.6</v>
      </c>
      <c r="CZ395" s="67">
        <v>3780.2</v>
      </c>
      <c r="DA395" s="68">
        <v>36</v>
      </c>
      <c r="DB395" s="70" t="s">
        <v>2671</v>
      </c>
      <c r="DC395" s="70"/>
      <c r="DD395" s="70"/>
      <c r="DE395" s="70"/>
      <c r="DF395" s="70"/>
      <c r="DG395" s="70"/>
      <c r="DH395" s="67">
        <v>4007</v>
      </c>
      <c r="DI395" s="67">
        <v>4007</v>
      </c>
      <c r="DJ395" s="67">
        <v>4007</v>
      </c>
      <c r="DK395" s="68">
        <v>0</v>
      </c>
      <c r="DL395" s="70" t="s">
        <v>913</v>
      </c>
    </row>
    <row r="396" spans="1:116" x14ac:dyDescent="0.25">
      <c r="A396" s="12">
        <f t="shared" si="2"/>
        <v>45471</v>
      </c>
      <c r="AP396" s="67">
        <v>3782</v>
      </c>
      <c r="AQ396" s="67">
        <v>3828.2</v>
      </c>
      <c r="AR396" s="67">
        <v>3775.8</v>
      </c>
      <c r="AS396" s="68">
        <v>2207</v>
      </c>
      <c r="AT396" s="70" t="s">
        <v>1462</v>
      </c>
      <c r="AU396" s="67">
        <v>3839</v>
      </c>
      <c r="AV396" s="67">
        <v>3839</v>
      </c>
      <c r="AW396" s="67">
        <v>3839</v>
      </c>
      <c r="AX396" s="68">
        <v>223</v>
      </c>
      <c r="AY396" s="70" t="s">
        <v>2506</v>
      </c>
      <c r="AZ396" s="67">
        <v>3879</v>
      </c>
      <c r="BA396" s="67">
        <v>3914.6</v>
      </c>
      <c r="BB396" s="67">
        <v>3866.6</v>
      </c>
      <c r="BC396" s="68">
        <v>1038</v>
      </c>
      <c r="BD396" s="70" t="s">
        <v>2728</v>
      </c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67">
        <v>3959</v>
      </c>
      <c r="BP396" s="67">
        <v>3995.8</v>
      </c>
      <c r="BQ396" s="67">
        <v>3950</v>
      </c>
      <c r="BR396" s="68">
        <v>1810</v>
      </c>
      <c r="BS396" s="70" t="s">
        <v>2729</v>
      </c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67">
        <v>3926</v>
      </c>
      <c r="CE396" s="67">
        <v>3965</v>
      </c>
      <c r="CF396" s="67">
        <v>3924</v>
      </c>
      <c r="CG396" s="68">
        <v>248</v>
      </c>
      <c r="CH396" s="70" t="s">
        <v>2730</v>
      </c>
      <c r="CI396" s="70"/>
      <c r="CJ396" s="70"/>
      <c r="CK396" s="70"/>
      <c r="CL396" s="70"/>
      <c r="CM396" s="70"/>
      <c r="CN396" s="67">
        <v>3815</v>
      </c>
      <c r="CO396" s="67">
        <v>3815</v>
      </c>
      <c r="CP396" s="67">
        <v>3815</v>
      </c>
      <c r="CQ396" s="68">
        <v>2</v>
      </c>
      <c r="CR396" s="70" t="s">
        <v>2073</v>
      </c>
      <c r="CS396" s="70"/>
      <c r="CT396" s="70"/>
      <c r="CU396" s="70"/>
      <c r="CV396" s="70"/>
      <c r="CW396" s="70"/>
      <c r="CX396" s="67">
        <v>3787</v>
      </c>
      <c r="CY396" s="67">
        <v>3815</v>
      </c>
      <c r="CZ396" s="67">
        <v>3779</v>
      </c>
      <c r="DA396" s="68">
        <v>38</v>
      </c>
      <c r="DB396" s="70" t="s">
        <v>989</v>
      </c>
      <c r="DC396" s="70"/>
      <c r="DD396" s="70"/>
      <c r="DE396" s="70"/>
      <c r="DF396" s="70"/>
      <c r="DG396" s="70"/>
      <c r="DH396" s="67">
        <v>3979</v>
      </c>
      <c r="DI396" s="67">
        <v>3979</v>
      </c>
      <c r="DJ396" s="67">
        <v>3979</v>
      </c>
      <c r="DK396" s="68">
        <v>3</v>
      </c>
      <c r="DL396" s="70" t="s">
        <v>783</v>
      </c>
    </row>
    <row r="397" spans="1:116" x14ac:dyDescent="0.25">
      <c r="A397" s="12">
        <f t="shared" si="2"/>
        <v>45474</v>
      </c>
      <c r="AP397" s="67">
        <v>3761</v>
      </c>
      <c r="AQ397" s="67">
        <v>3765</v>
      </c>
      <c r="AR397" s="67">
        <v>3670</v>
      </c>
      <c r="AS397" s="68">
        <v>1391</v>
      </c>
      <c r="AT397" s="70" t="s">
        <v>2731</v>
      </c>
      <c r="AU397" s="67">
        <v>3796</v>
      </c>
      <c r="AV397" s="67">
        <v>3768</v>
      </c>
      <c r="AW397" s="67">
        <v>3765</v>
      </c>
      <c r="AX397" s="68">
        <v>14</v>
      </c>
      <c r="AY397" s="70" t="s">
        <v>2732</v>
      </c>
      <c r="AZ397" s="67">
        <v>3844</v>
      </c>
      <c r="BA397" s="67">
        <v>3852.6</v>
      </c>
      <c r="BB397" s="67">
        <v>3767.8</v>
      </c>
      <c r="BC397" s="68">
        <v>664</v>
      </c>
      <c r="BD397" s="70" t="s">
        <v>2733</v>
      </c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67">
        <v>3923</v>
      </c>
      <c r="BP397" s="67">
        <v>3928.4</v>
      </c>
      <c r="BQ397" s="67">
        <v>3840</v>
      </c>
      <c r="BR397" s="68">
        <v>2171</v>
      </c>
      <c r="BS397" s="70" t="s">
        <v>2734</v>
      </c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67">
        <v>3887</v>
      </c>
      <c r="CE397" s="67">
        <v>3892</v>
      </c>
      <c r="CF397" s="67">
        <v>3826</v>
      </c>
      <c r="CG397" s="68">
        <v>333</v>
      </c>
      <c r="CH397" s="70" t="s">
        <v>2735</v>
      </c>
      <c r="CI397" s="70"/>
      <c r="CJ397" s="70"/>
      <c r="CK397" s="70"/>
      <c r="CL397" s="70"/>
      <c r="CM397" s="70"/>
      <c r="CN397" s="67">
        <v>3782</v>
      </c>
      <c r="CO397" s="67">
        <v>3784.8</v>
      </c>
      <c r="CP397" s="67">
        <v>3738.4</v>
      </c>
      <c r="CQ397" s="68">
        <v>17</v>
      </c>
      <c r="CR397" s="70" t="s">
        <v>457</v>
      </c>
      <c r="CS397" s="70"/>
      <c r="CT397" s="70"/>
      <c r="CU397" s="70"/>
      <c r="CV397" s="70"/>
      <c r="CW397" s="70"/>
      <c r="CX397" s="67">
        <v>3739</v>
      </c>
      <c r="CY397" s="67">
        <v>3757</v>
      </c>
      <c r="CZ397" s="67">
        <v>3690</v>
      </c>
      <c r="DA397" s="68">
        <v>73</v>
      </c>
      <c r="DB397" s="70" t="s">
        <v>1101</v>
      </c>
      <c r="DC397" s="70"/>
      <c r="DD397" s="70"/>
      <c r="DE397" s="70"/>
      <c r="DF397" s="70"/>
      <c r="DG397" s="70"/>
      <c r="DH397" s="67">
        <v>3907</v>
      </c>
      <c r="DI397" s="67">
        <v>3907</v>
      </c>
      <c r="DJ397" s="67">
        <v>3907</v>
      </c>
      <c r="DK397" s="68">
        <v>0</v>
      </c>
      <c r="DL397" s="70" t="s">
        <v>783</v>
      </c>
    </row>
    <row r="398" spans="1:116" x14ac:dyDescent="0.25">
      <c r="A398" s="12">
        <f t="shared" si="2"/>
        <v>45475</v>
      </c>
      <c r="AP398" s="67">
        <v>3806</v>
      </c>
      <c r="AQ398" s="67">
        <v>3820</v>
      </c>
      <c r="AR398" s="67">
        <v>3798.8</v>
      </c>
      <c r="AS398" s="68">
        <v>1085</v>
      </c>
      <c r="AT398" s="70" t="s">
        <v>2461</v>
      </c>
      <c r="AU398" s="67">
        <v>3853</v>
      </c>
      <c r="AV398" s="67">
        <v>3853</v>
      </c>
      <c r="AW398" s="67">
        <v>3853</v>
      </c>
      <c r="AX398" s="68">
        <v>11</v>
      </c>
      <c r="AY398" s="70" t="s">
        <v>528</v>
      </c>
      <c r="AZ398" s="67">
        <v>3902</v>
      </c>
      <c r="BA398" s="67">
        <v>3911</v>
      </c>
      <c r="BB398" s="67">
        <v>3888.8</v>
      </c>
      <c r="BC398" s="68">
        <v>477</v>
      </c>
      <c r="BD398" s="70" t="s">
        <v>2736</v>
      </c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67">
        <v>3988</v>
      </c>
      <c r="BP398" s="67">
        <v>3992</v>
      </c>
      <c r="BQ398" s="67">
        <v>3959</v>
      </c>
      <c r="BR398" s="68">
        <v>1261</v>
      </c>
      <c r="BS398" s="70" t="s">
        <v>2737</v>
      </c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67">
        <v>3952</v>
      </c>
      <c r="CE398" s="67">
        <v>3956.8</v>
      </c>
      <c r="CF398" s="67">
        <v>3934</v>
      </c>
      <c r="CG398" s="68">
        <v>40</v>
      </c>
      <c r="CH398" s="70" t="s">
        <v>2738</v>
      </c>
      <c r="CI398" s="70"/>
      <c r="CJ398" s="70"/>
      <c r="CK398" s="70"/>
      <c r="CL398" s="70"/>
      <c r="CM398" s="70"/>
      <c r="CN398" s="67">
        <v>3782</v>
      </c>
      <c r="CO398" s="67">
        <v>3782</v>
      </c>
      <c r="CP398" s="67">
        <v>3782</v>
      </c>
      <c r="CQ398" s="68">
        <v>0</v>
      </c>
      <c r="CR398" s="70" t="s">
        <v>457</v>
      </c>
      <c r="CS398" s="70"/>
      <c r="CT398" s="70"/>
      <c r="CU398" s="70"/>
      <c r="CV398" s="70"/>
      <c r="CW398" s="70"/>
      <c r="CX398" s="67">
        <v>3810</v>
      </c>
      <c r="CY398" s="67">
        <v>3810</v>
      </c>
      <c r="CZ398" s="67">
        <v>3799.8</v>
      </c>
      <c r="DA398" s="68">
        <v>30</v>
      </c>
      <c r="DB398" s="70" t="s">
        <v>2739</v>
      </c>
      <c r="DC398" s="70"/>
      <c r="DD398" s="70"/>
      <c r="DE398" s="70"/>
      <c r="DF398" s="70"/>
      <c r="DG398" s="70"/>
      <c r="DH398" s="67">
        <v>3943</v>
      </c>
      <c r="DI398" s="67">
        <v>3943</v>
      </c>
      <c r="DJ398" s="67">
        <v>3943</v>
      </c>
      <c r="DK398" s="68">
        <v>0</v>
      </c>
      <c r="DL398" s="70" t="s">
        <v>783</v>
      </c>
    </row>
    <row r="399" spans="1:116" x14ac:dyDescent="0.25">
      <c r="A399" s="12">
        <f t="shared" si="2"/>
        <v>45476</v>
      </c>
      <c r="AP399" s="67">
        <v>3839</v>
      </c>
      <c r="AQ399" s="67">
        <v>3848</v>
      </c>
      <c r="AR399" s="67">
        <v>3800</v>
      </c>
      <c r="AS399" s="68">
        <v>787</v>
      </c>
      <c r="AT399" s="70" t="s">
        <v>2740</v>
      </c>
      <c r="AU399" s="67">
        <v>3876</v>
      </c>
      <c r="AV399" s="67">
        <v>3861.4</v>
      </c>
      <c r="AW399" s="67">
        <v>3860</v>
      </c>
      <c r="AX399" s="68">
        <v>8</v>
      </c>
      <c r="AY399" s="70" t="s">
        <v>814</v>
      </c>
      <c r="AZ399" s="67">
        <v>3928</v>
      </c>
      <c r="BA399" s="67">
        <v>3936.8</v>
      </c>
      <c r="BB399" s="67">
        <v>3895</v>
      </c>
      <c r="BC399" s="68">
        <v>646</v>
      </c>
      <c r="BD399" s="70" t="s">
        <v>2741</v>
      </c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67">
        <v>4018</v>
      </c>
      <c r="BP399" s="67">
        <v>4023</v>
      </c>
      <c r="BQ399" s="67">
        <v>3978</v>
      </c>
      <c r="BR399" s="68">
        <v>1358</v>
      </c>
      <c r="BS399" s="70" t="s">
        <v>2742</v>
      </c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67">
        <v>3985</v>
      </c>
      <c r="CE399" s="67">
        <v>3990</v>
      </c>
      <c r="CF399" s="67">
        <v>3944</v>
      </c>
      <c r="CG399" s="68">
        <v>156</v>
      </c>
      <c r="CH399" s="70" t="s">
        <v>2743</v>
      </c>
      <c r="CI399" s="70"/>
      <c r="CJ399" s="70"/>
      <c r="CK399" s="70"/>
      <c r="CL399" s="70"/>
      <c r="CM399" s="70"/>
      <c r="CN399" s="67">
        <v>3838</v>
      </c>
      <c r="CO399" s="67">
        <v>3838</v>
      </c>
      <c r="CP399" s="67">
        <v>3838</v>
      </c>
      <c r="CQ399" s="68">
        <v>0</v>
      </c>
      <c r="CR399" s="70" t="s">
        <v>457</v>
      </c>
      <c r="CS399" s="70"/>
      <c r="CT399" s="70"/>
      <c r="CU399" s="70"/>
      <c r="CV399" s="70"/>
      <c r="CW399" s="70"/>
      <c r="CX399" s="67">
        <v>3843</v>
      </c>
      <c r="CY399" s="67">
        <v>3853</v>
      </c>
      <c r="CZ399" s="67">
        <v>3812</v>
      </c>
      <c r="DA399" s="68">
        <v>35</v>
      </c>
      <c r="DB399" s="70" t="s">
        <v>995</v>
      </c>
      <c r="DC399" s="70"/>
      <c r="DD399" s="70"/>
      <c r="DE399" s="70"/>
      <c r="DF399" s="70"/>
      <c r="DG399" s="70"/>
      <c r="DH399" s="67">
        <v>3944</v>
      </c>
      <c r="DI399" s="67">
        <v>3944</v>
      </c>
      <c r="DJ399" s="67">
        <v>3944</v>
      </c>
      <c r="DK399" s="68">
        <v>0</v>
      </c>
      <c r="DL399" s="70" t="s">
        <v>783</v>
      </c>
    </row>
    <row r="400" spans="1:116" x14ac:dyDescent="0.25">
      <c r="A400" s="12">
        <f t="shared" si="2"/>
        <v>45477</v>
      </c>
      <c r="AP400" s="67">
        <v>3842</v>
      </c>
      <c r="AQ400" s="67">
        <v>3860</v>
      </c>
      <c r="AR400" s="67">
        <v>3799.2</v>
      </c>
      <c r="AS400" s="68">
        <v>1067</v>
      </c>
      <c r="AT400" s="70" t="s">
        <v>2744</v>
      </c>
      <c r="AU400" s="67">
        <v>3876</v>
      </c>
      <c r="AV400" s="67">
        <v>3860</v>
      </c>
      <c r="AW400" s="67">
        <v>3860</v>
      </c>
      <c r="AX400" s="68">
        <v>2</v>
      </c>
      <c r="AY400" s="70" t="s">
        <v>1100</v>
      </c>
      <c r="AZ400" s="67">
        <v>3923</v>
      </c>
      <c r="BA400" s="67">
        <v>3944.8</v>
      </c>
      <c r="BB400" s="67">
        <v>3885.2</v>
      </c>
      <c r="BC400" s="68">
        <v>503</v>
      </c>
      <c r="BD400" s="70" t="s">
        <v>941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67">
        <v>4011</v>
      </c>
      <c r="BP400" s="67">
        <v>4031</v>
      </c>
      <c r="BQ400" s="67">
        <v>3975</v>
      </c>
      <c r="BR400" s="68">
        <v>1148</v>
      </c>
      <c r="BS400" s="70" t="s">
        <v>2745</v>
      </c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67">
        <v>3983</v>
      </c>
      <c r="CE400" s="67">
        <v>4002</v>
      </c>
      <c r="CF400" s="67">
        <v>3948.2</v>
      </c>
      <c r="CG400" s="68">
        <v>192</v>
      </c>
      <c r="CH400" s="70" t="s">
        <v>2746</v>
      </c>
      <c r="CI400" s="70"/>
      <c r="CJ400" s="70"/>
      <c r="CK400" s="70"/>
      <c r="CL400" s="70"/>
      <c r="CM400" s="70"/>
      <c r="CN400" s="67">
        <v>3850</v>
      </c>
      <c r="CO400" s="67">
        <v>3849.2</v>
      </c>
      <c r="CP400" s="67">
        <v>3849.2</v>
      </c>
      <c r="CQ400" s="68">
        <v>1</v>
      </c>
      <c r="CR400" s="70" t="s">
        <v>1455</v>
      </c>
      <c r="CS400" s="70"/>
      <c r="CT400" s="70"/>
      <c r="CU400" s="70"/>
      <c r="CV400" s="70"/>
      <c r="CW400" s="70"/>
      <c r="CX400" s="67">
        <v>3805</v>
      </c>
      <c r="CY400" s="67">
        <v>3805</v>
      </c>
      <c r="CZ400" s="67">
        <v>3800</v>
      </c>
      <c r="DA400" s="68">
        <v>10</v>
      </c>
      <c r="DB400" s="70" t="s">
        <v>2747</v>
      </c>
      <c r="DC400" s="70"/>
      <c r="DD400" s="70"/>
      <c r="DE400" s="70"/>
      <c r="DF400" s="70"/>
      <c r="DG400" s="70"/>
      <c r="DH400" s="67">
        <v>3944</v>
      </c>
      <c r="DI400" s="67">
        <v>3944</v>
      </c>
      <c r="DJ400" s="67">
        <v>3944</v>
      </c>
      <c r="DK400" s="68">
        <v>0</v>
      </c>
      <c r="DL400" s="70" t="s">
        <v>783</v>
      </c>
    </row>
    <row r="401" spans="1:116" x14ac:dyDescent="0.25">
      <c r="A401" s="12">
        <f t="shared" si="2"/>
        <v>45478</v>
      </c>
      <c r="AP401" s="67">
        <v>3822</v>
      </c>
      <c r="AQ401" s="67">
        <v>3835.8</v>
      </c>
      <c r="AR401" s="67">
        <v>3816.8</v>
      </c>
      <c r="AS401" s="68">
        <v>546</v>
      </c>
      <c r="AT401" s="70" t="s">
        <v>2670</v>
      </c>
      <c r="AU401" s="67">
        <v>3865</v>
      </c>
      <c r="AV401" s="67">
        <v>3865</v>
      </c>
      <c r="AW401" s="67">
        <v>3865</v>
      </c>
      <c r="AX401" s="68">
        <v>2</v>
      </c>
      <c r="AY401" s="70" t="s">
        <v>1100</v>
      </c>
      <c r="AZ401" s="67">
        <v>3907</v>
      </c>
      <c r="BA401" s="67">
        <v>3919.8</v>
      </c>
      <c r="BB401" s="67">
        <v>3895.2</v>
      </c>
      <c r="BC401" s="68">
        <v>369</v>
      </c>
      <c r="BD401" s="70" t="s">
        <v>2748</v>
      </c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67">
        <v>3998</v>
      </c>
      <c r="BP401" s="67">
        <v>4008.8</v>
      </c>
      <c r="BQ401" s="67">
        <v>3982.8</v>
      </c>
      <c r="BR401" s="68">
        <v>806</v>
      </c>
      <c r="BS401" s="70" t="s">
        <v>2749</v>
      </c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67">
        <v>3969</v>
      </c>
      <c r="CE401" s="67">
        <v>3980</v>
      </c>
      <c r="CF401" s="67">
        <v>3955</v>
      </c>
      <c r="CG401" s="68">
        <v>183</v>
      </c>
      <c r="CH401" s="70" t="s">
        <v>2750</v>
      </c>
      <c r="CI401" s="70"/>
      <c r="CJ401" s="70"/>
      <c r="CK401" s="70"/>
      <c r="CL401" s="70"/>
      <c r="CM401" s="70"/>
      <c r="CN401" s="67">
        <v>3860</v>
      </c>
      <c r="CO401" s="67">
        <v>3865</v>
      </c>
      <c r="CP401" s="67">
        <v>3850</v>
      </c>
      <c r="CQ401" s="68">
        <v>8</v>
      </c>
      <c r="CR401" s="70" t="s">
        <v>784</v>
      </c>
      <c r="CS401" s="70"/>
      <c r="CT401" s="70"/>
      <c r="CU401" s="70"/>
      <c r="CV401" s="70"/>
      <c r="CW401" s="70"/>
      <c r="CX401" s="67">
        <v>3800</v>
      </c>
      <c r="CY401" s="67">
        <v>3814</v>
      </c>
      <c r="CZ401" s="67">
        <v>3787</v>
      </c>
      <c r="DA401" s="68">
        <v>50</v>
      </c>
      <c r="DB401" s="70" t="s">
        <v>2323</v>
      </c>
      <c r="DC401" s="70"/>
      <c r="DD401" s="70"/>
      <c r="DE401" s="70"/>
      <c r="DF401" s="70"/>
      <c r="DG401" s="70"/>
      <c r="DH401" s="67">
        <v>3950</v>
      </c>
      <c r="DI401" s="67">
        <v>3950</v>
      </c>
      <c r="DJ401" s="67">
        <v>3950</v>
      </c>
      <c r="DK401" s="68">
        <v>0</v>
      </c>
      <c r="DL401" s="70" t="s">
        <v>783</v>
      </c>
    </row>
    <row r="402" spans="1:116" x14ac:dyDescent="0.25">
      <c r="A402" s="12">
        <f t="shared" si="2"/>
        <v>45481</v>
      </c>
      <c r="AP402" s="67">
        <v>3786</v>
      </c>
      <c r="AQ402" s="67">
        <v>3822</v>
      </c>
      <c r="AR402" s="67">
        <v>3775</v>
      </c>
      <c r="AS402" s="68">
        <v>622</v>
      </c>
      <c r="AT402" s="70" t="s">
        <v>702</v>
      </c>
      <c r="AU402" s="67">
        <v>3832</v>
      </c>
      <c r="AV402" s="67">
        <v>3832</v>
      </c>
      <c r="AW402" s="67">
        <v>3832</v>
      </c>
      <c r="AX402" s="68">
        <v>2</v>
      </c>
      <c r="AY402" s="70" t="s">
        <v>573</v>
      </c>
      <c r="AZ402" s="67">
        <v>3865</v>
      </c>
      <c r="BA402" s="67">
        <v>3901</v>
      </c>
      <c r="BB402" s="67">
        <v>3853</v>
      </c>
      <c r="BC402" s="68">
        <v>453</v>
      </c>
      <c r="BD402" s="70" t="s">
        <v>2751</v>
      </c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67">
        <v>3958</v>
      </c>
      <c r="BP402" s="67">
        <v>3997.2</v>
      </c>
      <c r="BQ402" s="67">
        <v>3943</v>
      </c>
      <c r="BR402" s="68">
        <v>1009</v>
      </c>
      <c r="BS402" s="70" t="s">
        <v>2752</v>
      </c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67">
        <v>3924</v>
      </c>
      <c r="CE402" s="67">
        <v>3958</v>
      </c>
      <c r="CF402" s="67">
        <v>3913.4</v>
      </c>
      <c r="CG402" s="68">
        <v>238</v>
      </c>
      <c r="CH402" s="70" t="s">
        <v>2753</v>
      </c>
      <c r="CI402" s="70"/>
      <c r="CJ402" s="70"/>
      <c r="CK402" s="70"/>
      <c r="CL402" s="70"/>
      <c r="CM402" s="70"/>
      <c r="CN402" s="67">
        <v>3823</v>
      </c>
      <c r="CO402" s="67">
        <v>3850</v>
      </c>
      <c r="CP402" s="67">
        <v>3825</v>
      </c>
      <c r="CQ402" s="68">
        <v>21</v>
      </c>
      <c r="CR402" s="70" t="s">
        <v>498</v>
      </c>
      <c r="CS402" s="70"/>
      <c r="CT402" s="70"/>
      <c r="CU402" s="70"/>
      <c r="CV402" s="70"/>
      <c r="CW402" s="70"/>
      <c r="CX402" s="67">
        <v>3770</v>
      </c>
      <c r="CY402" s="67">
        <v>3800</v>
      </c>
      <c r="CZ402" s="67">
        <v>3750</v>
      </c>
      <c r="DA402" s="68">
        <v>55</v>
      </c>
      <c r="DB402" s="70" t="s">
        <v>2221</v>
      </c>
      <c r="DC402" s="70"/>
      <c r="DD402" s="70"/>
      <c r="DE402" s="70"/>
      <c r="DF402" s="70"/>
      <c r="DG402" s="70"/>
      <c r="DH402" s="67">
        <v>3950</v>
      </c>
      <c r="DI402" s="67">
        <v>3950</v>
      </c>
      <c r="DJ402" s="67">
        <v>3950</v>
      </c>
      <c r="DK402" s="68">
        <v>0</v>
      </c>
      <c r="DL402" s="70" t="s">
        <v>783</v>
      </c>
    </row>
    <row r="403" spans="1:116" x14ac:dyDescent="0.25">
      <c r="A403" s="12">
        <f t="shared" si="2"/>
        <v>45482</v>
      </c>
      <c r="AP403" s="67">
        <v>3730</v>
      </c>
      <c r="AQ403" s="67">
        <v>3755.4</v>
      </c>
      <c r="AR403" s="67">
        <v>3714</v>
      </c>
      <c r="AS403" s="68">
        <v>837</v>
      </c>
      <c r="AT403" s="70" t="s">
        <v>2754</v>
      </c>
      <c r="AU403" s="67">
        <v>3772</v>
      </c>
      <c r="AV403" s="67">
        <v>3771.6</v>
      </c>
      <c r="AW403" s="67">
        <v>3754</v>
      </c>
      <c r="AX403" s="68">
        <v>95</v>
      </c>
      <c r="AY403" s="70" t="s">
        <v>2755</v>
      </c>
      <c r="AZ403" s="67">
        <v>3815</v>
      </c>
      <c r="BA403" s="67">
        <v>3833.8</v>
      </c>
      <c r="BB403" s="67">
        <v>3791</v>
      </c>
      <c r="BC403" s="68">
        <v>1018</v>
      </c>
      <c r="BD403" s="70" t="s">
        <v>2756</v>
      </c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67">
        <v>3902</v>
      </c>
      <c r="BP403" s="67">
        <v>3918</v>
      </c>
      <c r="BQ403" s="67">
        <v>3880.2</v>
      </c>
      <c r="BR403" s="68">
        <v>2757</v>
      </c>
      <c r="BS403" s="70" t="s">
        <v>2757</v>
      </c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67">
        <v>3867</v>
      </c>
      <c r="CE403" s="67">
        <v>3880</v>
      </c>
      <c r="CF403" s="67">
        <v>3852</v>
      </c>
      <c r="CG403" s="68">
        <v>384</v>
      </c>
      <c r="CH403" s="70" t="s">
        <v>2758</v>
      </c>
      <c r="CI403" s="70"/>
      <c r="CJ403" s="70"/>
      <c r="CK403" s="70"/>
      <c r="CL403" s="70"/>
      <c r="CM403" s="70"/>
      <c r="CN403" s="67">
        <v>3770</v>
      </c>
      <c r="CO403" s="67">
        <v>3770</v>
      </c>
      <c r="CP403" s="67">
        <v>3770</v>
      </c>
      <c r="CQ403" s="68">
        <v>1</v>
      </c>
      <c r="CR403" s="70" t="s">
        <v>498</v>
      </c>
      <c r="CS403" s="70"/>
      <c r="CT403" s="70"/>
      <c r="CU403" s="70"/>
      <c r="CV403" s="70"/>
      <c r="CW403" s="70"/>
      <c r="CX403" s="67">
        <v>3707</v>
      </c>
      <c r="CY403" s="67">
        <v>3736</v>
      </c>
      <c r="CZ403" s="67">
        <v>3700</v>
      </c>
      <c r="DA403" s="68">
        <v>112</v>
      </c>
      <c r="DB403" s="70" t="s">
        <v>1121</v>
      </c>
      <c r="DC403" s="70"/>
      <c r="DD403" s="70"/>
      <c r="DE403" s="70"/>
      <c r="DF403" s="70"/>
      <c r="DG403" s="70"/>
      <c r="DH403" s="67">
        <v>3910</v>
      </c>
      <c r="DI403" s="67">
        <v>3910</v>
      </c>
      <c r="DJ403" s="67">
        <v>3910</v>
      </c>
      <c r="DK403" s="68">
        <v>0</v>
      </c>
      <c r="DL403" s="70" t="s">
        <v>783</v>
      </c>
    </row>
    <row r="404" spans="1:116" x14ac:dyDescent="0.25">
      <c r="A404" s="12">
        <f t="shared" si="2"/>
        <v>45483</v>
      </c>
      <c r="AP404" s="67">
        <v>3739</v>
      </c>
      <c r="AQ404" s="67">
        <v>3742</v>
      </c>
      <c r="AR404" s="67">
        <v>3716.6</v>
      </c>
      <c r="AS404" s="68">
        <v>1084</v>
      </c>
      <c r="AT404" s="70" t="s">
        <v>2759</v>
      </c>
      <c r="AU404" s="67">
        <v>3772</v>
      </c>
      <c r="AV404" s="67">
        <v>3772</v>
      </c>
      <c r="AW404" s="67">
        <v>3772</v>
      </c>
      <c r="AX404" s="68">
        <v>20</v>
      </c>
      <c r="AY404" s="70" t="s">
        <v>2619</v>
      </c>
      <c r="AZ404" s="67">
        <v>3818</v>
      </c>
      <c r="BA404" s="67">
        <v>3820</v>
      </c>
      <c r="BB404" s="67">
        <v>3796</v>
      </c>
      <c r="BC404" s="68">
        <v>607</v>
      </c>
      <c r="BD404" s="70" t="s">
        <v>2760</v>
      </c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67">
        <v>3906</v>
      </c>
      <c r="BP404" s="67">
        <v>3910</v>
      </c>
      <c r="BQ404" s="67">
        <v>3881</v>
      </c>
      <c r="BR404" s="68">
        <v>1215</v>
      </c>
      <c r="BS404" s="70" t="s">
        <v>2761</v>
      </c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67">
        <v>3876</v>
      </c>
      <c r="CE404" s="67">
        <v>3878</v>
      </c>
      <c r="CF404" s="67">
        <v>3856</v>
      </c>
      <c r="CG404" s="68">
        <v>185</v>
      </c>
      <c r="CH404" s="70" t="s">
        <v>2401</v>
      </c>
      <c r="CI404" s="70"/>
      <c r="CJ404" s="70"/>
      <c r="CK404" s="70"/>
      <c r="CL404" s="70"/>
      <c r="CM404" s="70"/>
      <c r="CN404" s="67">
        <v>3770</v>
      </c>
      <c r="CO404" s="67">
        <v>3770</v>
      </c>
      <c r="CP404" s="67">
        <v>3770</v>
      </c>
      <c r="CQ404" s="68">
        <v>0</v>
      </c>
      <c r="CR404" s="70" t="s">
        <v>498</v>
      </c>
      <c r="CS404" s="70"/>
      <c r="CT404" s="70"/>
      <c r="CU404" s="70"/>
      <c r="CV404" s="70"/>
      <c r="CW404" s="70"/>
      <c r="CX404" s="67">
        <v>3723</v>
      </c>
      <c r="CY404" s="67">
        <v>3732.8</v>
      </c>
      <c r="CZ404" s="67">
        <v>3707</v>
      </c>
      <c r="DA404" s="68">
        <v>120</v>
      </c>
      <c r="DB404" s="70" t="s">
        <v>1097</v>
      </c>
      <c r="DC404" s="70"/>
      <c r="DD404" s="70"/>
      <c r="DE404" s="70"/>
      <c r="DF404" s="70"/>
      <c r="DG404" s="70"/>
      <c r="DH404" s="67">
        <v>3910</v>
      </c>
      <c r="DI404" s="67">
        <v>3910</v>
      </c>
      <c r="DJ404" s="67">
        <v>3910</v>
      </c>
      <c r="DK404" s="68">
        <v>0</v>
      </c>
      <c r="DL404" s="70" t="s">
        <v>783</v>
      </c>
    </row>
    <row r="405" spans="1:116" x14ac:dyDescent="0.25">
      <c r="A405" s="12">
        <f t="shared" si="2"/>
        <v>45484</v>
      </c>
      <c r="AP405" s="67">
        <v>3831</v>
      </c>
      <c r="AQ405" s="67">
        <v>3836</v>
      </c>
      <c r="AR405" s="67">
        <v>3788.2</v>
      </c>
      <c r="AS405" s="68">
        <v>1270</v>
      </c>
      <c r="AT405" s="70" t="s">
        <v>2762</v>
      </c>
      <c r="AU405" s="67">
        <v>3859</v>
      </c>
      <c r="AV405" s="67">
        <v>3820</v>
      </c>
      <c r="AW405" s="67">
        <v>3820</v>
      </c>
      <c r="AX405" s="68">
        <v>9</v>
      </c>
      <c r="AY405" s="70" t="s">
        <v>593</v>
      </c>
      <c r="AZ405" s="67">
        <v>3911</v>
      </c>
      <c r="BA405" s="67">
        <v>3915.8</v>
      </c>
      <c r="BB405" s="67">
        <v>3868</v>
      </c>
      <c r="BC405" s="68">
        <v>499</v>
      </c>
      <c r="BD405" s="70" t="s">
        <v>2763</v>
      </c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67">
        <v>4003</v>
      </c>
      <c r="BP405" s="67">
        <v>4011</v>
      </c>
      <c r="BQ405" s="67">
        <v>3947.8</v>
      </c>
      <c r="BR405" s="68">
        <v>1566</v>
      </c>
      <c r="BS405" s="70" t="s">
        <v>2764</v>
      </c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67">
        <v>3966</v>
      </c>
      <c r="CE405" s="67">
        <v>3968</v>
      </c>
      <c r="CF405" s="67">
        <v>3921.4</v>
      </c>
      <c r="CG405" s="68">
        <v>120</v>
      </c>
      <c r="CH405" s="70" t="s">
        <v>2765</v>
      </c>
      <c r="CI405" s="70"/>
      <c r="CJ405" s="70"/>
      <c r="CK405" s="70"/>
      <c r="CL405" s="70"/>
      <c r="CM405" s="70"/>
      <c r="CN405" s="67">
        <v>3788</v>
      </c>
      <c r="CO405" s="67">
        <v>3788</v>
      </c>
      <c r="CP405" s="67">
        <v>3788</v>
      </c>
      <c r="CQ405" s="68">
        <v>0</v>
      </c>
      <c r="CR405" s="70" t="s">
        <v>498</v>
      </c>
      <c r="CS405" s="70"/>
      <c r="CT405" s="70"/>
      <c r="CU405" s="70"/>
      <c r="CV405" s="70"/>
      <c r="CW405" s="70"/>
      <c r="CX405" s="67">
        <v>3776</v>
      </c>
      <c r="CY405" s="67">
        <v>3780</v>
      </c>
      <c r="CZ405" s="67">
        <v>3741</v>
      </c>
      <c r="DA405" s="68">
        <v>201</v>
      </c>
      <c r="DB405" s="70" t="s">
        <v>2558</v>
      </c>
      <c r="DC405" s="70"/>
      <c r="DD405" s="70"/>
      <c r="DE405" s="70"/>
      <c r="DF405" s="70"/>
      <c r="DG405" s="70"/>
      <c r="DH405" s="67">
        <v>3923</v>
      </c>
      <c r="DI405" s="67">
        <v>3923</v>
      </c>
      <c r="DJ405" s="67">
        <v>3923</v>
      </c>
      <c r="DK405" s="68">
        <v>0</v>
      </c>
      <c r="DL405" s="70" t="s">
        <v>783</v>
      </c>
    </row>
    <row r="406" spans="1:116" x14ac:dyDescent="0.25">
      <c r="A406" s="12">
        <f t="shared" si="2"/>
        <v>45485</v>
      </c>
      <c r="AP406" s="67">
        <v>3848</v>
      </c>
      <c r="AQ406" s="67">
        <v>3857</v>
      </c>
      <c r="AR406" s="67">
        <v>3829</v>
      </c>
      <c r="AS406" s="68">
        <v>698</v>
      </c>
      <c r="AT406" s="70" t="s">
        <v>619</v>
      </c>
      <c r="AU406" s="67">
        <v>3886</v>
      </c>
      <c r="AV406" s="67">
        <v>3887.8</v>
      </c>
      <c r="AW406" s="67">
        <v>3887.8</v>
      </c>
      <c r="AX406" s="68">
        <v>23</v>
      </c>
      <c r="AY406" s="70" t="s">
        <v>2766</v>
      </c>
      <c r="AZ406" s="67">
        <v>3933</v>
      </c>
      <c r="BA406" s="67">
        <v>3943</v>
      </c>
      <c r="BB406" s="67">
        <v>3908</v>
      </c>
      <c r="BC406" s="68">
        <v>756</v>
      </c>
      <c r="BD406" s="70" t="s">
        <v>2767</v>
      </c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67">
        <v>4027</v>
      </c>
      <c r="BP406" s="67">
        <v>4038</v>
      </c>
      <c r="BQ406" s="67">
        <v>3986.2</v>
      </c>
      <c r="BR406" s="68">
        <v>1577</v>
      </c>
      <c r="BS406" s="70" t="s">
        <v>1516</v>
      </c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67">
        <v>3991</v>
      </c>
      <c r="CE406" s="67">
        <v>3999</v>
      </c>
      <c r="CF406" s="67">
        <v>3964.2</v>
      </c>
      <c r="CG406" s="68">
        <v>82</v>
      </c>
      <c r="CH406" s="70" t="s">
        <v>2409</v>
      </c>
      <c r="CI406" s="70"/>
      <c r="CJ406" s="70"/>
      <c r="CK406" s="70"/>
      <c r="CL406" s="70"/>
      <c r="CM406" s="70"/>
      <c r="CN406" s="67">
        <v>3800</v>
      </c>
      <c r="CO406" s="67">
        <v>3800</v>
      </c>
      <c r="CP406" s="67">
        <v>3800</v>
      </c>
      <c r="CQ406" s="68">
        <v>0</v>
      </c>
      <c r="CR406" s="70" t="s">
        <v>498</v>
      </c>
      <c r="CS406" s="70"/>
      <c r="CT406" s="70"/>
      <c r="CU406" s="70"/>
      <c r="CV406" s="70"/>
      <c r="CW406" s="70"/>
      <c r="CX406" s="67">
        <v>3784</v>
      </c>
      <c r="CY406" s="67">
        <v>3795</v>
      </c>
      <c r="CZ406" s="67">
        <v>3761.4</v>
      </c>
      <c r="DA406" s="68">
        <v>86</v>
      </c>
      <c r="DB406" s="70" t="s">
        <v>2768</v>
      </c>
      <c r="DC406" s="70"/>
      <c r="DD406" s="70"/>
      <c r="DE406" s="70"/>
      <c r="DF406" s="70"/>
      <c r="DG406" s="70"/>
      <c r="DH406" s="67">
        <v>3930</v>
      </c>
      <c r="DI406" s="67">
        <v>3930</v>
      </c>
      <c r="DJ406" s="67">
        <v>3930</v>
      </c>
      <c r="DK406" s="68">
        <v>0</v>
      </c>
      <c r="DL406" s="70" t="s">
        <v>783</v>
      </c>
    </row>
    <row r="407" spans="1:116" x14ac:dyDescent="0.25">
      <c r="A407" s="12">
        <f t="shared" si="2"/>
        <v>45488</v>
      </c>
      <c r="AP407" s="67">
        <v>3929</v>
      </c>
      <c r="AQ407" s="67">
        <v>3942</v>
      </c>
      <c r="AR407" s="67">
        <v>3860</v>
      </c>
      <c r="AS407" s="68">
        <v>973</v>
      </c>
      <c r="AT407" s="70" t="s">
        <v>2769</v>
      </c>
      <c r="AU407" s="67">
        <v>3971</v>
      </c>
      <c r="AV407" s="67">
        <v>3979</v>
      </c>
      <c r="AW407" s="67">
        <v>3917.8</v>
      </c>
      <c r="AX407" s="68">
        <v>128</v>
      </c>
      <c r="AY407" s="70" t="s">
        <v>2770</v>
      </c>
      <c r="AZ407" s="67">
        <v>4019</v>
      </c>
      <c r="BA407" s="67">
        <v>4029.6</v>
      </c>
      <c r="BB407" s="67">
        <v>3964</v>
      </c>
      <c r="BC407" s="68">
        <v>847</v>
      </c>
      <c r="BD407" s="70" t="s">
        <v>2771</v>
      </c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67">
        <v>4117</v>
      </c>
      <c r="BP407" s="67">
        <v>4125</v>
      </c>
      <c r="BQ407" s="67">
        <v>4040.2</v>
      </c>
      <c r="BR407" s="68">
        <v>1893</v>
      </c>
      <c r="BS407" s="70" t="s">
        <v>2772</v>
      </c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67">
        <v>4078</v>
      </c>
      <c r="CE407" s="67">
        <v>4082</v>
      </c>
      <c r="CF407" s="67">
        <v>4026</v>
      </c>
      <c r="CG407" s="68">
        <v>181</v>
      </c>
      <c r="CH407" s="70" t="s">
        <v>2773</v>
      </c>
      <c r="CI407" s="70"/>
      <c r="CJ407" s="70"/>
      <c r="CK407" s="70"/>
      <c r="CL407" s="70"/>
      <c r="CM407" s="70"/>
      <c r="CN407" s="67">
        <v>3878</v>
      </c>
      <c r="CO407" s="67">
        <v>3878</v>
      </c>
      <c r="CP407" s="67">
        <v>3878</v>
      </c>
      <c r="CQ407" s="68">
        <v>0</v>
      </c>
      <c r="CR407" s="70" t="s">
        <v>498</v>
      </c>
      <c r="CS407" s="70"/>
      <c r="CT407" s="70"/>
      <c r="CU407" s="70"/>
      <c r="CV407" s="70"/>
      <c r="CW407" s="70"/>
      <c r="CX407" s="67">
        <v>3855</v>
      </c>
      <c r="CY407" s="67">
        <v>3859</v>
      </c>
      <c r="CZ407" s="67">
        <v>3820</v>
      </c>
      <c r="DA407" s="68">
        <v>83</v>
      </c>
      <c r="DB407" s="70" t="s">
        <v>2511</v>
      </c>
      <c r="DC407" s="70"/>
      <c r="DD407" s="70"/>
      <c r="DE407" s="70"/>
      <c r="DF407" s="70"/>
      <c r="DG407" s="70"/>
      <c r="DH407" s="67">
        <v>3987</v>
      </c>
      <c r="DI407" s="67">
        <v>3987</v>
      </c>
      <c r="DJ407" s="67">
        <v>3987</v>
      </c>
      <c r="DK407" s="68">
        <v>2</v>
      </c>
      <c r="DL407" s="70" t="s">
        <v>783</v>
      </c>
    </row>
    <row r="408" spans="1:116" x14ac:dyDescent="0.25">
      <c r="A408" s="12">
        <f t="shared" si="2"/>
        <v>45489</v>
      </c>
      <c r="AP408" s="67">
        <v>3964</v>
      </c>
      <c r="AQ408" s="67">
        <v>3995</v>
      </c>
      <c r="AR408" s="67">
        <v>3915</v>
      </c>
      <c r="AS408" s="68">
        <v>949</v>
      </c>
      <c r="AT408" s="70" t="s">
        <v>1370</v>
      </c>
      <c r="AU408" s="67">
        <v>3998</v>
      </c>
      <c r="AV408" s="67">
        <v>3998</v>
      </c>
      <c r="AW408" s="67">
        <v>3998</v>
      </c>
      <c r="AX408" s="68">
        <v>113</v>
      </c>
      <c r="AY408" s="70" t="s">
        <v>1255</v>
      </c>
      <c r="AZ408" s="67">
        <v>4053</v>
      </c>
      <c r="BA408" s="67">
        <v>4085</v>
      </c>
      <c r="BB408" s="67">
        <v>4025</v>
      </c>
      <c r="BC408" s="68">
        <v>679</v>
      </c>
      <c r="BD408" s="70" t="s">
        <v>2774</v>
      </c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67">
        <v>4154</v>
      </c>
      <c r="BP408" s="67">
        <v>4185</v>
      </c>
      <c r="BQ408" s="67">
        <v>4102.6000000000004</v>
      </c>
      <c r="BR408" s="68">
        <v>2705</v>
      </c>
      <c r="BS408" s="70" t="s">
        <v>2775</v>
      </c>
      <c r="BT408" s="70"/>
      <c r="BU408" s="70"/>
      <c r="BV408" s="70"/>
      <c r="BW408" s="70"/>
      <c r="BX408" s="70"/>
      <c r="BY408" s="67">
        <v>4112</v>
      </c>
      <c r="BZ408" s="67">
        <v>4224</v>
      </c>
      <c r="CA408" s="67">
        <v>4111</v>
      </c>
      <c r="CB408" s="68">
        <v>2</v>
      </c>
      <c r="CC408" s="70" t="s">
        <v>651</v>
      </c>
      <c r="CD408" s="67">
        <v>4113</v>
      </c>
      <c r="CE408" s="67">
        <v>4135</v>
      </c>
      <c r="CF408" s="67">
        <v>4085</v>
      </c>
      <c r="CG408" s="68">
        <v>220</v>
      </c>
      <c r="CH408" s="70" t="s">
        <v>2776</v>
      </c>
      <c r="CI408" s="70"/>
      <c r="CJ408" s="70"/>
      <c r="CK408" s="70"/>
      <c r="CL408" s="70"/>
      <c r="CM408" s="70"/>
      <c r="CN408" s="67">
        <v>3925</v>
      </c>
      <c r="CO408" s="67">
        <v>3925</v>
      </c>
      <c r="CP408" s="67">
        <v>3925</v>
      </c>
      <c r="CQ408" s="68">
        <v>4</v>
      </c>
      <c r="CR408" s="70" t="s">
        <v>794</v>
      </c>
      <c r="CS408" s="70"/>
      <c r="CT408" s="70"/>
      <c r="CU408" s="70"/>
      <c r="CV408" s="70"/>
      <c r="CW408" s="70"/>
      <c r="CX408" s="67">
        <v>3872</v>
      </c>
      <c r="CY408" s="67">
        <v>3900</v>
      </c>
      <c r="CZ408" s="67">
        <v>3861.6</v>
      </c>
      <c r="DA408" s="68">
        <v>193</v>
      </c>
      <c r="DB408" s="70" t="s">
        <v>2777</v>
      </c>
      <c r="DC408" s="70"/>
      <c r="DD408" s="70"/>
      <c r="DE408" s="70"/>
      <c r="DF408" s="70"/>
      <c r="DG408" s="70"/>
      <c r="DH408" s="67">
        <v>4006</v>
      </c>
      <c r="DI408" s="67">
        <v>4006</v>
      </c>
      <c r="DJ408" s="67">
        <v>4006</v>
      </c>
      <c r="DK408" s="68">
        <v>0</v>
      </c>
      <c r="DL408" s="70" t="s">
        <v>783</v>
      </c>
    </row>
    <row r="409" spans="1:116" x14ac:dyDescent="0.25">
      <c r="A409" s="12">
        <f t="shared" si="2"/>
        <v>45490</v>
      </c>
      <c r="AP409" s="67">
        <v>4033</v>
      </c>
      <c r="AQ409" s="67">
        <v>4038</v>
      </c>
      <c r="AR409" s="67">
        <v>3985.2</v>
      </c>
      <c r="AS409" s="68">
        <v>902</v>
      </c>
      <c r="AT409" s="70" t="s">
        <v>1403</v>
      </c>
      <c r="AU409" s="67">
        <v>4058</v>
      </c>
      <c r="AV409" s="67">
        <v>4051.4</v>
      </c>
      <c r="AW409" s="67">
        <v>4051.4</v>
      </c>
      <c r="AX409" s="68">
        <v>28</v>
      </c>
      <c r="AY409" s="70" t="s">
        <v>1252</v>
      </c>
      <c r="AZ409" s="67">
        <v>4121</v>
      </c>
      <c r="BA409" s="67">
        <v>4123</v>
      </c>
      <c r="BB409" s="67">
        <v>4075.4</v>
      </c>
      <c r="BC409" s="68">
        <v>1199</v>
      </c>
      <c r="BD409" s="70" t="s">
        <v>2778</v>
      </c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67">
        <v>4223</v>
      </c>
      <c r="BP409" s="67">
        <v>4225</v>
      </c>
      <c r="BQ409" s="67">
        <v>4165</v>
      </c>
      <c r="BR409" s="68">
        <v>2919</v>
      </c>
      <c r="BS409" s="70" t="s">
        <v>2779</v>
      </c>
      <c r="BT409" s="70"/>
      <c r="BU409" s="70"/>
      <c r="BV409" s="70"/>
      <c r="BW409" s="70"/>
      <c r="BX409" s="70"/>
      <c r="BY409" s="67">
        <v>4112</v>
      </c>
      <c r="BZ409" s="67">
        <v>4224</v>
      </c>
      <c r="CA409" s="67">
        <v>4111</v>
      </c>
      <c r="CB409" s="68">
        <v>2</v>
      </c>
      <c r="CC409" s="70" t="s">
        <v>651</v>
      </c>
      <c r="CD409" s="67">
        <v>4165</v>
      </c>
      <c r="CE409" s="67">
        <v>4170</v>
      </c>
      <c r="CF409" s="67">
        <v>4127</v>
      </c>
      <c r="CG409" s="68">
        <v>214</v>
      </c>
      <c r="CH409" s="70" t="s">
        <v>2780</v>
      </c>
      <c r="CI409" s="70"/>
      <c r="CJ409" s="70"/>
      <c r="CK409" s="70"/>
      <c r="CL409" s="70"/>
      <c r="CM409" s="70"/>
      <c r="CN409" s="67">
        <v>3969</v>
      </c>
      <c r="CO409" s="67">
        <v>3969</v>
      </c>
      <c r="CP409" s="67">
        <v>3969</v>
      </c>
      <c r="CQ409" s="68">
        <v>0</v>
      </c>
      <c r="CR409" s="70" t="s">
        <v>794</v>
      </c>
      <c r="CS409" s="70"/>
      <c r="CT409" s="70"/>
      <c r="CU409" s="70"/>
      <c r="CV409" s="70"/>
      <c r="CW409" s="70"/>
      <c r="CX409" s="67">
        <v>3914</v>
      </c>
      <c r="CY409" s="67">
        <v>3917</v>
      </c>
      <c r="CZ409" s="67">
        <v>3894</v>
      </c>
      <c r="DA409" s="68">
        <v>44</v>
      </c>
      <c r="DB409" s="70" t="s">
        <v>2781</v>
      </c>
      <c r="DC409" s="70"/>
      <c r="DD409" s="70"/>
      <c r="DE409" s="70"/>
      <c r="DF409" s="70"/>
      <c r="DG409" s="70"/>
      <c r="DH409" s="67">
        <v>4038</v>
      </c>
      <c r="DI409" s="67">
        <v>4038</v>
      </c>
      <c r="DJ409" s="67">
        <v>4038</v>
      </c>
      <c r="DK409" s="68">
        <v>0</v>
      </c>
      <c r="DL409" s="70" t="s">
        <v>783</v>
      </c>
    </row>
    <row r="410" spans="1:116" x14ac:dyDescent="0.25">
      <c r="A410" s="12">
        <f t="shared" si="2"/>
        <v>45491</v>
      </c>
      <c r="AP410" s="67">
        <v>4003</v>
      </c>
      <c r="AQ410" s="67">
        <v>4043</v>
      </c>
      <c r="AR410" s="67">
        <v>3981</v>
      </c>
      <c r="AS410" s="68">
        <v>1120</v>
      </c>
      <c r="AT410" s="70" t="s">
        <v>2539</v>
      </c>
      <c r="AU410" s="67">
        <v>4036</v>
      </c>
      <c r="AV410" s="67">
        <v>4043</v>
      </c>
      <c r="AW410" s="67">
        <v>4021</v>
      </c>
      <c r="AX410" s="68">
        <v>102</v>
      </c>
      <c r="AY410" s="70" t="s">
        <v>1337</v>
      </c>
      <c r="AZ410" s="67">
        <v>4095</v>
      </c>
      <c r="BA410" s="67">
        <v>4137</v>
      </c>
      <c r="BB410" s="67">
        <v>4078.4</v>
      </c>
      <c r="BC410" s="68">
        <v>1226</v>
      </c>
      <c r="BD410" s="70" t="s">
        <v>2782</v>
      </c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67">
        <v>4195</v>
      </c>
      <c r="BP410" s="67">
        <v>4245.8</v>
      </c>
      <c r="BQ410" s="67">
        <v>4179.8</v>
      </c>
      <c r="BR410" s="68">
        <v>4244</v>
      </c>
      <c r="BS410" s="70" t="s">
        <v>2783</v>
      </c>
      <c r="BT410" s="70"/>
      <c r="BU410" s="70"/>
      <c r="BV410" s="70"/>
      <c r="BW410" s="70"/>
      <c r="BX410" s="70"/>
      <c r="BY410" s="67">
        <v>4112</v>
      </c>
      <c r="BZ410" s="67">
        <v>4224</v>
      </c>
      <c r="CA410" s="67">
        <v>4111</v>
      </c>
      <c r="CB410" s="68">
        <v>2</v>
      </c>
      <c r="CC410" s="70" t="s">
        <v>651</v>
      </c>
      <c r="CD410" s="67">
        <v>4128</v>
      </c>
      <c r="CE410" s="67">
        <v>4150</v>
      </c>
      <c r="CF410" s="67">
        <v>4125</v>
      </c>
      <c r="CG410" s="68">
        <v>258</v>
      </c>
      <c r="CH410" s="70" t="s">
        <v>2784</v>
      </c>
      <c r="CI410" s="70"/>
      <c r="CJ410" s="70"/>
      <c r="CK410" s="70"/>
      <c r="CL410" s="70"/>
      <c r="CM410" s="70"/>
      <c r="CN410" s="67">
        <v>3948</v>
      </c>
      <c r="CO410" s="67">
        <v>3955</v>
      </c>
      <c r="CP410" s="67">
        <v>3954</v>
      </c>
      <c r="CQ410" s="68">
        <v>11</v>
      </c>
      <c r="CR410" s="70" t="s">
        <v>959</v>
      </c>
      <c r="CS410" s="70"/>
      <c r="CT410" s="70"/>
      <c r="CU410" s="70"/>
      <c r="CV410" s="70"/>
      <c r="CW410" s="70"/>
      <c r="CX410" s="67">
        <v>3874</v>
      </c>
      <c r="CY410" s="67">
        <v>3907.8</v>
      </c>
      <c r="CZ410" s="67">
        <v>3870</v>
      </c>
      <c r="DA410" s="68">
        <v>264</v>
      </c>
      <c r="DB410" s="70" t="s">
        <v>2785</v>
      </c>
      <c r="DC410" s="70"/>
      <c r="DD410" s="70"/>
      <c r="DE410" s="70"/>
      <c r="DF410" s="70"/>
      <c r="DG410" s="70"/>
      <c r="DH410" s="67">
        <v>4038</v>
      </c>
      <c r="DI410" s="67">
        <v>4038</v>
      </c>
      <c r="DJ410" s="67">
        <v>4038</v>
      </c>
      <c r="DK410" s="68">
        <v>0</v>
      </c>
      <c r="DL410" s="70" t="s">
        <v>783</v>
      </c>
    </row>
    <row r="411" spans="1:116" x14ac:dyDescent="0.25">
      <c r="A411" s="12">
        <f t="shared" si="2"/>
        <v>45492</v>
      </c>
      <c r="AP411" s="67">
        <v>4007</v>
      </c>
      <c r="AQ411" s="67">
        <v>4017</v>
      </c>
      <c r="AR411" s="67">
        <v>3993</v>
      </c>
      <c r="AS411" s="68">
        <v>1174</v>
      </c>
      <c r="AT411" s="70" t="s">
        <v>1183</v>
      </c>
      <c r="AU411" s="67">
        <v>4043</v>
      </c>
      <c r="AV411" s="67">
        <v>4044.8</v>
      </c>
      <c r="AW411" s="67">
        <v>4029</v>
      </c>
      <c r="AX411" s="68">
        <v>23</v>
      </c>
      <c r="AY411" s="70" t="s">
        <v>764</v>
      </c>
      <c r="AZ411" s="67">
        <v>4093</v>
      </c>
      <c r="BA411" s="67">
        <v>4112.6000000000004</v>
      </c>
      <c r="BB411" s="67">
        <v>4082</v>
      </c>
      <c r="BC411" s="68">
        <v>812</v>
      </c>
      <c r="BD411" s="70" t="s">
        <v>2786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67">
        <v>4196</v>
      </c>
      <c r="BP411" s="67">
        <v>4213.8</v>
      </c>
      <c r="BQ411" s="67">
        <v>4173</v>
      </c>
      <c r="BR411" s="68">
        <v>2129</v>
      </c>
      <c r="BS411" s="70" t="s">
        <v>2787</v>
      </c>
      <c r="BT411" s="70"/>
      <c r="BU411" s="70"/>
      <c r="BV411" s="70"/>
      <c r="BW411" s="70"/>
      <c r="BX411" s="70"/>
      <c r="BY411" s="67">
        <v>4112</v>
      </c>
      <c r="BZ411" s="67">
        <v>4224</v>
      </c>
      <c r="CA411" s="67">
        <v>4111</v>
      </c>
      <c r="CB411" s="68">
        <v>2</v>
      </c>
      <c r="CC411" s="70" t="s">
        <v>651</v>
      </c>
      <c r="CD411" s="67">
        <v>4140</v>
      </c>
      <c r="CE411" s="67">
        <v>4149</v>
      </c>
      <c r="CF411" s="67">
        <v>4120</v>
      </c>
      <c r="CG411" s="68">
        <v>86</v>
      </c>
      <c r="CH411" s="70" t="s">
        <v>2788</v>
      </c>
      <c r="CI411" s="70"/>
      <c r="CJ411" s="70"/>
      <c r="CK411" s="70"/>
      <c r="CL411" s="70"/>
      <c r="CM411" s="70"/>
      <c r="CN411" s="67">
        <v>3948</v>
      </c>
      <c r="CO411" s="67">
        <v>3948</v>
      </c>
      <c r="CP411" s="67">
        <v>3948</v>
      </c>
      <c r="CQ411" s="68">
        <v>8</v>
      </c>
      <c r="CR411" s="70" t="s">
        <v>959</v>
      </c>
      <c r="CS411" s="70"/>
      <c r="CT411" s="70"/>
      <c r="CU411" s="70"/>
      <c r="CV411" s="70"/>
      <c r="CW411" s="70"/>
      <c r="CX411" s="67">
        <v>3866</v>
      </c>
      <c r="CY411" s="67">
        <v>3893</v>
      </c>
      <c r="CZ411" s="67">
        <v>3857</v>
      </c>
      <c r="DA411" s="68">
        <v>325</v>
      </c>
      <c r="DB411" s="70" t="s">
        <v>2789</v>
      </c>
      <c r="DC411" s="70"/>
      <c r="DD411" s="70"/>
      <c r="DE411" s="70"/>
      <c r="DF411" s="70"/>
      <c r="DG411" s="70"/>
      <c r="DH411" s="67">
        <v>4038</v>
      </c>
      <c r="DI411" s="67">
        <v>4038</v>
      </c>
      <c r="DJ411" s="67">
        <v>4038</v>
      </c>
      <c r="DK411" s="68">
        <v>0</v>
      </c>
      <c r="DL411" s="70" t="s">
        <v>783</v>
      </c>
    </row>
    <row r="412" spans="1:116" x14ac:dyDescent="0.25">
      <c r="A412" s="12">
        <f t="shared" ref="A412:A475" si="3">WORKDAY.INTL(A411,1)</f>
        <v>45495</v>
      </c>
      <c r="AP412" s="67">
        <v>4146</v>
      </c>
      <c r="AQ412" s="67">
        <v>4048</v>
      </c>
      <c r="AR412" s="67">
        <v>3960.4</v>
      </c>
      <c r="AS412" s="68">
        <v>903</v>
      </c>
      <c r="AT412" s="70" t="s">
        <v>1128</v>
      </c>
      <c r="AU412" s="67">
        <v>4060</v>
      </c>
      <c r="AV412" s="67">
        <v>4064</v>
      </c>
      <c r="AW412" s="67">
        <v>4051</v>
      </c>
      <c r="AX412" s="68">
        <v>59</v>
      </c>
      <c r="AY412" s="70" t="s">
        <v>2371</v>
      </c>
      <c r="AZ412" s="67">
        <v>4109</v>
      </c>
      <c r="BA412" s="67">
        <v>4127</v>
      </c>
      <c r="BB412" s="67">
        <v>4096.8</v>
      </c>
      <c r="BC412" s="68">
        <v>858</v>
      </c>
      <c r="BD412" s="70" t="s">
        <v>2790</v>
      </c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67">
        <v>4221</v>
      </c>
      <c r="BP412" s="67">
        <v>4236.8</v>
      </c>
      <c r="BQ412" s="67">
        <v>4160</v>
      </c>
      <c r="BR412" s="68">
        <v>1619</v>
      </c>
      <c r="BS412" s="70" t="s">
        <v>2791</v>
      </c>
      <c r="BT412" s="70"/>
      <c r="BU412" s="70"/>
      <c r="BV412" s="70"/>
      <c r="BW412" s="70"/>
      <c r="BX412" s="70"/>
      <c r="BY412" s="67">
        <v>4112</v>
      </c>
      <c r="BZ412" s="67">
        <v>4224</v>
      </c>
      <c r="CA412" s="67">
        <v>4111</v>
      </c>
      <c r="CB412" s="68">
        <v>2</v>
      </c>
      <c r="CC412" s="70" t="s">
        <v>651</v>
      </c>
      <c r="CD412" s="67">
        <v>4164</v>
      </c>
      <c r="CE412" s="67">
        <v>4179</v>
      </c>
      <c r="CF412" s="67">
        <v>4149</v>
      </c>
      <c r="CG412" s="68">
        <v>120</v>
      </c>
      <c r="CH412" s="70" t="s">
        <v>2792</v>
      </c>
      <c r="CI412" s="70"/>
      <c r="CJ412" s="70"/>
      <c r="CK412" s="70"/>
      <c r="CL412" s="70"/>
      <c r="CM412" s="70"/>
      <c r="CN412" s="67">
        <v>3965</v>
      </c>
      <c r="CO412" s="67">
        <v>3965</v>
      </c>
      <c r="CP412" s="67">
        <v>3965</v>
      </c>
      <c r="CQ412" s="68">
        <v>0</v>
      </c>
      <c r="CR412" s="70" t="s">
        <v>959</v>
      </c>
      <c r="CS412" s="70"/>
      <c r="CT412" s="70"/>
      <c r="CU412" s="70"/>
      <c r="CV412" s="70"/>
      <c r="CW412" s="70"/>
      <c r="CX412" s="67">
        <v>3890</v>
      </c>
      <c r="CY412" s="67">
        <v>3899.8</v>
      </c>
      <c r="CZ412" s="67">
        <v>3876</v>
      </c>
      <c r="DA412" s="68">
        <v>75</v>
      </c>
      <c r="DB412" s="70" t="s">
        <v>2793</v>
      </c>
      <c r="DC412" s="70"/>
      <c r="DD412" s="70"/>
      <c r="DE412" s="70"/>
      <c r="DF412" s="70"/>
      <c r="DG412" s="70"/>
      <c r="DH412" s="67">
        <v>4085</v>
      </c>
      <c r="DI412" s="67">
        <v>4085</v>
      </c>
      <c r="DJ412" s="67">
        <v>4085</v>
      </c>
      <c r="DK412" s="68">
        <v>0</v>
      </c>
      <c r="DL412" s="70" t="s">
        <v>783</v>
      </c>
    </row>
    <row r="413" spans="1:116" x14ac:dyDescent="0.25">
      <c r="A413" s="12">
        <f t="shared" si="3"/>
        <v>45496</v>
      </c>
      <c r="AP413" s="67">
        <v>4105</v>
      </c>
      <c r="AQ413" s="67">
        <v>4110</v>
      </c>
      <c r="AR413" s="67">
        <v>4065</v>
      </c>
      <c r="AS413" s="68">
        <v>1117</v>
      </c>
      <c r="AT413" s="70" t="s">
        <v>2794</v>
      </c>
      <c r="AU413" s="67">
        <v>4122</v>
      </c>
      <c r="AV413" s="67">
        <v>4115.3999999999996</v>
      </c>
      <c r="AW413" s="67">
        <v>4101</v>
      </c>
      <c r="AX413" s="68">
        <v>66</v>
      </c>
      <c r="AY413" s="70" t="s">
        <v>585</v>
      </c>
      <c r="AZ413" s="67">
        <v>4177</v>
      </c>
      <c r="BA413" s="67">
        <v>4180</v>
      </c>
      <c r="BB413" s="67">
        <v>4141.3999999999996</v>
      </c>
      <c r="BC413" s="68">
        <v>1203</v>
      </c>
      <c r="BD413" s="70" t="s">
        <v>2795</v>
      </c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67">
        <v>4290</v>
      </c>
      <c r="BP413" s="67">
        <v>4294</v>
      </c>
      <c r="BQ413" s="67">
        <v>4250</v>
      </c>
      <c r="BR413" s="68">
        <v>1864</v>
      </c>
      <c r="BS413" s="70" t="s">
        <v>2796</v>
      </c>
      <c r="BT413" s="70"/>
      <c r="BU413" s="70"/>
      <c r="BV413" s="70"/>
      <c r="BW413" s="70"/>
      <c r="BX413" s="70"/>
      <c r="BY413" s="67">
        <v>4112</v>
      </c>
      <c r="BZ413" s="67">
        <v>4224</v>
      </c>
      <c r="CA413" s="67">
        <v>4111</v>
      </c>
      <c r="CB413" s="68">
        <v>2</v>
      </c>
      <c r="CC413" s="70" t="s">
        <v>651</v>
      </c>
      <c r="CD413" s="67">
        <v>4223</v>
      </c>
      <c r="CE413" s="67">
        <v>4223</v>
      </c>
      <c r="CF413" s="67">
        <v>4186</v>
      </c>
      <c r="CG413" s="68">
        <v>137</v>
      </c>
      <c r="CH413" s="70" t="s">
        <v>2797</v>
      </c>
      <c r="CI413" s="70"/>
      <c r="CJ413" s="70"/>
      <c r="CK413" s="70"/>
      <c r="CL413" s="70"/>
      <c r="CM413" s="70"/>
      <c r="CN413" s="67">
        <v>3981</v>
      </c>
      <c r="CO413" s="67">
        <v>3984</v>
      </c>
      <c r="CP413" s="67">
        <v>3980</v>
      </c>
      <c r="CQ413" s="68">
        <v>22</v>
      </c>
      <c r="CR413" s="70" t="s">
        <v>503</v>
      </c>
      <c r="CS413" s="70"/>
      <c r="CT413" s="70"/>
      <c r="CU413" s="70"/>
      <c r="CV413" s="70"/>
      <c r="CW413" s="70"/>
      <c r="CX413" s="67">
        <v>3923</v>
      </c>
      <c r="CY413" s="67">
        <v>3924</v>
      </c>
      <c r="CZ413" s="67">
        <v>3908</v>
      </c>
      <c r="DA413" s="68">
        <v>59</v>
      </c>
      <c r="DB413" s="70" t="s">
        <v>1406</v>
      </c>
      <c r="DC413" s="70"/>
      <c r="DD413" s="70"/>
      <c r="DE413" s="70"/>
      <c r="DF413" s="70"/>
      <c r="DG413" s="70"/>
      <c r="DH413" s="67">
        <v>4085</v>
      </c>
      <c r="DI413" s="67">
        <v>4085</v>
      </c>
      <c r="DJ413" s="67">
        <v>4085</v>
      </c>
      <c r="DK413" s="68">
        <v>0</v>
      </c>
      <c r="DL413" s="70" t="s">
        <v>783</v>
      </c>
    </row>
    <row r="414" spans="1:116" x14ac:dyDescent="0.25">
      <c r="A414" s="12">
        <f t="shared" si="3"/>
        <v>45497</v>
      </c>
      <c r="AP414" s="67">
        <v>4126</v>
      </c>
      <c r="AQ414" s="67">
        <v>4165</v>
      </c>
      <c r="AR414" s="67">
        <v>4120</v>
      </c>
      <c r="AS414" s="68">
        <v>677</v>
      </c>
      <c r="AT414" s="70" t="s">
        <v>651</v>
      </c>
      <c r="AU414" s="67">
        <v>4144</v>
      </c>
      <c r="AV414" s="67">
        <v>4175</v>
      </c>
      <c r="AW414" s="67">
        <v>4135</v>
      </c>
      <c r="AX414" s="68">
        <v>248</v>
      </c>
      <c r="AY414" s="70" t="s">
        <v>2798</v>
      </c>
      <c r="AZ414" s="67">
        <v>4202</v>
      </c>
      <c r="BA414" s="67">
        <v>4225</v>
      </c>
      <c r="BB414" s="67">
        <v>4190.6000000000004</v>
      </c>
      <c r="BC414" s="68">
        <v>963</v>
      </c>
      <c r="BD414" s="70" t="s">
        <v>2799</v>
      </c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67">
        <v>4311</v>
      </c>
      <c r="BP414" s="67">
        <v>4340</v>
      </c>
      <c r="BQ414" s="67">
        <v>4299.8</v>
      </c>
      <c r="BR414" s="68">
        <v>2309</v>
      </c>
      <c r="BS414" s="70" t="s">
        <v>2800</v>
      </c>
      <c r="BT414" s="70"/>
      <c r="BU414" s="70"/>
      <c r="BV414" s="70"/>
      <c r="BW414" s="70"/>
      <c r="BX414" s="70"/>
      <c r="BY414" s="67">
        <v>4112</v>
      </c>
      <c r="BZ414" s="67">
        <v>4224</v>
      </c>
      <c r="CA414" s="67">
        <v>4111</v>
      </c>
      <c r="CB414" s="68">
        <v>2</v>
      </c>
      <c r="CC414" s="70" t="s">
        <v>651</v>
      </c>
      <c r="CD414" s="67">
        <v>4236</v>
      </c>
      <c r="CE414" s="67">
        <v>4260</v>
      </c>
      <c r="CF414" s="67">
        <v>4233</v>
      </c>
      <c r="CG414" s="68">
        <v>102</v>
      </c>
      <c r="CH414" s="70" t="s">
        <v>2801</v>
      </c>
      <c r="CI414" s="70"/>
      <c r="CJ414" s="70"/>
      <c r="CK414" s="70"/>
      <c r="CL414" s="70"/>
      <c r="CM414" s="70"/>
      <c r="CN414" s="67">
        <v>3981</v>
      </c>
      <c r="CO414" s="67">
        <v>3981</v>
      </c>
      <c r="CP414" s="67">
        <v>3981</v>
      </c>
      <c r="CQ414" s="68">
        <v>0</v>
      </c>
      <c r="CR414" s="70" t="s">
        <v>503</v>
      </c>
      <c r="CS414" s="70"/>
      <c r="CT414" s="70"/>
      <c r="CU414" s="70"/>
      <c r="CV414" s="70"/>
      <c r="CW414" s="70"/>
      <c r="CX414" s="67">
        <v>3933</v>
      </c>
      <c r="CY414" s="67">
        <v>3944</v>
      </c>
      <c r="CZ414" s="67">
        <v>3933</v>
      </c>
      <c r="DA414" s="68">
        <v>36</v>
      </c>
      <c r="DB414" s="70" t="s">
        <v>2802</v>
      </c>
      <c r="DC414" s="70"/>
      <c r="DD414" s="70"/>
      <c r="DE414" s="70"/>
      <c r="DF414" s="70"/>
      <c r="DG414" s="70"/>
      <c r="DH414" s="67">
        <v>4085</v>
      </c>
      <c r="DI414" s="67">
        <v>4085</v>
      </c>
      <c r="DJ414" s="67">
        <v>4085</v>
      </c>
      <c r="DK414" s="68">
        <v>0</v>
      </c>
      <c r="DL414" s="70" t="s">
        <v>783</v>
      </c>
    </row>
    <row r="415" spans="1:116" x14ac:dyDescent="0.25">
      <c r="A415" s="12">
        <f t="shared" si="3"/>
        <v>45498</v>
      </c>
      <c r="AU415" s="67">
        <v>4206</v>
      </c>
      <c r="AV415" s="67">
        <v>4208</v>
      </c>
      <c r="AW415" s="67">
        <v>4185</v>
      </c>
      <c r="AX415" s="68">
        <v>277</v>
      </c>
      <c r="AY415" s="70" t="s">
        <v>2426</v>
      </c>
      <c r="AZ415" s="67">
        <v>4261</v>
      </c>
      <c r="BA415" s="67">
        <v>4263</v>
      </c>
      <c r="BB415" s="67">
        <v>4220</v>
      </c>
      <c r="BC415" s="68">
        <v>973</v>
      </c>
      <c r="BD415" s="70" t="s">
        <v>2803</v>
      </c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67">
        <v>4380</v>
      </c>
      <c r="BP415" s="67">
        <v>4401</v>
      </c>
      <c r="BQ415" s="67">
        <v>4330</v>
      </c>
      <c r="BR415" s="68">
        <v>2385</v>
      </c>
      <c r="BS415" s="70" t="s">
        <v>2804</v>
      </c>
      <c r="BT415" s="70"/>
      <c r="BU415" s="70"/>
      <c r="BV415" s="70"/>
      <c r="BW415" s="70"/>
      <c r="BX415" s="70"/>
      <c r="BY415" s="67">
        <v>4299</v>
      </c>
      <c r="BZ415" s="67">
        <v>4300</v>
      </c>
      <c r="CA415" s="67">
        <v>4269</v>
      </c>
      <c r="CB415" s="68">
        <v>229</v>
      </c>
      <c r="CC415" s="70" t="s">
        <v>2805</v>
      </c>
      <c r="CD415" s="67">
        <v>4299</v>
      </c>
      <c r="CE415" s="67">
        <v>4300</v>
      </c>
      <c r="CF415" s="67">
        <v>4269</v>
      </c>
      <c r="CG415" s="68">
        <v>229</v>
      </c>
      <c r="CH415" s="70">
        <v>3316</v>
      </c>
      <c r="CI415" s="70"/>
      <c r="CJ415" s="70"/>
      <c r="CK415" s="70"/>
      <c r="CL415" s="70"/>
      <c r="CM415" s="70"/>
      <c r="CN415" s="67">
        <v>4012</v>
      </c>
      <c r="CO415" s="67">
        <v>4010.2</v>
      </c>
      <c r="CP415" s="67">
        <v>4007.8</v>
      </c>
      <c r="CQ415" s="68">
        <v>7</v>
      </c>
      <c r="CR415" s="70" t="s">
        <v>503</v>
      </c>
      <c r="CS415" s="70"/>
      <c r="CT415" s="70"/>
      <c r="CU415" s="70"/>
      <c r="CV415" s="70"/>
      <c r="CW415" s="70"/>
      <c r="CX415" s="67">
        <v>3983</v>
      </c>
      <c r="CY415" s="67">
        <v>3985</v>
      </c>
      <c r="CZ415" s="67">
        <v>3960</v>
      </c>
      <c r="DA415" s="68">
        <v>63</v>
      </c>
      <c r="DB415" s="70" t="s">
        <v>2589</v>
      </c>
      <c r="DC415" s="93"/>
      <c r="DD415" s="93"/>
      <c r="DE415" s="93"/>
      <c r="DF415" s="93"/>
      <c r="DG415" s="93"/>
      <c r="DH415" s="86">
        <v>4117</v>
      </c>
      <c r="DI415" s="86">
        <v>4117</v>
      </c>
      <c r="DJ415" s="86">
        <v>4117</v>
      </c>
      <c r="DK415" s="87">
        <v>0</v>
      </c>
      <c r="DL415" s="86">
        <v>3</v>
      </c>
    </row>
    <row r="416" spans="1:116" s="20" customFormat="1" x14ac:dyDescent="0.25">
      <c r="A416" s="12">
        <f t="shared" si="3"/>
        <v>45499</v>
      </c>
      <c r="B416" s="32"/>
      <c r="C416" s="32"/>
      <c r="D416" s="32"/>
      <c r="E416" s="19"/>
      <c r="F416" s="33"/>
      <c r="J416" s="19"/>
      <c r="K416" s="23"/>
      <c r="L416" s="19"/>
      <c r="M416" s="19"/>
      <c r="N416" s="19"/>
      <c r="O416" s="19"/>
      <c r="P416" s="23"/>
      <c r="Q416" s="19"/>
      <c r="R416" s="19"/>
      <c r="S416" s="19"/>
      <c r="T416" s="19"/>
      <c r="U416" s="23"/>
      <c r="Y416" s="19"/>
      <c r="Z416" s="23"/>
      <c r="AI416" s="19"/>
      <c r="AJ416" s="19"/>
      <c r="AK416" s="19"/>
      <c r="AL416" s="19"/>
      <c r="AM416" s="19"/>
      <c r="AN416" s="19"/>
      <c r="AO416" s="19"/>
      <c r="AS416" s="19"/>
      <c r="AT416" s="19"/>
      <c r="AU416" s="67">
        <v>4186</v>
      </c>
      <c r="AV416" s="67">
        <v>4207</v>
      </c>
      <c r="AW416" s="67">
        <v>4170</v>
      </c>
      <c r="AX416" s="68">
        <v>247</v>
      </c>
      <c r="AY416" s="70" t="s">
        <v>2806</v>
      </c>
      <c r="AZ416" s="67">
        <v>4240</v>
      </c>
      <c r="BA416" s="67">
        <v>4259</v>
      </c>
      <c r="BB416" s="67">
        <v>4226.8</v>
      </c>
      <c r="BC416" s="68">
        <v>697</v>
      </c>
      <c r="BD416" s="70" t="s">
        <v>2807</v>
      </c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67">
        <v>4360</v>
      </c>
      <c r="BP416" s="67">
        <v>4379.8</v>
      </c>
      <c r="BQ416" s="67">
        <v>4339.2</v>
      </c>
      <c r="BR416" s="68">
        <v>2811</v>
      </c>
      <c r="BS416" s="70" t="s">
        <v>2808</v>
      </c>
      <c r="BT416" s="83"/>
      <c r="BU416" s="83"/>
      <c r="BV416" s="83"/>
      <c r="BW416" s="83"/>
      <c r="BX416" s="83"/>
      <c r="BY416" s="19"/>
      <c r="BZ416" s="19"/>
      <c r="CA416" s="19"/>
      <c r="CB416" s="19"/>
      <c r="CC416" s="23"/>
      <c r="CD416" s="67">
        <v>4291</v>
      </c>
      <c r="CE416" s="67">
        <v>4296</v>
      </c>
      <c r="CF416" s="67">
        <v>4258</v>
      </c>
      <c r="CG416" s="68">
        <v>179</v>
      </c>
      <c r="CH416" s="70" t="s">
        <v>2809</v>
      </c>
      <c r="CI416" s="70"/>
      <c r="CJ416" s="70"/>
      <c r="CK416" s="70"/>
      <c r="CL416" s="70"/>
      <c r="CM416" s="70"/>
      <c r="CN416" s="67">
        <v>4011</v>
      </c>
      <c r="CO416" s="67">
        <v>4012.8</v>
      </c>
      <c r="CP416" s="67">
        <v>4009.8</v>
      </c>
      <c r="CQ416" s="68">
        <v>10</v>
      </c>
      <c r="CR416" s="70" t="s">
        <v>503</v>
      </c>
      <c r="CS416" s="70"/>
      <c r="CT416" s="70"/>
      <c r="CU416" s="70"/>
      <c r="CV416" s="70"/>
      <c r="CW416" s="70"/>
      <c r="CX416" s="67">
        <v>3985</v>
      </c>
      <c r="CY416" s="67">
        <v>3995</v>
      </c>
      <c r="CZ416" s="67">
        <v>3995</v>
      </c>
      <c r="DA416" s="68">
        <v>55</v>
      </c>
      <c r="DB416" s="70" t="s">
        <v>2810</v>
      </c>
      <c r="DC416" s="70"/>
      <c r="DD416" s="70"/>
      <c r="DE416" s="70"/>
      <c r="DF416" s="70"/>
      <c r="DG416" s="70"/>
      <c r="DH416" s="67">
        <v>4117</v>
      </c>
      <c r="DI416" s="67">
        <v>4117</v>
      </c>
      <c r="DJ416" s="67">
        <v>4117</v>
      </c>
      <c r="DK416" s="68">
        <v>0</v>
      </c>
      <c r="DL416" s="70" t="s">
        <v>783</v>
      </c>
    </row>
    <row r="417" spans="1:116" x14ac:dyDescent="0.25">
      <c r="A417" s="12">
        <f t="shared" si="3"/>
        <v>45502</v>
      </c>
      <c r="AU417" s="67">
        <v>4153</v>
      </c>
      <c r="AV417" s="67">
        <v>4175</v>
      </c>
      <c r="AW417" s="67">
        <v>4130</v>
      </c>
      <c r="AX417" s="68">
        <v>347</v>
      </c>
      <c r="AY417" s="70" t="s">
        <v>2811</v>
      </c>
      <c r="AZ417" s="67">
        <v>4205</v>
      </c>
      <c r="BA417" s="67">
        <v>4224</v>
      </c>
      <c r="BB417" s="67">
        <v>4161</v>
      </c>
      <c r="BC417" s="68">
        <v>598</v>
      </c>
      <c r="BD417" s="70" t="s">
        <v>2812</v>
      </c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67">
        <v>4326</v>
      </c>
      <c r="BP417" s="67">
        <v>4346</v>
      </c>
      <c r="BQ417" s="67">
        <v>4285</v>
      </c>
      <c r="BR417" s="68">
        <v>2079</v>
      </c>
      <c r="BS417" s="70" t="s">
        <v>2813</v>
      </c>
      <c r="BT417" s="83"/>
      <c r="BU417" s="83"/>
      <c r="BV417" s="83"/>
      <c r="BW417" s="83"/>
      <c r="BX417" s="83"/>
      <c r="CD417" s="67">
        <v>4264</v>
      </c>
      <c r="CE417" s="67">
        <v>4273</v>
      </c>
      <c r="CF417" s="67">
        <v>4240</v>
      </c>
      <c r="CG417" s="68">
        <v>332</v>
      </c>
      <c r="CH417" s="70" t="s">
        <v>2814</v>
      </c>
      <c r="CI417" s="70"/>
      <c r="CJ417" s="70"/>
      <c r="CK417" s="70"/>
      <c r="CL417" s="70"/>
      <c r="CM417" s="70"/>
      <c r="CN417" s="67">
        <v>4001</v>
      </c>
      <c r="CO417" s="67">
        <v>3985.4</v>
      </c>
      <c r="CP417" s="67">
        <v>3981.2</v>
      </c>
      <c r="CQ417" s="68">
        <v>5</v>
      </c>
      <c r="CR417" s="70" t="s">
        <v>2225</v>
      </c>
      <c r="CS417" s="70"/>
      <c r="CT417" s="70"/>
      <c r="CU417" s="70"/>
      <c r="CV417" s="70"/>
      <c r="CW417" s="70"/>
      <c r="CX417" s="67">
        <v>3949</v>
      </c>
      <c r="CY417" s="67">
        <v>3979</v>
      </c>
      <c r="CZ417" s="67">
        <v>3938.6</v>
      </c>
      <c r="DA417" s="68">
        <v>14</v>
      </c>
      <c r="DB417" s="70" t="s">
        <v>2815</v>
      </c>
      <c r="DC417" s="70"/>
      <c r="DD417" s="70"/>
      <c r="DE417" s="70"/>
      <c r="DF417" s="70"/>
      <c r="DG417" s="70"/>
      <c r="DH417" s="67">
        <v>4117</v>
      </c>
      <c r="DI417" s="67">
        <v>4117</v>
      </c>
      <c r="DJ417" s="67">
        <v>4117</v>
      </c>
      <c r="DK417" s="68">
        <v>0</v>
      </c>
      <c r="DL417" s="70" t="s">
        <v>783</v>
      </c>
    </row>
    <row r="418" spans="1:116" x14ac:dyDescent="0.25">
      <c r="A418" s="12">
        <f t="shared" si="3"/>
        <v>45503</v>
      </c>
      <c r="AU418" s="67">
        <v>4140</v>
      </c>
      <c r="AV418" s="67">
        <v>4190</v>
      </c>
      <c r="AW418" s="67">
        <v>4135</v>
      </c>
      <c r="AX418" s="68">
        <v>339</v>
      </c>
      <c r="AY418" s="70" t="s">
        <v>1549</v>
      </c>
      <c r="AZ418" s="67">
        <v>4193</v>
      </c>
      <c r="BA418" s="67">
        <v>4239.8</v>
      </c>
      <c r="BB418" s="67">
        <v>4172</v>
      </c>
      <c r="BC418" s="68">
        <v>458</v>
      </c>
      <c r="BD418" s="70" t="s">
        <v>2795</v>
      </c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67">
        <v>4316</v>
      </c>
      <c r="BP418" s="67">
        <v>4363.6000000000004</v>
      </c>
      <c r="BQ418" s="67">
        <v>4293</v>
      </c>
      <c r="BR418" s="68">
        <v>1820</v>
      </c>
      <c r="BS418" s="70" t="s">
        <v>2816</v>
      </c>
      <c r="BT418" s="83"/>
      <c r="BU418" s="83"/>
      <c r="BV418" s="83"/>
      <c r="BW418" s="83"/>
      <c r="BX418" s="83"/>
      <c r="CD418" s="67">
        <v>4259</v>
      </c>
      <c r="CE418" s="67">
        <v>4300</v>
      </c>
      <c r="CF418" s="67">
        <v>4242</v>
      </c>
      <c r="CG418" s="68">
        <v>256</v>
      </c>
      <c r="CH418" s="70" t="s">
        <v>2817</v>
      </c>
      <c r="CI418" s="70"/>
      <c r="CJ418" s="70"/>
      <c r="CK418" s="70"/>
      <c r="CL418" s="70"/>
      <c r="CM418" s="70"/>
      <c r="CN418" s="67">
        <v>3997</v>
      </c>
      <c r="CO418" s="67">
        <v>3997</v>
      </c>
      <c r="CP418" s="67">
        <v>3997</v>
      </c>
      <c r="CQ418" s="68">
        <v>1</v>
      </c>
      <c r="CR418" s="70" t="s">
        <v>2225</v>
      </c>
      <c r="CS418" s="70"/>
      <c r="CT418" s="70"/>
      <c r="CU418" s="70"/>
      <c r="CV418" s="70"/>
      <c r="CW418" s="70"/>
      <c r="CX418" s="67">
        <v>3970</v>
      </c>
      <c r="CY418" s="67">
        <v>3998.8</v>
      </c>
      <c r="CZ418" s="67">
        <v>3942</v>
      </c>
      <c r="DA418" s="68">
        <v>111</v>
      </c>
      <c r="DB418" s="70" t="s">
        <v>2818</v>
      </c>
      <c r="DC418" s="70"/>
      <c r="DD418" s="70"/>
      <c r="DE418" s="70"/>
      <c r="DF418" s="70"/>
      <c r="DG418" s="70"/>
      <c r="DH418" s="67">
        <v>4117</v>
      </c>
      <c r="DI418" s="67">
        <v>4117</v>
      </c>
      <c r="DJ418" s="67">
        <v>4117</v>
      </c>
      <c r="DK418" s="68">
        <v>0</v>
      </c>
      <c r="DL418" s="70" t="s">
        <v>783</v>
      </c>
    </row>
    <row r="419" spans="1:116" x14ac:dyDescent="0.25">
      <c r="A419" s="12">
        <f t="shared" si="3"/>
        <v>45504</v>
      </c>
      <c r="AU419" s="67">
        <v>4069</v>
      </c>
      <c r="AV419" s="67">
        <v>4097.8</v>
      </c>
      <c r="AW419" s="67">
        <v>4052</v>
      </c>
      <c r="AX419" s="68">
        <v>126</v>
      </c>
      <c r="AY419" s="70" t="s">
        <v>2819</v>
      </c>
      <c r="AZ419" s="67">
        <v>4120</v>
      </c>
      <c r="BA419" s="67">
        <v>4146</v>
      </c>
      <c r="BB419" s="67">
        <v>4100</v>
      </c>
      <c r="BC419" s="68">
        <v>533</v>
      </c>
      <c r="BD419" s="70" t="s">
        <v>2820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67">
        <v>4234</v>
      </c>
      <c r="BP419" s="67">
        <v>4285</v>
      </c>
      <c r="BQ419" s="67">
        <v>4210</v>
      </c>
      <c r="BR419" s="68">
        <v>2239</v>
      </c>
      <c r="BS419" s="70" t="s">
        <v>2821</v>
      </c>
      <c r="BT419" s="83"/>
      <c r="BU419" s="83"/>
      <c r="BV419" s="83"/>
      <c r="BW419" s="83"/>
      <c r="BX419" s="83"/>
      <c r="CD419" s="67">
        <v>4192</v>
      </c>
      <c r="CE419" s="67">
        <v>4215</v>
      </c>
      <c r="CF419" s="67">
        <v>4175</v>
      </c>
      <c r="CG419" s="68">
        <v>208</v>
      </c>
      <c r="CH419" s="70" t="s">
        <v>2822</v>
      </c>
      <c r="CI419" s="70"/>
      <c r="CJ419" s="70"/>
      <c r="CK419" s="70"/>
      <c r="CL419" s="70"/>
      <c r="CM419" s="70"/>
      <c r="CN419" s="67">
        <v>3965</v>
      </c>
      <c r="CO419" s="67">
        <v>3965</v>
      </c>
      <c r="CP419" s="67">
        <v>3965</v>
      </c>
      <c r="CQ419" s="68">
        <v>0</v>
      </c>
      <c r="CR419" s="70" t="s">
        <v>2225</v>
      </c>
      <c r="CS419" s="70"/>
      <c r="CT419" s="70"/>
      <c r="CU419" s="70"/>
      <c r="CV419" s="70"/>
      <c r="CW419" s="70"/>
      <c r="CX419" s="67">
        <v>3900</v>
      </c>
      <c r="CY419" s="67">
        <v>3912</v>
      </c>
      <c r="CZ419" s="67">
        <v>3886</v>
      </c>
      <c r="DA419" s="68">
        <v>51</v>
      </c>
      <c r="DB419" s="70" t="s">
        <v>1590</v>
      </c>
      <c r="DC419" s="70"/>
      <c r="DD419" s="70"/>
      <c r="DE419" s="70"/>
      <c r="DF419" s="70"/>
      <c r="DG419" s="70"/>
      <c r="DH419" s="67">
        <v>4105</v>
      </c>
      <c r="DI419" s="67">
        <v>4150</v>
      </c>
      <c r="DJ419" s="67">
        <v>4100</v>
      </c>
      <c r="DK419" s="68">
        <v>4</v>
      </c>
      <c r="DL419" s="70" t="s">
        <v>792</v>
      </c>
    </row>
    <row r="420" spans="1:116" x14ac:dyDescent="0.25">
      <c r="A420" s="12">
        <f t="shared" si="3"/>
        <v>45505</v>
      </c>
      <c r="AU420" s="67">
        <v>4071</v>
      </c>
      <c r="AV420" s="67">
        <v>4105</v>
      </c>
      <c r="AW420" s="67">
        <v>4043</v>
      </c>
      <c r="AX420" s="68">
        <v>331</v>
      </c>
      <c r="AY420" s="70" t="s">
        <v>1337</v>
      </c>
      <c r="AZ420" s="67">
        <v>4120</v>
      </c>
      <c r="BA420" s="67">
        <v>4151.3999999999996</v>
      </c>
      <c r="BB420" s="67">
        <v>4094.6</v>
      </c>
      <c r="BC420" s="68">
        <v>406</v>
      </c>
      <c r="BD420" s="70" t="s">
        <v>2823</v>
      </c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67">
        <v>4234</v>
      </c>
      <c r="BP420" s="67">
        <v>4274</v>
      </c>
      <c r="BQ420" s="67">
        <v>4200</v>
      </c>
      <c r="BR420" s="68">
        <v>2189</v>
      </c>
      <c r="BS420" s="70" t="s">
        <v>2824</v>
      </c>
      <c r="BT420" s="83"/>
      <c r="BU420" s="83"/>
      <c r="BV420" s="83"/>
      <c r="BW420" s="83"/>
      <c r="BX420" s="83"/>
      <c r="CD420" s="67">
        <v>4175</v>
      </c>
      <c r="CE420" s="67">
        <v>4212</v>
      </c>
      <c r="CF420" s="67">
        <v>4165</v>
      </c>
      <c r="CG420" s="68">
        <v>214</v>
      </c>
      <c r="CH420" s="70" t="s">
        <v>2825</v>
      </c>
      <c r="CI420" s="70"/>
      <c r="CJ420" s="70"/>
      <c r="CK420" s="70"/>
      <c r="CL420" s="70"/>
      <c r="CM420" s="70"/>
      <c r="CN420" s="67">
        <v>3921</v>
      </c>
      <c r="CO420" s="67">
        <v>3952</v>
      </c>
      <c r="CP420" s="67">
        <v>3920</v>
      </c>
      <c r="CQ420" s="68">
        <v>37</v>
      </c>
      <c r="CR420" s="70" t="s">
        <v>2241</v>
      </c>
      <c r="CS420" s="70"/>
      <c r="CT420" s="70"/>
      <c r="CU420" s="70"/>
      <c r="CV420" s="70"/>
      <c r="CW420" s="70"/>
      <c r="CX420" s="67">
        <v>3868</v>
      </c>
      <c r="CY420" s="67">
        <v>3884.8</v>
      </c>
      <c r="CZ420" s="67">
        <v>3856</v>
      </c>
      <c r="DA420" s="68">
        <v>262</v>
      </c>
      <c r="DB420" s="70" t="s">
        <v>1359</v>
      </c>
      <c r="DC420" s="70"/>
      <c r="DD420" s="70"/>
      <c r="DE420" s="70"/>
      <c r="DF420" s="70"/>
      <c r="DG420" s="70"/>
      <c r="DH420" s="67">
        <v>4069</v>
      </c>
      <c r="DI420" s="67">
        <v>4069</v>
      </c>
      <c r="DJ420" s="67">
        <v>4069</v>
      </c>
      <c r="DK420" s="68">
        <v>0</v>
      </c>
      <c r="DL420" s="70" t="s">
        <v>792</v>
      </c>
    </row>
    <row r="421" spans="1:116" x14ac:dyDescent="0.25">
      <c r="A421" s="12">
        <f t="shared" si="3"/>
        <v>45506</v>
      </c>
      <c r="AU421" s="67">
        <v>4035</v>
      </c>
      <c r="AV421" s="67">
        <v>4073</v>
      </c>
      <c r="AW421" s="67">
        <v>4033.2</v>
      </c>
      <c r="AX421" s="68">
        <v>380</v>
      </c>
      <c r="AY421" s="70" t="s">
        <v>2826</v>
      </c>
      <c r="AZ421" s="67">
        <v>4083</v>
      </c>
      <c r="BA421" s="67">
        <v>4116</v>
      </c>
      <c r="BB421" s="67">
        <v>4079</v>
      </c>
      <c r="BC421" s="68">
        <v>555</v>
      </c>
      <c r="BD421" s="70" t="s">
        <v>2827</v>
      </c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67">
        <v>4200</v>
      </c>
      <c r="BP421" s="67">
        <v>4230</v>
      </c>
      <c r="BQ421" s="67">
        <v>4193</v>
      </c>
      <c r="BR421" s="68">
        <v>2013</v>
      </c>
      <c r="BS421" s="70" t="s">
        <v>2828</v>
      </c>
      <c r="BT421" s="83"/>
      <c r="BU421" s="83"/>
      <c r="BV421" s="83"/>
      <c r="BW421" s="83"/>
      <c r="BX421" s="83"/>
      <c r="CD421" s="67">
        <v>4145</v>
      </c>
      <c r="CE421" s="67">
        <v>4169.2</v>
      </c>
      <c r="CF421" s="67">
        <v>4139</v>
      </c>
      <c r="CG421" s="68">
        <v>256</v>
      </c>
      <c r="CH421" s="70" t="s">
        <v>2098</v>
      </c>
      <c r="CI421" s="70"/>
      <c r="CJ421" s="70"/>
      <c r="CK421" s="70"/>
      <c r="CL421" s="70"/>
      <c r="CM421" s="70"/>
      <c r="CN421" s="67">
        <v>3900</v>
      </c>
      <c r="CO421" s="67">
        <v>3900</v>
      </c>
      <c r="CP421" s="67">
        <v>3900</v>
      </c>
      <c r="CQ421" s="68">
        <v>0</v>
      </c>
      <c r="CR421" s="70" t="s">
        <v>2241</v>
      </c>
      <c r="CS421" s="70"/>
      <c r="CT421" s="70"/>
      <c r="CU421" s="70"/>
      <c r="CV421" s="70"/>
      <c r="CW421" s="70"/>
      <c r="CX421" s="67">
        <v>3835</v>
      </c>
      <c r="CY421" s="67">
        <v>3840</v>
      </c>
      <c r="CZ421" s="67">
        <v>3825</v>
      </c>
      <c r="DA421" s="68">
        <v>18</v>
      </c>
      <c r="DB421" s="70" t="s">
        <v>2829</v>
      </c>
      <c r="DC421" s="70"/>
      <c r="DD421" s="70"/>
      <c r="DE421" s="70"/>
      <c r="DF421" s="70"/>
      <c r="DG421" s="70"/>
      <c r="DH421" s="67">
        <v>4069</v>
      </c>
      <c r="DI421" s="67">
        <v>4069</v>
      </c>
      <c r="DJ421" s="67">
        <v>4069</v>
      </c>
      <c r="DK421" s="68">
        <v>0</v>
      </c>
      <c r="DL421" s="70" t="s">
        <v>792</v>
      </c>
    </row>
    <row r="422" spans="1:116" x14ac:dyDescent="0.25">
      <c r="A422" s="12">
        <f t="shared" si="3"/>
        <v>45509</v>
      </c>
      <c r="AU422" s="67">
        <v>4101</v>
      </c>
      <c r="AV422" s="67">
        <v>4107</v>
      </c>
      <c r="AW422" s="67">
        <v>4065.2</v>
      </c>
      <c r="AX422" s="68">
        <v>302</v>
      </c>
      <c r="AY422" s="70" t="s">
        <v>2830</v>
      </c>
      <c r="AZ422" s="67">
        <v>4150</v>
      </c>
      <c r="BA422" s="67">
        <v>4159</v>
      </c>
      <c r="BB422" s="67">
        <v>4111.2</v>
      </c>
      <c r="BC422" s="68">
        <v>650</v>
      </c>
      <c r="BD422" s="70" t="s">
        <v>2831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67">
        <v>4256</v>
      </c>
      <c r="BP422" s="67">
        <v>4265</v>
      </c>
      <c r="BQ422" s="67">
        <v>4226</v>
      </c>
      <c r="BR422" s="68">
        <v>1704</v>
      </c>
      <c r="BS422" s="70" t="s">
        <v>2832</v>
      </c>
      <c r="BT422" s="83"/>
      <c r="BU422" s="83"/>
      <c r="BV422" s="83"/>
      <c r="BW422" s="83"/>
      <c r="BX422" s="83"/>
      <c r="CD422" s="67">
        <v>4194</v>
      </c>
      <c r="CE422" s="67">
        <v>4199</v>
      </c>
      <c r="CF422" s="67">
        <v>4168</v>
      </c>
      <c r="CG422" s="68">
        <v>341</v>
      </c>
      <c r="CH422" s="70" t="s">
        <v>2833</v>
      </c>
      <c r="CI422" s="70"/>
      <c r="CJ422" s="70"/>
      <c r="CK422" s="70"/>
      <c r="CL422" s="70"/>
      <c r="CM422" s="70"/>
      <c r="CN422" s="67">
        <v>3935</v>
      </c>
      <c r="CO422" s="67">
        <v>3947</v>
      </c>
      <c r="CP422" s="67">
        <v>3934.6</v>
      </c>
      <c r="CQ422" s="68">
        <v>16</v>
      </c>
      <c r="CR422" s="70" t="s">
        <v>2834</v>
      </c>
      <c r="CS422" s="70"/>
      <c r="CT422" s="70"/>
      <c r="CU422" s="70"/>
      <c r="CV422" s="70"/>
      <c r="CW422" s="70"/>
      <c r="CX422" s="67">
        <v>3890</v>
      </c>
      <c r="CY422" s="67">
        <v>3890</v>
      </c>
      <c r="CZ422" s="67">
        <v>3850</v>
      </c>
      <c r="DA422" s="68">
        <v>23</v>
      </c>
      <c r="DB422" s="70" t="s">
        <v>2835</v>
      </c>
      <c r="DC422" s="70"/>
      <c r="DD422" s="70"/>
      <c r="DE422" s="70"/>
      <c r="DF422" s="70"/>
      <c r="DG422" s="70"/>
      <c r="DH422" s="67">
        <v>4069</v>
      </c>
      <c r="DI422" s="67">
        <v>4069</v>
      </c>
      <c r="DJ422" s="67">
        <v>4069</v>
      </c>
      <c r="DK422" s="68">
        <v>0</v>
      </c>
      <c r="DL422" s="70" t="s">
        <v>792</v>
      </c>
    </row>
    <row r="423" spans="1:116" x14ac:dyDescent="0.25">
      <c r="A423" s="12">
        <f t="shared" si="3"/>
        <v>45510</v>
      </c>
      <c r="AU423" s="67">
        <v>4098</v>
      </c>
      <c r="AV423" s="67">
        <v>4100</v>
      </c>
      <c r="AW423" s="67">
        <v>4050</v>
      </c>
      <c r="AX423" s="68">
        <v>179</v>
      </c>
      <c r="AY423" s="70" t="s">
        <v>2209</v>
      </c>
      <c r="AZ423" s="67">
        <v>4143</v>
      </c>
      <c r="BA423" s="67">
        <v>4146</v>
      </c>
      <c r="BB423" s="67">
        <v>4105</v>
      </c>
      <c r="BC423" s="68">
        <v>636</v>
      </c>
      <c r="BD423" s="70" t="s">
        <v>2836</v>
      </c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67">
        <v>4247</v>
      </c>
      <c r="BP423" s="67">
        <v>4252</v>
      </c>
      <c r="BQ423" s="67">
        <v>4210</v>
      </c>
      <c r="BR423" s="68">
        <v>1470</v>
      </c>
      <c r="BS423" s="70" t="s">
        <v>2837</v>
      </c>
      <c r="BT423" s="83"/>
      <c r="BU423" s="83"/>
      <c r="BV423" s="83"/>
      <c r="BW423" s="83"/>
      <c r="BX423" s="83"/>
      <c r="CD423" s="67">
        <v>4178</v>
      </c>
      <c r="CE423" s="67">
        <v>4185</v>
      </c>
      <c r="CF423" s="67">
        <v>4144</v>
      </c>
      <c r="CG423" s="68">
        <v>257</v>
      </c>
      <c r="CH423" s="70" t="s">
        <v>1578</v>
      </c>
      <c r="CI423" s="70"/>
      <c r="CJ423" s="70"/>
      <c r="CK423" s="70"/>
      <c r="CL423" s="70"/>
      <c r="CM423" s="70"/>
      <c r="CN423" s="67">
        <v>3900</v>
      </c>
      <c r="CO423" s="67">
        <v>3900</v>
      </c>
      <c r="CP423" s="67">
        <v>3900</v>
      </c>
      <c r="CQ423" s="68">
        <v>41</v>
      </c>
      <c r="CR423" s="70" t="s">
        <v>2241</v>
      </c>
      <c r="CS423" s="70"/>
      <c r="CT423" s="70"/>
      <c r="CU423" s="70"/>
      <c r="CV423" s="70"/>
      <c r="CW423" s="70"/>
      <c r="CX423" s="67">
        <v>3850</v>
      </c>
      <c r="CY423" s="67">
        <v>3855</v>
      </c>
      <c r="CZ423" s="67">
        <v>3830</v>
      </c>
      <c r="DA423" s="68">
        <v>63</v>
      </c>
      <c r="DB423" s="70" t="s">
        <v>2838</v>
      </c>
      <c r="DC423" s="70"/>
      <c r="DD423" s="70"/>
      <c r="DE423" s="70"/>
      <c r="DF423" s="70"/>
      <c r="DG423" s="70"/>
      <c r="DH423" s="67">
        <v>4062</v>
      </c>
      <c r="DI423" s="67">
        <v>4062</v>
      </c>
      <c r="DJ423" s="67">
        <v>4062</v>
      </c>
      <c r="DK423" s="68">
        <v>0</v>
      </c>
      <c r="DL423" s="70" t="s">
        <v>792</v>
      </c>
    </row>
    <row r="424" spans="1:116" x14ac:dyDescent="0.25">
      <c r="A424" s="12">
        <f t="shared" si="3"/>
        <v>45511</v>
      </c>
      <c r="AU424" s="67">
        <v>4103</v>
      </c>
      <c r="AV424" s="67">
        <v>4125</v>
      </c>
      <c r="AW424" s="67">
        <v>4060</v>
      </c>
      <c r="AX424" s="68">
        <v>229</v>
      </c>
      <c r="AY424" s="70" t="s">
        <v>2770</v>
      </c>
      <c r="AZ424" s="67">
        <v>4147</v>
      </c>
      <c r="BA424" s="67">
        <v>4164</v>
      </c>
      <c r="BB424" s="67">
        <v>4093</v>
      </c>
      <c r="BC424" s="68">
        <v>1049</v>
      </c>
      <c r="BD424" s="70" t="s">
        <v>2839</v>
      </c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67">
        <v>4240</v>
      </c>
      <c r="BP424" s="67">
        <v>4262</v>
      </c>
      <c r="BQ424" s="67">
        <v>4194</v>
      </c>
      <c r="BR424" s="68">
        <v>2101</v>
      </c>
      <c r="BS424" s="70" t="s">
        <v>2840</v>
      </c>
      <c r="BT424" s="83"/>
      <c r="BU424" s="83"/>
      <c r="BV424" s="83"/>
      <c r="BW424" s="83"/>
      <c r="BX424" s="83"/>
      <c r="CD424" s="67">
        <v>4173</v>
      </c>
      <c r="CE424" s="67">
        <v>4184</v>
      </c>
      <c r="CF424" s="67">
        <v>4134.2</v>
      </c>
      <c r="CG424" s="68">
        <v>193</v>
      </c>
      <c r="CH424" s="70" t="s">
        <v>2841</v>
      </c>
      <c r="CI424" s="70"/>
      <c r="CJ424" s="70"/>
      <c r="CK424" s="70"/>
      <c r="CL424" s="70"/>
      <c r="CM424" s="70"/>
      <c r="CN424" s="67">
        <v>3898</v>
      </c>
      <c r="CO424" s="67">
        <v>3875</v>
      </c>
      <c r="CP424" s="67">
        <v>3875</v>
      </c>
      <c r="CQ424" s="68">
        <v>25</v>
      </c>
      <c r="CR424" s="70" t="s">
        <v>2255</v>
      </c>
      <c r="CS424" s="70"/>
      <c r="CT424" s="70"/>
      <c r="CU424" s="70"/>
      <c r="CV424" s="70"/>
      <c r="CW424" s="70"/>
      <c r="CX424" s="67">
        <v>3850</v>
      </c>
      <c r="CY424" s="67">
        <v>3870</v>
      </c>
      <c r="CZ424" s="67">
        <v>3820</v>
      </c>
      <c r="DA424" s="68">
        <v>129</v>
      </c>
      <c r="DB424" s="70" t="s">
        <v>2842</v>
      </c>
      <c r="DC424" s="70"/>
      <c r="DD424" s="70"/>
      <c r="DE424" s="70"/>
      <c r="DF424" s="70"/>
      <c r="DG424" s="70"/>
      <c r="DH424" s="67">
        <v>4053</v>
      </c>
      <c r="DI424" s="67">
        <v>4053</v>
      </c>
      <c r="DJ424" s="67">
        <v>4053</v>
      </c>
      <c r="DK424" s="68">
        <v>0</v>
      </c>
      <c r="DL424" s="70" t="s">
        <v>792</v>
      </c>
    </row>
    <row r="425" spans="1:116" x14ac:dyDescent="0.25">
      <c r="A425" s="12">
        <f t="shared" si="3"/>
        <v>45512</v>
      </c>
      <c r="AU425" s="67">
        <v>4150</v>
      </c>
      <c r="AV425" s="67">
        <v>4150</v>
      </c>
      <c r="AW425" s="67">
        <v>4119.6000000000004</v>
      </c>
      <c r="AX425" s="68">
        <v>100</v>
      </c>
      <c r="AY425" s="70" t="s">
        <v>844</v>
      </c>
      <c r="AZ425" s="67">
        <v>4185</v>
      </c>
      <c r="BA425" s="67">
        <v>4200</v>
      </c>
      <c r="BB425" s="67">
        <v>4163.3999999999996</v>
      </c>
      <c r="BC425" s="68">
        <v>480</v>
      </c>
      <c r="BD425" s="70" t="s">
        <v>2843</v>
      </c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67">
        <v>4296</v>
      </c>
      <c r="BP425" s="67">
        <v>4305.8</v>
      </c>
      <c r="BQ425" s="67">
        <v>4265</v>
      </c>
      <c r="BR425" s="68">
        <v>1635</v>
      </c>
      <c r="BS425" s="70" t="s">
        <v>2844</v>
      </c>
      <c r="BT425" s="83"/>
      <c r="BU425" s="83"/>
      <c r="BV425" s="83"/>
      <c r="BW425" s="83"/>
      <c r="BX425" s="83"/>
      <c r="CD425" s="67">
        <v>4230</v>
      </c>
      <c r="CE425" s="67">
        <v>4235</v>
      </c>
      <c r="CF425" s="67">
        <v>4201</v>
      </c>
      <c r="CG425" s="68">
        <v>320</v>
      </c>
      <c r="CH425" s="70" t="s">
        <v>2845</v>
      </c>
      <c r="CI425" s="70"/>
      <c r="CJ425" s="70"/>
      <c r="CK425" s="70"/>
      <c r="CL425" s="70"/>
      <c r="CM425" s="70"/>
      <c r="CN425" s="67">
        <v>3887</v>
      </c>
      <c r="CO425" s="67">
        <v>3923</v>
      </c>
      <c r="CP425" s="67">
        <v>3881.4</v>
      </c>
      <c r="CQ425" s="68">
        <v>16</v>
      </c>
      <c r="CR425" s="70" t="s">
        <v>2354</v>
      </c>
      <c r="CS425" s="70"/>
      <c r="CT425" s="70"/>
      <c r="CU425" s="70"/>
      <c r="CV425" s="70"/>
      <c r="CW425" s="70"/>
      <c r="CX425" s="67">
        <v>3875</v>
      </c>
      <c r="CY425" s="67">
        <v>3882</v>
      </c>
      <c r="CZ425" s="67">
        <v>3867.2</v>
      </c>
      <c r="DA425" s="68">
        <v>72</v>
      </c>
      <c r="DB425" s="70" t="s">
        <v>2846</v>
      </c>
      <c r="DC425" s="70"/>
      <c r="DD425" s="70"/>
      <c r="DE425" s="70"/>
      <c r="DF425" s="70"/>
      <c r="DG425" s="70"/>
      <c r="DH425" s="67">
        <v>4053</v>
      </c>
      <c r="DI425" s="67">
        <v>4053</v>
      </c>
      <c r="DJ425" s="67">
        <v>4053</v>
      </c>
      <c r="DK425" s="68">
        <v>0</v>
      </c>
      <c r="DL425" s="70" t="s">
        <v>792</v>
      </c>
    </row>
    <row r="426" spans="1:116" x14ac:dyDescent="0.25">
      <c r="A426" s="12">
        <f t="shared" si="3"/>
        <v>45513</v>
      </c>
      <c r="AU426" s="67">
        <v>4150</v>
      </c>
      <c r="AV426" s="67">
        <v>4150</v>
      </c>
      <c r="AW426" s="67">
        <v>4119.6000000000004</v>
      </c>
      <c r="AX426" s="68">
        <v>100</v>
      </c>
      <c r="AY426" s="70" t="s">
        <v>844</v>
      </c>
      <c r="AZ426" s="67">
        <v>4185</v>
      </c>
      <c r="BA426" s="67">
        <v>4200</v>
      </c>
      <c r="BB426" s="67">
        <v>4163.3999999999996</v>
      </c>
      <c r="BC426" s="68">
        <v>480</v>
      </c>
      <c r="BD426" s="70" t="s">
        <v>2843</v>
      </c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67">
        <v>4296</v>
      </c>
      <c r="BP426" s="67">
        <v>4305.8</v>
      </c>
      <c r="BQ426" s="67">
        <v>4265</v>
      </c>
      <c r="BR426" s="68">
        <v>1635</v>
      </c>
      <c r="BS426" s="70" t="s">
        <v>2844</v>
      </c>
      <c r="BT426" s="83"/>
      <c r="BU426" s="83"/>
      <c r="BV426" s="83"/>
      <c r="BW426" s="83"/>
      <c r="BX426" s="83"/>
      <c r="CD426" s="67">
        <v>4230</v>
      </c>
      <c r="CE426" s="67">
        <v>4235</v>
      </c>
      <c r="CF426" s="67">
        <v>4201</v>
      </c>
      <c r="CG426" s="68">
        <v>320</v>
      </c>
      <c r="CH426" s="70" t="s">
        <v>2845</v>
      </c>
      <c r="CI426" s="70"/>
      <c r="CJ426" s="70"/>
      <c r="CK426" s="70"/>
      <c r="CL426" s="70"/>
      <c r="CM426" s="70"/>
      <c r="CN426" s="67">
        <v>3887</v>
      </c>
      <c r="CO426" s="67">
        <v>3923</v>
      </c>
      <c r="CP426" s="67">
        <v>3881.4</v>
      </c>
      <c r="CQ426" s="68">
        <v>16</v>
      </c>
      <c r="CR426" s="70" t="s">
        <v>2354</v>
      </c>
      <c r="CS426" s="70"/>
      <c r="CT426" s="70"/>
      <c r="CU426" s="70"/>
      <c r="CV426" s="70"/>
      <c r="CW426" s="70"/>
      <c r="CX426" s="67">
        <v>3875</v>
      </c>
      <c r="CY426" s="67">
        <v>3882</v>
      </c>
      <c r="CZ426" s="67">
        <v>3867.2</v>
      </c>
      <c r="DA426" s="68">
        <v>72</v>
      </c>
      <c r="DB426" s="70" t="s">
        <v>2846</v>
      </c>
      <c r="DC426" s="70"/>
      <c r="DD426" s="70"/>
      <c r="DE426" s="70"/>
      <c r="DF426" s="70"/>
      <c r="DG426" s="70"/>
      <c r="DH426" s="67">
        <v>4053</v>
      </c>
      <c r="DI426" s="67">
        <v>4053</v>
      </c>
      <c r="DJ426" s="67">
        <v>4053</v>
      </c>
      <c r="DK426" s="68">
        <v>0</v>
      </c>
      <c r="DL426" s="70" t="s">
        <v>792</v>
      </c>
    </row>
    <row r="427" spans="1:116" x14ac:dyDescent="0.25">
      <c r="A427" s="12">
        <f t="shared" si="3"/>
        <v>45516</v>
      </c>
      <c r="AU427" s="67">
        <v>4115</v>
      </c>
      <c r="AV427" s="67">
        <v>4115</v>
      </c>
      <c r="AW427" s="67">
        <v>4088.2</v>
      </c>
      <c r="AX427" s="68">
        <v>171</v>
      </c>
      <c r="AY427" s="70" t="s">
        <v>2189</v>
      </c>
      <c r="AZ427" s="67">
        <v>4153</v>
      </c>
      <c r="BA427" s="67">
        <v>4155.3999999999996</v>
      </c>
      <c r="BB427" s="67">
        <v>4130</v>
      </c>
      <c r="BC427" s="68">
        <v>533</v>
      </c>
      <c r="BD427" s="70" t="s">
        <v>2847</v>
      </c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67">
        <v>4257</v>
      </c>
      <c r="BP427" s="67">
        <v>4264</v>
      </c>
      <c r="BQ427" s="67">
        <v>4236</v>
      </c>
      <c r="BR427" s="68">
        <v>891</v>
      </c>
      <c r="BS427" s="70" t="s">
        <v>2848</v>
      </c>
      <c r="BT427" s="83"/>
      <c r="BU427" s="83"/>
      <c r="BV427" s="83"/>
      <c r="BW427" s="83"/>
      <c r="BX427" s="83"/>
      <c r="CD427" s="67">
        <v>4194</v>
      </c>
      <c r="CE427" s="67">
        <v>4195</v>
      </c>
      <c r="CF427" s="67">
        <v>4172</v>
      </c>
      <c r="CG427" s="68">
        <v>119</v>
      </c>
      <c r="CH427" s="70" t="s">
        <v>2849</v>
      </c>
      <c r="CI427" s="70"/>
      <c r="CJ427" s="70"/>
      <c r="CK427" s="70"/>
      <c r="CL427" s="70"/>
      <c r="CM427" s="70"/>
      <c r="CN427" s="67">
        <v>3865</v>
      </c>
      <c r="CO427" s="67">
        <v>3865</v>
      </c>
      <c r="CP427" s="67">
        <v>3865</v>
      </c>
      <c r="CQ427" s="68">
        <v>6</v>
      </c>
      <c r="CR427" s="70" t="s">
        <v>2103</v>
      </c>
      <c r="CS427" s="70"/>
      <c r="CT427" s="70"/>
      <c r="CU427" s="70"/>
      <c r="CV427" s="70"/>
      <c r="CW427" s="70"/>
      <c r="CX427" s="67">
        <v>3827</v>
      </c>
      <c r="CY427" s="67">
        <v>3840</v>
      </c>
      <c r="CZ427" s="67">
        <v>3820</v>
      </c>
      <c r="DA427" s="68">
        <v>78</v>
      </c>
      <c r="DB427" s="70" t="s">
        <v>2850</v>
      </c>
      <c r="DC427" s="70"/>
      <c r="DD427" s="70"/>
      <c r="DE427" s="70"/>
      <c r="DF427" s="70"/>
      <c r="DG427" s="70"/>
      <c r="DH427" s="67">
        <v>4037</v>
      </c>
      <c r="DI427" s="67">
        <v>4037</v>
      </c>
      <c r="DJ427" s="67">
        <v>4037</v>
      </c>
      <c r="DK427" s="68">
        <v>0</v>
      </c>
      <c r="DL427" s="70" t="s">
        <v>792</v>
      </c>
    </row>
    <row r="428" spans="1:116" x14ac:dyDescent="0.25">
      <c r="A428" s="12">
        <f t="shared" si="3"/>
        <v>45517</v>
      </c>
      <c r="AU428" s="67">
        <v>4130</v>
      </c>
      <c r="AV428" s="67">
        <v>4150</v>
      </c>
      <c r="AW428" s="67">
        <v>4124</v>
      </c>
      <c r="AX428" s="68">
        <v>272</v>
      </c>
      <c r="AY428" s="70" t="s">
        <v>2851</v>
      </c>
      <c r="AZ428" s="67">
        <v>4168</v>
      </c>
      <c r="BA428" s="67">
        <v>4187</v>
      </c>
      <c r="BB428" s="67">
        <v>4160</v>
      </c>
      <c r="BC428" s="68">
        <v>501</v>
      </c>
      <c r="BD428" s="70" t="s">
        <v>2852</v>
      </c>
      <c r="BE428" s="67">
        <v>4195</v>
      </c>
      <c r="BF428" s="67">
        <v>4193.2</v>
      </c>
      <c r="BG428" s="67">
        <v>4193.2</v>
      </c>
      <c r="BH428" s="68">
        <v>1</v>
      </c>
      <c r="BI428" s="70" t="s">
        <v>612</v>
      </c>
      <c r="BJ428" s="70"/>
      <c r="BK428" s="70"/>
      <c r="BL428" s="70"/>
      <c r="BM428" s="70"/>
      <c r="BN428" s="70"/>
      <c r="BO428" s="67">
        <v>4275</v>
      </c>
      <c r="BP428" s="67">
        <v>4292.8</v>
      </c>
      <c r="BQ428" s="67">
        <v>4261.2</v>
      </c>
      <c r="BR428" s="68">
        <v>931</v>
      </c>
      <c r="BS428" s="70" t="s">
        <v>2853</v>
      </c>
      <c r="BT428" s="83"/>
      <c r="BU428" s="83"/>
      <c r="BV428" s="83"/>
      <c r="BW428" s="83"/>
      <c r="BX428" s="83"/>
      <c r="CD428" s="67">
        <v>4216</v>
      </c>
      <c r="CE428" s="67">
        <v>4229.8</v>
      </c>
      <c r="CF428" s="67">
        <v>4206.8</v>
      </c>
      <c r="CG428" s="68">
        <v>132</v>
      </c>
      <c r="CH428" s="70" t="s">
        <v>2854</v>
      </c>
      <c r="CI428" s="70"/>
      <c r="CJ428" s="70"/>
      <c r="CK428" s="70"/>
      <c r="CL428" s="70"/>
      <c r="CM428" s="70"/>
      <c r="CN428" s="67">
        <v>3865</v>
      </c>
      <c r="CO428" s="67">
        <v>3865</v>
      </c>
      <c r="CP428" s="67">
        <v>3865</v>
      </c>
      <c r="CQ428" s="68">
        <v>5</v>
      </c>
      <c r="CR428" s="70" t="s">
        <v>971</v>
      </c>
      <c r="CS428" s="70"/>
      <c r="CT428" s="70"/>
      <c r="CU428" s="70"/>
      <c r="CV428" s="70"/>
      <c r="CW428" s="70"/>
      <c r="CX428" s="67">
        <v>3834</v>
      </c>
      <c r="CY428" s="67">
        <v>3845</v>
      </c>
      <c r="CZ428" s="67">
        <v>3830</v>
      </c>
      <c r="DA428" s="68">
        <v>25</v>
      </c>
      <c r="DB428" s="70" t="s">
        <v>2855</v>
      </c>
      <c r="DC428" s="70"/>
      <c r="DD428" s="70"/>
      <c r="DE428" s="70"/>
      <c r="DF428" s="70"/>
      <c r="DG428" s="70"/>
      <c r="DH428" s="67">
        <v>4036</v>
      </c>
      <c r="DI428" s="67">
        <v>4036</v>
      </c>
      <c r="DJ428" s="67">
        <v>4036</v>
      </c>
      <c r="DK428" s="68">
        <v>0</v>
      </c>
      <c r="DL428" s="70" t="s">
        <v>792</v>
      </c>
    </row>
    <row r="429" spans="1:116" x14ac:dyDescent="0.25">
      <c r="A429" s="12">
        <f t="shared" si="3"/>
        <v>45518</v>
      </c>
      <c r="AU429" s="67">
        <v>4111</v>
      </c>
      <c r="AV429" s="67">
        <v>4115</v>
      </c>
      <c r="AW429" s="67">
        <v>4100</v>
      </c>
      <c r="AX429" s="68">
        <v>169</v>
      </c>
      <c r="AY429" s="70" t="s">
        <v>2856</v>
      </c>
      <c r="AZ429" s="67">
        <v>4146</v>
      </c>
      <c r="BA429" s="67">
        <v>4154.6000000000004</v>
      </c>
      <c r="BB429" s="67">
        <v>4125</v>
      </c>
      <c r="BC429" s="68">
        <v>423</v>
      </c>
      <c r="BD429" s="70" t="s">
        <v>2857</v>
      </c>
      <c r="BE429" s="67">
        <v>4193</v>
      </c>
      <c r="BF429" s="67">
        <v>4193</v>
      </c>
      <c r="BG429" s="67">
        <v>4193</v>
      </c>
      <c r="BH429" s="68">
        <v>0</v>
      </c>
      <c r="BI429" s="70" t="s">
        <v>612</v>
      </c>
      <c r="BJ429" s="70"/>
      <c r="BK429" s="70"/>
      <c r="BL429" s="70"/>
      <c r="BM429" s="70"/>
      <c r="BN429" s="70"/>
      <c r="BO429" s="67">
        <v>4248</v>
      </c>
      <c r="BP429" s="67">
        <v>4265</v>
      </c>
      <c r="BQ429" s="67">
        <v>4228</v>
      </c>
      <c r="BR429" s="68">
        <v>889</v>
      </c>
      <c r="BS429" s="70" t="s">
        <v>2858</v>
      </c>
      <c r="BT429" s="83"/>
      <c r="BU429" s="83"/>
      <c r="BV429" s="83"/>
      <c r="BW429" s="83"/>
      <c r="BX429" s="83"/>
      <c r="CD429" s="67">
        <v>4194</v>
      </c>
      <c r="CE429" s="67">
        <v>4197</v>
      </c>
      <c r="CF429" s="67">
        <v>4180</v>
      </c>
      <c r="CG429" s="68">
        <v>105</v>
      </c>
      <c r="CH429" s="70" t="s">
        <v>2859</v>
      </c>
      <c r="CI429" s="70"/>
      <c r="CJ429" s="70"/>
      <c r="CK429" s="70"/>
      <c r="CL429" s="70"/>
      <c r="CM429" s="70"/>
      <c r="CN429" s="67">
        <v>3828</v>
      </c>
      <c r="CO429" s="67">
        <v>3828</v>
      </c>
      <c r="CP429" s="67">
        <v>3828</v>
      </c>
      <c r="CQ429" s="68">
        <v>0</v>
      </c>
      <c r="CR429" s="70" t="s">
        <v>971</v>
      </c>
      <c r="CS429" s="70"/>
      <c r="CT429" s="70"/>
      <c r="CU429" s="70"/>
      <c r="CV429" s="70"/>
      <c r="CW429" s="70"/>
      <c r="CX429" s="67">
        <v>3788</v>
      </c>
      <c r="CY429" s="67">
        <v>3802</v>
      </c>
      <c r="CZ429" s="67">
        <v>3780</v>
      </c>
      <c r="DA429" s="68">
        <v>73</v>
      </c>
      <c r="DB429" s="70" t="s">
        <v>2860</v>
      </c>
      <c r="DC429" s="70"/>
      <c r="DD429" s="70"/>
      <c r="DE429" s="70"/>
      <c r="DF429" s="70"/>
      <c r="DG429" s="70"/>
      <c r="DH429" s="67">
        <v>3995</v>
      </c>
      <c r="DI429" s="67">
        <v>3995</v>
      </c>
      <c r="DJ429" s="67">
        <v>3995</v>
      </c>
      <c r="DK429" s="68">
        <v>0</v>
      </c>
      <c r="DL429" s="70" t="s">
        <v>792</v>
      </c>
    </row>
    <row r="430" spans="1:116" x14ac:dyDescent="0.25">
      <c r="A430" s="12">
        <f t="shared" si="3"/>
        <v>45519</v>
      </c>
      <c r="AU430" s="67">
        <v>4160</v>
      </c>
      <c r="AV430" s="67">
        <v>4165</v>
      </c>
      <c r="AW430" s="67">
        <v>4150</v>
      </c>
      <c r="AX430" s="68">
        <v>199</v>
      </c>
      <c r="AY430" s="70" t="s">
        <v>844</v>
      </c>
      <c r="AZ430" s="67">
        <v>4186</v>
      </c>
      <c r="BA430" s="67">
        <v>4200</v>
      </c>
      <c r="BB430" s="67">
        <v>4175.3999999999996</v>
      </c>
      <c r="BC430" s="68">
        <v>403</v>
      </c>
      <c r="BD430" s="70" t="s">
        <v>2861</v>
      </c>
      <c r="BE430" s="67">
        <v>4216</v>
      </c>
      <c r="BF430" s="67">
        <v>4216</v>
      </c>
      <c r="BG430" s="67">
        <v>4216</v>
      </c>
      <c r="BH430" s="68">
        <v>0</v>
      </c>
      <c r="BI430" s="70" t="s">
        <v>612</v>
      </c>
      <c r="BJ430" s="70"/>
      <c r="BK430" s="70"/>
      <c r="BL430" s="70"/>
      <c r="BM430" s="70"/>
      <c r="BN430" s="70"/>
      <c r="BO430" s="67">
        <v>4288</v>
      </c>
      <c r="BP430" s="67">
        <v>4303</v>
      </c>
      <c r="BQ430" s="67">
        <v>4280</v>
      </c>
      <c r="BR430" s="68">
        <v>1183</v>
      </c>
      <c r="BS430" s="70" t="s">
        <v>2862</v>
      </c>
      <c r="BT430" s="83"/>
      <c r="BU430" s="83"/>
      <c r="BV430" s="83"/>
      <c r="BW430" s="83"/>
      <c r="BX430" s="83"/>
      <c r="CD430" s="67">
        <v>4237</v>
      </c>
      <c r="CE430" s="67">
        <v>4248.3999999999996</v>
      </c>
      <c r="CF430" s="67">
        <v>4221.2</v>
      </c>
      <c r="CG430" s="68">
        <v>234</v>
      </c>
      <c r="CH430" s="70" t="s">
        <v>2863</v>
      </c>
      <c r="CI430" s="70"/>
      <c r="CJ430" s="70"/>
      <c r="CK430" s="70"/>
      <c r="CL430" s="70"/>
      <c r="CM430" s="70"/>
      <c r="CN430" s="67">
        <v>3828</v>
      </c>
      <c r="CO430" s="67">
        <v>3828</v>
      </c>
      <c r="CP430" s="67">
        <v>3828</v>
      </c>
      <c r="CQ430" s="68">
        <v>0</v>
      </c>
      <c r="CR430" s="70" t="s">
        <v>971</v>
      </c>
      <c r="CS430" s="70"/>
      <c r="CT430" s="70"/>
      <c r="CU430" s="70"/>
      <c r="CV430" s="70"/>
      <c r="CW430" s="70"/>
      <c r="CX430" s="67">
        <v>3810</v>
      </c>
      <c r="CY430" s="67">
        <v>3829.8</v>
      </c>
      <c r="CZ430" s="67">
        <v>3800</v>
      </c>
      <c r="DA430" s="68">
        <v>141</v>
      </c>
      <c r="DB430" s="70" t="s">
        <v>2864</v>
      </c>
      <c r="DC430" s="70"/>
      <c r="DD430" s="70"/>
      <c r="DE430" s="70"/>
      <c r="DF430" s="70"/>
      <c r="DG430" s="70"/>
      <c r="DH430" s="67">
        <v>3995</v>
      </c>
      <c r="DI430" s="67">
        <v>3995</v>
      </c>
      <c r="DJ430" s="67">
        <v>3995</v>
      </c>
      <c r="DK430" s="68">
        <v>0</v>
      </c>
      <c r="DL430" s="70" t="s">
        <v>792</v>
      </c>
    </row>
    <row r="431" spans="1:116" x14ac:dyDescent="0.25">
      <c r="A431" s="12">
        <f t="shared" si="3"/>
        <v>45520</v>
      </c>
      <c r="AU431" s="67">
        <v>4100</v>
      </c>
      <c r="AV431" s="67">
        <v>4123.6000000000004</v>
      </c>
      <c r="AW431" s="67">
        <v>4095</v>
      </c>
      <c r="AX431" s="68">
        <v>72</v>
      </c>
      <c r="AY431" s="70" t="s">
        <v>2865</v>
      </c>
      <c r="AZ431" s="67">
        <v>4121</v>
      </c>
      <c r="BA431" s="67">
        <v>4145.6000000000004</v>
      </c>
      <c r="BB431" s="67">
        <v>4116</v>
      </c>
      <c r="BC431" s="68">
        <v>271</v>
      </c>
      <c r="BD431" s="70" t="s">
        <v>2866</v>
      </c>
      <c r="BE431" s="67">
        <v>4170</v>
      </c>
      <c r="BF431" s="67">
        <v>4170</v>
      </c>
      <c r="BG431" s="67">
        <v>4170</v>
      </c>
      <c r="BH431" s="68">
        <v>1</v>
      </c>
      <c r="BI431" s="70" t="s">
        <v>913</v>
      </c>
      <c r="BJ431" s="70"/>
      <c r="BK431" s="70"/>
      <c r="BL431" s="70"/>
      <c r="BM431" s="70"/>
      <c r="BN431" s="70"/>
      <c r="BO431" s="67">
        <v>4228</v>
      </c>
      <c r="BP431" s="67">
        <v>4250</v>
      </c>
      <c r="BQ431" s="67">
        <v>4220</v>
      </c>
      <c r="BR431" s="68">
        <v>608</v>
      </c>
      <c r="BS431" s="70" t="s">
        <v>2867</v>
      </c>
      <c r="BT431" s="83"/>
      <c r="BU431" s="83"/>
      <c r="BV431" s="83"/>
      <c r="BW431" s="83"/>
      <c r="BX431" s="83"/>
      <c r="CD431" s="67">
        <v>4186</v>
      </c>
      <c r="CE431" s="67">
        <v>4203.2</v>
      </c>
      <c r="CF431" s="67">
        <v>4180</v>
      </c>
      <c r="CG431" s="68">
        <v>74</v>
      </c>
      <c r="CH431" s="70" t="s">
        <v>2809</v>
      </c>
      <c r="CI431" s="70"/>
      <c r="CJ431" s="70"/>
      <c r="CK431" s="70"/>
      <c r="CL431" s="70"/>
      <c r="CM431" s="70"/>
      <c r="CN431" s="67">
        <v>3800</v>
      </c>
      <c r="CO431" s="67">
        <v>3800</v>
      </c>
      <c r="CP431" s="67">
        <v>3800</v>
      </c>
      <c r="CQ431" s="68">
        <v>4</v>
      </c>
      <c r="CR431" s="70" t="s">
        <v>481</v>
      </c>
      <c r="CS431" s="70"/>
      <c r="CT431" s="70"/>
      <c r="CU431" s="70"/>
      <c r="CV431" s="70"/>
      <c r="CW431" s="70"/>
      <c r="CX431" s="67">
        <v>3764</v>
      </c>
      <c r="CY431" s="67">
        <v>3780</v>
      </c>
      <c r="CZ431" s="67">
        <v>3748</v>
      </c>
      <c r="DA431" s="68">
        <v>84</v>
      </c>
      <c r="DB431" s="70" t="s">
        <v>2754</v>
      </c>
      <c r="DC431" s="70"/>
      <c r="DD431" s="70"/>
      <c r="DE431" s="70"/>
      <c r="DF431" s="70"/>
      <c r="DG431" s="70"/>
      <c r="DH431" s="67">
        <v>3950</v>
      </c>
      <c r="DI431" s="67">
        <v>3950</v>
      </c>
      <c r="DJ431" s="67">
        <v>3950</v>
      </c>
      <c r="DK431" s="68">
        <v>0</v>
      </c>
      <c r="DL431" s="70" t="s">
        <v>792</v>
      </c>
    </row>
    <row r="432" spans="1:116" x14ac:dyDescent="0.25">
      <c r="A432" s="12">
        <f t="shared" si="3"/>
        <v>45523</v>
      </c>
      <c r="AU432" s="67">
        <v>4095</v>
      </c>
      <c r="AV432" s="67">
        <v>4099.8</v>
      </c>
      <c r="AW432" s="67">
        <v>4070</v>
      </c>
      <c r="AX432" s="68">
        <v>210</v>
      </c>
      <c r="AY432" s="70" t="s">
        <v>2868</v>
      </c>
      <c r="AZ432" s="67">
        <v>4117</v>
      </c>
      <c r="BA432" s="67">
        <v>4118</v>
      </c>
      <c r="BB432" s="67">
        <v>4091</v>
      </c>
      <c r="BC432" s="68">
        <v>611</v>
      </c>
      <c r="BD432" s="70" t="s">
        <v>2782</v>
      </c>
      <c r="BE432" s="67">
        <v>4151</v>
      </c>
      <c r="BF432" s="67">
        <v>4150.8</v>
      </c>
      <c r="BG432" s="67">
        <v>4150.8</v>
      </c>
      <c r="BH432" s="68">
        <v>8</v>
      </c>
      <c r="BI432" s="70" t="s">
        <v>802</v>
      </c>
      <c r="BJ432" s="70"/>
      <c r="BK432" s="70"/>
      <c r="BL432" s="70"/>
      <c r="BM432" s="70"/>
      <c r="BN432" s="70"/>
      <c r="BO432" s="67">
        <v>4225</v>
      </c>
      <c r="BP432" s="67">
        <v>4227</v>
      </c>
      <c r="BQ432" s="67">
        <v>4196</v>
      </c>
      <c r="BR432" s="68">
        <v>613</v>
      </c>
      <c r="BS432" s="70" t="s">
        <v>2869</v>
      </c>
      <c r="BT432" s="83"/>
      <c r="BU432" s="83"/>
      <c r="BV432" s="83"/>
      <c r="BW432" s="83"/>
      <c r="BX432" s="83"/>
      <c r="CD432" s="67">
        <v>4180</v>
      </c>
      <c r="CE432" s="67">
        <v>4180.2</v>
      </c>
      <c r="CF432" s="67">
        <v>4153.3999999999996</v>
      </c>
      <c r="CG432" s="68">
        <v>84</v>
      </c>
      <c r="CH432" s="70" t="s">
        <v>2870</v>
      </c>
      <c r="CI432" s="70"/>
      <c r="CJ432" s="70"/>
      <c r="CK432" s="70"/>
      <c r="CL432" s="70"/>
      <c r="CM432" s="70"/>
      <c r="CN432" s="67">
        <v>3797</v>
      </c>
      <c r="CO432" s="67">
        <v>3800</v>
      </c>
      <c r="CP432" s="67">
        <v>3798.2</v>
      </c>
      <c r="CQ432" s="68">
        <v>8</v>
      </c>
      <c r="CR432" s="70" t="s">
        <v>2281</v>
      </c>
      <c r="CS432" s="70"/>
      <c r="CT432" s="70"/>
      <c r="CU432" s="70"/>
      <c r="CV432" s="70"/>
      <c r="CW432" s="70"/>
      <c r="CX432" s="67">
        <v>3751</v>
      </c>
      <c r="CY432" s="67">
        <v>3755.4</v>
      </c>
      <c r="CZ432" s="67">
        <v>3741</v>
      </c>
      <c r="DA432" s="68">
        <v>69</v>
      </c>
      <c r="DB432" s="70" t="s">
        <v>2411</v>
      </c>
      <c r="DC432" s="70"/>
      <c r="DD432" s="70"/>
      <c r="DE432" s="70"/>
      <c r="DF432" s="70"/>
      <c r="DG432" s="70"/>
      <c r="DH432" s="67">
        <v>3943</v>
      </c>
      <c r="DI432" s="67">
        <v>3943</v>
      </c>
      <c r="DJ432" s="67">
        <v>3943</v>
      </c>
      <c r="DK432" s="68">
        <v>0</v>
      </c>
      <c r="DL432" s="70" t="s">
        <v>792</v>
      </c>
    </row>
    <row r="433" spans="1:116" x14ac:dyDescent="0.25">
      <c r="A433" s="12">
        <f t="shared" si="3"/>
        <v>45524</v>
      </c>
      <c r="AU433" s="67">
        <v>4077</v>
      </c>
      <c r="AV433" s="67">
        <v>4100</v>
      </c>
      <c r="AW433" s="67">
        <v>4075</v>
      </c>
      <c r="AX433" s="68">
        <v>250</v>
      </c>
      <c r="AY433" s="70" t="s">
        <v>2871</v>
      </c>
      <c r="AZ433" s="67">
        <v>4090</v>
      </c>
      <c r="BA433" s="67">
        <v>4119</v>
      </c>
      <c r="BB433" s="67">
        <v>4088.6</v>
      </c>
      <c r="BC433" s="68">
        <v>1015</v>
      </c>
      <c r="BD433" s="70" t="s">
        <v>2812</v>
      </c>
      <c r="BE433" s="67">
        <v>4141</v>
      </c>
      <c r="BF433" s="67">
        <v>4153.8</v>
      </c>
      <c r="BG433" s="67">
        <v>4135.3999999999996</v>
      </c>
      <c r="BH433" s="68">
        <v>53</v>
      </c>
      <c r="BI433" s="70" t="s">
        <v>2661</v>
      </c>
      <c r="BJ433" s="70"/>
      <c r="BK433" s="70"/>
      <c r="BL433" s="70"/>
      <c r="BM433" s="70"/>
      <c r="BN433" s="70"/>
      <c r="BO433" s="67">
        <v>4203</v>
      </c>
      <c r="BP433" s="67">
        <v>4228.2</v>
      </c>
      <c r="BQ433" s="67">
        <v>4200</v>
      </c>
      <c r="BR433" s="68">
        <v>1087</v>
      </c>
      <c r="BS433" s="70" t="s">
        <v>2832</v>
      </c>
      <c r="BT433" s="83"/>
      <c r="BU433" s="83"/>
      <c r="BV433" s="83"/>
      <c r="BW433" s="83"/>
      <c r="BX433" s="83"/>
      <c r="CD433" s="67">
        <v>4155</v>
      </c>
      <c r="CE433" s="67">
        <v>4180</v>
      </c>
      <c r="CF433" s="67">
        <v>4153</v>
      </c>
      <c r="CG433" s="68">
        <v>83</v>
      </c>
      <c r="CH433" s="70" t="s">
        <v>2872</v>
      </c>
      <c r="CI433" s="70"/>
      <c r="CJ433" s="70"/>
      <c r="CK433" s="70"/>
      <c r="CL433" s="70"/>
      <c r="CM433" s="70"/>
      <c r="CN433" s="67">
        <v>3780</v>
      </c>
      <c r="CO433" s="67">
        <v>3790</v>
      </c>
      <c r="CP433" s="67">
        <v>3780</v>
      </c>
      <c r="CQ433" s="68">
        <v>8</v>
      </c>
      <c r="CR433" s="70" t="s">
        <v>2873</v>
      </c>
      <c r="CS433" s="70"/>
      <c r="CT433" s="70"/>
      <c r="CU433" s="70"/>
      <c r="CV433" s="70"/>
      <c r="CW433" s="70"/>
      <c r="CX433" s="67">
        <v>3750</v>
      </c>
      <c r="CY433" s="67">
        <v>3759</v>
      </c>
      <c r="CZ433" s="67">
        <v>3733.8</v>
      </c>
      <c r="DA433" s="68">
        <v>83</v>
      </c>
      <c r="DB433" s="70" t="s">
        <v>655</v>
      </c>
      <c r="DC433" s="70"/>
      <c r="DD433" s="70"/>
      <c r="DE433" s="70"/>
      <c r="DF433" s="70"/>
      <c r="DG433" s="70"/>
      <c r="DH433" s="67">
        <v>3943</v>
      </c>
      <c r="DI433" s="67">
        <v>3943</v>
      </c>
      <c r="DJ433" s="67">
        <v>3943</v>
      </c>
      <c r="DK433" s="68">
        <v>0</v>
      </c>
      <c r="DL433" s="70" t="s">
        <v>792</v>
      </c>
    </row>
    <row r="434" spans="1:116" x14ac:dyDescent="0.25">
      <c r="A434" s="12">
        <f t="shared" si="3"/>
        <v>45525</v>
      </c>
      <c r="AU434" s="67">
        <v>4049</v>
      </c>
      <c r="AV434" s="67">
        <v>4085.4</v>
      </c>
      <c r="AW434" s="67">
        <v>4047</v>
      </c>
      <c r="AX434" s="68">
        <v>101</v>
      </c>
      <c r="AY434" s="70" t="s">
        <v>2874</v>
      </c>
      <c r="AZ434" s="67">
        <v>4059</v>
      </c>
      <c r="BA434" s="67">
        <v>4094.8</v>
      </c>
      <c r="BB434" s="67">
        <v>4058</v>
      </c>
      <c r="BC434" s="68">
        <v>898</v>
      </c>
      <c r="BD434" s="70" t="s">
        <v>2875</v>
      </c>
      <c r="BE434" s="67">
        <v>4107</v>
      </c>
      <c r="BF434" s="67">
        <v>4137.8</v>
      </c>
      <c r="BG434" s="67">
        <v>4128.6000000000004</v>
      </c>
      <c r="BH434" s="68">
        <v>10</v>
      </c>
      <c r="BI434" s="70" t="s">
        <v>916</v>
      </c>
      <c r="BJ434" s="70"/>
      <c r="BK434" s="70"/>
      <c r="BL434" s="70"/>
      <c r="BM434" s="70"/>
      <c r="BN434" s="70"/>
      <c r="BO434" s="67">
        <v>4173</v>
      </c>
      <c r="BP434" s="67">
        <v>4209.8</v>
      </c>
      <c r="BQ434" s="67">
        <v>4172</v>
      </c>
      <c r="BR434" s="68">
        <v>1829</v>
      </c>
      <c r="BS434" s="70" t="s">
        <v>2876</v>
      </c>
      <c r="BT434" s="83"/>
      <c r="BU434" s="83"/>
      <c r="BV434" s="83"/>
      <c r="BW434" s="83"/>
      <c r="BX434" s="83"/>
      <c r="CD434" s="67">
        <v>4130</v>
      </c>
      <c r="CE434" s="67">
        <v>4165</v>
      </c>
      <c r="CF434" s="67">
        <v>4130</v>
      </c>
      <c r="CG434" s="68">
        <v>189</v>
      </c>
      <c r="CH434" s="70" t="s">
        <v>2658</v>
      </c>
      <c r="CI434" s="70"/>
      <c r="CJ434" s="70"/>
      <c r="CK434" s="70"/>
      <c r="CL434" s="70"/>
      <c r="CM434" s="70"/>
      <c r="CN434" s="67">
        <v>3800</v>
      </c>
      <c r="CO434" s="67">
        <v>3800</v>
      </c>
      <c r="CP434" s="67">
        <v>3800</v>
      </c>
      <c r="CQ434" s="68">
        <v>16</v>
      </c>
      <c r="CR434" s="70" t="s">
        <v>2873</v>
      </c>
      <c r="CS434" s="70"/>
      <c r="CT434" s="70"/>
      <c r="CU434" s="70"/>
      <c r="CV434" s="70"/>
      <c r="CW434" s="70"/>
      <c r="CX434" s="67">
        <v>3765</v>
      </c>
      <c r="CY434" s="67">
        <v>3778</v>
      </c>
      <c r="CZ434" s="67">
        <v>3764.6</v>
      </c>
      <c r="DA434" s="68">
        <v>64</v>
      </c>
      <c r="DB434" s="70" t="s">
        <v>2877</v>
      </c>
      <c r="DC434" s="70"/>
      <c r="DD434" s="70"/>
      <c r="DE434" s="70"/>
      <c r="DF434" s="70"/>
      <c r="DG434" s="70"/>
      <c r="DH434" s="67">
        <v>3943</v>
      </c>
      <c r="DI434" s="67">
        <v>3943</v>
      </c>
      <c r="DJ434" s="67">
        <v>3943</v>
      </c>
      <c r="DK434" s="68">
        <v>0</v>
      </c>
      <c r="DL434" s="70" t="s">
        <v>792</v>
      </c>
    </row>
    <row r="435" spans="1:116" x14ac:dyDescent="0.25">
      <c r="A435" s="12">
        <f t="shared" si="3"/>
        <v>45526</v>
      </c>
      <c r="AU435" s="67">
        <v>4030</v>
      </c>
      <c r="AV435" s="67">
        <v>4031</v>
      </c>
      <c r="AW435" s="67">
        <v>4015</v>
      </c>
      <c r="AX435" s="68">
        <v>193</v>
      </c>
      <c r="AY435" s="70" t="s">
        <v>1181</v>
      </c>
      <c r="AZ435" s="67">
        <v>4038</v>
      </c>
      <c r="BA435" s="67">
        <v>4053.2</v>
      </c>
      <c r="BB435" s="67">
        <v>4028</v>
      </c>
      <c r="BC435" s="68">
        <v>932</v>
      </c>
      <c r="BD435" s="70" t="s">
        <v>2878</v>
      </c>
      <c r="BE435" s="67">
        <v>4083</v>
      </c>
      <c r="BF435" s="67">
        <v>4083</v>
      </c>
      <c r="BG435" s="67">
        <v>4083</v>
      </c>
      <c r="BH435" s="68">
        <v>0</v>
      </c>
      <c r="BI435" s="70" t="s">
        <v>916</v>
      </c>
      <c r="BJ435" s="70"/>
      <c r="BK435" s="70"/>
      <c r="BL435" s="70"/>
      <c r="BM435" s="70"/>
      <c r="BN435" s="70"/>
      <c r="BO435" s="67">
        <v>4140</v>
      </c>
      <c r="BP435" s="67">
        <v>4165</v>
      </c>
      <c r="BQ435" s="67">
        <v>4136</v>
      </c>
      <c r="BR435" s="68">
        <v>2769</v>
      </c>
      <c r="BS435" s="70" t="s">
        <v>2879</v>
      </c>
      <c r="BT435" s="83"/>
      <c r="BU435" s="83"/>
      <c r="BV435" s="83"/>
      <c r="BW435" s="83"/>
      <c r="BX435" s="83"/>
      <c r="CD435" s="67">
        <v>4099</v>
      </c>
      <c r="CE435" s="67">
        <v>4110.6000000000004</v>
      </c>
      <c r="CF435" s="67">
        <v>4095</v>
      </c>
      <c r="CG435" s="68">
        <v>166</v>
      </c>
      <c r="CH435" s="70" t="s">
        <v>2880</v>
      </c>
      <c r="CI435" s="70"/>
      <c r="CJ435" s="70"/>
      <c r="CK435" s="70"/>
      <c r="CL435" s="70"/>
      <c r="CM435" s="70"/>
      <c r="CN435" s="67">
        <v>3790</v>
      </c>
      <c r="CO435" s="67">
        <v>3790</v>
      </c>
      <c r="CP435" s="67">
        <v>3790</v>
      </c>
      <c r="CQ435" s="68">
        <v>2</v>
      </c>
      <c r="CR435" s="70" t="s">
        <v>1306</v>
      </c>
      <c r="CS435" s="70"/>
      <c r="CT435" s="70"/>
      <c r="CU435" s="70"/>
      <c r="CV435" s="70"/>
      <c r="CW435" s="70"/>
      <c r="CX435" s="67">
        <v>3753</v>
      </c>
      <c r="CY435" s="67">
        <v>3759.2</v>
      </c>
      <c r="CZ435" s="67">
        <v>3731</v>
      </c>
      <c r="DA435" s="68">
        <v>108</v>
      </c>
      <c r="DB435" s="70" t="s">
        <v>2881</v>
      </c>
      <c r="DC435" s="70"/>
      <c r="DD435" s="70"/>
      <c r="DE435" s="70"/>
      <c r="DF435" s="70"/>
      <c r="DG435" s="70"/>
      <c r="DH435" s="67">
        <v>3943</v>
      </c>
      <c r="DI435" s="67">
        <v>3943</v>
      </c>
      <c r="DJ435" s="67">
        <v>3943</v>
      </c>
      <c r="DK435" s="68">
        <v>0</v>
      </c>
      <c r="DL435" s="70" t="s">
        <v>792</v>
      </c>
    </row>
    <row r="436" spans="1:116" x14ac:dyDescent="0.25">
      <c r="A436" s="12">
        <f t="shared" si="3"/>
        <v>45527</v>
      </c>
      <c r="AU436" s="67">
        <v>3999</v>
      </c>
      <c r="AV436" s="67">
        <v>4030</v>
      </c>
      <c r="AW436" s="67">
        <v>3983</v>
      </c>
      <c r="AX436" s="68">
        <v>137</v>
      </c>
      <c r="AY436" s="70" t="s">
        <v>651</v>
      </c>
      <c r="AZ436" s="67">
        <v>3998</v>
      </c>
      <c r="BA436" s="67">
        <v>4025</v>
      </c>
      <c r="BB436" s="67">
        <v>3996</v>
      </c>
      <c r="BC436" s="68">
        <v>1115</v>
      </c>
      <c r="BD436" s="70" t="s">
        <v>2882</v>
      </c>
      <c r="BE436" s="67">
        <v>4043</v>
      </c>
      <c r="BF436" s="67">
        <v>4043</v>
      </c>
      <c r="BG436" s="67">
        <v>4043</v>
      </c>
      <c r="BH436" s="68">
        <v>0</v>
      </c>
      <c r="BI436" s="70" t="s">
        <v>916</v>
      </c>
      <c r="BJ436" s="70"/>
      <c r="BK436" s="70"/>
      <c r="BL436" s="70"/>
      <c r="BM436" s="70"/>
      <c r="BN436" s="70"/>
      <c r="BO436" s="67">
        <v>4106</v>
      </c>
      <c r="BP436" s="67">
        <v>4135</v>
      </c>
      <c r="BQ436" s="67">
        <v>4099.8</v>
      </c>
      <c r="BR436" s="68">
        <v>1983</v>
      </c>
      <c r="BS436" s="70" t="s">
        <v>2883</v>
      </c>
      <c r="BT436" s="83"/>
      <c r="BU436" s="83"/>
      <c r="BV436" s="83"/>
      <c r="BW436" s="83"/>
      <c r="BX436" s="83"/>
      <c r="CD436" s="67">
        <v>4067</v>
      </c>
      <c r="CE436" s="67">
        <v>4088</v>
      </c>
      <c r="CF436" s="67">
        <v>4056.2</v>
      </c>
      <c r="CG436" s="68">
        <v>227</v>
      </c>
      <c r="CH436" s="70" t="s">
        <v>2884</v>
      </c>
      <c r="CI436" s="70"/>
      <c r="CJ436" s="70"/>
      <c r="CK436" s="70"/>
      <c r="CL436" s="70"/>
      <c r="CM436" s="70"/>
      <c r="CN436" s="67">
        <v>3769</v>
      </c>
      <c r="CO436" s="67">
        <v>3775</v>
      </c>
      <c r="CP436" s="67">
        <v>3775</v>
      </c>
      <c r="CQ436" s="68">
        <v>4</v>
      </c>
      <c r="CR436" s="70" t="s">
        <v>1306</v>
      </c>
      <c r="CS436" s="70"/>
      <c r="CT436" s="70"/>
      <c r="CU436" s="70"/>
      <c r="CV436" s="70"/>
      <c r="CW436" s="70"/>
      <c r="CX436" s="67">
        <v>3727</v>
      </c>
      <c r="CY436" s="67">
        <v>3729</v>
      </c>
      <c r="CZ436" s="67">
        <v>3710</v>
      </c>
      <c r="DA436" s="68">
        <v>146</v>
      </c>
      <c r="DB436" s="70" t="s">
        <v>2885</v>
      </c>
      <c r="DC436" s="70"/>
      <c r="DD436" s="70"/>
      <c r="DE436" s="70"/>
      <c r="DF436" s="70"/>
      <c r="DG436" s="70"/>
      <c r="DH436" s="67">
        <v>3919</v>
      </c>
      <c r="DI436" s="67">
        <v>3919</v>
      </c>
      <c r="DJ436" s="67">
        <v>3919</v>
      </c>
      <c r="DK436" s="68">
        <v>0</v>
      </c>
      <c r="DL436" s="70" t="s">
        <v>792</v>
      </c>
    </row>
    <row r="437" spans="1:116" x14ac:dyDescent="0.25">
      <c r="A437" s="12">
        <f t="shared" si="3"/>
        <v>45530</v>
      </c>
      <c r="AZ437" s="67">
        <v>3947</v>
      </c>
      <c r="BA437" s="67">
        <v>3985</v>
      </c>
      <c r="BB437" s="67">
        <v>3944.8</v>
      </c>
      <c r="BC437" s="68">
        <v>1699</v>
      </c>
      <c r="BD437" s="70" t="s">
        <v>2886</v>
      </c>
      <c r="BE437" s="67">
        <v>3992</v>
      </c>
      <c r="BF437" s="67">
        <v>3993</v>
      </c>
      <c r="BG437" s="67">
        <v>3993</v>
      </c>
      <c r="BH437" s="68">
        <v>37</v>
      </c>
      <c r="BI437" s="70" t="s">
        <v>769</v>
      </c>
      <c r="BJ437" s="70"/>
      <c r="BK437" s="70"/>
      <c r="BL437" s="70"/>
      <c r="BM437" s="70"/>
      <c r="BN437" s="70"/>
      <c r="BO437" s="67">
        <v>4051</v>
      </c>
      <c r="BP437" s="67">
        <v>4090.2</v>
      </c>
      <c r="BQ437" s="67">
        <v>4047.2</v>
      </c>
      <c r="BR437" s="68">
        <v>3286</v>
      </c>
      <c r="BS437" s="70" t="s">
        <v>2887</v>
      </c>
      <c r="BT437" s="83"/>
      <c r="BU437" s="83"/>
      <c r="BV437" s="83"/>
      <c r="BW437" s="83"/>
      <c r="BX437" s="83"/>
      <c r="CD437" s="67">
        <v>4013</v>
      </c>
      <c r="CE437" s="67">
        <v>4050</v>
      </c>
      <c r="CF437" s="67">
        <v>4010</v>
      </c>
      <c r="CG437" s="68">
        <v>629</v>
      </c>
      <c r="CH437" s="70" t="s">
        <v>2888</v>
      </c>
      <c r="CI437" s="70"/>
      <c r="CJ437" s="70"/>
      <c r="CK437" s="70"/>
      <c r="CL437" s="70"/>
      <c r="CM437" s="70"/>
      <c r="CN437" s="67">
        <v>3725</v>
      </c>
      <c r="CO437" s="67">
        <v>3739</v>
      </c>
      <c r="CP437" s="67">
        <v>3739</v>
      </c>
      <c r="CQ437" s="68">
        <v>2</v>
      </c>
      <c r="CR437" s="70" t="s">
        <v>1306</v>
      </c>
      <c r="CS437" s="70"/>
      <c r="CT437" s="70"/>
      <c r="CU437" s="70"/>
      <c r="CV437" s="70"/>
      <c r="CW437" s="70"/>
      <c r="CX437" s="67">
        <v>3675</v>
      </c>
      <c r="CY437" s="67">
        <v>3722</v>
      </c>
      <c r="CZ437" s="67">
        <v>3660</v>
      </c>
      <c r="DA437" s="68">
        <v>146</v>
      </c>
      <c r="DB437" s="70" t="s">
        <v>2889</v>
      </c>
      <c r="DC437" s="70"/>
      <c r="DD437" s="70"/>
      <c r="DE437" s="70"/>
      <c r="DF437" s="70"/>
      <c r="DG437" s="70"/>
      <c r="DH437" s="67">
        <v>3873</v>
      </c>
      <c r="DI437" s="67">
        <v>3873</v>
      </c>
      <c r="DJ437" s="67">
        <v>3873</v>
      </c>
      <c r="DK437" s="68">
        <v>0</v>
      </c>
      <c r="DL437" s="70" t="s">
        <v>792</v>
      </c>
    </row>
    <row r="438" spans="1:116" x14ac:dyDescent="0.25">
      <c r="A438" s="12">
        <f t="shared" si="3"/>
        <v>45531</v>
      </c>
      <c r="AZ438" s="67">
        <v>3920</v>
      </c>
      <c r="BA438" s="67">
        <v>3954.4</v>
      </c>
      <c r="BB438" s="67">
        <v>3913</v>
      </c>
      <c r="BC438" s="68">
        <v>1326</v>
      </c>
      <c r="BD438" s="70" t="s">
        <v>1424</v>
      </c>
      <c r="BE438" s="67">
        <v>3959</v>
      </c>
      <c r="BF438" s="67">
        <v>3985</v>
      </c>
      <c r="BG438" s="67">
        <v>3960</v>
      </c>
      <c r="BH438" s="68">
        <v>13</v>
      </c>
      <c r="BI438" s="70" t="s">
        <v>784</v>
      </c>
      <c r="BJ438" s="70"/>
      <c r="BK438" s="70"/>
      <c r="BL438" s="70"/>
      <c r="BM438" s="70"/>
      <c r="BN438" s="70"/>
      <c r="BO438" s="67">
        <v>4018</v>
      </c>
      <c r="BP438" s="67">
        <v>4063.8</v>
      </c>
      <c r="BQ438" s="67">
        <v>4013</v>
      </c>
      <c r="BR438" s="68">
        <v>3174</v>
      </c>
      <c r="BS438" s="70" t="s">
        <v>2890</v>
      </c>
      <c r="BT438" s="83"/>
      <c r="BU438" s="83"/>
      <c r="BV438" s="83"/>
      <c r="BW438" s="83"/>
      <c r="BX438" s="83"/>
      <c r="CD438" s="67">
        <v>3982</v>
      </c>
      <c r="CE438" s="67">
        <v>4016</v>
      </c>
      <c r="CF438" s="67">
        <v>3978</v>
      </c>
      <c r="CG438" s="68">
        <v>328</v>
      </c>
      <c r="CH438" s="70" t="s">
        <v>2891</v>
      </c>
      <c r="CI438" s="70"/>
      <c r="CJ438" s="70"/>
      <c r="CK438" s="70"/>
      <c r="CL438" s="70"/>
      <c r="CM438" s="70"/>
      <c r="CN438" s="67">
        <v>3714</v>
      </c>
      <c r="CO438" s="67">
        <v>3714</v>
      </c>
      <c r="CP438" s="67">
        <v>3714</v>
      </c>
      <c r="CQ438" s="68">
        <v>0</v>
      </c>
      <c r="CR438" s="70" t="s">
        <v>1306</v>
      </c>
      <c r="CS438" s="70"/>
      <c r="CT438" s="70"/>
      <c r="CU438" s="70"/>
      <c r="CV438" s="70"/>
      <c r="CW438" s="70"/>
      <c r="CX438" s="67">
        <v>3665</v>
      </c>
      <c r="CY438" s="67">
        <v>3677.4</v>
      </c>
      <c r="CZ438" s="67">
        <v>3665</v>
      </c>
      <c r="DA438" s="68">
        <v>130</v>
      </c>
      <c r="DB438" s="70" t="s">
        <v>2892</v>
      </c>
      <c r="DC438" s="70"/>
      <c r="DD438" s="70"/>
      <c r="DE438" s="70"/>
      <c r="DF438" s="70"/>
      <c r="DG438" s="70"/>
      <c r="DH438" s="67">
        <v>3857</v>
      </c>
      <c r="DI438" s="67">
        <v>3857</v>
      </c>
      <c r="DJ438" s="67">
        <v>3857</v>
      </c>
      <c r="DK438" s="68">
        <v>0</v>
      </c>
      <c r="DL438" s="70" t="s">
        <v>792</v>
      </c>
    </row>
    <row r="439" spans="1:116" x14ac:dyDescent="0.25">
      <c r="A439" s="12">
        <f t="shared" si="3"/>
        <v>45532</v>
      </c>
      <c r="AZ439" s="67">
        <v>3993</v>
      </c>
      <c r="BA439" s="67">
        <v>4011</v>
      </c>
      <c r="BB439" s="67">
        <v>3969.8</v>
      </c>
      <c r="BC439" s="68">
        <v>888</v>
      </c>
      <c r="BD439" s="70" t="s">
        <v>2893</v>
      </c>
      <c r="BE439" s="67">
        <v>4021</v>
      </c>
      <c r="BF439" s="67">
        <v>4021</v>
      </c>
      <c r="BG439" s="67">
        <v>4021</v>
      </c>
      <c r="BH439" s="68">
        <v>15</v>
      </c>
      <c r="BI439" s="70" t="s">
        <v>1032</v>
      </c>
      <c r="BJ439" s="70"/>
      <c r="BK439" s="70"/>
      <c r="BL439" s="70"/>
      <c r="BM439" s="70"/>
      <c r="BN439" s="70"/>
      <c r="BO439" s="67">
        <v>4080</v>
      </c>
      <c r="BP439" s="67">
        <v>4097</v>
      </c>
      <c r="BQ439" s="67">
        <v>4057</v>
      </c>
      <c r="BR439" s="68">
        <v>2903</v>
      </c>
      <c r="BS439" s="70" t="s">
        <v>2894</v>
      </c>
      <c r="BT439" s="83"/>
      <c r="BU439" s="83"/>
      <c r="BV439" s="83"/>
      <c r="BW439" s="83"/>
      <c r="BX439" s="83"/>
      <c r="CD439" s="67">
        <v>4042</v>
      </c>
      <c r="CE439" s="67">
        <v>4050</v>
      </c>
      <c r="CF439" s="67">
        <v>4019</v>
      </c>
      <c r="CG439" s="68">
        <v>440</v>
      </c>
      <c r="CH439" s="70" t="s">
        <v>2895</v>
      </c>
      <c r="CI439" s="70"/>
      <c r="CJ439" s="70"/>
      <c r="CK439" s="70"/>
      <c r="CL439" s="70"/>
      <c r="CM439" s="70"/>
      <c r="CN439" s="67">
        <v>3743</v>
      </c>
      <c r="CO439" s="67">
        <v>3748</v>
      </c>
      <c r="CP439" s="67">
        <v>3730</v>
      </c>
      <c r="CQ439" s="68">
        <v>17</v>
      </c>
      <c r="CR439" s="70" t="s">
        <v>486</v>
      </c>
      <c r="CS439" s="70"/>
      <c r="CT439" s="70"/>
      <c r="CU439" s="70"/>
      <c r="CV439" s="70"/>
      <c r="CW439" s="70"/>
      <c r="CX439" s="67">
        <v>3705</v>
      </c>
      <c r="CY439" s="67">
        <v>3717</v>
      </c>
      <c r="CZ439" s="67">
        <v>3681</v>
      </c>
      <c r="DA439" s="68">
        <v>94</v>
      </c>
      <c r="DB439" s="70" t="s">
        <v>2896</v>
      </c>
      <c r="DC439" s="70"/>
      <c r="DD439" s="70"/>
      <c r="DE439" s="70"/>
      <c r="DF439" s="70"/>
      <c r="DG439" s="70"/>
      <c r="DH439" s="67">
        <v>3857</v>
      </c>
      <c r="DI439" s="67">
        <v>3857</v>
      </c>
      <c r="DJ439" s="67">
        <v>3857</v>
      </c>
      <c r="DK439" s="68">
        <v>0</v>
      </c>
      <c r="DL439" s="70" t="s">
        <v>792</v>
      </c>
    </row>
    <row r="440" spans="1:116" x14ac:dyDescent="0.25">
      <c r="A440" s="12">
        <f t="shared" si="3"/>
        <v>45533</v>
      </c>
      <c r="AZ440" s="67">
        <v>3962</v>
      </c>
      <c r="BA440" s="67">
        <v>4013</v>
      </c>
      <c r="BB440" s="67">
        <v>3952</v>
      </c>
      <c r="BC440" s="68">
        <v>795</v>
      </c>
      <c r="BD440" s="70" t="s">
        <v>2897</v>
      </c>
      <c r="BE440" s="67">
        <v>4004</v>
      </c>
      <c r="BF440" s="67">
        <v>4004</v>
      </c>
      <c r="BG440" s="67">
        <v>4004</v>
      </c>
      <c r="BH440" s="68">
        <v>27</v>
      </c>
      <c r="BI440" s="70" t="s">
        <v>1037</v>
      </c>
      <c r="BJ440" s="70"/>
      <c r="BK440" s="70"/>
      <c r="BL440" s="70"/>
      <c r="BM440" s="70"/>
      <c r="BN440" s="70"/>
      <c r="BO440" s="67">
        <v>4058</v>
      </c>
      <c r="BP440" s="67">
        <v>4140</v>
      </c>
      <c r="BQ440" s="67">
        <v>4041</v>
      </c>
      <c r="BR440" s="68">
        <v>2127</v>
      </c>
      <c r="BS440" s="70" t="s">
        <v>2898</v>
      </c>
      <c r="BT440" s="83"/>
      <c r="BU440" s="83"/>
      <c r="BV440" s="83"/>
      <c r="BW440" s="83"/>
      <c r="BX440" s="83"/>
      <c r="CD440" s="67">
        <v>4022</v>
      </c>
      <c r="CE440" s="67">
        <v>4070.2</v>
      </c>
      <c r="CF440" s="67">
        <v>4012</v>
      </c>
      <c r="CG440" s="68">
        <v>378</v>
      </c>
      <c r="CH440" s="70" t="s">
        <v>2784</v>
      </c>
      <c r="CI440" s="70"/>
      <c r="CJ440" s="70"/>
      <c r="CK440" s="70"/>
      <c r="CL440" s="70"/>
      <c r="CM440" s="70"/>
      <c r="CN440" s="67">
        <v>3700</v>
      </c>
      <c r="CO440" s="67">
        <v>3700</v>
      </c>
      <c r="CP440" s="67">
        <v>3700</v>
      </c>
      <c r="CQ440" s="68">
        <v>1</v>
      </c>
      <c r="CR440" s="70" t="s">
        <v>486</v>
      </c>
      <c r="CS440" s="70"/>
      <c r="CT440" s="70"/>
      <c r="CU440" s="70"/>
      <c r="CV440" s="70"/>
      <c r="CW440" s="70"/>
      <c r="CX440" s="67">
        <v>3657</v>
      </c>
      <c r="CY440" s="67">
        <v>3686</v>
      </c>
      <c r="CZ440" s="67">
        <v>3657</v>
      </c>
      <c r="DA440" s="68">
        <v>49</v>
      </c>
      <c r="DB440" s="70" t="s">
        <v>892</v>
      </c>
      <c r="DC440" s="70"/>
      <c r="DD440" s="70"/>
      <c r="DE440" s="70"/>
      <c r="DF440" s="70"/>
      <c r="DG440" s="70"/>
      <c r="DH440" s="67">
        <v>3857</v>
      </c>
      <c r="DI440" s="67">
        <v>3857</v>
      </c>
      <c r="DJ440" s="67">
        <v>3857</v>
      </c>
      <c r="DK440" s="68">
        <v>0</v>
      </c>
      <c r="DL440" s="70" t="s">
        <v>792</v>
      </c>
    </row>
    <row r="441" spans="1:116" x14ac:dyDescent="0.25">
      <c r="A441" s="12">
        <f t="shared" si="3"/>
        <v>45534</v>
      </c>
      <c r="F441" s="25"/>
      <c r="L441"/>
      <c r="M441"/>
      <c r="N441"/>
      <c r="O441"/>
      <c r="P441" s="64"/>
      <c r="Q441"/>
      <c r="R441"/>
      <c r="S441"/>
      <c r="T441"/>
      <c r="U441" s="64"/>
      <c r="AA441" s="1"/>
      <c r="AB441" s="1"/>
      <c r="AC441" s="1"/>
      <c r="AD441" s="1"/>
      <c r="AE441" s="1"/>
      <c r="AK441"/>
      <c r="AL441"/>
      <c r="AM441"/>
      <c r="AU441"/>
      <c r="AV441"/>
      <c r="AW441"/>
      <c r="AZ441" s="67">
        <v>3938</v>
      </c>
      <c r="BA441" s="67">
        <v>3985</v>
      </c>
      <c r="BB441" s="67">
        <v>3923</v>
      </c>
      <c r="BC441" s="68">
        <v>1081</v>
      </c>
      <c r="BD441" s="70" t="s">
        <v>2140</v>
      </c>
      <c r="BE441" s="67">
        <v>3982</v>
      </c>
      <c r="BF441" s="67">
        <v>3982</v>
      </c>
      <c r="BG441" s="67">
        <v>3982</v>
      </c>
      <c r="BH441" s="68">
        <v>19</v>
      </c>
      <c r="BI441" s="70" t="s">
        <v>2063</v>
      </c>
      <c r="BJ441" s="70"/>
      <c r="BK441" s="70"/>
      <c r="BL441" s="70"/>
      <c r="BM441" s="70"/>
      <c r="BN441" s="70"/>
      <c r="BO441" s="67">
        <v>4046</v>
      </c>
      <c r="BP441" s="67">
        <v>4079.8</v>
      </c>
      <c r="BQ441" s="67">
        <v>4027.6</v>
      </c>
      <c r="BR441" s="68">
        <v>2235</v>
      </c>
      <c r="BS441" s="70" t="s">
        <v>2899</v>
      </c>
      <c r="BT441" s="70"/>
      <c r="BU441" s="70"/>
      <c r="BV441" s="70"/>
      <c r="BW441" s="70"/>
      <c r="BX441" s="70"/>
      <c r="BY441" s="67">
        <v>5468</v>
      </c>
      <c r="BZ441" s="67">
        <v>5503</v>
      </c>
      <c r="CA441" s="67">
        <v>5445</v>
      </c>
      <c r="CB441" s="68">
        <v>1068</v>
      </c>
      <c r="CC441" s="70" t="s">
        <v>2900</v>
      </c>
      <c r="CD441" s="67">
        <v>4012</v>
      </c>
      <c r="CE441" s="67">
        <v>4045.8</v>
      </c>
      <c r="CF441" s="67">
        <v>3996</v>
      </c>
      <c r="CG441" s="68">
        <v>245</v>
      </c>
      <c r="CH441" s="70" t="s">
        <v>2901</v>
      </c>
      <c r="CI441" s="70"/>
      <c r="CJ441" s="70"/>
      <c r="CK441" s="70"/>
      <c r="CL441" s="70"/>
      <c r="CM441" s="70"/>
      <c r="CN441" s="67">
        <v>3701</v>
      </c>
      <c r="CO441" s="67">
        <v>3701</v>
      </c>
      <c r="CP441" s="67">
        <v>3701</v>
      </c>
      <c r="CQ441" s="68">
        <v>0</v>
      </c>
      <c r="CR441" s="70" t="s">
        <v>486</v>
      </c>
      <c r="CS441" s="70"/>
      <c r="CT441" s="70"/>
      <c r="CU441" s="70"/>
      <c r="CV441" s="70"/>
      <c r="CW441" s="70"/>
      <c r="CX441" s="67">
        <v>3675</v>
      </c>
      <c r="CY441" s="67">
        <v>3694</v>
      </c>
      <c r="CZ441" s="67">
        <v>3661</v>
      </c>
      <c r="DA441" s="68">
        <v>29</v>
      </c>
      <c r="DB441" s="70" t="s">
        <v>2902</v>
      </c>
      <c r="DC441" s="70"/>
      <c r="DD441" s="70"/>
      <c r="DE441" s="70"/>
      <c r="DF441" s="70"/>
      <c r="DG441" s="70"/>
      <c r="DH441" s="67">
        <v>3857</v>
      </c>
      <c r="DI441" s="67">
        <v>3857</v>
      </c>
      <c r="DJ441" s="67">
        <v>3857</v>
      </c>
      <c r="DK441" s="68">
        <v>0</v>
      </c>
      <c r="DL441" s="70" t="s">
        <v>792</v>
      </c>
    </row>
    <row r="442" spans="1:116" x14ac:dyDescent="0.25">
      <c r="A442" s="12">
        <f t="shared" si="3"/>
        <v>45537</v>
      </c>
      <c r="AZ442" s="67">
        <v>3942</v>
      </c>
      <c r="BA442" s="67">
        <v>3985</v>
      </c>
      <c r="BB442" s="67">
        <v>3940</v>
      </c>
      <c r="BC442" s="68">
        <v>1290</v>
      </c>
      <c r="BD442" s="70" t="s">
        <v>2903</v>
      </c>
      <c r="BE442" s="67">
        <v>3981</v>
      </c>
      <c r="BF442" s="67">
        <v>3991</v>
      </c>
      <c r="BG442" s="67">
        <v>3979</v>
      </c>
      <c r="BH442" s="68">
        <v>38</v>
      </c>
      <c r="BI442" s="70" t="s">
        <v>2675</v>
      </c>
      <c r="BJ442" s="70"/>
      <c r="BK442" s="70"/>
      <c r="BL442" s="70"/>
      <c r="BM442" s="70"/>
      <c r="BN442" s="70"/>
      <c r="BO442" s="67">
        <v>4056</v>
      </c>
      <c r="BP442" s="67">
        <v>4089</v>
      </c>
      <c r="BQ442" s="67">
        <v>4050</v>
      </c>
      <c r="BR442" s="68">
        <v>1538</v>
      </c>
      <c r="BS442" s="70" t="s">
        <v>2904</v>
      </c>
      <c r="BT442" s="70"/>
      <c r="BU442" s="70"/>
      <c r="BV442" s="70"/>
      <c r="BW442" s="70"/>
      <c r="BX442" s="70"/>
      <c r="BY442" s="67">
        <v>5468</v>
      </c>
      <c r="BZ442" s="67">
        <v>5503</v>
      </c>
      <c r="CA442" s="67">
        <v>5445</v>
      </c>
      <c r="CB442" s="68">
        <v>1068</v>
      </c>
      <c r="CC442" s="70" t="s">
        <v>2900</v>
      </c>
      <c r="CD442" s="67">
        <v>4026</v>
      </c>
      <c r="CE442" s="67">
        <v>4048</v>
      </c>
      <c r="CF442" s="67">
        <v>4022</v>
      </c>
      <c r="CG442" s="68">
        <v>80</v>
      </c>
      <c r="CH442" s="70" t="s">
        <v>2905</v>
      </c>
      <c r="CI442" s="70"/>
      <c r="CJ442" s="70"/>
      <c r="CK442" s="70"/>
      <c r="CL442" s="70"/>
      <c r="CM442" s="70"/>
      <c r="CN442" s="67">
        <v>3722</v>
      </c>
      <c r="CO442" s="67">
        <v>3722</v>
      </c>
      <c r="CP442" s="67">
        <v>3722</v>
      </c>
      <c r="CQ442" s="68">
        <v>1</v>
      </c>
      <c r="CR442" s="70" t="s">
        <v>956</v>
      </c>
      <c r="CS442" s="70"/>
      <c r="CT442" s="70"/>
      <c r="CU442" s="70"/>
      <c r="CV442" s="70"/>
      <c r="CW442" s="70"/>
      <c r="CX442" s="67">
        <v>3702</v>
      </c>
      <c r="CY442" s="67">
        <v>3708</v>
      </c>
      <c r="CZ442" s="67">
        <v>3695</v>
      </c>
      <c r="DA442" s="68">
        <v>10</v>
      </c>
      <c r="DB442" s="70" t="s">
        <v>2906</v>
      </c>
      <c r="DC442" s="70"/>
      <c r="DD442" s="70"/>
      <c r="DE442" s="70"/>
      <c r="DF442" s="70"/>
      <c r="DG442" s="70"/>
      <c r="DH442" s="67">
        <v>3857</v>
      </c>
      <c r="DI442" s="67">
        <v>3857</v>
      </c>
      <c r="DJ442" s="67">
        <v>3857</v>
      </c>
      <c r="DK442" s="68">
        <v>0</v>
      </c>
      <c r="DL442" s="70" t="s">
        <v>792</v>
      </c>
    </row>
    <row r="443" spans="1:116" x14ac:dyDescent="0.25">
      <c r="A443" s="12">
        <f t="shared" si="3"/>
        <v>45538</v>
      </c>
      <c r="AZ443" s="67">
        <v>3983</v>
      </c>
      <c r="BA443" s="67">
        <v>3985</v>
      </c>
      <c r="BB443" s="67">
        <v>3945</v>
      </c>
      <c r="BC443" s="68">
        <v>598</v>
      </c>
      <c r="BD443" s="70" t="s">
        <v>422</v>
      </c>
      <c r="BE443" s="67">
        <v>3999</v>
      </c>
      <c r="BF443" s="67">
        <v>3999</v>
      </c>
      <c r="BG443" s="67">
        <v>3999</v>
      </c>
      <c r="BH443" s="68">
        <v>3</v>
      </c>
      <c r="BI443" s="70" t="s">
        <v>809</v>
      </c>
      <c r="BJ443" s="70"/>
      <c r="BK443" s="70"/>
      <c r="BL443" s="70"/>
      <c r="BM443" s="70"/>
      <c r="BN443" s="70"/>
      <c r="BO443" s="67">
        <v>4074</v>
      </c>
      <c r="BP443" s="67">
        <v>4083</v>
      </c>
      <c r="BQ443" s="67">
        <v>4052</v>
      </c>
      <c r="BR443" s="68">
        <v>1669</v>
      </c>
      <c r="BS443" s="70" t="s">
        <v>2907</v>
      </c>
      <c r="BT443" s="70"/>
      <c r="BU443" s="70"/>
      <c r="BV443" s="70"/>
      <c r="BW443" s="70"/>
      <c r="BX443" s="70"/>
      <c r="BY443" s="67">
        <v>5468</v>
      </c>
      <c r="BZ443" s="67">
        <v>5503</v>
      </c>
      <c r="CA443" s="67">
        <v>5445</v>
      </c>
      <c r="CB443" s="68">
        <v>1068</v>
      </c>
      <c r="CC443" s="70" t="s">
        <v>2900</v>
      </c>
      <c r="CD443" s="67">
        <v>4040</v>
      </c>
      <c r="CE443" s="67">
        <v>4045</v>
      </c>
      <c r="CF443" s="67">
        <v>4024</v>
      </c>
      <c r="CG443" s="68">
        <v>166</v>
      </c>
      <c r="CH443" s="70" t="s">
        <v>2908</v>
      </c>
      <c r="CI443" s="70"/>
      <c r="CJ443" s="70"/>
      <c r="CK443" s="70"/>
      <c r="CL443" s="70"/>
      <c r="CM443" s="70"/>
      <c r="CN443" s="67">
        <v>3720</v>
      </c>
      <c r="CO443" s="67">
        <v>3720</v>
      </c>
      <c r="CP443" s="67">
        <v>3715</v>
      </c>
      <c r="CQ443" s="68">
        <v>5</v>
      </c>
      <c r="CR443" s="70" t="s">
        <v>2675</v>
      </c>
      <c r="CS443" s="70"/>
      <c r="CT443" s="70"/>
      <c r="CU443" s="70"/>
      <c r="CV443" s="70"/>
      <c r="CW443" s="70"/>
      <c r="CX443" s="67">
        <v>3698</v>
      </c>
      <c r="CY443" s="67">
        <v>3718</v>
      </c>
      <c r="CZ443" s="67">
        <v>3683</v>
      </c>
      <c r="DA443" s="68">
        <v>123</v>
      </c>
      <c r="DB443" s="70" t="s">
        <v>1129</v>
      </c>
      <c r="DC443" s="70"/>
      <c r="DD443" s="70"/>
      <c r="DE443" s="70"/>
      <c r="DF443" s="70"/>
      <c r="DG443" s="70"/>
      <c r="DH443" s="67">
        <v>3857</v>
      </c>
      <c r="DI443" s="67">
        <v>3857</v>
      </c>
      <c r="DJ443" s="67">
        <v>3857</v>
      </c>
      <c r="DK443" s="68">
        <v>0</v>
      </c>
      <c r="DL443" s="70" t="s">
        <v>792</v>
      </c>
    </row>
    <row r="444" spans="1:116" x14ac:dyDescent="0.25">
      <c r="A444" s="12">
        <f t="shared" si="3"/>
        <v>45539</v>
      </c>
      <c r="AZ444" s="67">
        <v>4032</v>
      </c>
      <c r="BA444" s="67">
        <v>4047</v>
      </c>
      <c r="BB444" s="67">
        <v>4000</v>
      </c>
      <c r="BC444" s="68">
        <v>550</v>
      </c>
      <c r="BD444" s="70" t="s">
        <v>2909</v>
      </c>
      <c r="BE444" s="67">
        <v>4047</v>
      </c>
      <c r="BF444" s="67">
        <v>4046.6</v>
      </c>
      <c r="BG444" s="67">
        <v>4040</v>
      </c>
      <c r="BH444" s="68">
        <v>18</v>
      </c>
      <c r="BI444" s="70" t="s">
        <v>509</v>
      </c>
      <c r="BJ444" s="70"/>
      <c r="BK444" s="70"/>
      <c r="BL444" s="70"/>
      <c r="BM444" s="70"/>
      <c r="BN444" s="70"/>
      <c r="BO444" s="67">
        <v>4118</v>
      </c>
      <c r="BP444" s="67">
        <v>4125</v>
      </c>
      <c r="BQ444" s="67">
        <v>4100</v>
      </c>
      <c r="BR444" s="68">
        <v>2198</v>
      </c>
      <c r="BS444" s="70" t="s">
        <v>2910</v>
      </c>
      <c r="BT444" s="70"/>
      <c r="BU444" s="70"/>
      <c r="BV444" s="70"/>
      <c r="BW444" s="70"/>
      <c r="BX444" s="70"/>
      <c r="BY444" s="67">
        <v>5468</v>
      </c>
      <c r="BZ444" s="67">
        <v>5503</v>
      </c>
      <c r="CA444" s="67">
        <v>5445</v>
      </c>
      <c r="CB444" s="68">
        <v>1068</v>
      </c>
      <c r="CC444" s="70" t="s">
        <v>2900</v>
      </c>
      <c r="CD444" s="67">
        <v>4079</v>
      </c>
      <c r="CE444" s="67">
        <v>4082</v>
      </c>
      <c r="CF444" s="67">
        <v>4066</v>
      </c>
      <c r="CG444" s="68">
        <v>267</v>
      </c>
      <c r="CH444" s="70" t="s">
        <v>2911</v>
      </c>
      <c r="CI444" s="70"/>
      <c r="CJ444" s="70"/>
      <c r="CK444" s="70"/>
      <c r="CL444" s="70"/>
      <c r="CM444" s="70"/>
      <c r="CN444" s="67">
        <v>3760</v>
      </c>
      <c r="CO444" s="67">
        <v>3760</v>
      </c>
      <c r="CP444" s="67">
        <v>3760</v>
      </c>
      <c r="CQ444" s="68">
        <v>0</v>
      </c>
      <c r="CR444" s="70" t="s">
        <v>2675</v>
      </c>
      <c r="CS444" s="70"/>
      <c r="CT444" s="70"/>
      <c r="CU444" s="70"/>
      <c r="CV444" s="70"/>
      <c r="CW444" s="70"/>
      <c r="CX444" s="67">
        <v>3743</v>
      </c>
      <c r="CY444" s="67">
        <v>3750</v>
      </c>
      <c r="CZ444" s="67">
        <v>3735</v>
      </c>
      <c r="DA444" s="68">
        <v>31</v>
      </c>
      <c r="DB444" s="70" t="s">
        <v>490</v>
      </c>
      <c r="DC444" s="70"/>
      <c r="DD444" s="70"/>
      <c r="DE444" s="70"/>
      <c r="DF444" s="70"/>
      <c r="DG444" s="70"/>
      <c r="DH444" s="67">
        <v>3881</v>
      </c>
      <c r="DI444" s="67">
        <v>3881</v>
      </c>
      <c r="DJ444" s="67">
        <v>3881</v>
      </c>
      <c r="DK444" s="68">
        <v>0</v>
      </c>
      <c r="DL444" s="70" t="s">
        <v>792</v>
      </c>
    </row>
    <row r="445" spans="1:116" x14ac:dyDescent="0.25">
      <c r="A445" s="12">
        <f t="shared" si="3"/>
        <v>45540</v>
      </c>
      <c r="AZ445" s="67">
        <v>4054</v>
      </c>
      <c r="BA445" s="67">
        <v>4059.6</v>
      </c>
      <c r="BB445" s="67">
        <v>4040</v>
      </c>
      <c r="BC445" s="68">
        <v>482</v>
      </c>
      <c r="BD445" s="70" t="s">
        <v>416</v>
      </c>
      <c r="BE445" s="67">
        <v>4065</v>
      </c>
      <c r="BF445" s="67">
        <v>4065</v>
      </c>
      <c r="BG445" s="67">
        <v>4065</v>
      </c>
      <c r="BH445" s="68">
        <v>1</v>
      </c>
      <c r="BI445" s="70" t="s">
        <v>961</v>
      </c>
      <c r="BJ445" s="70"/>
      <c r="BK445" s="70"/>
      <c r="BL445" s="70"/>
      <c r="BM445" s="70"/>
      <c r="BN445" s="70"/>
      <c r="BO445" s="67">
        <v>4137</v>
      </c>
      <c r="BP445" s="67">
        <v>4150</v>
      </c>
      <c r="BQ445" s="67">
        <v>4120</v>
      </c>
      <c r="BR445" s="68">
        <v>2022</v>
      </c>
      <c r="BS445" s="70" t="s">
        <v>2912</v>
      </c>
      <c r="BT445" s="70"/>
      <c r="BU445" s="70"/>
      <c r="BV445" s="70"/>
      <c r="BW445" s="70"/>
      <c r="BX445" s="70"/>
      <c r="BY445" s="67">
        <v>5468</v>
      </c>
      <c r="BZ445" s="67">
        <v>5503</v>
      </c>
      <c r="CA445" s="67">
        <v>5445</v>
      </c>
      <c r="CB445" s="68">
        <v>1068</v>
      </c>
      <c r="CC445" s="70" t="s">
        <v>2900</v>
      </c>
      <c r="CD445" s="67">
        <v>4092</v>
      </c>
      <c r="CE445" s="67">
        <v>4105</v>
      </c>
      <c r="CF445" s="67">
        <v>4080</v>
      </c>
      <c r="CG445" s="68">
        <v>445</v>
      </c>
      <c r="CH445" s="70" t="s">
        <v>1308</v>
      </c>
      <c r="CI445" s="70"/>
      <c r="CJ445" s="70"/>
      <c r="CK445" s="70"/>
      <c r="CL445" s="70"/>
      <c r="CM445" s="70"/>
      <c r="CN445" s="67">
        <v>3774</v>
      </c>
      <c r="CO445" s="67">
        <v>3774</v>
      </c>
      <c r="CP445" s="67">
        <v>3765</v>
      </c>
      <c r="CQ445" s="68">
        <v>3</v>
      </c>
      <c r="CR445" s="70" t="s">
        <v>1085</v>
      </c>
      <c r="CS445" s="70"/>
      <c r="CT445" s="70"/>
      <c r="CU445" s="70"/>
      <c r="CV445" s="70"/>
      <c r="CW445" s="70"/>
      <c r="CX445" s="67">
        <v>3749</v>
      </c>
      <c r="CY445" s="67">
        <v>3749</v>
      </c>
      <c r="CZ445" s="67">
        <v>3740</v>
      </c>
      <c r="DA445" s="68">
        <v>16</v>
      </c>
      <c r="DB445" s="70" t="s">
        <v>2679</v>
      </c>
      <c r="DC445" s="70"/>
      <c r="DD445" s="70"/>
      <c r="DE445" s="70"/>
      <c r="DF445" s="70"/>
      <c r="DG445" s="70"/>
      <c r="DH445" s="67">
        <v>3892</v>
      </c>
      <c r="DI445" s="67">
        <v>3892</v>
      </c>
      <c r="DJ445" s="67">
        <v>3892</v>
      </c>
      <c r="DK445" s="68">
        <v>0</v>
      </c>
      <c r="DL445" s="70" t="s">
        <v>792</v>
      </c>
    </row>
    <row r="446" spans="1:116" x14ac:dyDescent="0.25">
      <c r="A446" s="12">
        <f t="shared" si="3"/>
        <v>45541</v>
      </c>
      <c r="AZ446" s="67">
        <v>4088</v>
      </c>
      <c r="BA446" s="67">
        <v>4090</v>
      </c>
      <c r="BB446" s="67">
        <v>4039</v>
      </c>
      <c r="BC446" s="68">
        <v>262</v>
      </c>
      <c r="BD446" s="70" t="s">
        <v>2913</v>
      </c>
      <c r="BE446" s="67">
        <v>4092</v>
      </c>
      <c r="BF446" s="67">
        <v>4092</v>
      </c>
      <c r="BG446" s="67">
        <v>4092</v>
      </c>
      <c r="BH446" s="68">
        <v>0</v>
      </c>
      <c r="BI446" s="70" t="s">
        <v>961</v>
      </c>
      <c r="BJ446" s="70"/>
      <c r="BK446" s="70"/>
      <c r="BL446" s="70"/>
      <c r="BM446" s="70"/>
      <c r="BN446" s="70"/>
      <c r="BO446" s="67">
        <v>4172</v>
      </c>
      <c r="BP446" s="67">
        <v>4175</v>
      </c>
      <c r="BQ446" s="67">
        <v>4120</v>
      </c>
      <c r="BR446" s="68">
        <v>1691</v>
      </c>
      <c r="BS446" s="70" t="s">
        <v>2914</v>
      </c>
      <c r="BT446" s="70"/>
      <c r="BU446" s="70"/>
      <c r="BV446" s="70"/>
      <c r="BW446" s="70"/>
      <c r="BX446" s="70"/>
      <c r="BY446" s="67">
        <v>5468</v>
      </c>
      <c r="BZ446" s="67">
        <v>5503</v>
      </c>
      <c r="CA446" s="67">
        <v>5445</v>
      </c>
      <c r="CB446" s="68">
        <v>1068</v>
      </c>
      <c r="CC446" s="70" t="s">
        <v>2900</v>
      </c>
      <c r="CD446" s="67">
        <v>4120</v>
      </c>
      <c r="CE446" s="67">
        <v>4121</v>
      </c>
      <c r="CF446" s="67">
        <v>4080</v>
      </c>
      <c r="CG446" s="68">
        <v>225</v>
      </c>
      <c r="CH446" s="70" t="s">
        <v>2915</v>
      </c>
      <c r="CI446" s="70"/>
      <c r="CJ446" s="70"/>
      <c r="CK446" s="70"/>
      <c r="CL446" s="70"/>
      <c r="CM446" s="70"/>
      <c r="CN446" s="67">
        <v>3778</v>
      </c>
      <c r="CO446" s="67">
        <v>3778</v>
      </c>
      <c r="CP446" s="67">
        <v>3778</v>
      </c>
      <c r="CQ446" s="68">
        <v>0</v>
      </c>
      <c r="CR446" s="70" t="s">
        <v>1085</v>
      </c>
      <c r="CS446" s="70"/>
      <c r="CT446" s="70"/>
      <c r="CU446" s="70"/>
      <c r="CV446" s="70"/>
      <c r="CW446" s="70"/>
      <c r="CX446" s="67">
        <v>3760</v>
      </c>
      <c r="CY446" s="67">
        <v>3775</v>
      </c>
      <c r="CZ446" s="67">
        <v>3750</v>
      </c>
      <c r="DA446" s="68">
        <v>22</v>
      </c>
      <c r="DB446" s="70" t="s">
        <v>2916</v>
      </c>
      <c r="DC446" s="70"/>
      <c r="DD446" s="70"/>
      <c r="DE446" s="70"/>
      <c r="DF446" s="70"/>
      <c r="DG446" s="70"/>
      <c r="DH446" s="67">
        <v>3892</v>
      </c>
      <c r="DI446" s="67">
        <v>3892</v>
      </c>
      <c r="DJ446" s="67">
        <v>3892</v>
      </c>
      <c r="DK446" s="68">
        <v>0</v>
      </c>
      <c r="DL446" s="70" t="s">
        <v>792</v>
      </c>
    </row>
    <row r="447" spans="1:116" x14ac:dyDescent="0.25">
      <c r="A447" s="12">
        <f>WORKDAY.INTL(A446,1)</f>
        <v>45544</v>
      </c>
      <c r="AZ447" s="67">
        <v>4134</v>
      </c>
      <c r="BA447" s="67">
        <v>4135</v>
      </c>
      <c r="BB447" s="67">
        <v>4090</v>
      </c>
      <c r="BC447" s="68">
        <v>452</v>
      </c>
      <c r="BD447" s="70" t="s">
        <v>2917</v>
      </c>
      <c r="BE447" s="67">
        <v>4136</v>
      </c>
      <c r="BF447" s="67">
        <v>4135</v>
      </c>
      <c r="BG447" s="67">
        <v>4135</v>
      </c>
      <c r="BH447" s="68">
        <v>2</v>
      </c>
      <c r="BI447" s="70" t="s">
        <v>961</v>
      </c>
      <c r="BJ447" s="70"/>
      <c r="BK447" s="70"/>
      <c r="BL447" s="70"/>
      <c r="BM447" s="70"/>
      <c r="BN447" s="70"/>
      <c r="BO447" s="67">
        <v>4210</v>
      </c>
      <c r="BP447" s="67">
        <v>4215</v>
      </c>
      <c r="BQ447" s="67">
        <v>4174</v>
      </c>
      <c r="BR447" s="68">
        <v>1887</v>
      </c>
      <c r="BS447" s="70" t="s">
        <v>2918</v>
      </c>
      <c r="BT447" s="70"/>
      <c r="BU447" s="70"/>
      <c r="BV447" s="70"/>
      <c r="BW447" s="70"/>
      <c r="BX447" s="70"/>
      <c r="BY447" s="67">
        <v>5468</v>
      </c>
      <c r="BZ447" s="67">
        <v>5503</v>
      </c>
      <c r="CA447" s="67">
        <v>5445</v>
      </c>
      <c r="CB447" s="68">
        <v>1068</v>
      </c>
      <c r="CC447" s="70" t="s">
        <v>2900</v>
      </c>
      <c r="CD447" s="67">
        <v>4162</v>
      </c>
      <c r="CE447" s="67">
        <v>4165</v>
      </c>
      <c r="CF447" s="67">
        <v>4134.8</v>
      </c>
      <c r="CG447" s="68">
        <v>215</v>
      </c>
      <c r="CH447" s="70" t="s">
        <v>2919</v>
      </c>
      <c r="CI447" s="70"/>
      <c r="CJ447" s="70"/>
      <c r="CK447" s="70"/>
      <c r="CL447" s="70"/>
      <c r="CM447" s="70"/>
      <c r="CN447" s="67">
        <v>3801</v>
      </c>
      <c r="CO447" s="67">
        <v>3801</v>
      </c>
      <c r="CP447" s="67">
        <v>3801</v>
      </c>
      <c r="CQ447" s="68">
        <v>2</v>
      </c>
      <c r="CR447" s="70" t="s">
        <v>2259</v>
      </c>
      <c r="CS447" s="70"/>
      <c r="CT447" s="70"/>
      <c r="CU447" s="70"/>
      <c r="CV447" s="70"/>
      <c r="CW447" s="70"/>
      <c r="CX447" s="67">
        <v>3766</v>
      </c>
      <c r="CY447" s="67">
        <v>3779</v>
      </c>
      <c r="CZ447" s="67">
        <v>3745</v>
      </c>
      <c r="DA447" s="68">
        <v>118</v>
      </c>
      <c r="DB447" s="70" t="s">
        <v>2920</v>
      </c>
      <c r="DC447" s="70"/>
      <c r="DD447" s="70"/>
      <c r="DE447" s="70"/>
      <c r="DF447" s="70"/>
      <c r="DG447" s="70"/>
      <c r="DH447" s="67">
        <v>3903</v>
      </c>
      <c r="DI447" s="67">
        <v>3903</v>
      </c>
      <c r="DJ447" s="67">
        <v>3903</v>
      </c>
      <c r="DK447" s="68">
        <v>0</v>
      </c>
      <c r="DL447" s="70" t="s">
        <v>792</v>
      </c>
    </row>
    <row r="448" spans="1:116" x14ac:dyDescent="0.25">
      <c r="A448" s="12">
        <f>WORKDAY.INTL(A447,1)</f>
        <v>45545</v>
      </c>
      <c r="AZ448" s="67">
        <v>4169</v>
      </c>
      <c r="BA448" s="67">
        <v>4180</v>
      </c>
      <c r="BB448" s="67">
        <v>4145</v>
      </c>
      <c r="BC448" s="68">
        <v>510</v>
      </c>
      <c r="BD448" s="70" t="s">
        <v>439</v>
      </c>
      <c r="BE448" s="67">
        <v>4187</v>
      </c>
      <c r="BF448" s="67">
        <v>4190</v>
      </c>
      <c r="BG448" s="67">
        <v>4175</v>
      </c>
      <c r="BH448" s="68">
        <v>13</v>
      </c>
      <c r="BI448" s="70" t="s">
        <v>961</v>
      </c>
      <c r="BJ448" s="70"/>
      <c r="BK448" s="70"/>
      <c r="BL448" s="70"/>
      <c r="BM448" s="70"/>
      <c r="BN448" s="70"/>
      <c r="BO448" s="67">
        <v>4247</v>
      </c>
      <c r="BP448" s="67">
        <v>4262</v>
      </c>
      <c r="BQ448" s="67">
        <v>4220</v>
      </c>
      <c r="BR448" s="68">
        <v>2188</v>
      </c>
      <c r="BS448" s="70" t="s">
        <v>2921</v>
      </c>
      <c r="BT448" s="70"/>
      <c r="BU448" s="70"/>
      <c r="BV448" s="70"/>
      <c r="BW448" s="70"/>
      <c r="BX448" s="70"/>
      <c r="BY448" s="67">
        <v>5468</v>
      </c>
      <c r="BZ448" s="67">
        <v>5503</v>
      </c>
      <c r="CA448" s="67">
        <v>5445</v>
      </c>
      <c r="CB448" s="68">
        <v>1068</v>
      </c>
      <c r="CC448" s="70" t="s">
        <v>2900</v>
      </c>
      <c r="CD448" s="67">
        <v>4200</v>
      </c>
      <c r="CE448" s="67">
        <v>4210</v>
      </c>
      <c r="CF448" s="67">
        <v>4190</v>
      </c>
      <c r="CG448" s="68">
        <v>504</v>
      </c>
      <c r="CH448" s="70" t="s">
        <v>2922</v>
      </c>
      <c r="CI448" s="70"/>
      <c r="CJ448" s="70"/>
      <c r="CK448" s="70"/>
      <c r="CL448" s="70"/>
      <c r="CM448" s="70"/>
      <c r="CN448" s="67">
        <v>3820</v>
      </c>
      <c r="CO448" s="67">
        <v>3830.4</v>
      </c>
      <c r="CP448" s="67">
        <v>3820</v>
      </c>
      <c r="CQ448" s="68">
        <v>20</v>
      </c>
      <c r="CR448" s="70" t="s">
        <v>2923</v>
      </c>
      <c r="CS448" s="70"/>
      <c r="CT448" s="70"/>
      <c r="CU448" s="70"/>
      <c r="CV448" s="70"/>
      <c r="CW448" s="70"/>
      <c r="CX448" s="67">
        <v>3797</v>
      </c>
      <c r="CY448" s="67">
        <v>3805</v>
      </c>
      <c r="CZ448" s="67">
        <v>3791</v>
      </c>
      <c r="DA448" s="68">
        <v>243</v>
      </c>
      <c r="DB448" s="70" t="s">
        <v>2924</v>
      </c>
      <c r="DC448" s="70"/>
      <c r="DD448" s="70"/>
      <c r="DE448" s="70"/>
      <c r="DF448" s="70"/>
      <c r="DG448" s="70"/>
      <c r="DH448" s="67">
        <v>3915</v>
      </c>
      <c r="DI448" s="67">
        <v>3915</v>
      </c>
      <c r="DJ448" s="67">
        <v>3915</v>
      </c>
      <c r="DK448" s="68">
        <v>0</v>
      </c>
      <c r="DL448" s="70" t="s">
        <v>792</v>
      </c>
    </row>
    <row r="449" spans="1:116" x14ac:dyDescent="0.25">
      <c r="A449" s="12">
        <f t="shared" si="3"/>
        <v>45546</v>
      </c>
      <c r="AZ449" s="67">
        <v>4188</v>
      </c>
      <c r="BA449" s="67">
        <v>4198.8</v>
      </c>
      <c r="BB449" s="67">
        <v>4169</v>
      </c>
      <c r="BC449" s="68">
        <v>809</v>
      </c>
      <c r="BD449" s="70" t="s">
        <v>1960</v>
      </c>
      <c r="BE449" s="67">
        <v>4206</v>
      </c>
      <c r="BF449" s="67">
        <v>4212.8</v>
      </c>
      <c r="BG449" s="67">
        <v>4212.8</v>
      </c>
      <c r="BH449" s="68">
        <v>11</v>
      </c>
      <c r="BI449" s="70" t="s">
        <v>491</v>
      </c>
      <c r="BJ449" s="70"/>
      <c r="BK449" s="70"/>
      <c r="BL449" s="70"/>
      <c r="BM449" s="70"/>
      <c r="BN449" s="70"/>
      <c r="BO449" s="67">
        <v>4258</v>
      </c>
      <c r="BP449" s="67">
        <v>4273</v>
      </c>
      <c r="BQ449" s="67">
        <v>4248</v>
      </c>
      <c r="BR449" s="68">
        <v>2992</v>
      </c>
      <c r="BS449" s="70" t="s">
        <v>2925</v>
      </c>
      <c r="BT449" s="70"/>
      <c r="BU449" s="70"/>
      <c r="BV449" s="70"/>
      <c r="BW449" s="70"/>
      <c r="BX449" s="70"/>
      <c r="BY449" s="67">
        <v>5468</v>
      </c>
      <c r="BZ449" s="67">
        <v>5503</v>
      </c>
      <c r="CA449" s="67">
        <v>5445</v>
      </c>
      <c r="CB449" s="68">
        <v>1068</v>
      </c>
      <c r="CC449" s="70" t="s">
        <v>2900</v>
      </c>
      <c r="CD449" s="67">
        <v>4214</v>
      </c>
      <c r="CE449" s="67">
        <v>4224.2</v>
      </c>
      <c r="CF449" s="67">
        <v>4195</v>
      </c>
      <c r="CG449" s="68">
        <v>243</v>
      </c>
      <c r="CH449" s="70" t="s">
        <v>2926</v>
      </c>
      <c r="CI449" s="70"/>
      <c r="CJ449" s="70"/>
      <c r="CK449" s="70"/>
      <c r="CL449" s="70"/>
      <c r="CM449" s="70"/>
      <c r="CN449" s="67">
        <v>3845</v>
      </c>
      <c r="CO449" s="67">
        <v>3845</v>
      </c>
      <c r="CP449" s="67">
        <v>3808.8</v>
      </c>
      <c r="CQ449" s="68">
        <v>14</v>
      </c>
      <c r="CR449" s="70" t="s">
        <v>980</v>
      </c>
      <c r="CS449" s="70"/>
      <c r="CT449" s="70"/>
      <c r="CU449" s="70"/>
      <c r="CV449" s="70"/>
      <c r="CW449" s="70"/>
      <c r="CX449" s="67">
        <v>3805</v>
      </c>
      <c r="CY449" s="67">
        <v>3810</v>
      </c>
      <c r="CZ449" s="67">
        <v>3790</v>
      </c>
      <c r="DA449" s="68">
        <v>72</v>
      </c>
      <c r="DB449" s="70" t="s">
        <v>2927</v>
      </c>
      <c r="DC449" s="70"/>
      <c r="DD449" s="70"/>
      <c r="DE449" s="70"/>
      <c r="DF449" s="70"/>
      <c r="DG449" s="70"/>
      <c r="DH449" s="67">
        <v>3915</v>
      </c>
      <c r="DI449" s="67">
        <v>3915</v>
      </c>
      <c r="DJ449" s="67">
        <v>3915</v>
      </c>
      <c r="DK449" s="68">
        <v>0</v>
      </c>
      <c r="DL449" s="70" t="s">
        <v>792</v>
      </c>
    </row>
    <row r="450" spans="1:116" x14ac:dyDescent="0.25">
      <c r="A450" s="12">
        <f t="shared" si="3"/>
        <v>45547</v>
      </c>
      <c r="AZ450" s="67">
        <v>4231</v>
      </c>
      <c r="BA450" s="67">
        <v>4233.3999999999996</v>
      </c>
      <c r="BB450" s="67">
        <v>4195</v>
      </c>
      <c r="BC450" s="68">
        <v>916</v>
      </c>
      <c r="BD450" s="70" t="s">
        <v>2928</v>
      </c>
      <c r="BE450" s="67">
        <v>4238</v>
      </c>
      <c r="BF450" s="67">
        <v>4238</v>
      </c>
      <c r="BG450" s="67">
        <v>4238</v>
      </c>
      <c r="BH450" s="68">
        <v>7</v>
      </c>
      <c r="BI450" s="70" t="s">
        <v>2702</v>
      </c>
      <c r="BJ450" s="70"/>
      <c r="BK450" s="70"/>
      <c r="BL450" s="70"/>
      <c r="BM450" s="70"/>
      <c r="BN450" s="70"/>
      <c r="BO450" s="67">
        <v>4298</v>
      </c>
      <c r="BP450" s="67">
        <v>4302</v>
      </c>
      <c r="BQ450" s="67">
        <v>4258.3999999999996</v>
      </c>
      <c r="BR450" s="68">
        <v>1994</v>
      </c>
      <c r="BS450" s="70" t="s">
        <v>2808</v>
      </c>
      <c r="BT450" s="70"/>
      <c r="BU450" s="70"/>
      <c r="BV450" s="70"/>
      <c r="BW450" s="70"/>
      <c r="BX450" s="70"/>
      <c r="BY450" s="67">
        <v>4390</v>
      </c>
      <c r="BZ450" s="67">
        <v>4390</v>
      </c>
      <c r="CA450" s="67">
        <v>4390</v>
      </c>
      <c r="CB450" s="68">
        <v>2</v>
      </c>
      <c r="CC450" s="70" t="s">
        <v>913</v>
      </c>
      <c r="CD450" s="67">
        <v>4244</v>
      </c>
      <c r="CE450" s="67">
        <v>4247</v>
      </c>
      <c r="CF450" s="67">
        <v>4230</v>
      </c>
      <c r="CG450" s="68">
        <v>239</v>
      </c>
      <c r="CH450" s="70" t="s">
        <v>2929</v>
      </c>
      <c r="CI450" s="70"/>
      <c r="CJ450" s="70"/>
      <c r="CK450" s="70"/>
      <c r="CL450" s="70"/>
      <c r="CM450" s="70"/>
      <c r="CN450" s="67">
        <v>3855</v>
      </c>
      <c r="CO450" s="67">
        <v>3855</v>
      </c>
      <c r="CP450" s="67">
        <v>3850</v>
      </c>
      <c r="CQ450" s="68">
        <v>13</v>
      </c>
      <c r="CR450" s="70" t="s">
        <v>1092</v>
      </c>
      <c r="CS450" s="70"/>
      <c r="CT450" s="70"/>
      <c r="CU450" s="70"/>
      <c r="CV450" s="70"/>
      <c r="CW450" s="70"/>
      <c r="CX450" s="67">
        <v>3840</v>
      </c>
      <c r="CY450" s="67">
        <v>3840</v>
      </c>
      <c r="CZ450" s="67">
        <v>3810</v>
      </c>
      <c r="DA450" s="68">
        <v>153</v>
      </c>
      <c r="DB450" s="70" t="s">
        <v>2930</v>
      </c>
      <c r="DC450" s="70"/>
      <c r="DD450" s="70"/>
      <c r="DE450" s="70"/>
      <c r="DF450" s="70"/>
      <c r="DG450" s="70"/>
      <c r="DH450" s="67">
        <v>3958</v>
      </c>
      <c r="DI450" s="67">
        <v>3958</v>
      </c>
      <c r="DJ450" s="67">
        <v>3958</v>
      </c>
      <c r="DK450" s="68">
        <v>0</v>
      </c>
      <c r="DL450" s="70" t="s">
        <v>792</v>
      </c>
    </row>
    <row r="451" spans="1:116" x14ac:dyDescent="0.25">
      <c r="A451" s="12">
        <f t="shared" si="3"/>
        <v>45548</v>
      </c>
      <c r="AZ451" s="67">
        <v>4205</v>
      </c>
      <c r="BA451" s="67">
        <v>4220</v>
      </c>
      <c r="BB451" s="67">
        <v>4191.3999999999996</v>
      </c>
      <c r="BC451" s="68">
        <v>584</v>
      </c>
      <c r="BD451" s="70" t="s">
        <v>2931</v>
      </c>
      <c r="BE451" s="67">
        <v>4222</v>
      </c>
      <c r="BF451" s="67">
        <v>4222</v>
      </c>
      <c r="BG451" s="67">
        <v>4222</v>
      </c>
      <c r="BH451" s="68">
        <v>32</v>
      </c>
      <c r="BI451" s="70" t="s">
        <v>2932</v>
      </c>
      <c r="BJ451" s="70"/>
      <c r="BK451" s="70"/>
      <c r="BL451" s="70"/>
      <c r="BM451" s="70"/>
      <c r="BN451" s="70"/>
      <c r="BO451" s="67">
        <v>4269</v>
      </c>
      <c r="BP451" s="67">
        <v>4289</v>
      </c>
      <c r="BQ451" s="67">
        <v>4262</v>
      </c>
      <c r="BR451" s="68">
        <v>2212</v>
      </c>
      <c r="BS451" s="70" t="s">
        <v>2737</v>
      </c>
      <c r="BT451" s="70"/>
      <c r="BU451" s="70"/>
      <c r="BV451" s="70"/>
      <c r="BW451" s="70"/>
      <c r="BX451" s="70"/>
      <c r="BY451" s="67">
        <v>4366</v>
      </c>
      <c r="BZ451" s="67">
        <v>4366</v>
      </c>
      <c r="CA451" s="67">
        <v>4366</v>
      </c>
      <c r="CB451" s="68">
        <v>0</v>
      </c>
      <c r="CC451" s="70" t="s">
        <v>913</v>
      </c>
      <c r="CD451" s="67">
        <v>4218</v>
      </c>
      <c r="CE451" s="67">
        <v>4234</v>
      </c>
      <c r="CF451" s="67">
        <v>4212</v>
      </c>
      <c r="CG451" s="68">
        <v>171</v>
      </c>
      <c r="CH451" s="70" t="s">
        <v>2933</v>
      </c>
      <c r="CI451" s="70"/>
      <c r="CJ451" s="70"/>
      <c r="CK451" s="70"/>
      <c r="CL451" s="70"/>
      <c r="CM451" s="70"/>
      <c r="CN451" s="67">
        <v>3811</v>
      </c>
      <c r="CO451" s="67">
        <v>3830.8</v>
      </c>
      <c r="CP451" s="67">
        <v>3804.4</v>
      </c>
      <c r="CQ451" s="68">
        <v>18</v>
      </c>
      <c r="CR451" s="70" t="s">
        <v>2276</v>
      </c>
      <c r="CS451" s="70"/>
      <c r="CT451" s="70"/>
      <c r="CU451" s="70"/>
      <c r="CV451" s="70"/>
      <c r="CW451" s="70"/>
      <c r="CX451" s="67">
        <v>3800</v>
      </c>
      <c r="CY451" s="67">
        <v>3815</v>
      </c>
      <c r="CZ451" s="67">
        <v>3791</v>
      </c>
      <c r="DA451" s="68">
        <v>292</v>
      </c>
      <c r="DB451" s="70" t="s">
        <v>2934</v>
      </c>
      <c r="DC451" s="70"/>
      <c r="DD451" s="70"/>
      <c r="DE451" s="70"/>
      <c r="DF451" s="70"/>
      <c r="DG451" s="70"/>
      <c r="DH451" s="67">
        <v>3958</v>
      </c>
      <c r="DI451" s="67">
        <v>3958</v>
      </c>
      <c r="DJ451" s="67">
        <v>3958</v>
      </c>
      <c r="DK451" s="68">
        <v>0</v>
      </c>
      <c r="DL451" s="70" t="s">
        <v>792</v>
      </c>
    </row>
    <row r="452" spans="1:116" x14ac:dyDescent="0.25">
      <c r="A452" s="12">
        <f t="shared" si="3"/>
        <v>45551</v>
      </c>
      <c r="AZ452" s="67">
        <v>4185</v>
      </c>
      <c r="BA452" s="67">
        <v>4205.6000000000004</v>
      </c>
      <c r="BB452" s="67">
        <v>4168</v>
      </c>
      <c r="BC452" s="68">
        <v>502</v>
      </c>
      <c r="BD452" s="70" t="s">
        <v>2935</v>
      </c>
      <c r="BE452" s="67">
        <v>4207</v>
      </c>
      <c r="BF452" s="67">
        <v>4207</v>
      </c>
      <c r="BG452" s="67">
        <v>4207</v>
      </c>
      <c r="BH452" s="68">
        <v>98</v>
      </c>
      <c r="BI452" s="70" t="s">
        <v>2936</v>
      </c>
      <c r="BJ452" s="70"/>
      <c r="BK452" s="70"/>
      <c r="BL452" s="70"/>
      <c r="BM452" s="70"/>
      <c r="BN452" s="70"/>
      <c r="BO452" s="67">
        <v>4250</v>
      </c>
      <c r="BP452" s="67">
        <v>4267.8</v>
      </c>
      <c r="BQ452" s="67">
        <v>4229.6000000000004</v>
      </c>
      <c r="BR452" s="68">
        <v>1670</v>
      </c>
      <c r="BS452" s="70" t="s">
        <v>2937</v>
      </c>
      <c r="BT452" s="70"/>
      <c r="BU452" s="70"/>
      <c r="BV452" s="70"/>
      <c r="BW452" s="70"/>
      <c r="BX452" s="70"/>
      <c r="BY452" s="67">
        <v>4366</v>
      </c>
      <c r="BZ452" s="67">
        <v>4366</v>
      </c>
      <c r="CA452" s="67">
        <v>4366</v>
      </c>
      <c r="CB452" s="68">
        <v>0</v>
      </c>
      <c r="CC452" s="70" t="s">
        <v>913</v>
      </c>
      <c r="CD452" s="67">
        <v>4199</v>
      </c>
      <c r="CE452" s="67">
        <v>4212</v>
      </c>
      <c r="CF452" s="67">
        <v>4185</v>
      </c>
      <c r="CG452" s="68">
        <v>338</v>
      </c>
      <c r="CH452" s="70" t="s">
        <v>2938</v>
      </c>
      <c r="CI452" s="70"/>
      <c r="CJ452" s="70"/>
      <c r="CK452" s="70"/>
      <c r="CL452" s="70"/>
      <c r="CM452" s="70"/>
      <c r="CN452" s="67">
        <v>3782</v>
      </c>
      <c r="CO452" s="67">
        <v>3782</v>
      </c>
      <c r="CP452" s="67">
        <v>3782</v>
      </c>
      <c r="CQ452" s="68">
        <v>12</v>
      </c>
      <c r="CR452" s="70" t="s">
        <v>1309</v>
      </c>
      <c r="CS452" s="70"/>
      <c r="CT452" s="70"/>
      <c r="CU452" s="70"/>
      <c r="CV452" s="70"/>
      <c r="CW452" s="70"/>
      <c r="CX452" s="67">
        <v>3766</v>
      </c>
      <c r="CY452" s="67">
        <v>3785</v>
      </c>
      <c r="CZ452" s="67">
        <v>3755</v>
      </c>
      <c r="DA452" s="68">
        <v>95</v>
      </c>
      <c r="DB452" s="70" t="s">
        <v>2939</v>
      </c>
      <c r="DC452" s="70"/>
      <c r="DD452" s="70"/>
      <c r="DE452" s="70"/>
      <c r="DF452" s="70"/>
      <c r="DG452" s="70"/>
      <c r="DH452" s="67">
        <v>3958</v>
      </c>
      <c r="DI452" s="67">
        <v>3958</v>
      </c>
      <c r="DJ452" s="67">
        <v>3958</v>
      </c>
      <c r="DK452" s="68">
        <v>0</v>
      </c>
      <c r="DL452" s="70" t="s">
        <v>792</v>
      </c>
    </row>
    <row r="453" spans="1:116" x14ac:dyDescent="0.25">
      <c r="A453" s="12">
        <f t="shared" si="3"/>
        <v>45552</v>
      </c>
      <c r="AZ453" s="67">
        <v>4208</v>
      </c>
      <c r="BA453" s="67">
        <v>4219.8</v>
      </c>
      <c r="BB453" s="67">
        <v>4180</v>
      </c>
      <c r="BC453" s="68">
        <v>968</v>
      </c>
      <c r="BD453" s="70" t="s">
        <v>2940</v>
      </c>
      <c r="BE453" s="67">
        <v>4223</v>
      </c>
      <c r="BF453" s="67">
        <v>4233.2</v>
      </c>
      <c r="BG453" s="67">
        <v>4228</v>
      </c>
      <c r="BH453" s="68">
        <v>261</v>
      </c>
      <c r="BI453" s="70" t="s">
        <v>2941</v>
      </c>
      <c r="BJ453" s="70"/>
      <c r="BK453" s="70"/>
      <c r="BL453" s="70"/>
      <c r="BM453" s="70"/>
      <c r="BN453" s="70"/>
      <c r="BO453" s="67">
        <v>4266</v>
      </c>
      <c r="BP453" s="67">
        <v>4277.8</v>
      </c>
      <c r="BQ453" s="67">
        <v>4236</v>
      </c>
      <c r="BR453" s="68">
        <v>2246</v>
      </c>
      <c r="BS453" s="70" t="s">
        <v>2942</v>
      </c>
      <c r="BT453" s="70"/>
      <c r="BU453" s="70"/>
      <c r="BV453" s="70"/>
      <c r="BW453" s="70"/>
      <c r="BX453" s="70"/>
      <c r="BY453" s="67">
        <v>4366</v>
      </c>
      <c r="BZ453" s="67">
        <v>4366</v>
      </c>
      <c r="CA453" s="67">
        <v>4366</v>
      </c>
      <c r="CB453" s="68">
        <v>0</v>
      </c>
      <c r="CC453" s="70" t="s">
        <v>913</v>
      </c>
      <c r="CD453" s="67">
        <v>4218</v>
      </c>
      <c r="CE453" s="67">
        <v>4227</v>
      </c>
      <c r="CF453" s="67">
        <v>4189</v>
      </c>
      <c r="CG453" s="68">
        <v>712</v>
      </c>
      <c r="CH453" s="70" t="s">
        <v>2943</v>
      </c>
      <c r="CI453" s="70"/>
      <c r="CJ453" s="70"/>
      <c r="CK453" s="70"/>
      <c r="CL453" s="70"/>
      <c r="CM453" s="70"/>
      <c r="CN453" s="67">
        <v>3800</v>
      </c>
      <c r="CO453" s="67">
        <v>3800</v>
      </c>
      <c r="CP453" s="67">
        <v>3787.8</v>
      </c>
      <c r="CQ453" s="68">
        <v>46</v>
      </c>
      <c r="CR453" s="70" t="s">
        <v>2944</v>
      </c>
      <c r="CS453" s="70"/>
      <c r="CT453" s="70"/>
      <c r="CU453" s="70"/>
      <c r="CV453" s="70"/>
      <c r="CW453" s="70"/>
      <c r="CX453" s="67">
        <v>3784</v>
      </c>
      <c r="CY453" s="67">
        <v>3788</v>
      </c>
      <c r="CZ453" s="67">
        <v>3775</v>
      </c>
      <c r="DA453" s="68">
        <v>197</v>
      </c>
      <c r="DB453" s="70" t="s">
        <v>2945</v>
      </c>
      <c r="DC453" s="70"/>
      <c r="DD453" s="70"/>
      <c r="DE453" s="70"/>
      <c r="DF453" s="70"/>
      <c r="DG453" s="70"/>
      <c r="DH453" s="67">
        <v>3958</v>
      </c>
      <c r="DI453" s="67">
        <v>3958</v>
      </c>
      <c r="DJ453" s="67">
        <v>3958</v>
      </c>
      <c r="DK453" s="68">
        <v>0</v>
      </c>
      <c r="DL453" s="70" t="s">
        <v>792</v>
      </c>
    </row>
    <row r="454" spans="1:116" x14ac:dyDescent="0.25">
      <c r="A454" s="12">
        <f t="shared" si="3"/>
        <v>45553</v>
      </c>
      <c r="AZ454" s="67">
        <v>4255</v>
      </c>
      <c r="BA454" s="67">
        <v>4280</v>
      </c>
      <c r="BB454" s="67">
        <v>4210</v>
      </c>
      <c r="BC454" s="68">
        <v>987</v>
      </c>
      <c r="BD454" s="70" t="s">
        <v>2366</v>
      </c>
      <c r="BE454" s="67">
        <v>4261</v>
      </c>
      <c r="BF454" s="67">
        <v>4265</v>
      </c>
      <c r="BG454" s="67">
        <v>4262</v>
      </c>
      <c r="BH454" s="68">
        <v>175</v>
      </c>
      <c r="BI454" s="70" t="s">
        <v>2946</v>
      </c>
      <c r="BJ454" s="70"/>
      <c r="BK454" s="70"/>
      <c r="BL454" s="70"/>
      <c r="BM454" s="70"/>
      <c r="BN454" s="70"/>
      <c r="BO454" s="67">
        <v>4286</v>
      </c>
      <c r="BP454" s="67">
        <v>4310.6000000000004</v>
      </c>
      <c r="BQ454" s="67">
        <v>4255.6000000000004</v>
      </c>
      <c r="BR454" s="68">
        <v>2895</v>
      </c>
      <c r="BS454" s="70" t="s">
        <v>2947</v>
      </c>
      <c r="BT454" s="70"/>
      <c r="BU454" s="70"/>
      <c r="BV454" s="70"/>
      <c r="BW454" s="70"/>
      <c r="BX454" s="70"/>
      <c r="BY454" s="67">
        <v>4366</v>
      </c>
      <c r="BZ454" s="67">
        <v>4366</v>
      </c>
      <c r="CA454" s="67">
        <v>4366</v>
      </c>
      <c r="CB454" s="68">
        <v>0</v>
      </c>
      <c r="CC454" s="70" t="s">
        <v>913</v>
      </c>
      <c r="CD454" s="67">
        <v>4234</v>
      </c>
      <c r="CE454" s="67">
        <v>4253</v>
      </c>
      <c r="CF454" s="67">
        <v>4202.6000000000004</v>
      </c>
      <c r="CG454" s="68">
        <v>387</v>
      </c>
      <c r="CH454" s="70" t="s">
        <v>2948</v>
      </c>
      <c r="CI454" s="70"/>
      <c r="CJ454" s="70"/>
      <c r="CK454" s="70"/>
      <c r="CL454" s="70"/>
      <c r="CM454" s="70"/>
      <c r="CN454" s="67">
        <v>3800</v>
      </c>
      <c r="CO454" s="67">
        <v>3815.2</v>
      </c>
      <c r="CP454" s="67">
        <v>3800</v>
      </c>
      <c r="CQ454" s="68">
        <v>10</v>
      </c>
      <c r="CR454" s="70" t="s">
        <v>549</v>
      </c>
      <c r="CS454" s="70"/>
      <c r="CT454" s="70"/>
      <c r="CU454" s="70"/>
      <c r="CV454" s="70"/>
      <c r="CW454" s="70"/>
      <c r="CX454" s="67">
        <v>3778</v>
      </c>
      <c r="CY454" s="67">
        <v>3813</v>
      </c>
      <c r="CZ454" s="67">
        <v>3777</v>
      </c>
      <c r="DA454" s="68">
        <v>208</v>
      </c>
      <c r="DB454" s="70" t="s">
        <v>2949</v>
      </c>
      <c r="DC454" s="70"/>
      <c r="DD454" s="70"/>
      <c r="DE454" s="70"/>
      <c r="DF454" s="70"/>
      <c r="DG454" s="70"/>
      <c r="DH454" s="67">
        <v>3958</v>
      </c>
      <c r="DI454" s="67">
        <v>3958</v>
      </c>
      <c r="DJ454" s="67">
        <v>3958</v>
      </c>
      <c r="DK454" s="68">
        <v>0</v>
      </c>
      <c r="DL454" s="70" t="s">
        <v>792</v>
      </c>
    </row>
    <row r="455" spans="1:116" x14ac:dyDescent="0.25">
      <c r="A455" s="12">
        <f t="shared" si="3"/>
        <v>45554</v>
      </c>
      <c r="AZ455" s="67">
        <v>4236</v>
      </c>
      <c r="BA455" s="67">
        <v>4278.8</v>
      </c>
      <c r="BB455" s="67">
        <v>4230</v>
      </c>
      <c r="BC455" s="68">
        <v>506</v>
      </c>
      <c r="BD455" s="70" t="s">
        <v>2702</v>
      </c>
      <c r="BE455" s="67">
        <v>4253</v>
      </c>
      <c r="BF455" s="67">
        <v>4275</v>
      </c>
      <c r="BG455" s="67">
        <v>4257</v>
      </c>
      <c r="BH455" s="68">
        <v>176</v>
      </c>
      <c r="BI455" s="70" t="s">
        <v>1220</v>
      </c>
      <c r="BJ455" s="70"/>
      <c r="BK455" s="70"/>
      <c r="BL455" s="70"/>
      <c r="BM455" s="70"/>
      <c r="BN455" s="70"/>
      <c r="BO455" s="67">
        <v>4283</v>
      </c>
      <c r="BP455" s="67">
        <v>4308.3999999999996</v>
      </c>
      <c r="BQ455" s="67">
        <v>4272</v>
      </c>
      <c r="BR455" s="68">
        <v>2190</v>
      </c>
      <c r="BS455" s="70" t="s">
        <v>2950</v>
      </c>
      <c r="BT455" s="70"/>
      <c r="BU455" s="70"/>
      <c r="BV455" s="70"/>
      <c r="BW455" s="70"/>
      <c r="BX455" s="70"/>
      <c r="BY455" s="67">
        <v>4366</v>
      </c>
      <c r="BZ455" s="67">
        <v>4366</v>
      </c>
      <c r="CA455" s="67">
        <v>4366</v>
      </c>
      <c r="CB455" s="68">
        <v>0</v>
      </c>
      <c r="CC455" s="70" t="s">
        <v>913</v>
      </c>
      <c r="CD455" s="67">
        <v>4227</v>
      </c>
      <c r="CE455" s="67">
        <v>4247</v>
      </c>
      <c r="CF455" s="67">
        <v>4221</v>
      </c>
      <c r="CG455" s="68">
        <v>150</v>
      </c>
      <c r="CH455" s="70" t="s">
        <v>2951</v>
      </c>
      <c r="CI455" s="70"/>
      <c r="CJ455" s="70"/>
      <c r="CK455" s="70"/>
      <c r="CL455" s="70"/>
      <c r="CM455" s="70"/>
      <c r="CN455" s="67">
        <v>3768</v>
      </c>
      <c r="CO455" s="67">
        <v>3770</v>
      </c>
      <c r="CP455" s="67">
        <v>3770</v>
      </c>
      <c r="CQ455" s="68">
        <v>3</v>
      </c>
      <c r="CR455" s="70" t="s">
        <v>530</v>
      </c>
      <c r="CS455" s="70"/>
      <c r="CT455" s="70"/>
      <c r="CU455" s="70"/>
      <c r="CV455" s="70"/>
      <c r="CW455" s="70"/>
      <c r="CX455" s="67">
        <v>3728</v>
      </c>
      <c r="CY455" s="67">
        <v>3759.4</v>
      </c>
      <c r="CZ455" s="67">
        <v>3725.2</v>
      </c>
      <c r="DA455" s="68">
        <v>197</v>
      </c>
      <c r="DB455" s="70" t="s">
        <v>2952</v>
      </c>
      <c r="DC455" s="70"/>
      <c r="DD455" s="70"/>
      <c r="DE455" s="70"/>
      <c r="DF455" s="70"/>
      <c r="DG455" s="70"/>
      <c r="DH455" s="67">
        <v>3919</v>
      </c>
      <c r="DI455" s="67">
        <v>3919</v>
      </c>
      <c r="DJ455" s="67">
        <v>3919</v>
      </c>
      <c r="DK455" s="68">
        <v>0</v>
      </c>
      <c r="DL455" s="70" t="s">
        <v>792</v>
      </c>
    </row>
    <row r="456" spans="1:116" x14ac:dyDescent="0.25">
      <c r="A456" s="12">
        <f t="shared" si="3"/>
        <v>45555</v>
      </c>
      <c r="AZ456" s="67">
        <v>4210</v>
      </c>
      <c r="BA456" s="67">
        <v>4278</v>
      </c>
      <c r="BB456" s="67">
        <v>4210</v>
      </c>
      <c r="BC456" s="68">
        <v>536</v>
      </c>
      <c r="BD456" s="70" t="s">
        <v>651</v>
      </c>
      <c r="BE456" s="67">
        <v>4238</v>
      </c>
      <c r="BF456" s="67">
        <v>4299.8</v>
      </c>
      <c r="BG456" s="67">
        <v>4247.8</v>
      </c>
      <c r="BH456" s="68">
        <v>226</v>
      </c>
      <c r="BI456" s="70" t="s">
        <v>1188</v>
      </c>
      <c r="BJ456" s="70"/>
      <c r="BK456" s="70"/>
      <c r="BL456" s="70"/>
      <c r="BM456" s="70"/>
      <c r="BN456" s="70"/>
      <c r="BO456" s="67">
        <v>4274</v>
      </c>
      <c r="BP456" s="67">
        <v>4343.8</v>
      </c>
      <c r="BQ456" s="67">
        <v>4265</v>
      </c>
      <c r="BR456" s="68">
        <v>1832</v>
      </c>
      <c r="BS456" s="70" t="s">
        <v>2953</v>
      </c>
      <c r="BT456" s="70"/>
      <c r="BU456" s="70"/>
      <c r="BV456" s="70"/>
      <c r="BW456" s="70"/>
      <c r="BX456" s="70"/>
      <c r="BY456" s="67">
        <v>4365</v>
      </c>
      <c r="BZ456" s="67">
        <v>4365</v>
      </c>
      <c r="CA456" s="67">
        <v>4365</v>
      </c>
      <c r="CB456" s="68">
        <v>0</v>
      </c>
      <c r="CC456" s="70" t="s">
        <v>913</v>
      </c>
      <c r="CD456" s="67">
        <v>4209</v>
      </c>
      <c r="CE456" s="67">
        <v>4252.8</v>
      </c>
      <c r="CF456" s="67">
        <v>4207</v>
      </c>
      <c r="CG456" s="68">
        <v>192</v>
      </c>
      <c r="CH456" s="70" t="s">
        <v>2954</v>
      </c>
      <c r="CI456" s="70"/>
      <c r="CJ456" s="70"/>
      <c r="CK456" s="70"/>
      <c r="CL456" s="70"/>
      <c r="CM456" s="70"/>
      <c r="CN456" s="67">
        <v>3714</v>
      </c>
      <c r="CO456" s="67">
        <v>3750</v>
      </c>
      <c r="CP456" s="67">
        <v>3714</v>
      </c>
      <c r="CQ456" s="68">
        <v>5</v>
      </c>
      <c r="CR456" s="70" t="s">
        <v>528</v>
      </c>
      <c r="CS456" s="70"/>
      <c r="CT456" s="70"/>
      <c r="CU456" s="70"/>
      <c r="CV456" s="70"/>
      <c r="CW456" s="70"/>
      <c r="CX456" s="67">
        <v>3700</v>
      </c>
      <c r="CY456" s="67">
        <v>3730</v>
      </c>
      <c r="CZ456" s="67">
        <v>3700</v>
      </c>
      <c r="DA456" s="68">
        <v>138</v>
      </c>
      <c r="DB456" s="70" t="s">
        <v>2955</v>
      </c>
      <c r="DC456" s="70"/>
      <c r="DD456" s="70"/>
      <c r="DE456" s="70"/>
      <c r="DF456" s="70"/>
      <c r="DG456" s="70"/>
      <c r="DH456" s="67">
        <v>3891</v>
      </c>
      <c r="DI456" s="67">
        <v>3891</v>
      </c>
      <c r="DJ456" s="67">
        <v>3891</v>
      </c>
      <c r="DK456" s="68">
        <v>0</v>
      </c>
      <c r="DL456" s="70" t="s">
        <v>792</v>
      </c>
    </row>
    <row r="457" spans="1:116" x14ac:dyDescent="0.25">
      <c r="A457" s="12">
        <f t="shared" si="3"/>
        <v>45558</v>
      </c>
      <c r="BE457" s="67">
        <v>4178</v>
      </c>
      <c r="BF457" s="67">
        <v>4220</v>
      </c>
      <c r="BG457" s="67">
        <v>4179</v>
      </c>
      <c r="BH457" s="68">
        <v>70</v>
      </c>
      <c r="BI457" s="70" t="s">
        <v>741</v>
      </c>
      <c r="BJ457" s="70"/>
      <c r="BK457" s="70"/>
      <c r="BL457" s="70"/>
      <c r="BM457" s="70"/>
      <c r="BN457" s="70"/>
      <c r="BO457" s="67">
        <v>4233</v>
      </c>
      <c r="BP457" s="67">
        <v>4266.8</v>
      </c>
      <c r="BQ457" s="67">
        <v>4223.3999999999996</v>
      </c>
      <c r="BR457" s="68">
        <v>1179</v>
      </c>
      <c r="BS457" s="70" t="s">
        <v>2956</v>
      </c>
      <c r="BT457" s="70"/>
      <c r="BU457" s="70"/>
      <c r="BV457" s="70"/>
      <c r="BW457" s="70"/>
      <c r="BX457" s="70"/>
      <c r="BY457" s="67">
        <v>4309</v>
      </c>
      <c r="BZ457" s="67">
        <v>4309</v>
      </c>
      <c r="CA457" s="67">
        <v>4309</v>
      </c>
      <c r="CB457" s="68">
        <v>0</v>
      </c>
      <c r="CC457" s="70" t="s">
        <v>913</v>
      </c>
      <c r="CD457" s="67">
        <v>4160</v>
      </c>
      <c r="CE457" s="67">
        <v>4200</v>
      </c>
      <c r="CF457" s="67">
        <v>4151</v>
      </c>
      <c r="CG457" s="68">
        <v>146</v>
      </c>
      <c r="CH457" s="70" t="s">
        <v>2957</v>
      </c>
      <c r="CI457" s="70"/>
      <c r="CJ457" s="70"/>
      <c r="CK457" s="70"/>
      <c r="CL457" s="70"/>
      <c r="CM457" s="70"/>
      <c r="CN457" s="67">
        <v>3664</v>
      </c>
      <c r="CO457" s="67">
        <v>3664.8</v>
      </c>
      <c r="CP457" s="67">
        <v>3664.8</v>
      </c>
      <c r="CQ457" s="68">
        <v>1</v>
      </c>
      <c r="CR457" s="70" t="s">
        <v>528</v>
      </c>
      <c r="CS457" s="70"/>
      <c r="CT457" s="70"/>
      <c r="CU457" s="70"/>
      <c r="CV457" s="70"/>
      <c r="CW457" s="70"/>
      <c r="CX457" s="67">
        <v>3634</v>
      </c>
      <c r="CY457" s="67">
        <v>3668</v>
      </c>
      <c r="CZ457" s="67">
        <v>3620</v>
      </c>
      <c r="DA457" s="68">
        <v>121</v>
      </c>
      <c r="DB457" s="70" t="s">
        <v>533</v>
      </c>
      <c r="DC457" s="70"/>
      <c r="DD457" s="70"/>
      <c r="DE457" s="70"/>
      <c r="DF457" s="70"/>
      <c r="DG457" s="70"/>
      <c r="DH457" s="67">
        <v>3823</v>
      </c>
      <c r="DI457" s="67">
        <v>3823</v>
      </c>
      <c r="DJ457" s="67">
        <v>3823</v>
      </c>
      <c r="DK457" s="68">
        <v>0</v>
      </c>
      <c r="DL457" s="70" t="s">
        <v>792</v>
      </c>
    </row>
    <row r="458" spans="1:116" x14ac:dyDescent="0.25">
      <c r="A458" s="12">
        <f t="shared" si="3"/>
        <v>45559</v>
      </c>
      <c r="BE458" s="67">
        <v>4178</v>
      </c>
      <c r="BF458" s="67">
        <v>4220</v>
      </c>
      <c r="BG458" s="67">
        <v>4179</v>
      </c>
      <c r="BH458" s="68">
        <v>70</v>
      </c>
      <c r="BI458" s="70" t="s">
        <v>741</v>
      </c>
      <c r="BJ458" s="70"/>
      <c r="BK458" s="70"/>
      <c r="BL458" s="70"/>
      <c r="BM458" s="70"/>
      <c r="BN458" s="70"/>
      <c r="BO458" s="67">
        <v>4233</v>
      </c>
      <c r="BP458" s="67">
        <v>4266.8</v>
      </c>
      <c r="BQ458" s="67">
        <v>4223.3999999999996</v>
      </c>
      <c r="BR458" s="68">
        <v>1179</v>
      </c>
      <c r="BS458" s="70" t="s">
        <v>2956</v>
      </c>
      <c r="BT458" s="70"/>
      <c r="BU458" s="70"/>
      <c r="BV458" s="70"/>
      <c r="BW458" s="70"/>
      <c r="BX458" s="70"/>
      <c r="BY458" s="67">
        <v>4309</v>
      </c>
      <c r="BZ458" s="67">
        <v>4309</v>
      </c>
      <c r="CA458" s="67">
        <v>4309</v>
      </c>
      <c r="CB458" s="68">
        <v>0</v>
      </c>
      <c r="CC458" s="70" t="s">
        <v>913</v>
      </c>
      <c r="CD458" s="67">
        <v>4160</v>
      </c>
      <c r="CE458" s="67">
        <v>4200</v>
      </c>
      <c r="CF458" s="67">
        <v>4151</v>
      </c>
      <c r="CG458" s="68">
        <v>146</v>
      </c>
      <c r="CH458" s="70" t="s">
        <v>2957</v>
      </c>
      <c r="CI458" s="70"/>
      <c r="CJ458" s="70"/>
      <c r="CK458" s="70"/>
      <c r="CL458" s="70"/>
      <c r="CM458" s="70"/>
      <c r="CN458" s="67">
        <v>3664</v>
      </c>
      <c r="CO458" s="67">
        <v>3664.8</v>
      </c>
      <c r="CP458" s="67">
        <v>3664.8</v>
      </c>
      <c r="CQ458" s="68">
        <v>1</v>
      </c>
      <c r="CR458" s="70" t="s">
        <v>528</v>
      </c>
      <c r="CS458" s="70"/>
      <c r="CT458" s="70"/>
      <c r="CU458" s="70"/>
      <c r="CV458" s="70"/>
      <c r="CW458" s="70"/>
      <c r="CX458" s="67">
        <v>3634</v>
      </c>
      <c r="CY458" s="67">
        <v>3668</v>
      </c>
      <c r="CZ458" s="67">
        <v>3620</v>
      </c>
      <c r="DA458" s="68">
        <v>121</v>
      </c>
      <c r="DB458" s="70" t="s">
        <v>533</v>
      </c>
      <c r="DC458" s="70"/>
      <c r="DD458" s="70"/>
      <c r="DE458" s="70"/>
      <c r="DF458" s="70"/>
      <c r="DG458" s="70"/>
      <c r="DH458" s="67">
        <v>3823</v>
      </c>
      <c r="DI458" s="67">
        <v>3823</v>
      </c>
      <c r="DJ458" s="67">
        <v>3823</v>
      </c>
      <c r="DK458" s="68">
        <v>0</v>
      </c>
      <c r="DL458" s="70" t="s">
        <v>792</v>
      </c>
    </row>
    <row r="459" spans="1:116" x14ac:dyDescent="0.25">
      <c r="A459" s="12">
        <f t="shared" si="3"/>
        <v>45560</v>
      </c>
      <c r="BE459" s="67">
        <v>4191</v>
      </c>
      <c r="BF459" s="67">
        <v>4227</v>
      </c>
      <c r="BG459" s="67">
        <v>4180</v>
      </c>
      <c r="BH459" s="68">
        <v>149</v>
      </c>
      <c r="BI459" s="70" t="s">
        <v>2958</v>
      </c>
      <c r="BJ459" s="67">
        <v>4216</v>
      </c>
      <c r="BK459" s="67">
        <v>4216</v>
      </c>
      <c r="BL459" s="67">
        <v>4216</v>
      </c>
      <c r="BM459" s="68">
        <v>1</v>
      </c>
      <c r="BN459" s="70" t="s">
        <v>612</v>
      </c>
      <c r="BO459" s="67">
        <v>4250</v>
      </c>
      <c r="BP459" s="67">
        <v>4268.6000000000004</v>
      </c>
      <c r="BQ459" s="67">
        <v>4221</v>
      </c>
      <c r="BR459" s="68">
        <v>726</v>
      </c>
      <c r="BS459" s="70" t="s">
        <v>2959</v>
      </c>
      <c r="BT459" s="70"/>
      <c r="BU459" s="70"/>
      <c r="BV459" s="70"/>
      <c r="BW459" s="70"/>
      <c r="BX459" s="70"/>
      <c r="BY459" s="67">
        <v>4309</v>
      </c>
      <c r="BZ459" s="67">
        <v>4309</v>
      </c>
      <c r="CA459" s="67">
        <v>4309</v>
      </c>
      <c r="CB459" s="68">
        <v>0</v>
      </c>
      <c r="CC459" s="70" t="s">
        <v>913</v>
      </c>
      <c r="CD459" s="67">
        <v>4176</v>
      </c>
      <c r="CE459" s="67">
        <v>4184</v>
      </c>
      <c r="CF459" s="67">
        <v>4150.8</v>
      </c>
      <c r="CG459" s="68">
        <v>154</v>
      </c>
      <c r="CH459" s="70" t="s">
        <v>2960</v>
      </c>
      <c r="CI459" s="70"/>
      <c r="CJ459" s="70"/>
      <c r="CK459" s="70"/>
      <c r="CL459" s="70"/>
      <c r="CM459" s="70"/>
      <c r="CN459" s="67">
        <v>3710</v>
      </c>
      <c r="CO459" s="67">
        <v>3719</v>
      </c>
      <c r="CP459" s="67">
        <v>3650</v>
      </c>
      <c r="CQ459" s="68">
        <v>33</v>
      </c>
      <c r="CR459" s="70" t="s">
        <v>814</v>
      </c>
      <c r="CS459" s="70"/>
      <c r="CT459" s="70"/>
      <c r="CU459" s="70"/>
      <c r="CV459" s="70"/>
      <c r="CW459" s="70"/>
      <c r="CX459" s="67">
        <v>3691</v>
      </c>
      <c r="CY459" s="67">
        <v>3694</v>
      </c>
      <c r="CZ459" s="67">
        <v>3640</v>
      </c>
      <c r="DA459" s="68">
        <v>119</v>
      </c>
      <c r="DB459" s="70" t="s">
        <v>2961</v>
      </c>
      <c r="DC459" s="70"/>
      <c r="DD459" s="70"/>
      <c r="DE459" s="70"/>
      <c r="DF459" s="70"/>
      <c r="DG459" s="70"/>
      <c r="DH459" s="67">
        <v>3823</v>
      </c>
      <c r="DI459" s="67">
        <v>3823</v>
      </c>
      <c r="DJ459" s="67">
        <v>3823</v>
      </c>
      <c r="DK459" s="68">
        <v>0</v>
      </c>
      <c r="DL459" s="70" t="s">
        <v>792</v>
      </c>
    </row>
    <row r="460" spans="1:116" x14ac:dyDescent="0.25">
      <c r="A460" s="12">
        <f t="shared" si="3"/>
        <v>45561</v>
      </c>
      <c r="BE460" s="67">
        <v>4240</v>
      </c>
      <c r="BF460" s="67">
        <v>4254</v>
      </c>
      <c r="BG460" s="67">
        <v>4220</v>
      </c>
      <c r="BH460" s="68">
        <v>118</v>
      </c>
      <c r="BI460" s="70" t="s">
        <v>2962</v>
      </c>
      <c r="BJ460" s="67">
        <v>4250</v>
      </c>
      <c r="BK460" s="67">
        <v>4250</v>
      </c>
      <c r="BL460" s="67">
        <v>4250</v>
      </c>
      <c r="BM460" s="68">
        <v>0</v>
      </c>
      <c r="BN460" s="70" t="s">
        <v>612</v>
      </c>
      <c r="BO460" s="67">
        <v>4285</v>
      </c>
      <c r="BP460" s="67">
        <v>4302</v>
      </c>
      <c r="BQ460" s="67">
        <v>4271</v>
      </c>
      <c r="BR460" s="68">
        <v>1696</v>
      </c>
      <c r="BS460" s="70" t="s">
        <v>2963</v>
      </c>
      <c r="BT460" s="70"/>
      <c r="BU460" s="70"/>
      <c r="BV460" s="70"/>
      <c r="BW460" s="70"/>
      <c r="BX460" s="70"/>
      <c r="BY460" s="67">
        <v>4300</v>
      </c>
      <c r="BZ460" s="67">
        <v>4300</v>
      </c>
      <c r="CA460" s="67">
        <v>4300</v>
      </c>
      <c r="CB460" s="68">
        <v>0</v>
      </c>
      <c r="CC460" s="70" t="s">
        <v>913</v>
      </c>
      <c r="CD460" s="67">
        <v>4204</v>
      </c>
      <c r="CE460" s="67">
        <v>4220</v>
      </c>
      <c r="CF460" s="67">
        <v>4190</v>
      </c>
      <c r="CG460" s="68">
        <v>159</v>
      </c>
      <c r="CH460" s="70" t="s">
        <v>2964</v>
      </c>
      <c r="CI460" s="70"/>
      <c r="CJ460" s="70"/>
      <c r="CK460" s="70"/>
      <c r="CL460" s="70"/>
      <c r="CM460" s="70"/>
      <c r="CN460" s="67">
        <v>3755</v>
      </c>
      <c r="CO460" s="67">
        <v>3770.8</v>
      </c>
      <c r="CP460" s="67">
        <v>3725</v>
      </c>
      <c r="CQ460" s="68">
        <v>11</v>
      </c>
      <c r="CR460" s="70" t="s">
        <v>573</v>
      </c>
      <c r="CS460" s="70"/>
      <c r="CT460" s="70"/>
      <c r="CU460" s="70"/>
      <c r="CV460" s="70"/>
      <c r="CW460" s="70"/>
      <c r="CX460" s="67">
        <v>3757</v>
      </c>
      <c r="CY460" s="67">
        <v>3764</v>
      </c>
      <c r="CZ460" s="67">
        <v>3711</v>
      </c>
      <c r="DA460" s="68">
        <v>279</v>
      </c>
      <c r="DB460" s="70" t="s">
        <v>2148</v>
      </c>
      <c r="DC460" s="70"/>
      <c r="DD460" s="70"/>
      <c r="DE460" s="70"/>
      <c r="DF460" s="70"/>
      <c r="DG460" s="70"/>
      <c r="DH460" s="67">
        <v>3856</v>
      </c>
      <c r="DI460" s="67">
        <v>3856</v>
      </c>
      <c r="DJ460" s="67">
        <v>3856</v>
      </c>
      <c r="DK460" s="68">
        <v>0</v>
      </c>
      <c r="DL460" s="70" t="s">
        <v>792</v>
      </c>
    </row>
    <row r="461" spans="1:116" x14ac:dyDescent="0.25">
      <c r="A461" s="12">
        <f t="shared" si="3"/>
        <v>45562</v>
      </c>
      <c r="BE461" s="67">
        <v>4236</v>
      </c>
      <c r="BF461" s="67">
        <v>4285</v>
      </c>
      <c r="BG461" s="67">
        <v>4234</v>
      </c>
      <c r="BH461" s="68">
        <v>144</v>
      </c>
      <c r="BI461" s="70" t="s">
        <v>754</v>
      </c>
      <c r="BJ461" s="67">
        <v>4259</v>
      </c>
      <c r="BK461" s="67">
        <v>4259</v>
      </c>
      <c r="BL461" s="67">
        <v>4259</v>
      </c>
      <c r="BM461" s="68">
        <v>0</v>
      </c>
      <c r="BN461" s="70" t="s">
        <v>612</v>
      </c>
      <c r="BO461" s="67">
        <v>4290</v>
      </c>
      <c r="BP461" s="67">
        <v>4329</v>
      </c>
      <c r="BQ461" s="67">
        <v>4289.2</v>
      </c>
      <c r="BR461" s="68">
        <v>1827</v>
      </c>
      <c r="BS461" s="70" t="s">
        <v>2965</v>
      </c>
      <c r="BT461" s="70"/>
      <c r="BU461" s="70"/>
      <c r="BV461" s="70"/>
      <c r="BW461" s="70"/>
      <c r="BX461" s="70"/>
      <c r="BY461" s="67">
        <v>4300</v>
      </c>
      <c r="BZ461" s="67">
        <v>4300</v>
      </c>
      <c r="CA461" s="67">
        <v>4300</v>
      </c>
      <c r="CB461" s="68">
        <v>0</v>
      </c>
      <c r="CC461" s="70" t="s">
        <v>913</v>
      </c>
      <c r="CD461" s="67">
        <v>4216</v>
      </c>
      <c r="CE461" s="67">
        <v>4240</v>
      </c>
      <c r="CF461" s="67">
        <v>4215</v>
      </c>
      <c r="CG461" s="68">
        <v>169</v>
      </c>
      <c r="CH461" s="70" t="s">
        <v>2966</v>
      </c>
      <c r="CI461" s="70"/>
      <c r="CJ461" s="70"/>
      <c r="CK461" s="70"/>
      <c r="CL461" s="70"/>
      <c r="CM461" s="70"/>
      <c r="CN461" s="67">
        <v>3738</v>
      </c>
      <c r="CO461" s="67">
        <v>3755</v>
      </c>
      <c r="CP461" s="67">
        <v>3738</v>
      </c>
      <c r="CQ461" s="68">
        <v>2</v>
      </c>
      <c r="CR461" s="70" t="s">
        <v>2967</v>
      </c>
      <c r="CS461" s="70"/>
      <c r="CT461" s="70"/>
      <c r="CU461" s="70"/>
      <c r="CV461" s="70"/>
      <c r="CW461" s="70"/>
      <c r="CX461" s="67">
        <v>3730</v>
      </c>
      <c r="CY461" s="67">
        <v>3769</v>
      </c>
      <c r="CZ461" s="67">
        <v>3728</v>
      </c>
      <c r="DA461" s="68">
        <v>687</v>
      </c>
      <c r="DB461" s="70" t="s">
        <v>2968</v>
      </c>
      <c r="DC461" s="70"/>
      <c r="DD461" s="70"/>
      <c r="DE461" s="70"/>
      <c r="DF461" s="70"/>
      <c r="DG461" s="70"/>
      <c r="DH461" s="67">
        <v>3865</v>
      </c>
      <c r="DI461" s="67">
        <v>3865</v>
      </c>
      <c r="DJ461" s="67">
        <v>3865</v>
      </c>
      <c r="DK461" s="68">
        <v>0</v>
      </c>
      <c r="DL461" s="70" t="s">
        <v>792</v>
      </c>
    </row>
    <row r="462" spans="1:116" x14ac:dyDescent="0.25">
      <c r="A462" s="12">
        <f t="shared" si="3"/>
        <v>45565</v>
      </c>
      <c r="BE462" s="67">
        <v>4290</v>
      </c>
      <c r="BF462" s="67">
        <v>4299</v>
      </c>
      <c r="BG462" s="67">
        <v>4240</v>
      </c>
      <c r="BH462" s="68">
        <v>352</v>
      </c>
      <c r="BI462" s="70" t="s">
        <v>2969</v>
      </c>
      <c r="BJ462" s="67">
        <v>4316</v>
      </c>
      <c r="BK462" s="67">
        <v>4316</v>
      </c>
      <c r="BL462" s="67">
        <v>4316</v>
      </c>
      <c r="BM462" s="68">
        <v>143</v>
      </c>
      <c r="BN462" s="70" t="s">
        <v>1051</v>
      </c>
      <c r="BO462" s="67">
        <v>4345</v>
      </c>
      <c r="BP462" s="67">
        <v>4350</v>
      </c>
      <c r="BQ462" s="67">
        <v>4295</v>
      </c>
      <c r="BR462" s="68">
        <v>1868</v>
      </c>
      <c r="BS462" s="70" t="s">
        <v>2970</v>
      </c>
      <c r="BT462" s="70"/>
      <c r="BU462" s="70"/>
      <c r="BV462" s="70"/>
      <c r="BW462" s="70"/>
      <c r="BX462" s="70"/>
      <c r="BY462" s="67">
        <v>4300</v>
      </c>
      <c r="BZ462" s="67">
        <v>4300</v>
      </c>
      <c r="CA462" s="67">
        <v>4300</v>
      </c>
      <c r="CB462" s="68">
        <v>0</v>
      </c>
      <c r="CC462" s="70" t="s">
        <v>913</v>
      </c>
      <c r="CD462" s="67">
        <v>4258</v>
      </c>
      <c r="CE462" s="67">
        <v>4263</v>
      </c>
      <c r="CF462" s="67">
        <v>4225</v>
      </c>
      <c r="CG462" s="68">
        <v>571</v>
      </c>
      <c r="CH462" s="70" t="s">
        <v>2971</v>
      </c>
      <c r="CI462" s="70"/>
      <c r="CJ462" s="70"/>
      <c r="CK462" s="70"/>
      <c r="CL462" s="70"/>
      <c r="CM462" s="70"/>
      <c r="CN462" s="67">
        <v>3759</v>
      </c>
      <c r="CO462" s="67">
        <v>3772.6</v>
      </c>
      <c r="CP462" s="67">
        <v>3746</v>
      </c>
      <c r="CQ462" s="68">
        <v>22</v>
      </c>
      <c r="CR462" s="70" t="s">
        <v>1559</v>
      </c>
      <c r="CS462" s="70"/>
      <c r="CT462" s="70"/>
      <c r="CU462" s="70"/>
      <c r="CV462" s="70"/>
      <c r="CW462" s="70"/>
      <c r="CX462" s="67">
        <v>3740</v>
      </c>
      <c r="CY462" s="67">
        <v>3754.6</v>
      </c>
      <c r="CZ462" s="67">
        <v>3740</v>
      </c>
      <c r="DA462" s="68">
        <v>186</v>
      </c>
      <c r="DB462" s="70" t="s">
        <v>2972</v>
      </c>
      <c r="DC462" s="70"/>
      <c r="DD462" s="70"/>
      <c r="DE462" s="70"/>
      <c r="DF462" s="70"/>
      <c r="DG462" s="70"/>
      <c r="DH462" s="67">
        <v>3865</v>
      </c>
      <c r="DI462" s="67">
        <v>3865</v>
      </c>
      <c r="DJ462" s="67">
        <v>3865</v>
      </c>
      <c r="DK462" s="68">
        <v>0</v>
      </c>
      <c r="DL462" s="70" t="s">
        <v>792</v>
      </c>
    </row>
    <row r="463" spans="1:116" x14ac:dyDescent="0.25">
      <c r="A463" s="12">
        <f t="shared" si="3"/>
        <v>45566</v>
      </c>
      <c r="BE463" s="67">
        <v>4337</v>
      </c>
      <c r="BF463" s="67">
        <v>4355</v>
      </c>
      <c r="BG463" s="67">
        <v>4335</v>
      </c>
      <c r="BH463" s="68">
        <v>206</v>
      </c>
      <c r="BI463" s="70" t="s">
        <v>2464</v>
      </c>
      <c r="BJ463" s="67">
        <v>4364</v>
      </c>
      <c r="BK463" s="67">
        <v>4364</v>
      </c>
      <c r="BL463" s="67">
        <v>4364</v>
      </c>
      <c r="BM463" s="68">
        <v>0</v>
      </c>
      <c r="BN463" s="70" t="s">
        <v>1051</v>
      </c>
      <c r="BO463" s="67">
        <v>4392</v>
      </c>
      <c r="BP463" s="67">
        <v>4419</v>
      </c>
      <c r="BQ463" s="67">
        <v>4387</v>
      </c>
      <c r="BR463" s="68">
        <v>1708</v>
      </c>
      <c r="BS463" s="70" t="s">
        <v>2973</v>
      </c>
      <c r="BT463" s="70"/>
      <c r="BU463" s="70"/>
      <c r="BV463" s="70"/>
      <c r="BW463" s="70"/>
      <c r="BX463" s="70"/>
      <c r="BY463" s="67">
        <v>4300</v>
      </c>
      <c r="BZ463" s="67">
        <v>4300</v>
      </c>
      <c r="CA463" s="67">
        <v>4300</v>
      </c>
      <c r="CB463" s="68">
        <v>0</v>
      </c>
      <c r="CC463" s="70" t="s">
        <v>913</v>
      </c>
      <c r="CD463" s="67">
        <v>4290</v>
      </c>
      <c r="CE463" s="67">
        <v>4319</v>
      </c>
      <c r="CF463" s="67">
        <v>4287.2</v>
      </c>
      <c r="CG463" s="68">
        <v>646</v>
      </c>
      <c r="CH463" s="70" t="s">
        <v>2974</v>
      </c>
      <c r="CI463" s="70"/>
      <c r="CJ463" s="70"/>
      <c r="CK463" s="70"/>
      <c r="CL463" s="70"/>
      <c r="CM463" s="70"/>
      <c r="CN463" s="67">
        <v>3780</v>
      </c>
      <c r="CO463" s="67">
        <v>3815</v>
      </c>
      <c r="CP463" s="67">
        <v>3780</v>
      </c>
      <c r="CQ463" s="68">
        <v>17</v>
      </c>
      <c r="CR463" s="70" t="s">
        <v>1007</v>
      </c>
      <c r="CS463" s="70"/>
      <c r="CT463" s="70"/>
      <c r="CU463" s="70"/>
      <c r="CV463" s="70"/>
      <c r="CW463" s="70"/>
      <c r="CX463" s="67">
        <v>3751</v>
      </c>
      <c r="CY463" s="67">
        <v>3780</v>
      </c>
      <c r="CZ463" s="67">
        <v>3742</v>
      </c>
      <c r="DA463" s="68">
        <v>120</v>
      </c>
      <c r="DB463" s="70" t="s">
        <v>2975</v>
      </c>
      <c r="DC463" s="70"/>
      <c r="DD463" s="70"/>
      <c r="DE463" s="70"/>
      <c r="DF463" s="70"/>
      <c r="DG463" s="70"/>
      <c r="DH463" s="67">
        <v>3900</v>
      </c>
      <c r="DI463" s="67">
        <v>3900</v>
      </c>
      <c r="DJ463" s="67">
        <v>3900</v>
      </c>
      <c r="DK463" s="68">
        <v>2</v>
      </c>
      <c r="DL463" s="70" t="s">
        <v>792</v>
      </c>
    </row>
    <row r="464" spans="1:116" x14ac:dyDescent="0.25">
      <c r="A464" s="12">
        <f t="shared" si="3"/>
        <v>45567</v>
      </c>
      <c r="BE464" s="67">
        <v>4373</v>
      </c>
      <c r="BF464" s="67">
        <v>4405</v>
      </c>
      <c r="BG464" s="67">
        <v>4370</v>
      </c>
      <c r="BH464" s="68">
        <v>341</v>
      </c>
      <c r="BI464" s="70" t="s">
        <v>2976</v>
      </c>
      <c r="BJ464" s="67">
        <v>4404</v>
      </c>
      <c r="BK464" s="67">
        <v>4404</v>
      </c>
      <c r="BL464" s="67">
        <v>4404</v>
      </c>
      <c r="BM464" s="68">
        <v>4</v>
      </c>
      <c r="BN464" s="70" t="s">
        <v>1051</v>
      </c>
      <c r="BO464" s="67">
        <v>4439</v>
      </c>
      <c r="BP464" s="67">
        <v>4474</v>
      </c>
      <c r="BQ464" s="67">
        <v>4422</v>
      </c>
      <c r="BR464" s="68">
        <v>2369</v>
      </c>
      <c r="BS464" s="70" t="s">
        <v>2977</v>
      </c>
      <c r="BT464" s="70"/>
      <c r="BU464" s="70"/>
      <c r="BV464" s="70"/>
      <c r="BW464" s="70"/>
      <c r="BX464" s="70"/>
      <c r="BY464" s="67">
        <v>4344</v>
      </c>
      <c r="BZ464" s="67">
        <v>4344</v>
      </c>
      <c r="CA464" s="67">
        <v>4344</v>
      </c>
      <c r="CB464" s="68">
        <v>0</v>
      </c>
      <c r="CC464" s="70" t="s">
        <v>913</v>
      </c>
      <c r="CD464" s="67">
        <v>4342</v>
      </c>
      <c r="CE464" s="67">
        <v>4364</v>
      </c>
      <c r="CF464" s="67">
        <v>4337</v>
      </c>
      <c r="CG464" s="68">
        <v>354</v>
      </c>
      <c r="CH464" s="70" t="s">
        <v>2951</v>
      </c>
      <c r="CI464" s="70"/>
      <c r="CJ464" s="70"/>
      <c r="CK464" s="70"/>
      <c r="CL464" s="70"/>
      <c r="CM464" s="70"/>
      <c r="CN464" s="67">
        <v>3805</v>
      </c>
      <c r="CO464" s="67">
        <v>3839</v>
      </c>
      <c r="CP464" s="67">
        <v>3800</v>
      </c>
      <c r="CQ464" s="68">
        <v>27</v>
      </c>
      <c r="CR464" s="70" t="s">
        <v>692</v>
      </c>
      <c r="CS464" s="70"/>
      <c r="CT464" s="70"/>
      <c r="CU464" s="70"/>
      <c r="CV464" s="70"/>
      <c r="CW464" s="70"/>
      <c r="CX464" s="67">
        <v>3799</v>
      </c>
      <c r="CY464" s="67">
        <v>3854</v>
      </c>
      <c r="CZ464" s="67">
        <v>3793</v>
      </c>
      <c r="DA464" s="68">
        <v>232</v>
      </c>
      <c r="DB464" s="70" t="s">
        <v>2978</v>
      </c>
      <c r="DC464" s="70"/>
      <c r="DD464" s="70"/>
      <c r="DE464" s="70"/>
      <c r="DF464" s="70"/>
      <c r="DG464" s="70"/>
      <c r="DH464" s="67">
        <v>3923</v>
      </c>
      <c r="DI464" s="67">
        <v>3923</v>
      </c>
      <c r="DJ464" s="67">
        <v>3923</v>
      </c>
      <c r="DK464" s="68">
        <v>0</v>
      </c>
      <c r="DL464" s="70" t="s">
        <v>792</v>
      </c>
    </row>
    <row r="465" spans="1:116" x14ac:dyDescent="0.25">
      <c r="A465" s="12">
        <f t="shared" si="3"/>
        <v>45568</v>
      </c>
      <c r="BE465" s="67">
        <v>4408</v>
      </c>
      <c r="BF465" s="67">
        <v>4415</v>
      </c>
      <c r="BG465" s="67">
        <v>4380</v>
      </c>
      <c r="BH465" s="68">
        <v>393</v>
      </c>
      <c r="BI465" s="70" t="s">
        <v>2979</v>
      </c>
      <c r="BJ465" s="67">
        <v>4432</v>
      </c>
      <c r="BK465" s="67">
        <v>4432</v>
      </c>
      <c r="BL465" s="67">
        <v>4432</v>
      </c>
      <c r="BM465" s="68">
        <v>5</v>
      </c>
      <c r="BN465" s="70" t="s">
        <v>1051</v>
      </c>
      <c r="BO465" s="67">
        <v>4458</v>
      </c>
      <c r="BP465" s="67">
        <v>4467.8</v>
      </c>
      <c r="BQ465" s="67">
        <v>4438</v>
      </c>
      <c r="BR465" s="68">
        <v>2235</v>
      </c>
      <c r="BS465" s="70" t="s">
        <v>2980</v>
      </c>
      <c r="BT465" s="70"/>
      <c r="BU465" s="70"/>
      <c r="BV465" s="70"/>
      <c r="BW465" s="70"/>
      <c r="BX465" s="70"/>
      <c r="BY465" s="67">
        <v>4364</v>
      </c>
      <c r="BZ465" s="67">
        <v>4364</v>
      </c>
      <c r="CA465" s="67">
        <v>4364</v>
      </c>
      <c r="CB465" s="68">
        <v>0</v>
      </c>
      <c r="CC465" s="70" t="s">
        <v>913</v>
      </c>
      <c r="CD465" s="67">
        <v>4362</v>
      </c>
      <c r="CE465" s="67">
        <v>4367</v>
      </c>
      <c r="CF465" s="67">
        <v>4345</v>
      </c>
      <c r="CG465" s="68">
        <v>592</v>
      </c>
      <c r="CH465" s="70" t="s">
        <v>2981</v>
      </c>
      <c r="CI465" s="70"/>
      <c r="CJ465" s="70"/>
      <c r="CK465" s="70"/>
      <c r="CL465" s="70"/>
      <c r="CM465" s="70"/>
      <c r="CN465" s="67">
        <v>3810</v>
      </c>
      <c r="CO465" s="67">
        <v>3820</v>
      </c>
      <c r="CP465" s="67">
        <v>3805</v>
      </c>
      <c r="CQ465" s="68">
        <v>23</v>
      </c>
      <c r="CR465" s="70" t="s">
        <v>2623</v>
      </c>
      <c r="CS465" s="70"/>
      <c r="CT465" s="70"/>
      <c r="CU465" s="70"/>
      <c r="CV465" s="70"/>
      <c r="CW465" s="70"/>
      <c r="CX465" s="67">
        <v>3793</v>
      </c>
      <c r="CY465" s="67">
        <v>3819</v>
      </c>
      <c r="CZ465" s="67">
        <v>3782</v>
      </c>
      <c r="DA465" s="68">
        <v>236</v>
      </c>
      <c r="DB465" s="70" t="s">
        <v>2982</v>
      </c>
      <c r="DC465" s="70"/>
      <c r="DD465" s="70"/>
      <c r="DE465" s="70"/>
      <c r="DF465" s="70"/>
      <c r="DG465" s="70"/>
      <c r="DH465" s="67">
        <v>3923</v>
      </c>
      <c r="DI465" s="67">
        <v>3923</v>
      </c>
      <c r="DJ465" s="67">
        <v>3923</v>
      </c>
      <c r="DK465" s="68">
        <v>0</v>
      </c>
      <c r="DL465" s="70" t="s">
        <v>792</v>
      </c>
    </row>
    <row r="466" spans="1:116" x14ac:dyDescent="0.25">
      <c r="A466" s="12">
        <f t="shared" si="3"/>
        <v>45569</v>
      </c>
      <c r="BE466" s="67">
        <v>4434</v>
      </c>
      <c r="BF466" s="67">
        <v>4460</v>
      </c>
      <c r="BG466" s="67">
        <v>4399.8</v>
      </c>
      <c r="BH466" s="68">
        <v>201</v>
      </c>
      <c r="BI466" s="70" t="s">
        <v>585</v>
      </c>
      <c r="BJ466" s="67">
        <v>4449</v>
      </c>
      <c r="BK466" s="67">
        <v>4450</v>
      </c>
      <c r="BL466" s="67">
        <v>4445</v>
      </c>
      <c r="BM466" s="68">
        <v>4</v>
      </c>
      <c r="BN466" s="70" t="s">
        <v>2225</v>
      </c>
      <c r="BO466" s="67">
        <v>4477</v>
      </c>
      <c r="BP466" s="67">
        <v>4490</v>
      </c>
      <c r="BQ466" s="67">
        <v>4437.8</v>
      </c>
      <c r="BR466" s="68">
        <v>1974</v>
      </c>
      <c r="BS466" s="70" t="s">
        <v>2983</v>
      </c>
      <c r="BT466" s="70"/>
      <c r="BU466" s="70"/>
      <c r="BV466" s="70"/>
      <c r="BW466" s="70"/>
      <c r="BX466" s="70"/>
      <c r="BY466" s="67">
        <v>4364</v>
      </c>
      <c r="BZ466" s="67">
        <v>0</v>
      </c>
      <c r="CA466" s="67">
        <v>0</v>
      </c>
      <c r="CB466" s="68">
        <v>0</v>
      </c>
      <c r="CC466" s="70" t="s">
        <v>913</v>
      </c>
      <c r="CD466" s="67">
        <v>4380</v>
      </c>
      <c r="CE466" s="67">
        <v>4390</v>
      </c>
      <c r="CF466" s="67">
        <v>4347.2</v>
      </c>
      <c r="CG466" s="68">
        <v>328</v>
      </c>
      <c r="CH466" s="70" t="s">
        <v>2984</v>
      </c>
      <c r="CI466" s="70"/>
      <c r="CJ466" s="70"/>
      <c r="CK466" s="70"/>
      <c r="CL466" s="70"/>
      <c r="CM466" s="70"/>
      <c r="CN466" s="67">
        <v>3803</v>
      </c>
      <c r="CO466" s="67">
        <v>3807.6</v>
      </c>
      <c r="CP466" s="67">
        <v>3785</v>
      </c>
      <c r="CQ466" s="68">
        <v>9</v>
      </c>
      <c r="CR466" s="70" t="s">
        <v>2985</v>
      </c>
      <c r="CS466" s="70"/>
      <c r="CT466" s="70"/>
      <c r="CU466" s="70"/>
      <c r="CV466" s="70"/>
      <c r="CW466" s="70"/>
      <c r="CX466" s="67">
        <v>3777</v>
      </c>
      <c r="CY466" s="67">
        <v>3804.8</v>
      </c>
      <c r="CZ466" s="67">
        <v>3767.4</v>
      </c>
      <c r="DA466" s="68">
        <v>98</v>
      </c>
      <c r="DB466" s="70" t="s">
        <v>2986</v>
      </c>
      <c r="DC466" s="70"/>
      <c r="DD466" s="70"/>
      <c r="DE466" s="70"/>
      <c r="DF466" s="70"/>
      <c r="DG466" s="70"/>
      <c r="DH466" s="67">
        <v>3923</v>
      </c>
      <c r="DI466" s="67">
        <v>0</v>
      </c>
      <c r="DJ466" s="67">
        <v>0</v>
      </c>
      <c r="DK466" s="68">
        <v>0</v>
      </c>
      <c r="DL466" s="70" t="s">
        <v>792</v>
      </c>
    </row>
    <row r="467" spans="1:116" x14ac:dyDescent="0.25">
      <c r="A467" s="12">
        <f t="shared" si="3"/>
        <v>45572</v>
      </c>
      <c r="BE467" s="67">
        <v>4415</v>
      </c>
      <c r="BF467" s="67">
        <v>4455</v>
      </c>
      <c r="BG467" s="67">
        <v>4413.2</v>
      </c>
      <c r="BH467" s="68">
        <v>250</v>
      </c>
      <c r="BI467" s="70" t="s">
        <v>773</v>
      </c>
      <c r="BJ467" s="67">
        <v>4439</v>
      </c>
      <c r="BK467" s="67">
        <v>4451</v>
      </c>
      <c r="BL467" s="67">
        <v>4451</v>
      </c>
      <c r="BM467" s="68">
        <v>2</v>
      </c>
      <c r="BN467" s="70" t="s">
        <v>2225</v>
      </c>
      <c r="BO467" s="67">
        <v>4449</v>
      </c>
      <c r="BP467" s="67">
        <v>4505</v>
      </c>
      <c r="BQ467" s="67">
        <v>4445</v>
      </c>
      <c r="BR467" s="68">
        <v>1961</v>
      </c>
      <c r="BS467" s="70" t="s">
        <v>2987</v>
      </c>
      <c r="BT467" s="70"/>
      <c r="BU467" s="70"/>
      <c r="BV467" s="70"/>
      <c r="BW467" s="70"/>
      <c r="BX467" s="70"/>
      <c r="BY467" s="67">
        <v>4368</v>
      </c>
      <c r="BZ467" s="67">
        <v>0</v>
      </c>
      <c r="CA467" s="67">
        <v>0</v>
      </c>
      <c r="CB467" s="68">
        <v>0</v>
      </c>
      <c r="CC467" s="70" t="s">
        <v>913</v>
      </c>
      <c r="CD467" s="67">
        <v>4369</v>
      </c>
      <c r="CE467" s="67">
        <v>4408.8</v>
      </c>
      <c r="CF467" s="67">
        <v>4368</v>
      </c>
      <c r="CG467" s="68">
        <v>280</v>
      </c>
      <c r="CH467" s="70" t="s">
        <v>2988</v>
      </c>
      <c r="CI467" s="70"/>
      <c r="CJ467" s="70"/>
      <c r="CK467" s="70"/>
      <c r="CL467" s="70"/>
      <c r="CM467" s="70"/>
      <c r="CN467" s="67">
        <v>3822</v>
      </c>
      <c r="CO467" s="67">
        <v>3835</v>
      </c>
      <c r="CP467" s="67">
        <v>3820</v>
      </c>
      <c r="CQ467" s="68">
        <v>10</v>
      </c>
      <c r="CR467" s="70" t="s">
        <v>2985</v>
      </c>
      <c r="CS467" s="70"/>
      <c r="CT467" s="70"/>
      <c r="CU467" s="70"/>
      <c r="CV467" s="70"/>
      <c r="CW467" s="70"/>
      <c r="CX467" s="67">
        <v>3793</v>
      </c>
      <c r="CY467" s="67">
        <v>3825</v>
      </c>
      <c r="CZ467" s="67">
        <v>3781</v>
      </c>
      <c r="DA467" s="68">
        <v>298</v>
      </c>
      <c r="DB467" s="70" t="s">
        <v>2989</v>
      </c>
      <c r="DC467" s="70"/>
      <c r="DD467" s="70"/>
      <c r="DE467" s="70"/>
      <c r="DF467" s="70"/>
      <c r="DG467" s="70"/>
      <c r="DH467" s="67">
        <v>3923</v>
      </c>
      <c r="DI467" s="67">
        <v>0</v>
      </c>
      <c r="DJ467" s="67">
        <v>0</v>
      </c>
      <c r="DK467" s="68">
        <v>0</v>
      </c>
      <c r="DL467" s="70" t="s">
        <v>792</v>
      </c>
    </row>
    <row r="468" spans="1:116" x14ac:dyDescent="0.25">
      <c r="A468" s="12">
        <f t="shared" si="3"/>
        <v>45573</v>
      </c>
      <c r="BE468" s="67">
        <v>4404</v>
      </c>
      <c r="BF468" s="67">
        <v>4442.6000000000004</v>
      </c>
      <c r="BG468" s="67">
        <v>4398.2</v>
      </c>
      <c r="BH468" s="68">
        <v>140</v>
      </c>
      <c r="BI468" s="70" t="s">
        <v>2990</v>
      </c>
      <c r="BJ468" s="67">
        <v>4430</v>
      </c>
      <c r="BK468" s="67">
        <v>0</v>
      </c>
      <c r="BL468" s="67">
        <v>0</v>
      </c>
      <c r="BM468" s="68">
        <v>2</v>
      </c>
      <c r="BN468" s="70" t="s">
        <v>1037</v>
      </c>
      <c r="BO468" s="67">
        <v>4442</v>
      </c>
      <c r="BP468" s="67">
        <v>4479</v>
      </c>
      <c r="BQ468" s="67">
        <v>4436.2</v>
      </c>
      <c r="BR468" s="68">
        <v>1833</v>
      </c>
      <c r="BS468" s="70" t="s">
        <v>2991</v>
      </c>
      <c r="BT468" s="70"/>
      <c r="BU468" s="70"/>
      <c r="BV468" s="70"/>
      <c r="BW468" s="70"/>
      <c r="BX468" s="70"/>
      <c r="BY468" s="67">
        <v>4368</v>
      </c>
      <c r="BZ468" s="67">
        <v>0</v>
      </c>
      <c r="CA468" s="67">
        <v>0</v>
      </c>
      <c r="CB468" s="68">
        <v>0</v>
      </c>
      <c r="CC468" s="70" t="s">
        <v>913</v>
      </c>
      <c r="CD468" s="67">
        <v>4368</v>
      </c>
      <c r="CE468" s="67">
        <v>4396</v>
      </c>
      <c r="CF468" s="67">
        <v>4359</v>
      </c>
      <c r="CG468" s="68">
        <v>461</v>
      </c>
      <c r="CH468" s="70" t="s">
        <v>2992</v>
      </c>
      <c r="CI468" s="70"/>
      <c r="CJ468" s="70"/>
      <c r="CK468" s="70"/>
      <c r="CL468" s="70"/>
      <c r="CM468" s="70"/>
      <c r="CN468" s="67">
        <v>3814</v>
      </c>
      <c r="CO468" s="67">
        <v>3822</v>
      </c>
      <c r="CP468" s="67">
        <v>3810</v>
      </c>
      <c r="CQ468" s="68">
        <v>5</v>
      </c>
      <c r="CR468" s="70" t="s">
        <v>2993</v>
      </c>
      <c r="CS468" s="70"/>
      <c r="CT468" s="70"/>
      <c r="CU468" s="70"/>
      <c r="CV468" s="70"/>
      <c r="CW468" s="70"/>
      <c r="CX468" s="67">
        <v>3791</v>
      </c>
      <c r="CY468" s="67">
        <v>3813.8</v>
      </c>
      <c r="CZ468" s="67">
        <v>3775.4</v>
      </c>
      <c r="DA468" s="68">
        <v>150</v>
      </c>
      <c r="DB468" s="70" t="s">
        <v>2994</v>
      </c>
      <c r="DC468" s="70"/>
      <c r="DD468" s="70"/>
      <c r="DE468" s="70"/>
      <c r="DF468" s="70"/>
      <c r="DG468" s="70"/>
      <c r="DH468" s="67">
        <v>3923</v>
      </c>
      <c r="DI468" s="67">
        <v>0</v>
      </c>
      <c r="DJ468" s="67">
        <v>0</v>
      </c>
      <c r="DK468" s="68">
        <v>0</v>
      </c>
      <c r="DL468" s="70" t="s">
        <v>792</v>
      </c>
    </row>
    <row r="469" spans="1:116" x14ac:dyDescent="0.25">
      <c r="A469" s="12">
        <f t="shared" si="3"/>
        <v>45574</v>
      </c>
      <c r="BE469" s="67">
        <v>4424</v>
      </c>
      <c r="BF469" s="67">
        <v>4438</v>
      </c>
      <c r="BG469" s="67">
        <v>4420</v>
      </c>
      <c r="BH469" s="68">
        <v>187</v>
      </c>
      <c r="BI469" s="70" t="s">
        <v>2193</v>
      </c>
      <c r="BJ469" s="67">
        <v>4441</v>
      </c>
      <c r="BK469" s="67">
        <v>0</v>
      </c>
      <c r="BL469" s="67">
        <v>0</v>
      </c>
      <c r="BM469" s="68">
        <v>53</v>
      </c>
      <c r="BN469" s="70" t="s">
        <v>2995</v>
      </c>
      <c r="BO469" s="67">
        <v>4457</v>
      </c>
      <c r="BP469" s="67">
        <v>4475</v>
      </c>
      <c r="BQ469" s="67">
        <v>4450</v>
      </c>
      <c r="BR469" s="68">
        <v>1810</v>
      </c>
      <c r="BS469" s="70" t="s">
        <v>2996</v>
      </c>
      <c r="BT469" s="70"/>
      <c r="BU469" s="70"/>
      <c r="BV469" s="70"/>
      <c r="BW469" s="70"/>
      <c r="BX469" s="70"/>
      <c r="BY469" s="67">
        <v>4377</v>
      </c>
      <c r="BZ469" s="67">
        <v>0</v>
      </c>
      <c r="CA469" s="67">
        <v>0</v>
      </c>
      <c r="CB469" s="68">
        <v>0</v>
      </c>
      <c r="CC469" s="70" t="s">
        <v>913</v>
      </c>
      <c r="CD469" s="67">
        <v>4381</v>
      </c>
      <c r="CE469" s="67">
        <v>4398.8</v>
      </c>
      <c r="CF469" s="67">
        <v>4371.3999999999996</v>
      </c>
      <c r="CG469" s="68">
        <v>343</v>
      </c>
      <c r="CH469" s="70" t="s">
        <v>2997</v>
      </c>
      <c r="CI469" s="70"/>
      <c r="CJ469" s="70"/>
      <c r="CK469" s="70"/>
      <c r="CL469" s="70"/>
      <c r="CM469" s="70"/>
      <c r="CN469" s="67">
        <v>3811</v>
      </c>
      <c r="CO469" s="67">
        <v>3810</v>
      </c>
      <c r="CP469" s="67">
        <v>3800</v>
      </c>
      <c r="CQ469" s="68">
        <v>35</v>
      </c>
      <c r="CR469" s="70" t="s">
        <v>2307</v>
      </c>
      <c r="CS469" s="70"/>
      <c r="CT469" s="70"/>
      <c r="CU469" s="70"/>
      <c r="CV469" s="70"/>
      <c r="CW469" s="70"/>
      <c r="CX469" s="67">
        <v>3776</v>
      </c>
      <c r="CY469" s="67">
        <v>3799.8</v>
      </c>
      <c r="CZ469" s="67">
        <v>3767.2</v>
      </c>
      <c r="DA469" s="68">
        <v>244</v>
      </c>
      <c r="DB469" s="70" t="s">
        <v>2998</v>
      </c>
      <c r="DC469" s="70"/>
      <c r="DD469" s="70"/>
      <c r="DE469" s="70"/>
      <c r="DF469" s="70"/>
      <c r="DG469" s="70"/>
      <c r="DH469" s="67">
        <v>3923</v>
      </c>
      <c r="DI469" s="67">
        <v>0</v>
      </c>
      <c r="DJ469" s="67">
        <v>0</v>
      </c>
      <c r="DK469" s="68">
        <v>0</v>
      </c>
      <c r="DL469" s="70" t="s">
        <v>792</v>
      </c>
    </row>
    <row r="470" spans="1:116" x14ac:dyDescent="0.25">
      <c r="A470" s="12">
        <f t="shared" si="3"/>
        <v>45575</v>
      </c>
      <c r="BE470" s="67">
        <v>4452</v>
      </c>
      <c r="BF470" s="67">
        <v>4480</v>
      </c>
      <c r="BG470" s="67">
        <v>4440</v>
      </c>
      <c r="BH470" s="68">
        <v>107</v>
      </c>
      <c r="BI470" s="70" t="s">
        <v>2999</v>
      </c>
      <c r="BJ470" s="67">
        <v>4467</v>
      </c>
      <c r="BK470" s="67">
        <v>0</v>
      </c>
      <c r="BL470" s="67">
        <v>0</v>
      </c>
      <c r="BM470" s="68">
        <v>0</v>
      </c>
      <c r="BN470" s="70" t="s">
        <v>2995</v>
      </c>
      <c r="BO470" s="67">
        <v>4494</v>
      </c>
      <c r="BP470" s="67">
        <v>4520</v>
      </c>
      <c r="BQ470" s="67">
        <v>4460</v>
      </c>
      <c r="BR470" s="68">
        <v>2196</v>
      </c>
      <c r="BS470" s="70" t="s">
        <v>3000</v>
      </c>
      <c r="BT470" s="70"/>
      <c r="BU470" s="70"/>
      <c r="BV470" s="70"/>
      <c r="BW470" s="70"/>
      <c r="BX470" s="70"/>
      <c r="BY470" s="67">
        <v>4416</v>
      </c>
      <c r="BZ470" s="67">
        <v>0</v>
      </c>
      <c r="CA470" s="67">
        <v>0</v>
      </c>
      <c r="CB470" s="68">
        <v>0</v>
      </c>
      <c r="CC470" s="70" t="s">
        <v>913</v>
      </c>
      <c r="CD470" s="67">
        <v>4419</v>
      </c>
      <c r="CE470" s="67">
        <v>4435</v>
      </c>
      <c r="CF470" s="67">
        <v>4395</v>
      </c>
      <c r="CG470" s="68">
        <v>473</v>
      </c>
      <c r="CH470" s="70" t="s">
        <v>3001</v>
      </c>
      <c r="CI470" s="70"/>
      <c r="CJ470" s="70"/>
      <c r="CK470" s="70"/>
      <c r="CL470" s="70"/>
      <c r="CM470" s="70"/>
      <c r="CN470" s="67">
        <v>3757</v>
      </c>
      <c r="CO470" s="67">
        <v>3794.6</v>
      </c>
      <c r="CP470" s="67">
        <v>3752</v>
      </c>
      <c r="CQ470" s="68">
        <v>49</v>
      </c>
      <c r="CR470" s="70" t="s">
        <v>588</v>
      </c>
      <c r="CS470" s="70"/>
      <c r="CT470" s="70"/>
      <c r="CU470" s="70"/>
      <c r="CV470" s="70"/>
      <c r="CW470" s="70"/>
      <c r="CX470" s="67">
        <v>3733</v>
      </c>
      <c r="CY470" s="67">
        <v>3765</v>
      </c>
      <c r="CZ470" s="67">
        <v>3730</v>
      </c>
      <c r="DA470" s="68">
        <v>271</v>
      </c>
      <c r="DB470" s="70" t="s">
        <v>2750</v>
      </c>
      <c r="DC470" s="70"/>
      <c r="DD470" s="70"/>
      <c r="DE470" s="70"/>
      <c r="DF470" s="70"/>
      <c r="DG470" s="70"/>
      <c r="DH470" s="67">
        <v>3914</v>
      </c>
      <c r="DI470" s="67">
        <v>0</v>
      </c>
      <c r="DJ470" s="67">
        <v>0</v>
      </c>
      <c r="DK470" s="68">
        <v>0</v>
      </c>
      <c r="DL470" s="70" t="s">
        <v>792</v>
      </c>
    </row>
    <row r="471" spans="1:116" x14ac:dyDescent="0.25">
      <c r="A471" s="12">
        <f t="shared" si="3"/>
        <v>45576</v>
      </c>
      <c r="BE471" s="67">
        <v>4451</v>
      </c>
      <c r="BF471" s="67">
        <v>4456.6000000000004</v>
      </c>
      <c r="BG471" s="67">
        <v>4429.3999999999996</v>
      </c>
      <c r="BH471" s="68">
        <v>184</v>
      </c>
      <c r="BI471" s="70" t="s">
        <v>2766</v>
      </c>
      <c r="BJ471" s="67">
        <v>4467</v>
      </c>
      <c r="BK471" s="67">
        <v>0</v>
      </c>
      <c r="BL471" s="67">
        <v>0</v>
      </c>
      <c r="BM471" s="68">
        <v>0</v>
      </c>
      <c r="BN471" s="70" t="s">
        <v>2995</v>
      </c>
      <c r="BO471" s="67">
        <v>4489</v>
      </c>
      <c r="BP471" s="67">
        <v>4493.2</v>
      </c>
      <c r="BQ471" s="67">
        <v>4468</v>
      </c>
      <c r="BR471" s="68">
        <v>1724</v>
      </c>
      <c r="BS471" s="70" t="s">
        <v>3002</v>
      </c>
      <c r="BT471" s="70"/>
      <c r="BU471" s="70"/>
      <c r="BV471" s="70"/>
      <c r="BW471" s="70"/>
      <c r="BX471" s="70"/>
      <c r="BY471" s="67">
        <v>4416</v>
      </c>
      <c r="BZ471" s="67">
        <v>0</v>
      </c>
      <c r="CA471" s="67">
        <v>0</v>
      </c>
      <c r="CB471" s="68">
        <v>0</v>
      </c>
      <c r="CC471" s="70" t="s">
        <v>913</v>
      </c>
      <c r="CD471" s="67">
        <v>4412</v>
      </c>
      <c r="CE471" s="67">
        <v>4419</v>
      </c>
      <c r="CF471" s="67">
        <v>4390</v>
      </c>
      <c r="CG471" s="68">
        <v>323</v>
      </c>
      <c r="CH471" s="70" t="s">
        <v>3003</v>
      </c>
      <c r="CI471" s="70"/>
      <c r="CJ471" s="70"/>
      <c r="CK471" s="70"/>
      <c r="CL471" s="70"/>
      <c r="CM471" s="70"/>
      <c r="CN471" s="67">
        <v>3750</v>
      </c>
      <c r="CO471" s="67">
        <v>3750</v>
      </c>
      <c r="CP471" s="67">
        <v>3750</v>
      </c>
      <c r="CQ471" s="68">
        <v>6</v>
      </c>
      <c r="CR471" s="70" t="s">
        <v>2623</v>
      </c>
      <c r="CS471" s="70"/>
      <c r="CT471" s="70"/>
      <c r="CU471" s="70"/>
      <c r="CV471" s="70"/>
      <c r="CW471" s="70"/>
      <c r="CX471" s="67">
        <v>3701</v>
      </c>
      <c r="CY471" s="67">
        <v>3742</v>
      </c>
      <c r="CZ471" s="67">
        <v>3700</v>
      </c>
      <c r="DA471" s="68">
        <v>223</v>
      </c>
      <c r="DB471" s="70" t="s">
        <v>3004</v>
      </c>
      <c r="DC471" s="70"/>
      <c r="DD471" s="70"/>
      <c r="DE471" s="70"/>
      <c r="DF471" s="70"/>
      <c r="DG471" s="70"/>
      <c r="DH471" s="67">
        <v>3880</v>
      </c>
      <c r="DI471" s="67">
        <v>0</v>
      </c>
      <c r="DJ471" s="67">
        <v>0</v>
      </c>
      <c r="DK471" s="68">
        <v>1</v>
      </c>
      <c r="DL471" s="70" t="s">
        <v>454</v>
      </c>
    </row>
    <row r="472" spans="1:116" x14ac:dyDescent="0.25">
      <c r="A472" s="12">
        <f t="shared" si="3"/>
        <v>45579</v>
      </c>
      <c r="BE472" s="67">
        <v>4450</v>
      </c>
      <c r="BF472" s="67">
        <v>4450</v>
      </c>
      <c r="BG472" s="67">
        <v>4440</v>
      </c>
      <c r="BH472" s="68">
        <v>164</v>
      </c>
      <c r="BI472" s="70" t="s">
        <v>3005</v>
      </c>
      <c r="BJ472" s="67">
        <v>4467</v>
      </c>
      <c r="BK472" s="67">
        <v>0</v>
      </c>
      <c r="BL472" s="67">
        <v>0</v>
      </c>
      <c r="BM472" s="68">
        <v>0</v>
      </c>
      <c r="BN472" s="70" t="s">
        <v>2995</v>
      </c>
      <c r="BO472" s="67">
        <v>4470</v>
      </c>
      <c r="BP472" s="67">
        <v>4477.3999999999996</v>
      </c>
      <c r="BQ472" s="67">
        <v>4460</v>
      </c>
      <c r="BR472" s="68">
        <v>1796</v>
      </c>
      <c r="BS472" s="70" t="s">
        <v>3006</v>
      </c>
      <c r="BT472" s="70"/>
      <c r="BU472" s="70"/>
      <c r="BV472" s="70"/>
      <c r="BW472" s="70"/>
      <c r="BX472" s="70"/>
      <c r="BY472" s="67">
        <v>4416</v>
      </c>
      <c r="BZ472" s="67">
        <v>0</v>
      </c>
      <c r="CA472" s="67">
        <v>0</v>
      </c>
      <c r="CB472" s="68">
        <v>0</v>
      </c>
      <c r="CC472" s="70" t="s">
        <v>913</v>
      </c>
      <c r="CD472" s="67">
        <v>4391</v>
      </c>
      <c r="CE472" s="67">
        <v>4395</v>
      </c>
      <c r="CF472" s="67">
        <v>4385</v>
      </c>
      <c r="CG472" s="68">
        <v>204</v>
      </c>
      <c r="CH472" s="70" t="s">
        <v>3007</v>
      </c>
      <c r="CI472" s="70"/>
      <c r="CJ472" s="70"/>
      <c r="CK472" s="70"/>
      <c r="CL472" s="70"/>
      <c r="CM472" s="70"/>
      <c r="CN472" s="67">
        <v>3748</v>
      </c>
      <c r="CO472" s="67">
        <v>3748</v>
      </c>
      <c r="CP472" s="67">
        <v>3720</v>
      </c>
      <c r="CQ472" s="68">
        <v>7</v>
      </c>
      <c r="CR472" s="70" t="s">
        <v>588</v>
      </c>
      <c r="CS472" s="70"/>
      <c r="CT472" s="70"/>
      <c r="CU472" s="70"/>
      <c r="CV472" s="70"/>
      <c r="CW472" s="70"/>
      <c r="CX472" s="67">
        <v>3706</v>
      </c>
      <c r="CY472" s="67">
        <v>3717</v>
      </c>
      <c r="CZ472" s="67">
        <v>3670</v>
      </c>
      <c r="DA472" s="68">
        <v>85</v>
      </c>
      <c r="DB472" s="70" t="s">
        <v>3008</v>
      </c>
      <c r="DC472" s="70"/>
      <c r="DD472" s="70"/>
      <c r="DE472" s="70"/>
      <c r="DF472" s="70"/>
      <c r="DG472" s="70"/>
      <c r="DH472" s="67">
        <v>3865</v>
      </c>
      <c r="DI472" s="67">
        <v>0</v>
      </c>
      <c r="DJ472" s="67">
        <v>0</v>
      </c>
      <c r="DK472" s="68">
        <v>2</v>
      </c>
      <c r="DL472" s="70" t="s">
        <v>798</v>
      </c>
    </row>
    <row r="473" spans="1:116" x14ac:dyDescent="0.25">
      <c r="A473" s="12">
        <f t="shared" si="3"/>
        <v>45580</v>
      </c>
      <c r="BE473" s="67">
        <v>4421</v>
      </c>
      <c r="BF473" s="67">
        <v>4451.8</v>
      </c>
      <c r="BG473" s="67">
        <v>4421</v>
      </c>
      <c r="BH473" s="68">
        <v>216</v>
      </c>
      <c r="BI473" s="67" t="s">
        <v>1201</v>
      </c>
      <c r="BJ473" s="67">
        <v>4440</v>
      </c>
      <c r="BK473" s="67">
        <v>4440</v>
      </c>
      <c r="BL473" s="67">
        <v>4440</v>
      </c>
      <c r="BM473" s="68">
        <v>15</v>
      </c>
      <c r="BN473" s="67" t="s">
        <v>2324</v>
      </c>
      <c r="BO473" s="67">
        <v>4441</v>
      </c>
      <c r="BP473" s="67">
        <v>4470</v>
      </c>
      <c r="BQ473" s="67">
        <v>4436.2</v>
      </c>
      <c r="BR473" s="68">
        <v>2172</v>
      </c>
      <c r="BS473" s="67" t="s">
        <v>3009</v>
      </c>
      <c r="BT473" s="67"/>
      <c r="BU473" s="67"/>
      <c r="BV473" s="67"/>
      <c r="BW473" s="67"/>
      <c r="BX473" s="67"/>
      <c r="BY473" s="67">
        <v>4416</v>
      </c>
      <c r="BZ473" s="67">
        <v>0</v>
      </c>
      <c r="CA473" s="67">
        <v>0</v>
      </c>
      <c r="CB473" s="68">
        <v>0</v>
      </c>
      <c r="CC473" s="67" t="s">
        <v>913</v>
      </c>
      <c r="CD473" s="67">
        <v>4351</v>
      </c>
      <c r="CE473" s="67">
        <v>4384</v>
      </c>
      <c r="CF473" s="67">
        <v>4346</v>
      </c>
      <c r="CG473" s="68">
        <v>410</v>
      </c>
      <c r="CH473" s="67" t="s">
        <v>3010</v>
      </c>
      <c r="CI473" s="67"/>
      <c r="CJ473" s="67"/>
      <c r="CK473" s="67"/>
      <c r="CL473" s="67"/>
      <c r="CM473" s="67"/>
      <c r="CN473" s="67">
        <v>3732</v>
      </c>
      <c r="CO473" s="67">
        <v>3735</v>
      </c>
      <c r="CP473" s="67">
        <v>3725</v>
      </c>
      <c r="CQ473" s="68">
        <v>41</v>
      </c>
      <c r="CR473" s="67" t="s">
        <v>2794</v>
      </c>
      <c r="CS473" s="67"/>
      <c r="CT473" s="67"/>
      <c r="CU473" s="67"/>
      <c r="CV473" s="67"/>
      <c r="CW473" s="67"/>
      <c r="CX473" s="67">
        <v>3688</v>
      </c>
      <c r="CY473" s="67">
        <v>3698</v>
      </c>
      <c r="CZ473" s="67">
        <v>3667</v>
      </c>
      <c r="DA473" s="68">
        <v>583</v>
      </c>
      <c r="DB473" s="67" t="s">
        <v>1272</v>
      </c>
      <c r="DC473" s="67"/>
      <c r="DD473" s="67"/>
      <c r="DE473" s="67"/>
      <c r="DF473" s="67"/>
      <c r="DG473" s="67"/>
      <c r="DH473" s="67">
        <v>3834</v>
      </c>
      <c r="DI473" s="67">
        <v>0</v>
      </c>
      <c r="DJ473" s="67">
        <v>0</v>
      </c>
      <c r="DK473" s="68">
        <v>4</v>
      </c>
      <c r="DL473" s="67" t="s">
        <v>1112</v>
      </c>
    </row>
    <row r="474" spans="1:116" x14ac:dyDescent="0.25">
      <c r="A474" s="12">
        <f t="shared" si="3"/>
        <v>45581</v>
      </c>
      <c r="BE474" s="67">
        <v>4416</v>
      </c>
      <c r="BF474" s="67">
        <v>4435.6000000000004</v>
      </c>
      <c r="BG474" s="67">
        <v>4400</v>
      </c>
      <c r="BH474" s="68">
        <v>262</v>
      </c>
      <c r="BI474" s="67" t="s">
        <v>2479</v>
      </c>
      <c r="BJ474" s="67">
        <v>4437</v>
      </c>
      <c r="BK474" s="67">
        <v>0</v>
      </c>
      <c r="BL474" s="67">
        <v>0</v>
      </c>
      <c r="BM474" s="68">
        <v>0</v>
      </c>
      <c r="BN474" s="67" t="s">
        <v>2324</v>
      </c>
      <c r="BO474" s="67">
        <v>4430</v>
      </c>
      <c r="BP474" s="67">
        <v>4450</v>
      </c>
      <c r="BQ474" s="67">
        <v>4400</v>
      </c>
      <c r="BR474" s="68">
        <v>1793</v>
      </c>
      <c r="BS474" s="67" t="s">
        <v>3011</v>
      </c>
      <c r="BT474" s="67"/>
      <c r="BU474" s="67"/>
      <c r="BV474" s="67"/>
      <c r="BW474" s="67"/>
      <c r="BX474" s="67"/>
      <c r="BY474" s="67">
        <v>4416</v>
      </c>
      <c r="BZ474" s="67">
        <v>0</v>
      </c>
      <c r="CA474" s="67">
        <v>0</v>
      </c>
      <c r="CB474" s="68">
        <v>0</v>
      </c>
      <c r="CC474" s="67" t="s">
        <v>913</v>
      </c>
      <c r="CD474" s="67">
        <v>4334</v>
      </c>
      <c r="CE474" s="67">
        <v>4352</v>
      </c>
      <c r="CF474" s="67">
        <v>4325.2</v>
      </c>
      <c r="CG474" s="68">
        <v>408</v>
      </c>
      <c r="CH474" s="67" t="s">
        <v>3012</v>
      </c>
      <c r="CI474" s="67"/>
      <c r="CJ474" s="67"/>
      <c r="CK474" s="67"/>
      <c r="CL474" s="67"/>
      <c r="CM474" s="67"/>
      <c r="CN474" s="67">
        <v>3685</v>
      </c>
      <c r="CO474" s="67">
        <v>3702</v>
      </c>
      <c r="CP474" s="67">
        <v>3685</v>
      </c>
      <c r="CQ474" s="68">
        <v>33</v>
      </c>
      <c r="CR474" s="67" t="s">
        <v>2303</v>
      </c>
      <c r="CS474" s="67"/>
      <c r="CT474" s="67"/>
      <c r="CU474" s="67"/>
      <c r="CV474" s="67"/>
      <c r="CW474" s="67"/>
      <c r="CX474" s="67">
        <v>3633</v>
      </c>
      <c r="CY474" s="67">
        <v>3665</v>
      </c>
      <c r="CZ474" s="67">
        <v>3630</v>
      </c>
      <c r="DA474" s="68">
        <v>303</v>
      </c>
      <c r="DB474" s="67" t="s">
        <v>3013</v>
      </c>
      <c r="DC474" s="67"/>
      <c r="DD474" s="67"/>
      <c r="DE474" s="67"/>
      <c r="DF474" s="67"/>
      <c r="DG474" s="67"/>
      <c r="DH474" s="67">
        <v>3793</v>
      </c>
      <c r="DI474" s="67">
        <v>0</v>
      </c>
      <c r="DJ474" s="67">
        <v>0</v>
      </c>
      <c r="DK474" s="68">
        <v>0</v>
      </c>
      <c r="DL474" s="67" t="s">
        <v>1112</v>
      </c>
    </row>
    <row r="475" spans="1:116" x14ac:dyDescent="0.25">
      <c r="A475" s="12">
        <f t="shared" si="3"/>
        <v>45582</v>
      </c>
      <c r="BE475" s="67">
        <v>4449</v>
      </c>
      <c r="BF475" s="67">
        <v>4470</v>
      </c>
      <c r="BG475" s="67">
        <v>4432</v>
      </c>
      <c r="BH475" s="68">
        <v>176</v>
      </c>
      <c r="BI475" s="67" t="s">
        <v>1022</v>
      </c>
      <c r="BJ475" s="67">
        <v>4456</v>
      </c>
      <c r="BK475" s="67">
        <v>4464</v>
      </c>
      <c r="BL475" s="67">
        <v>4445</v>
      </c>
      <c r="BM475" s="68">
        <v>14</v>
      </c>
      <c r="BN475" s="67" t="s">
        <v>2702</v>
      </c>
      <c r="BO475" s="67">
        <v>4460</v>
      </c>
      <c r="BP475" s="67">
        <v>4480</v>
      </c>
      <c r="BQ475" s="67">
        <v>4440</v>
      </c>
      <c r="BR475" s="68">
        <v>1326</v>
      </c>
      <c r="BS475" s="67" t="s">
        <v>3014</v>
      </c>
      <c r="BT475" s="67"/>
      <c r="BU475" s="67"/>
      <c r="BV475" s="67"/>
      <c r="BW475" s="67"/>
      <c r="BX475" s="67"/>
      <c r="BY475" s="67">
        <v>4416</v>
      </c>
      <c r="BZ475" s="67">
        <v>0</v>
      </c>
      <c r="CA475" s="67">
        <v>0</v>
      </c>
      <c r="CB475" s="68">
        <v>0</v>
      </c>
      <c r="CC475" s="67" t="s">
        <v>913</v>
      </c>
      <c r="CD475" s="67">
        <v>4361</v>
      </c>
      <c r="CE475" s="67">
        <v>4380.8</v>
      </c>
      <c r="CF475" s="67">
        <v>4343</v>
      </c>
      <c r="CG475" s="68">
        <v>650</v>
      </c>
      <c r="CH475" s="67" t="s">
        <v>3015</v>
      </c>
      <c r="CI475" s="67"/>
      <c r="CJ475" s="67"/>
      <c r="CK475" s="67"/>
      <c r="CL475" s="67"/>
      <c r="CM475" s="67"/>
      <c r="CN475" s="67">
        <v>3690</v>
      </c>
      <c r="CO475" s="67">
        <v>3700</v>
      </c>
      <c r="CP475" s="67">
        <v>3678</v>
      </c>
      <c r="CQ475" s="68">
        <v>79</v>
      </c>
      <c r="CR475" s="67" t="s">
        <v>2352</v>
      </c>
      <c r="CS475" s="67"/>
      <c r="CT475" s="67"/>
      <c r="CU475" s="67"/>
      <c r="CV475" s="67"/>
      <c r="CW475" s="67"/>
      <c r="CX475" s="67">
        <v>3651</v>
      </c>
      <c r="CY475" s="67">
        <v>3653.8</v>
      </c>
      <c r="CZ475" s="67">
        <v>3630</v>
      </c>
      <c r="DA475" s="68">
        <v>280</v>
      </c>
      <c r="DB475" s="67" t="s">
        <v>3016</v>
      </c>
      <c r="DC475" s="67"/>
      <c r="DD475" s="67"/>
      <c r="DE475" s="67"/>
      <c r="DF475" s="67"/>
      <c r="DG475" s="67"/>
      <c r="DH475" s="67">
        <v>3793</v>
      </c>
      <c r="DI475" s="67">
        <v>0</v>
      </c>
      <c r="DJ475" s="67">
        <v>0</v>
      </c>
      <c r="DK475" s="68">
        <v>0</v>
      </c>
      <c r="DL475" s="67" t="s">
        <v>1112</v>
      </c>
    </row>
    <row r="476" spans="1:116" x14ac:dyDescent="0.25">
      <c r="A476" s="12">
        <f t="shared" ref="A476:A515" si="4">WORKDAY.INTL(A475,1)</f>
        <v>45583</v>
      </c>
      <c r="BE476" s="67">
        <v>4465</v>
      </c>
      <c r="BF476" s="67">
        <v>4480</v>
      </c>
      <c r="BG476" s="67">
        <v>4456</v>
      </c>
      <c r="BH476" s="68">
        <v>83</v>
      </c>
      <c r="BI476" s="67" t="s">
        <v>3017</v>
      </c>
      <c r="BJ476" s="67">
        <v>4470</v>
      </c>
      <c r="BK476" s="67">
        <v>4470</v>
      </c>
      <c r="BL476" s="67">
        <v>4470</v>
      </c>
      <c r="BM476" s="68">
        <v>1</v>
      </c>
      <c r="BN476" s="67" t="s">
        <v>2702</v>
      </c>
      <c r="BO476" s="67">
        <v>4473</v>
      </c>
      <c r="BP476" s="67">
        <v>4489.8</v>
      </c>
      <c r="BQ476" s="67">
        <v>4451</v>
      </c>
      <c r="BR476" s="68">
        <v>1145</v>
      </c>
      <c r="BS476" s="67" t="s">
        <v>3018</v>
      </c>
      <c r="BT476" s="67"/>
      <c r="BU476" s="67"/>
      <c r="BV476" s="67"/>
      <c r="BW476" s="67"/>
      <c r="BX476" s="67"/>
      <c r="BY476" s="67">
        <v>4416</v>
      </c>
      <c r="BZ476" s="67">
        <v>0</v>
      </c>
      <c r="CA476" s="67">
        <v>0</v>
      </c>
      <c r="CB476" s="68">
        <v>0</v>
      </c>
      <c r="CC476" s="67" t="s">
        <v>913</v>
      </c>
      <c r="CD476" s="67">
        <v>4375</v>
      </c>
      <c r="CE476" s="67">
        <v>4388</v>
      </c>
      <c r="CF476" s="67">
        <v>4356</v>
      </c>
      <c r="CG476" s="68">
        <v>298</v>
      </c>
      <c r="CH476" s="67" t="s">
        <v>1407</v>
      </c>
      <c r="CI476" s="67"/>
      <c r="CJ476" s="67"/>
      <c r="CK476" s="67"/>
      <c r="CL476" s="67"/>
      <c r="CM476" s="67"/>
      <c r="CN476" s="67">
        <v>3690</v>
      </c>
      <c r="CO476" s="67">
        <v>3690</v>
      </c>
      <c r="CP476" s="67">
        <v>3690</v>
      </c>
      <c r="CQ476" s="68">
        <v>1</v>
      </c>
      <c r="CR476" s="67" t="s">
        <v>3019</v>
      </c>
      <c r="CS476" s="67"/>
      <c r="CT476" s="67"/>
      <c r="CU476" s="67"/>
      <c r="CV476" s="67"/>
      <c r="CW476" s="67"/>
      <c r="CX476" s="67">
        <v>3664</v>
      </c>
      <c r="CY476" s="67">
        <v>3674</v>
      </c>
      <c r="CZ476" s="67">
        <v>3646</v>
      </c>
      <c r="DA476" s="68">
        <v>215</v>
      </c>
      <c r="DB476" s="67" t="s">
        <v>3020</v>
      </c>
      <c r="DC476" s="67"/>
      <c r="DD476" s="67"/>
      <c r="DE476" s="67"/>
      <c r="DF476" s="67"/>
      <c r="DG476" s="67"/>
      <c r="DH476" s="67">
        <v>3795</v>
      </c>
      <c r="DI476" s="67">
        <v>0</v>
      </c>
      <c r="DJ476" s="67">
        <v>0</v>
      </c>
      <c r="DK476" s="68">
        <v>0</v>
      </c>
      <c r="DL476" s="67" t="s">
        <v>1112</v>
      </c>
    </row>
    <row r="477" spans="1:116" x14ac:dyDescent="0.25">
      <c r="A477" s="12">
        <f t="shared" si="4"/>
        <v>45586</v>
      </c>
      <c r="BE477" s="67">
        <v>4471</v>
      </c>
      <c r="BF477" s="67">
        <v>4480</v>
      </c>
      <c r="BG477" s="67">
        <v>4455</v>
      </c>
      <c r="BH477" s="68">
        <v>165</v>
      </c>
      <c r="BI477" s="67" t="s">
        <v>1536</v>
      </c>
      <c r="BJ477" s="67">
        <v>4470</v>
      </c>
      <c r="BK477" s="67">
        <v>0</v>
      </c>
      <c r="BL477" s="67">
        <v>0</v>
      </c>
      <c r="BM477" s="68">
        <v>0</v>
      </c>
      <c r="BN477" s="67" t="s">
        <v>2702</v>
      </c>
      <c r="BO477" s="67">
        <v>4475</v>
      </c>
      <c r="BP477" s="67">
        <v>4485</v>
      </c>
      <c r="BQ477" s="67">
        <v>4460</v>
      </c>
      <c r="BR477" s="68">
        <v>1082</v>
      </c>
      <c r="BS477" s="67" t="s">
        <v>3021</v>
      </c>
      <c r="BT477" s="67"/>
      <c r="BU477" s="67"/>
      <c r="BV477" s="67"/>
      <c r="BW477" s="67"/>
      <c r="BX477" s="67"/>
      <c r="BY477" s="67">
        <v>4416</v>
      </c>
      <c r="BZ477" s="67">
        <v>0</v>
      </c>
      <c r="CA477" s="67">
        <v>0</v>
      </c>
      <c r="CB477" s="68">
        <v>0</v>
      </c>
      <c r="CC477" s="67" t="s">
        <v>913</v>
      </c>
      <c r="CD477" s="67">
        <v>4372</v>
      </c>
      <c r="CE477" s="67">
        <v>4384.8</v>
      </c>
      <c r="CF477" s="67">
        <v>4358</v>
      </c>
      <c r="CG477" s="68">
        <v>321</v>
      </c>
      <c r="CH477" s="67" t="s">
        <v>1414</v>
      </c>
      <c r="CI477" s="67"/>
      <c r="CJ477" s="67"/>
      <c r="CK477" s="67"/>
      <c r="CL477" s="67"/>
      <c r="CM477" s="67"/>
      <c r="CN477" s="67">
        <v>3675</v>
      </c>
      <c r="CO477" s="67">
        <v>3687.6</v>
      </c>
      <c r="CP477" s="67">
        <v>3675</v>
      </c>
      <c r="CQ477" s="68">
        <v>31</v>
      </c>
      <c r="CR477" s="67" t="s">
        <v>3022</v>
      </c>
      <c r="CS477" s="67"/>
      <c r="CT477" s="67"/>
      <c r="CU477" s="67"/>
      <c r="CV477" s="67"/>
      <c r="CW477" s="67"/>
      <c r="CX477" s="67">
        <v>3648</v>
      </c>
      <c r="CY477" s="67">
        <v>3651</v>
      </c>
      <c r="CZ477" s="67">
        <v>3626.4</v>
      </c>
      <c r="DA477" s="68">
        <v>172</v>
      </c>
      <c r="DB477" s="67" t="s">
        <v>1600</v>
      </c>
      <c r="DC477" s="95"/>
      <c r="DD477" s="95"/>
      <c r="DE477" s="95"/>
      <c r="DF477" s="96"/>
      <c r="DG477" s="94"/>
      <c r="DH477" s="67">
        <v>3795</v>
      </c>
      <c r="DI477" s="67">
        <v>0</v>
      </c>
      <c r="DJ477" s="67">
        <v>0</v>
      </c>
      <c r="DK477" s="68">
        <v>0</v>
      </c>
      <c r="DL477" s="81">
        <v>7</v>
      </c>
    </row>
    <row r="478" spans="1:116" x14ac:dyDescent="0.25">
      <c r="A478" s="12">
        <f t="shared" si="4"/>
        <v>45587</v>
      </c>
      <c r="BE478" s="67">
        <v>4510</v>
      </c>
      <c r="BF478" s="67">
        <v>4518</v>
      </c>
      <c r="BG478" s="67">
        <v>4480</v>
      </c>
      <c r="BH478" s="68">
        <v>145</v>
      </c>
      <c r="BI478" s="67" t="s">
        <v>2259</v>
      </c>
      <c r="BJ478" s="67">
        <v>4511</v>
      </c>
      <c r="BK478" s="67">
        <v>4510.8</v>
      </c>
      <c r="BL478" s="67">
        <v>4500</v>
      </c>
      <c r="BM478" s="68">
        <v>33</v>
      </c>
      <c r="BN478" s="67" t="s">
        <v>525</v>
      </c>
      <c r="BO478" s="67">
        <v>4509</v>
      </c>
      <c r="BP478" s="67">
        <v>4515</v>
      </c>
      <c r="BQ478" s="67">
        <v>4465</v>
      </c>
      <c r="BR478" s="68">
        <v>1558</v>
      </c>
      <c r="BS478" s="67" t="s">
        <v>3023</v>
      </c>
      <c r="BT478" s="67"/>
      <c r="BU478" s="67"/>
      <c r="BV478" s="67"/>
      <c r="BW478" s="67"/>
      <c r="BX478" s="67"/>
      <c r="BY478" s="67">
        <v>4416</v>
      </c>
      <c r="BZ478" s="67">
        <v>0</v>
      </c>
      <c r="CA478" s="67">
        <v>0</v>
      </c>
      <c r="CB478" s="68">
        <v>0</v>
      </c>
      <c r="CC478" s="67" t="s">
        <v>913</v>
      </c>
      <c r="CD478" s="67">
        <v>4410</v>
      </c>
      <c r="CE478" s="67">
        <v>4417</v>
      </c>
      <c r="CF478" s="67">
        <v>4365.3999999999996</v>
      </c>
      <c r="CG478" s="68">
        <v>455</v>
      </c>
      <c r="CH478" s="67" t="s">
        <v>3024</v>
      </c>
      <c r="CI478" s="67"/>
      <c r="CJ478" s="67"/>
      <c r="CK478" s="67"/>
      <c r="CL478" s="67"/>
      <c r="CM478" s="67"/>
      <c r="CN478" s="67">
        <v>3690</v>
      </c>
      <c r="CO478" s="67">
        <v>3690</v>
      </c>
      <c r="CP478" s="67">
        <v>3690</v>
      </c>
      <c r="CQ478" s="68">
        <v>23</v>
      </c>
      <c r="CR478" s="67" t="s">
        <v>3022</v>
      </c>
      <c r="CS478" s="67"/>
      <c r="CT478" s="67"/>
      <c r="CU478" s="67"/>
      <c r="CV478" s="67"/>
      <c r="CW478" s="67"/>
      <c r="CX478" s="67">
        <v>3667</v>
      </c>
      <c r="CY478" s="67">
        <v>3674.8</v>
      </c>
      <c r="CZ478" s="67">
        <v>3638.8</v>
      </c>
      <c r="DA478" s="68">
        <v>125</v>
      </c>
      <c r="DB478" s="67" t="s">
        <v>3025</v>
      </c>
      <c r="DC478" s="67">
        <v>3845</v>
      </c>
      <c r="DD478" s="67">
        <v>3845</v>
      </c>
      <c r="DE478" s="67">
        <v>3824</v>
      </c>
      <c r="DF478" s="67">
        <v>4</v>
      </c>
      <c r="DG478" s="67" t="s">
        <v>2001</v>
      </c>
      <c r="DH478" s="67">
        <v>3757</v>
      </c>
      <c r="DI478" s="67">
        <v>3756.6</v>
      </c>
      <c r="DJ478" s="67">
        <v>3756.6</v>
      </c>
      <c r="DK478" s="68">
        <v>1</v>
      </c>
      <c r="DL478" s="67" t="s">
        <v>612</v>
      </c>
    </row>
    <row r="479" spans="1:116" x14ac:dyDescent="0.25">
      <c r="A479" s="12">
        <f t="shared" si="4"/>
        <v>45588</v>
      </c>
      <c r="BE479" s="67">
        <v>4550</v>
      </c>
      <c r="BF479" s="67">
        <v>4550</v>
      </c>
      <c r="BG479" s="67">
        <v>4543.8</v>
      </c>
      <c r="BH479" s="68">
        <v>197</v>
      </c>
      <c r="BI479" s="67" t="s">
        <v>2432</v>
      </c>
      <c r="BJ479" s="67">
        <v>4555</v>
      </c>
      <c r="BK479" s="67">
        <v>4555</v>
      </c>
      <c r="BL479" s="67">
        <v>4550</v>
      </c>
      <c r="BM479" s="68">
        <v>80</v>
      </c>
      <c r="BN479" s="67" t="s">
        <v>1013</v>
      </c>
      <c r="BO479" s="67">
        <v>4547</v>
      </c>
      <c r="BP479" s="67">
        <v>4552</v>
      </c>
      <c r="BQ479" s="67">
        <v>4540</v>
      </c>
      <c r="BR479" s="68">
        <v>1257</v>
      </c>
      <c r="BS479" s="67" t="s">
        <v>3026</v>
      </c>
      <c r="BT479" s="67"/>
      <c r="BU479" s="67"/>
      <c r="BV479" s="67"/>
      <c r="BW479" s="67"/>
      <c r="BX479" s="67"/>
      <c r="BY479" s="67">
        <v>4452</v>
      </c>
      <c r="BZ479" s="67">
        <v>4452</v>
      </c>
      <c r="CA479" s="67">
        <v>4452</v>
      </c>
      <c r="CB479" s="68">
        <v>1</v>
      </c>
      <c r="CC479" s="67" t="s">
        <v>612</v>
      </c>
      <c r="CD479" s="67">
        <v>4449</v>
      </c>
      <c r="CE479" s="67">
        <v>4455</v>
      </c>
      <c r="CF479" s="67">
        <v>4442</v>
      </c>
      <c r="CG479" s="68">
        <v>285</v>
      </c>
      <c r="CH479" s="67" t="s">
        <v>3027</v>
      </c>
      <c r="CI479" s="67"/>
      <c r="CJ479" s="67"/>
      <c r="CK479" s="67"/>
      <c r="CL479" s="67"/>
      <c r="CM479" s="67"/>
      <c r="CN479" s="67">
        <v>3729</v>
      </c>
      <c r="CO479" s="67">
        <v>3729.8</v>
      </c>
      <c r="CP479" s="67">
        <v>3719</v>
      </c>
      <c r="CQ479" s="68">
        <v>47</v>
      </c>
      <c r="CR479" s="67" t="s">
        <v>3028</v>
      </c>
      <c r="CS479" s="67"/>
      <c r="CT479" s="67"/>
      <c r="CU479" s="67"/>
      <c r="CV479" s="67"/>
      <c r="CW479" s="67"/>
      <c r="CX479" s="67">
        <v>3680</v>
      </c>
      <c r="CY479" s="67">
        <v>3688</v>
      </c>
      <c r="CZ479" s="67">
        <v>3674</v>
      </c>
      <c r="DA479" s="68">
        <v>140</v>
      </c>
      <c r="DB479" s="67" t="s">
        <v>2681</v>
      </c>
      <c r="DC479" s="67">
        <v>3757</v>
      </c>
      <c r="DD479" s="67">
        <v>0</v>
      </c>
      <c r="DE479" s="67">
        <v>0</v>
      </c>
      <c r="DF479" s="67">
        <v>0</v>
      </c>
      <c r="DG479" s="67" t="s">
        <v>612</v>
      </c>
      <c r="DH479" s="67">
        <v>3845</v>
      </c>
      <c r="DI479" s="67">
        <v>0</v>
      </c>
      <c r="DJ479" s="67">
        <v>0</v>
      </c>
      <c r="DK479" s="68">
        <v>0</v>
      </c>
      <c r="DL479" s="67" t="s">
        <v>2001</v>
      </c>
    </row>
    <row r="480" spans="1:116" x14ac:dyDescent="0.25">
      <c r="A480" s="12">
        <f t="shared" si="4"/>
        <v>45589</v>
      </c>
      <c r="BE480" s="67">
        <v>4593</v>
      </c>
      <c r="BF480" s="67">
        <v>4605</v>
      </c>
      <c r="BG480" s="67">
        <v>4596</v>
      </c>
      <c r="BH480" s="68">
        <v>290</v>
      </c>
      <c r="BI480" s="67" t="s">
        <v>651</v>
      </c>
      <c r="BJ480" s="67">
        <v>4585</v>
      </c>
      <c r="BK480" s="67">
        <v>4595</v>
      </c>
      <c r="BL480" s="67">
        <v>4585</v>
      </c>
      <c r="BM480" s="68">
        <v>154</v>
      </c>
      <c r="BN480" s="67" t="s">
        <v>3029</v>
      </c>
      <c r="BO480" s="67">
        <v>4593</v>
      </c>
      <c r="BP480" s="67">
        <v>4598</v>
      </c>
      <c r="BQ480" s="67">
        <v>4579</v>
      </c>
      <c r="BR480" s="68">
        <v>2390</v>
      </c>
      <c r="BS480" s="67" t="s">
        <v>3030</v>
      </c>
      <c r="BT480" s="67"/>
      <c r="BU480" s="67"/>
      <c r="BV480" s="67"/>
      <c r="BW480" s="67"/>
      <c r="BX480" s="67"/>
      <c r="BY480" s="67">
        <v>4488</v>
      </c>
      <c r="BZ480" s="67">
        <v>0</v>
      </c>
      <c r="CA480" s="67">
        <v>0</v>
      </c>
      <c r="CB480" s="68">
        <v>0</v>
      </c>
      <c r="CC480" s="70">
        <v>1</v>
      </c>
      <c r="CD480" s="67">
        <v>4488</v>
      </c>
      <c r="CE480" s="67">
        <v>4500</v>
      </c>
      <c r="CF480" s="67">
        <v>4479.2</v>
      </c>
      <c r="CG480" s="68">
        <v>517</v>
      </c>
      <c r="CH480" s="67" t="s">
        <v>3031</v>
      </c>
      <c r="CI480" s="67"/>
      <c r="CJ480" s="67"/>
      <c r="CK480" s="67"/>
      <c r="CL480" s="67"/>
      <c r="CM480" s="67"/>
      <c r="CN480" s="67">
        <v>3742</v>
      </c>
      <c r="CO480" s="67">
        <v>3755</v>
      </c>
      <c r="CP480" s="67">
        <v>3730</v>
      </c>
      <c r="CQ480" s="68">
        <v>4</v>
      </c>
      <c r="CR480" s="67" t="s">
        <v>839</v>
      </c>
      <c r="CS480" s="67"/>
      <c r="CT480" s="67"/>
      <c r="CU480" s="67"/>
      <c r="CV480" s="67"/>
      <c r="CW480" s="67"/>
      <c r="CX480" s="67">
        <v>3704</v>
      </c>
      <c r="CY480" s="67">
        <v>3715.4</v>
      </c>
      <c r="CZ480" s="67">
        <v>3700</v>
      </c>
      <c r="DA480" s="68">
        <v>598</v>
      </c>
      <c r="DB480" s="67" t="s">
        <v>3032</v>
      </c>
      <c r="DC480" s="67">
        <v>3768</v>
      </c>
      <c r="DD480" s="67">
        <v>0</v>
      </c>
      <c r="DE480" s="67">
        <v>0</v>
      </c>
      <c r="DF480" s="67">
        <v>0</v>
      </c>
      <c r="DG480" s="67" t="s">
        <v>612</v>
      </c>
      <c r="DH480" s="67">
        <v>3845</v>
      </c>
      <c r="DI480" s="67">
        <v>0</v>
      </c>
      <c r="DJ480" s="67">
        <v>0</v>
      </c>
      <c r="DK480" s="68">
        <v>0</v>
      </c>
      <c r="DL480" s="67" t="s">
        <v>2001</v>
      </c>
    </row>
    <row r="481" spans="1:116" x14ac:dyDescent="0.25">
      <c r="A481" s="12">
        <f t="shared" si="4"/>
        <v>45590</v>
      </c>
      <c r="BE481"/>
      <c r="BF481"/>
      <c r="BG481"/>
      <c r="BH481"/>
      <c r="BI481"/>
      <c r="BJ481" s="67">
        <v>4618</v>
      </c>
      <c r="BK481" s="67">
        <v>4615</v>
      </c>
      <c r="BL481" s="67">
        <v>4590</v>
      </c>
      <c r="BM481">
        <v>79</v>
      </c>
      <c r="BN481" s="67" t="s">
        <v>3033</v>
      </c>
      <c r="BO481" s="67">
        <v>4631</v>
      </c>
      <c r="BP481" s="67">
        <v>4635</v>
      </c>
      <c r="BQ481" s="67">
        <v>4590</v>
      </c>
      <c r="BR481" s="1">
        <v>3174</v>
      </c>
      <c r="BS481" s="67" t="s">
        <v>3034</v>
      </c>
      <c r="BT481" s="67"/>
      <c r="BU481" s="67"/>
      <c r="BV481" s="67"/>
      <c r="BW481" s="67"/>
      <c r="BX481" s="67"/>
      <c r="BY481" s="67">
        <v>4521</v>
      </c>
      <c r="BZ481" s="67">
        <v>0</v>
      </c>
      <c r="CA481" s="67">
        <v>0</v>
      </c>
      <c r="CB481">
        <v>0</v>
      </c>
      <c r="CC481" s="64">
        <v>1</v>
      </c>
      <c r="CD481" s="67">
        <v>4524</v>
      </c>
      <c r="CE481" s="67">
        <v>4526.6000000000004</v>
      </c>
      <c r="CF481" s="67">
        <v>4494</v>
      </c>
      <c r="CG481">
        <v>409</v>
      </c>
      <c r="CH481" s="67" t="s">
        <v>3035</v>
      </c>
      <c r="CI481" s="67"/>
      <c r="CJ481" s="67"/>
      <c r="CK481" s="67"/>
      <c r="CL481" s="67"/>
      <c r="CM481" s="67"/>
      <c r="CN481" s="67">
        <v>3740</v>
      </c>
      <c r="CO481" s="67">
        <v>3740</v>
      </c>
      <c r="CP481" s="67">
        <v>3740</v>
      </c>
      <c r="CQ481">
        <v>1</v>
      </c>
      <c r="CR481" s="67" t="s">
        <v>1496</v>
      </c>
      <c r="CS481" s="67"/>
      <c r="CT481" s="67"/>
      <c r="CU481" s="67"/>
      <c r="CV481" s="67"/>
      <c r="CW481" s="67"/>
      <c r="CX481" s="67">
        <v>3712</v>
      </c>
      <c r="CY481" s="67">
        <v>3715.6</v>
      </c>
      <c r="CZ481" s="67">
        <v>3700</v>
      </c>
      <c r="DA481">
        <v>187</v>
      </c>
      <c r="DB481" s="67" t="s">
        <v>2421</v>
      </c>
      <c r="DC481" s="67">
        <v>3770</v>
      </c>
      <c r="DD481" s="67">
        <v>0</v>
      </c>
      <c r="DE481" s="67">
        <v>0</v>
      </c>
      <c r="DF481" s="67">
        <v>0</v>
      </c>
      <c r="DG481" s="67" t="s">
        <v>612</v>
      </c>
      <c r="DH481" s="67">
        <v>3845</v>
      </c>
      <c r="DI481" s="67">
        <v>0</v>
      </c>
      <c r="DJ481" s="67">
        <v>0</v>
      </c>
      <c r="DK481">
        <v>0</v>
      </c>
      <c r="DL481" s="67" t="s">
        <v>2001</v>
      </c>
    </row>
    <row r="482" spans="1:116" x14ac:dyDescent="0.25">
      <c r="A482" s="12">
        <f t="shared" si="4"/>
        <v>45593</v>
      </c>
      <c r="BJ482" s="67">
        <v>4740</v>
      </c>
      <c r="BK482" s="67">
        <v>4740</v>
      </c>
      <c r="BL482" s="67">
        <v>4650</v>
      </c>
      <c r="BM482" s="1">
        <v>165</v>
      </c>
      <c r="BN482" s="67" t="s">
        <v>3036</v>
      </c>
      <c r="BO482" s="67">
        <v>4750</v>
      </c>
      <c r="BP482" s="67">
        <v>4760</v>
      </c>
      <c r="BQ482" s="67">
        <v>4649</v>
      </c>
      <c r="BR482">
        <v>2999</v>
      </c>
      <c r="BS482" s="67" t="s">
        <v>3037</v>
      </c>
      <c r="BT482" s="67"/>
      <c r="BU482" s="67"/>
      <c r="BV482" s="67"/>
      <c r="BW482" s="67"/>
      <c r="BX482" s="67"/>
      <c r="BY482" s="67">
        <v>4647</v>
      </c>
      <c r="BZ482" s="67">
        <v>0</v>
      </c>
      <c r="CA482" s="67">
        <v>0</v>
      </c>
      <c r="CB482">
        <v>0</v>
      </c>
      <c r="CC482" s="64">
        <v>1</v>
      </c>
      <c r="CD482" s="67">
        <v>4583</v>
      </c>
      <c r="CE482" s="67">
        <v>4595</v>
      </c>
      <c r="CF482" s="67">
        <v>4536</v>
      </c>
      <c r="CG482">
        <v>868</v>
      </c>
      <c r="CH482" s="67" t="s">
        <v>3038</v>
      </c>
      <c r="CI482" s="67"/>
      <c r="CJ482" s="67"/>
      <c r="CK482" s="67"/>
      <c r="CL482" s="67"/>
      <c r="CM482" s="67"/>
      <c r="CN482" s="67">
        <v>3746</v>
      </c>
      <c r="CO482" s="67">
        <v>3740.2</v>
      </c>
      <c r="CP482" s="67">
        <v>3714</v>
      </c>
      <c r="CQ482">
        <v>7</v>
      </c>
      <c r="CR482" s="67" t="s">
        <v>2739</v>
      </c>
      <c r="CS482" s="67"/>
      <c r="CT482" s="67"/>
      <c r="CU482" s="67"/>
      <c r="CV482" s="67"/>
      <c r="CW482" s="67"/>
      <c r="CX482" s="67">
        <v>3733</v>
      </c>
      <c r="CY482" s="67">
        <v>3739</v>
      </c>
      <c r="CZ482" s="67">
        <v>3680</v>
      </c>
      <c r="DA482">
        <v>480</v>
      </c>
      <c r="DB482" s="67" t="s">
        <v>3039</v>
      </c>
      <c r="DC482" s="67">
        <v>3775</v>
      </c>
      <c r="DD482" s="67">
        <v>0</v>
      </c>
      <c r="DE482" s="67">
        <v>0</v>
      </c>
      <c r="DF482" s="67">
        <v>0</v>
      </c>
      <c r="DG482" s="67" t="s">
        <v>612</v>
      </c>
      <c r="DH482" s="67">
        <v>3860</v>
      </c>
      <c r="DI482" s="67">
        <v>0</v>
      </c>
      <c r="DJ482" s="67">
        <v>0</v>
      </c>
      <c r="DK482">
        <v>0</v>
      </c>
      <c r="DL482" s="67" t="s">
        <v>2001</v>
      </c>
    </row>
    <row r="483" spans="1:116" x14ac:dyDescent="0.25">
      <c r="A483" s="12">
        <f t="shared" si="4"/>
        <v>45594</v>
      </c>
      <c r="BJ483" s="67">
        <v>4714</v>
      </c>
      <c r="BK483" s="67">
        <v>4750</v>
      </c>
      <c r="BL483" s="67">
        <v>4710</v>
      </c>
      <c r="BM483" s="1">
        <v>81</v>
      </c>
      <c r="BN483" s="67" t="s">
        <v>2357</v>
      </c>
      <c r="BO483" s="67">
        <v>4717</v>
      </c>
      <c r="BP483" s="67">
        <v>4771</v>
      </c>
      <c r="BQ483" s="67">
        <v>4700</v>
      </c>
      <c r="BR483" s="1">
        <v>3101</v>
      </c>
      <c r="BS483" s="67" t="s">
        <v>3040</v>
      </c>
      <c r="BT483" s="67"/>
      <c r="BU483" s="67"/>
      <c r="BV483" s="67"/>
      <c r="BW483" s="67"/>
      <c r="BX483" s="67"/>
      <c r="BY483" s="67">
        <v>4647</v>
      </c>
      <c r="BZ483" s="67">
        <v>0</v>
      </c>
      <c r="CA483" s="67">
        <v>0</v>
      </c>
      <c r="CB483">
        <v>0</v>
      </c>
      <c r="CC483" s="64">
        <v>1</v>
      </c>
      <c r="CD483" s="67">
        <v>4570</v>
      </c>
      <c r="CE483" s="67">
        <v>4601</v>
      </c>
      <c r="CF483" s="67">
        <v>4558</v>
      </c>
      <c r="CG483">
        <v>749</v>
      </c>
      <c r="CH483" s="67" t="s">
        <v>2713</v>
      </c>
      <c r="CI483" s="67"/>
      <c r="CJ483" s="67"/>
      <c r="CK483" s="67"/>
      <c r="CL483" s="67"/>
      <c r="CM483" s="67"/>
      <c r="CN483" s="67">
        <v>3767</v>
      </c>
      <c r="CO483" s="67">
        <v>3770</v>
      </c>
      <c r="CP483" s="67">
        <v>3746</v>
      </c>
      <c r="CQ483">
        <v>13</v>
      </c>
      <c r="CR483" s="67" t="s">
        <v>2478</v>
      </c>
      <c r="CS483" s="67"/>
      <c r="CT483" s="67"/>
      <c r="CU483" s="67"/>
      <c r="CV483" s="67"/>
      <c r="CW483" s="67"/>
      <c r="CX483" s="67">
        <v>3720</v>
      </c>
      <c r="CY483" s="67">
        <v>3741.4</v>
      </c>
      <c r="CZ483" s="67">
        <v>3715</v>
      </c>
      <c r="DA483">
        <v>307</v>
      </c>
      <c r="DB483" s="67" t="s">
        <v>3041</v>
      </c>
      <c r="DC483" s="67">
        <v>3775</v>
      </c>
      <c r="DD483" s="67">
        <v>0</v>
      </c>
      <c r="DE483" s="67">
        <v>0</v>
      </c>
      <c r="DF483" s="67">
        <v>0</v>
      </c>
      <c r="DG483" s="67" t="s">
        <v>612</v>
      </c>
      <c r="DH483" s="67">
        <v>3860</v>
      </c>
      <c r="DI483" s="67">
        <v>0</v>
      </c>
      <c r="DJ483" s="67">
        <v>0</v>
      </c>
      <c r="DK483">
        <v>0</v>
      </c>
      <c r="DL483" s="67" t="s">
        <v>2001</v>
      </c>
    </row>
    <row r="484" spans="1:116" x14ac:dyDescent="0.25">
      <c r="A484" s="12">
        <f t="shared" si="4"/>
        <v>45595</v>
      </c>
      <c r="BJ484" s="67">
        <v>4716</v>
      </c>
      <c r="BK484" s="67">
        <v>4752</v>
      </c>
      <c r="BL484" s="67">
        <v>4708.2</v>
      </c>
      <c r="BM484" s="1">
        <v>79</v>
      </c>
      <c r="BN484">
        <v>378</v>
      </c>
      <c r="BO484" s="67">
        <v>4722</v>
      </c>
      <c r="BP484" s="67">
        <v>4752.3999999999996</v>
      </c>
      <c r="BQ484" s="67">
        <v>4703.3999999999996</v>
      </c>
      <c r="BR484" s="1">
        <v>2141</v>
      </c>
      <c r="BS484">
        <v>18703</v>
      </c>
      <c r="BT484"/>
      <c r="BU484"/>
      <c r="BV484"/>
      <c r="BW484"/>
      <c r="BX484" s="64"/>
      <c r="BY484" s="67">
        <v>4647</v>
      </c>
      <c r="BZ484" s="67">
        <v>0</v>
      </c>
      <c r="CA484" s="67">
        <v>0</v>
      </c>
      <c r="CB484" s="1">
        <v>0</v>
      </c>
      <c r="CC484" s="64">
        <v>1</v>
      </c>
      <c r="CD484" s="67">
        <v>4556</v>
      </c>
      <c r="CE484" s="67">
        <v>4602.2</v>
      </c>
      <c r="CF484" s="67">
        <v>4552</v>
      </c>
      <c r="CG484" s="1">
        <v>1017</v>
      </c>
      <c r="CH484" s="64">
        <v>6267</v>
      </c>
      <c r="CI484"/>
      <c r="CJ484"/>
      <c r="CK484"/>
      <c r="CL484"/>
      <c r="CM484" s="64"/>
      <c r="CN484" s="67">
        <v>3751</v>
      </c>
      <c r="CO484" s="67">
        <v>3773</v>
      </c>
      <c r="CP484" s="67">
        <v>3750</v>
      </c>
      <c r="CQ484">
        <v>12</v>
      </c>
      <c r="CR484" s="64">
        <v>424</v>
      </c>
      <c r="CX484" s="67">
        <v>3712</v>
      </c>
      <c r="CY484" s="67">
        <v>3743.2</v>
      </c>
      <c r="CZ484" s="67">
        <v>3710</v>
      </c>
      <c r="DA484" s="1">
        <v>1597</v>
      </c>
      <c r="DB484" s="64">
        <v>3923</v>
      </c>
      <c r="DC484" s="67">
        <v>3775</v>
      </c>
      <c r="DD484" s="67">
        <v>0</v>
      </c>
      <c r="DE484" s="67">
        <v>0</v>
      </c>
      <c r="DF484" s="67">
        <v>0</v>
      </c>
      <c r="DG484" s="64">
        <v>1</v>
      </c>
      <c r="DH484" s="67">
        <v>3860</v>
      </c>
      <c r="DI484" s="67">
        <v>0</v>
      </c>
      <c r="DJ484" s="67">
        <v>0</v>
      </c>
      <c r="DK484">
        <v>0</v>
      </c>
      <c r="DL484" s="64">
        <v>8</v>
      </c>
    </row>
    <row r="485" spans="1:116" x14ac:dyDescent="0.25">
      <c r="A485" s="12">
        <f t="shared" si="4"/>
        <v>45596</v>
      </c>
      <c r="BJ485" s="67">
        <v>4793</v>
      </c>
      <c r="BK485" s="67">
        <v>4800</v>
      </c>
      <c r="BL485" s="67">
        <v>4720</v>
      </c>
      <c r="BM485" s="1">
        <v>96</v>
      </c>
      <c r="BN485">
        <v>357</v>
      </c>
      <c r="BO485" s="67">
        <v>4801</v>
      </c>
      <c r="BP485" s="67">
        <v>4807</v>
      </c>
      <c r="BQ485" s="67">
        <v>4715</v>
      </c>
      <c r="BR485">
        <v>1830</v>
      </c>
      <c r="BS485">
        <v>18500</v>
      </c>
      <c r="BT485"/>
      <c r="BU485"/>
      <c r="BV485"/>
      <c r="BW485"/>
      <c r="BX485" s="64"/>
      <c r="BY485" s="67">
        <v>4701</v>
      </c>
      <c r="BZ485" s="67">
        <v>0</v>
      </c>
      <c r="CA485" s="67">
        <v>0</v>
      </c>
      <c r="CB485">
        <v>2</v>
      </c>
      <c r="CC485" s="64">
        <v>3</v>
      </c>
      <c r="CD485" s="67">
        <v>4624</v>
      </c>
      <c r="CE485" s="67">
        <v>4634.3999999999996</v>
      </c>
      <c r="CF485" s="67">
        <v>4552.2</v>
      </c>
      <c r="CG485">
        <v>1103</v>
      </c>
      <c r="CH485" s="64">
        <v>6051</v>
      </c>
      <c r="CI485"/>
      <c r="CJ485"/>
      <c r="CK485"/>
      <c r="CL485"/>
      <c r="CM485" s="64"/>
      <c r="CN485" s="67">
        <v>3773</v>
      </c>
      <c r="CO485" s="67">
        <v>3774</v>
      </c>
      <c r="CP485" s="67">
        <v>3770</v>
      </c>
      <c r="CQ485">
        <v>10</v>
      </c>
      <c r="CR485" s="64">
        <v>424</v>
      </c>
      <c r="CX485" s="67">
        <v>3755</v>
      </c>
      <c r="CY485" s="67">
        <v>3760</v>
      </c>
      <c r="CZ485" s="67">
        <v>3710</v>
      </c>
      <c r="DA485">
        <v>353</v>
      </c>
      <c r="DB485" s="64">
        <v>3984</v>
      </c>
      <c r="DC485" s="67">
        <v>3812</v>
      </c>
      <c r="DD485" s="67">
        <v>0</v>
      </c>
      <c r="DE485" s="67">
        <v>0</v>
      </c>
      <c r="DF485" s="67">
        <v>0</v>
      </c>
      <c r="DG485" s="64">
        <v>1</v>
      </c>
      <c r="DH485" s="67">
        <v>3883</v>
      </c>
      <c r="DI485" s="67">
        <v>0</v>
      </c>
      <c r="DJ485" s="67">
        <v>0</v>
      </c>
      <c r="DK485">
        <v>0</v>
      </c>
      <c r="DL485" s="64">
        <v>8</v>
      </c>
    </row>
    <row r="486" spans="1:116" x14ac:dyDescent="0.25">
      <c r="A486" s="12">
        <f t="shared" si="4"/>
        <v>45597</v>
      </c>
      <c r="BJ486" s="67">
        <v>4748</v>
      </c>
      <c r="BK486" s="67">
        <v>4799</v>
      </c>
      <c r="BL486" s="67">
        <v>4735</v>
      </c>
      <c r="BM486" s="1">
        <v>72</v>
      </c>
      <c r="BN486" s="64" t="s">
        <v>1144</v>
      </c>
      <c r="BO486" s="67">
        <v>4751</v>
      </c>
      <c r="BP486" s="67">
        <v>4803</v>
      </c>
      <c r="BQ486" s="67">
        <v>4729</v>
      </c>
      <c r="BR486">
        <v>1189</v>
      </c>
      <c r="BS486" s="64" t="s">
        <v>3042</v>
      </c>
      <c r="BT486" s="64"/>
      <c r="BU486" s="64"/>
      <c r="BV486" s="64"/>
      <c r="BW486" s="64"/>
      <c r="BX486" s="64"/>
      <c r="BY486" s="67">
        <v>4701</v>
      </c>
      <c r="BZ486" s="67">
        <v>0</v>
      </c>
      <c r="CA486" s="67">
        <v>0</v>
      </c>
      <c r="CB486">
        <v>0</v>
      </c>
      <c r="CC486" s="64" t="s">
        <v>783</v>
      </c>
      <c r="CD486" s="67">
        <v>4613</v>
      </c>
      <c r="CE486" s="67">
        <v>4634.6000000000004</v>
      </c>
      <c r="CF486" s="67">
        <v>4587.8</v>
      </c>
      <c r="CG486">
        <v>588</v>
      </c>
      <c r="CH486" s="64" t="s">
        <v>3043</v>
      </c>
      <c r="CI486" s="64"/>
      <c r="CJ486" s="64"/>
      <c r="CK486" s="64"/>
      <c r="CL486" s="64"/>
      <c r="CM486" s="64"/>
      <c r="CN486" s="67">
        <v>3765</v>
      </c>
      <c r="CO486" s="67">
        <v>3766</v>
      </c>
      <c r="CP486" s="67">
        <v>3760</v>
      </c>
      <c r="CQ486">
        <v>35</v>
      </c>
      <c r="CR486" s="64" t="s">
        <v>1153</v>
      </c>
      <c r="CX486" s="67">
        <v>3733</v>
      </c>
      <c r="CY486" s="67">
        <v>3750</v>
      </c>
      <c r="CZ486" s="67">
        <v>3715</v>
      </c>
      <c r="DA486">
        <v>411</v>
      </c>
      <c r="DB486" s="64" t="s">
        <v>3044</v>
      </c>
      <c r="DC486" s="67">
        <v>3812</v>
      </c>
      <c r="DD486" s="67">
        <v>0</v>
      </c>
      <c r="DE486" s="67">
        <v>0</v>
      </c>
      <c r="DF486" s="67">
        <v>0</v>
      </c>
      <c r="DG486" s="64" t="s">
        <v>612</v>
      </c>
      <c r="DH486" s="67">
        <v>3883</v>
      </c>
      <c r="DI486" s="67">
        <v>0</v>
      </c>
      <c r="DJ486" s="67">
        <v>0</v>
      </c>
      <c r="DK486">
        <v>3</v>
      </c>
      <c r="DL486" s="64" t="s">
        <v>2001</v>
      </c>
    </row>
    <row r="487" spans="1:116" x14ac:dyDescent="0.25">
      <c r="A487" s="12">
        <f t="shared" si="4"/>
        <v>45600</v>
      </c>
      <c r="BJ487" s="67">
        <v>4752</v>
      </c>
      <c r="BK487" s="67">
        <v>4770</v>
      </c>
      <c r="BL487" s="67">
        <v>4720</v>
      </c>
      <c r="BM487" s="1">
        <v>63</v>
      </c>
      <c r="BN487" s="64" t="s">
        <v>3045</v>
      </c>
      <c r="BO487" s="67">
        <v>4765</v>
      </c>
      <c r="BP487" s="67">
        <v>4777.8</v>
      </c>
      <c r="BQ487" s="67">
        <v>4726</v>
      </c>
      <c r="BR487">
        <v>898</v>
      </c>
      <c r="BS487" s="64" t="s">
        <v>3046</v>
      </c>
      <c r="BT487" s="64"/>
      <c r="BU487" s="64"/>
      <c r="BV487" s="64"/>
      <c r="BW487" s="64"/>
      <c r="BX487" s="64"/>
      <c r="BY487" s="67">
        <v>4701</v>
      </c>
      <c r="BZ487" s="67">
        <v>0</v>
      </c>
      <c r="CA487" s="67">
        <v>0</v>
      </c>
      <c r="CB487">
        <v>0</v>
      </c>
      <c r="CC487" s="64" t="s">
        <v>783</v>
      </c>
      <c r="CD487" s="67">
        <v>4631</v>
      </c>
      <c r="CE487" s="67">
        <v>4639</v>
      </c>
      <c r="CF487" s="67">
        <v>4582.2</v>
      </c>
      <c r="CG487">
        <v>349</v>
      </c>
      <c r="CH487" s="64" t="s">
        <v>3047</v>
      </c>
      <c r="CI487" s="64"/>
      <c r="CJ487" s="64"/>
      <c r="CK487" s="64"/>
      <c r="CL487" s="64"/>
      <c r="CM487" s="64"/>
      <c r="CN487" s="67">
        <v>3803</v>
      </c>
      <c r="CO487" s="67">
        <v>3828.6</v>
      </c>
      <c r="CP487" s="67">
        <v>3773</v>
      </c>
      <c r="CQ487">
        <v>68</v>
      </c>
      <c r="CR487" s="64" t="s">
        <v>2250</v>
      </c>
      <c r="CX487" s="67">
        <v>3733</v>
      </c>
      <c r="CY487" s="67">
        <v>3760.8</v>
      </c>
      <c r="CZ487" s="67">
        <v>3695</v>
      </c>
      <c r="DA487">
        <v>485</v>
      </c>
      <c r="DB487" s="64" t="s">
        <v>3048</v>
      </c>
      <c r="DC487" s="67">
        <v>3812</v>
      </c>
      <c r="DD487" s="67">
        <v>0</v>
      </c>
      <c r="DE487" s="67">
        <v>0</v>
      </c>
      <c r="DF487" s="67">
        <v>0</v>
      </c>
      <c r="DG487" s="64" t="s">
        <v>612</v>
      </c>
      <c r="DH487" s="67">
        <v>3883</v>
      </c>
      <c r="DI487" s="67">
        <v>0</v>
      </c>
      <c r="DJ487" s="67">
        <v>0</v>
      </c>
      <c r="DK487">
        <v>0</v>
      </c>
      <c r="DL487" s="64" t="s">
        <v>2001</v>
      </c>
    </row>
    <row r="488" spans="1:116" x14ac:dyDescent="0.25">
      <c r="A488" s="12">
        <f t="shared" si="4"/>
        <v>45601</v>
      </c>
      <c r="BJ488" s="67">
        <v>4740</v>
      </c>
      <c r="BK488" s="67">
        <v>4753.8</v>
      </c>
      <c r="BL488" s="67">
        <v>4729</v>
      </c>
      <c r="BM488" s="1">
        <v>44</v>
      </c>
      <c r="BN488" s="64" t="s">
        <v>3049</v>
      </c>
      <c r="BO488" s="67">
        <v>4737</v>
      </c>
      <c r="BP488" s="67">
        <v>4765</v>
      </c>
      <c r="BQ488" s="67">
        <v>4730.2</v>
      </c>
      <c r="BR488">
        <v>1494</v>
      </c>
      <c r="BS488" s="64" t="s">
        <v>3050</v>
      </c>
      <c r="BT488" s="64"/>
      <c r="BU488" s="64"/>
      <c r="BV488" s="64"/>
      <c r="BW488" s="64"/>
      <c r="BX488" s="64"/>
      <c r="BY488" s="67">
        <v>4701</v>
      </c>
      <c r="BZ488" s="67">
        <v>0</v>
      </c>
      <c r="CA488" s="67">
        <v>0</v>
      </c>
      <c r="CB488">
        <v>0</v>
      </c>
      <c r="CC488" s="64" t="s">
        <v>783</v>
      </c>
      <c r="CD488" s="67">
        <v>4606</v>
      </c>
      <c r="CE488" s="67">
        <v>4630.3999999999996</v>
      </c>
      <c r="CF488" s="67">
        <v>4601.2</v>
      </c>
      <c r="CG488">
        <v>727</v>
      </c>
      <c r="CH488" s="64" t="s">
        <v>3051</v>
      </c>
      <c r="CI488" s="64"/>
      <c r="CJ488" s="64"/>
      <c r="CK488" s="64"/>
      <c r="CL488" s="64"/>
      <c r="CM488" s="64"/>
      <c r="CN488" s="67">
        <v>3755</v>
      </c>
      <c r="CO488" s="67">
        <v>3769.4</v>
      </c>
      <c r="CP488" s="67">
        <v>3745</v>
      </c>
      <c r="CQ488">
        <v>50</v>
      </c>
      <c r="CR488" s="64" t="s">
        <v>863</v>
      </c>
      <c r="CX488" s="67">
        <v>3700</v>
      </c>
      <c r="CY488" s="67">
        <v>3729</v>
      </c>
      <c r="CZ488" s="67">
        <v>3700</v>
      </c>
      <c r="DA488">
        <v>383</v>
      </c>
      <c r="DB488" s="64" t="s">
        <v>3052</v>
      </c>
      <c r="DC488" s="67">
        <v>3790</v>
      </c>
      <c r="DD488" s="67">
        <v>0</v>
      </c>
      <c r="DE488" s="67">
        <v>0</v>
      </c>
      <c r="DF488" s="67">
        <v>0</v>
      </c>
      <c r="DG488" s="64" t="s">
        <v>612</v>
      </c>
      <c r="DH488" s="67">
        <v>3875</v>
      </c>
      <c r="DI488" s="67">
        <v>0</v>
      </c>
      <c r="DJ488" s="67">
        <v>0</v>
      </c>
      <c r="DK488">
        <v>0</v>
      </c>
      <c r="DL488" s="64" t="s">
        <v>2001</v>
      </c>
    </row>
    <row r="489" spans="1:116" x14ac:dyDescent="0.25">
      <c r="A489" s="12">
        <f t="shared" si="4"/>
        <v>45602</v>
      </c>
      <c r="BJ489" s="67">
        <v>4760</v>
      </c>
      <c r="BK489" s="67">
        <v>4774.2</v>
      </c>
      <c r="BL489" s="67">
        <v>4750</v>
      </c>
      <c r="BM489" s="1">
        <v>56</v>
      </c>
      <c r="BN489" s="64" t="s">
        <v>3053</v>
      </c>
      <c r="BO489" s="67">
        <v>4762</v>
      </c>
      <c r="BP489" s="67">
        <v>4775</v>
      </c>
      <c r="BQ489" s="67">
        <v>4753</v>
      </c>
      <c r="BR489">
        <v>1185</v>
      </c>
      <c r="BS489" s="64" t="s">
        <v>3054</v>
      </c>
      <c r="BT489" s="64"/>
      <c r="BU489" s="64"/>
      <c r="BV489" s="64"/>
      <c r="BW489" s="64"/>
      <c r="BX489" s="64"/>
      <c r="BY489" s="67">
        <v>4701</v>
      </c>
      <c r="BZ489" s="67">
        <v>0</v>
      </c>
      <c r="CA489" s="67">
        <v>0</v>
      </c>
      <c r="CB489">
        <v>0</v>
      </c>
      <c r="CC489" s="64" t="s">
        <v>783</v>
      </c>
      <c r="CD489" s="67">
        <v>4642</v>
      </c>
      <c r="CE489" s="67">
        <v>4655</v>
      </c>
      <c r="CF489" s="67">
        <v>4634</v>
      </c>
      <c r="CG489">
        <v>822</v>
      </c>
      <c r="CH489" s="64" t="s">
        <v>3055</v>
      </c>
      <c r="CI489" s="64"/>
      <c r="CJ489" s="64"/>
      <c r="CK489" s="64"/>
      <c r="CL489" s="64"/>
      <c r="CM489" s="64"/>
      <c r="CN489" s="67">
        <v>3760</v>
      </c>
      <c r="CO489" s="67">
        <v>3801</v>
      </c>
      <c r="CP489" s="67">
        <v>3760</v>
      </c>
      <c r="CQ489">
        <v>14</v>
      </c>
      <c r="CR489" s="64" t="s">
        <v>909</v>
      </c>
      <c r="CX489" s="67">
        <v>3700</v>
      </c>
      <c r="CY489" s="67">
        <v>3736</v>
      </c>
      <c r="CZ489" s="67">
        <v>3698</v>
      </c>
      <c r="DA489">
        <v>372</v>
      </c>
      <c r="DB489" s="64" t="s">
        <v>3056</v>
      </c>
      <c r="DC489" s="67">
        <v>3790</v>
      </c>
      <c r="DD489" s="67">
        <v>0</v>
      </c>
      <c r="DE489" s="67">
        <v>0</v>
      </c>
      <c r="DF489" s="67">
        <v>0</v>
      </c>
      <c r="DG489" s="64" t="s">
        <v>612</v>
      </c>
      <c r="DH489" s="67">
        <v>3875</v>
      </c>
      <c r="DI489" s="67">
        <v>0</v>
      </c>
      <c r="DJ489" s="67">
        <v>0</v>
      </c>
      <c r="DK489">
        <v>0</v>
      </c>
      <c r="DL489" s="64" t="s">
        <v>2001</v>
      </c>
    </row>
    <row r="490" spans="1:116" x14ac:dyDescent="0.25">
      <c r="A490" s="12">
        <f t="shared" si="4"/>
        <v>45603</v>
      </c>
      <c r="BJ490" s="67">
        <v>4794</v>
      </c>
      <c r="BK490" s="67">
        <v>4805</v>
      </c>
      <c r="BL490" s="67">
        <v>4784</v>
      </c>
      <c r="BM490" s="1">
        <v>61</v>
      </c>
      <c r="BN490" s="64" t="s">
        <v>1144</v>
      </c>
      <c r="BO490" s="67">
        <v>4802</v>
      </c>
      <c r="BP490" s="67">
        <v>4811</v>
      </c>
      <c r="BQ490" s="67">
        <v>4786</v>
      </c>
      <c r="BR490">
        <v>1605</v>
      </c>
      <c r="BS490" s="64" t="s">
        <v>3057</v>
      </c>
      <c r="BT490" s="64"/>
      <c r="BU490" s="64"/>
      <c r="BV490" s="64"/>
      <c r="BW490" s="64"/>
      <c r="BX490" s="64"/>
      <c r="BY490" s="67">
        <v>4701</v>
      </c>
      <c r="BZ490" s="67">
        <v>0</v>
      </c>
      <c r="CA490" s="67">
        <v>0</v>
      </c>
      <c r="CB490">
        <v>0</v>
      </c>
      <c r="CC490" s="64" t="s">
        <v>783</v>
      </c>
      <c r="CD490" s="67">
        <v>4682</v>
      </c>
      <c r="CE490" s="67">
        <v>4695.8</v>
      </c>
      <c r="CF490" s="67">
        <v>4667</v>
      </c>
      <c r="CG490">
        <v>842</v>
      </c>
      <c r="CH490" s="64" t="s">
        <v>3058</v>
      </c>
      <c r="CI490" s="64"/>
      <c r="CJ490" s="64"/>
      <c r="CK490" s="64"/>
      <c r="CL490" s="64"/>
      <c r="CM490" s="64"/>
      <c r="CN490" s="67">
        <v>3743</v>
      </c>
      <c r="CO490" s="67">
        <v>3770</v>
      </c>
      <c r="CP490" s="67">
        <v>3740</v>
      </c>
      <c r="CQ490">
        <v>76</v>
      </c>
      <c r="CR490" s="64" t="s">
        <v>1501</v>
      </c>
      <c r="CX490" s="67">
        <v>3699</v>
      </c>
      <c r="CY490" s="67">
        <v>3727.2</v>
      </c>
      <c r="CZ490" s="67">
        <v>3685.2</v>
      </c>
      <c r="DA490">
        <v>408</v>
      </c>
      <c r="DB490" s="64" t="s">
        <v>3059</v>
      </c>
      <c r="DC490" s="67">
        <v>3790</v>
      </c>
      <c r="DD490" s="67">
        <v>0</v>
      </c>
      <c r="DE490" s="67">
        <v>0</v>
      </c>
      <c r="DF490" s="67">
        <v>0</v>
      </c>
      <c r="DG490" s="64" t="s">
        <v>612</v>
      </c>
      <c r="DH490" s="67">
        <v>3875</v>
      </c>
      <c r="DI490" s="67">
        <v>0</v>
      </c>
      <c r="DJ490" s="67">
        <v>0</v>
      </c>
      <c r="DK490">
        <v>0</v>
      </c>
      <c r="DL490" s="64" t="s">
        <v>2001</v>
      </c>
    </row>
    <row r="491" spans="1:116" x14ac:dyDescent="0.25">
      <c r="A491" s="12">
        <f t="shared" si="4"/>
        <v>45604</v>
      </c>
      <c r="BJ491" s="67">
        <v>4847</v>
      </c>
      <c r="BK491" s="67">
        <v>4857.8</v>
      </c>
      <c r="BL491" s="67">
        <v>4772.8</v>
      </c>
      <c r="BM491" s="1">
        <v>197</v>
      </c>
      <c r="BN491" s="64" t="s">
        <v>3019</v>
      </c>
      <c r="BO491" s="67">
        <v>4847</v>
      </c>
      <c r="BP491" s="67">
        <v>4855</v>
      </c>
      <c r="BQ491" s="67">
        <v>4778</v>
      </c>
      <c r="BR491" s="1">
        <v>1510</v>
      </c>
      <c r="BS491" s="64" t="s">
        <v>765</v>
      </c>
      <c r="BT491" s="64"/>
      <c r="BU491" s="64"/>
      <c r="BV491" s="64"/>
      <c r="BW491" s="64"/>
      <c r="BX491" s="64"/>
      <c r="BY491" s="67">
        <v>4747</v>
      </c>
      <c r="BZ491" s="67">
        <v>0</v>
      </c>
      <c r="CA491" s="67">
        <v>0</v>
      </c>
      <c r="CB491">
        <v>0</v>
      </c>
      <c r="CC491" s="64" t="s">
        <v>783</v>
      </c>
      <c r="CD491" s="67">
        <v>4745</v>
      </c>
      <c r="CE491" s="67">
        <v>4750</v>
      </c>
      <c r="CF491" s="67">
        <v>4670</v>
      </c>
      <c r="CG491">
        <v>1126</v>
      </c>
      <c r="CH491" s="64" t="s">
        <v>3060</v>
      </c>
      <c r="CI491" s="67">
        <v>4000</v>
      </c>
      <c r="CJ491" s="64">
        <v>4000</v>
      </c>
      <c r="CK491" s="64">
        <v>4000</v>
      </c>
      <c r="CL491" s="64">
        <v>4</v>
      </c>
      <c r="CM491" s="64" t="s">
        <v>454</v>
      </c>
      <c r="CN491" s="67">
        <v>3728</v>
      </c>
      <c r="CO491" s="67">
        <v>3754</v>
      </c>
      <c r="CP491" s="67">
        <v>3726</v>
      </c>
      <c r="CQ491">
        <v>68</v>
      </c>
      <c r="CR491" s="64" t="s">
        <v>1244</v>
      </c>
      <c r="CX491" s="67">
        <v>3686</v>
      </c>
      <c r="CY491" s="67">
        <v>3702.8</v>
      </c>
      <c r="CZ491" s="67">
        <v>3670</v>
      </c>
      <c r="DA491">
        <v>401</v>
      </c>
      <c r="DB491" s="64" t="s">
        <v>3061</v>
      </c>
      <c r="DC491" s="67">
        <v>3786</v>
      </c>
      <c r="DD491" s="67">
        <v>0</v>
      </c>
      <c r="DE491" s="67">
        <v>0</v>
      </c>
      <c r="DF491" s="67">
        <v>0</v>
      </c>
      <c r="DG491" s="94" t="s">
        <v>612</v>
      </c>
      <c r="DH491" s="67">
        <v>3869</v>
      </c>
      <c r="DI491" s="67">
        <v>0</v>
      </c>
      <c r="DJ491" s="67">
        <v>0</v>
      </c>
      <c r="DK491">
        <v>0</v>
      </c>
      <c r="DL491" s="64">
        <v>8</v>
      </c>
    </row>
    <row r="492" spans="1:116" x14ac:dyDescent="0.25">
      <c r="A492" s="12">
        <f t="shared" si="4"/>
        <v>45607</v>
      </c>
      <c r="BJ492" s="67">
        <v>4904</v>
      </c>
      <c r="BK492" s="67">
        <v>4904</v>
      </c>
      <c r="BL492" s="67">
        <v>4882</v>
      </c>
      <c r="BM492" s="81">
        <v>71</v>
      </c>
      <c r="BN492" s="67" t="s">
        <v>1493</v>
      </c>
      <c r="BO492" s="67">
        <v>4892</v>
      </c>
      <c r="BP492" s="67">
        <v>4898</v>
      </c>
      <c r="BQ492" s="67">
        <v>4868.2</v>
      </c>
      <c r="BR492" s="81">
        <v>1091</v>
      </c>
      <c r="BS492" s="67" t="s">
        <v>3062</v>
      </c>
      <c r="BT492" s="67"/>
      <c r="BU492" s="67"/>
      <c r="BV492" s="67"/>
      <c r="BW492" s="67"/>
      <c r="BX492" s="67"/>
      <c r="BY492" s="67">
        <v>4804</v>
      </c>
      <c r="BZ492" s="67">
        <v>0</v>
      </c>
      <c r="CA492" s="67">
        <v>0</v>
      </c>
      <c r="CB492" s="81">
        <v>0</v>
      </c>
      <c r="CC492" s="67" t="s">
        <v>783</v>
      </c>
      <c r="CD492" s="67">
        <v>4803</v>
      </c>
      <c r="CE492" s="67">
        <v>4810.2</v>
      </c>
      <c r="CF492" s="67">
        <v>4773</v>
      </c>
      <c r="CG492" s="81">
        <v>727</v>
      </c>
      <c r="CH492" s="67" t="s">
        <v>3063</v>
      </c>
      <c r="CI492" s="67">
        <v>4000</v>
      </c>
      <c r="CJ492" s="67">
        <v>0</v>
      </c>
      <c r="CK492" s="67">
        <v>0</v>
      </c>
      <c r="CL492" s="81">
        <v>0</v>
      </c>
      <c r="CM492" s="67" t="s">
        <v>454</v>
      </c>
      <c r="CN492" s="67">
        <v>3725</v>
      </c>
      <c r="CO492" s="67">
        <v>3730</v>
      </c>
      <c r="CP492" s="67">
        <v>3720</v>
      </c>
      <c r="CQ492" s="81">
        <v>4</v>
      </c>
      <c r="CR492" s="67" t="s">
        <v>1121</v>
      </c>
      <c r="CS492" s="67"/>
      <c r="CT492" s="67"/>
      <c r="CU492" s="67"/>
      <c r="CV492" s="67"/>
      <c r="CW492" s="67"/>
      <c r="CX492" s="67">
        <v>3703</v>
      </c>
      <c r="CY492" s="67">
        <v>3708</v>
      </c>
      <c r="CZ492" s="67">
        <v>3690</v>
      </c>
      <c r="DA492" s="81">
        <v>378</v>
      </c>
      <c r="DB492" s="67" t="s">
        <v>3064</v>
      </c>
      <c r="DC492" s="67">
        <v>3786</v>
      </c>
      <c r="DD492" s="67">
        <v>0</v>
      </c>
      <c r="DE492" s="67">
        <v>0</v>
      </c>
      <c r="DF492" s="67">
        <v>0</v>
      </c>
      <c r="DG492" s="67" t="s">
        <v>612</v>
      </c>
      <c r="DH492" s="67">
        <v>3869</v>
      </c>
      <c r="DI492" s="67">
        <v>0</v>
      </c>
      <c r="DJ492" s="67">
        <v>0</v>
      </c>
      <c r="DK492" s="81">
        <v>0</v>
      </c>
      <c r="DL492" s="67" t="s">
        <v>2001</v>
      </c>
    </row>
    <row r="493" spans="1:116" x14ac:dyDescent="0.25">
      <c r="A493" s="12">
        <f t="shared" si="4"/>
        <v>45608</v>
      </c>
      <c r="BJ493" s="67">
        <v>4950</v>
      </c>
      <c r="BK493" s="67">
        <v>4950</v>
      </c>
      <c r="BL493" s="67">
        <v>4920</v>
      </c>
      <c r="BM493" s="81">
        <v>69</v>
      </c>
      <c r="BN493" s="67" t="s">
        <v>3065</v>
      </c>
      <c r="BO493" s="67">
        <v>4948</v>
      </c>
      <c r="BP493" s="67">
        <v>4956.2</v>
      </c>
      <c r="BQ493" s="67">
        <v>4910</v>
      </c>
      <c r="BR493" s="81">
        <v>1610</v>
      </c>
      <c r="BS493" s="67" t="s">
        <v>3066</v>
      </c>
      <c r="BT493" s="67"/>
      <c r="BU493" s="67"/>
      <c r="BV493" s="67"/>
      <c r="BW493" s="67"/>
      <c r="BX493" s="67"/>
      <c r="BY493" s="67">
        <v>4871</v>
      </c>
      <c r="BZ493" s="67">
        <v>0</v>
      </c>
      <c r="CA493" s="67">
        <v>0</v>
      </c>
      <c r="CB493" s="81">
        <v>0</v>
      </c>
      <c r="CC493" s="67" t="s">
        <v>783</v>
      </c>
      <c r="CD493" s="67">
        <v>4873</v>
      </c>
      <c r="CE493" s="67">
        <v>4880.8</v>
      </c>
      <c r="CF493" s="67">
        <v>4835</v>
      </c>
      <c r="CG493" s="81">
        <v>1130</v>
      </c>
      <c r="CH493" s="67" t="s">
        <v>3067</v>
      </c>
      <c r="CI493" s="67">
        <v>4000</v>
      </c>
      <c r="CJ493" s="67">
        <v>0</v>
      </c>
      <c r="CK493" s="67">
        <v>0</v>
      </c>
      <c r="CL493" s="81">
        <v>0</v>
      </c>
      <c r="CM493" s="67" t="s">
        <v>454</v>
      </c>
      <c r="CN493" s="67">
        <v>3779</v>
      </c>
      <c r="CO493" s="67">
        <v>3817.8</v>
      </c>
      <c r="CP493" s="67">
        <v>3717.2</v>
      </c>
      <c r="CQ493" s="81">
        <v>15</v>
      </c>
      <c r="CR493" s="67" t="s">
        <v>3068</v>
      </c>
      <c r="CS493" s="67"/>
      <c r="CT493" s="67"/>
      <c r="CU493" s="67"/>
      <c r="CV493" s="67"/>
      <c r="CW493" s="67"/>
      <c r="CX493" s="67">
        <v>3746</v>
      </c>
      <c r="CY493" s="67">
        <v>3757.8</v>
      </c>
      <c r="CZ493" s="67">
        <v>3706</v>
      </c>
      <c r="DA493" s="81">
        <v>355</v>
      </c>
      <c r="DB493" s="67" t="s">
        <v>3069</v>
      </c>
      <c r="DC493" s="67">
        <v>3840</v>
      </c>
      <c r="DD493" s="67">
        <v>3840</v>
      </c>
      <c r="DE493" s="67">
        <v>3840</v>
      </c>
      <c r="DF493" s="67">
        <v>2</v>
      </c>
      <c r="DG493" s="67" t="s">
        <v>783</v>
      </c>
      <c r="DH493" s="67">
        <v>3925</v>
      </c>
      <c r="DI493" s="67">
        <v>3925</v>
      </c>
      <c r="DJ493" s="67">
        <v>3920</v>
      </c>
      <c r="DK493" s="81">
        <v>5</v>
      </c>
      <c r="DL493" s="67" t="s">
        <v>827</v>
      </c>
    </row>
    <row r="494" spans="1:116" x14ac:dyDescent="0.25">
      <c r="A494" s="12">
        <f t="shared" si="4"/>
        <v>45609</v>
      </c>
      <c r="BJ494" s="67">
        <v>4937</v>
      </c>
      <c r="BK494" s="67">
        <v>4950</v>
      </c>
      <c r="BL494" s="67">
        <v>4930</v>
      </c>
      <c r="BM494" s="81">
        <v>101</v>
      </c>
      <c r="BN494" s="67" t="s">
        <v>715</v>
      </c>
      <c r="BO494" s="67">
        <v>4929</v>
      </c>
      <c r="BP494" s="67">
        <v>4947</v>
      </c>
      <c r="BQ494" s="67">
        <v>4923</v>
      </c>
      <c r="BR494" s="81">
        <v>2458</v>
      </c>
      <c r="BS494" s="67" t="s">
        <v>3070</v>
      </c>
      <c r="BT494" s="67"/>
      <c r="BU494" s="67"/>
      <c r="BV494" s="67"/>
      <c r="BW494" s="67"/>
      <c r="BX494" s="67"/>
      <c r="BY494" s="67">
        <v>4871</v>
      </c>
      <c r="BZ494" s="67">
        <v>0</v>
      </c>
      <c r="CA494" s="67">
        <v>0</v>
      </c>
      <c r="CB494" s="81">
        <v>0</v>
      </c>
      <c r="CC494" s="67" t="s">
        <v>783</v>
      </c>
      <c r="CD494" s="67">
        <v>4848</v>
      </c>
      <c r="CE494" s="67">
        <v>4882.8</v>
      </c>
      <c r="CF494" s="67">
        <v>4841</v>
      </c>
      <c r="CG494" s="81">
        <v>2170</v>
      </c>
      <c r="CH494" s="67" t="s">
        <v>3071</v>
      </c>
      <c r="CI494" s="67">
        <v>4000</v>
      </c>
      <c r="CJ494" s="67">
        <v>0</v>
      </c>
      <c r="CK494" s="67">
        <v>0</v>
      </c>
      <c r="CL494" s="81">
        <v>0</v>
      </c>
      <c r="CM494" s="67" t="s">
        <v>454</v>
      </c>
      <c r="CN494" s="67">
        <v>3765</v>
      </c>
      <c r="CO494" s="67">
        <v>3780</v>
      </c>
      <c r="CP494" s="67">
        <v>3765</v>
      </c>
      <c r="CQ494" s="81">
        <v>6</v>
      </c>
      <c r="CR494" s="67" t="s">
        <v>3072</v>
      </c>
      <c r="CS494" s="67"/>
      <c r="CT494" s="67"/>
      <c r="CU494" s="67"/>
      <c r="CV494" s="67"/>
      <c r="CW494" s="67"/>
      <c r="CX494" s="67">
        <v>3740</v>
      </c>
      <c r="CY494" s="67">
        <v>3769</v>
      </c>
      <c r="CZ494" s="67">
        <v>3732</v>
      </c>
      <c r="DA494" s="81">
        <v>273</v>
      </c>
      <c r="DB494" s="67" t="s">
        <v>3073</v>
      </c>
      <c r="DC494" s="67">
        <v>3840</v>
      </c>
      <c r="DD494" s="67">
        <v>0</v>
      </c>
      <c r="DE494" s="67">
        <v>0</v>
      </c>
      <c r="DF494" s="67">
        <v>0</v>
      </c>
      <c r="DG494" s="67" t="s">
        <v>783</v>
      </c>
      <c r="DH494" s="67">
        <v>3925</v>
      </c>
      <c r="DI494" s="67">
        <v>0</v>
      </c>
      <c r="DJ494" s="67">
        <v>0</v>
      </c>
      <c r="DK494" s="81">
        <v>0</v>
      </c>
      <c r="DL494" s="67" t="s">
        <v>827</v>
      </c>
    </row>
    <row r="495" spans="1:116" x14ac:dyDescent="0.25">
      <c r="A495" s="12">
        <f t="shared" si="4"/>
        <v>45610</v>
      </c>
      <c r="BJ495" s="67">
        <v>4932</v>
      </c>
      <c r="BK495" s="67">
        <v>4979</v>
      </c>
      <c r="BL495" s="67">
        <v>4930</v>
      </c>
      <c r="BM495" s="81">
        <v>36</v>
      </c>
      <c r="BN495" s="67" t="s">
        <v>2936</v>
      </c>
      <c r="BO495" s="67">
        <v>4919</v>
      </c>
      <c r="BP495" s="67">
        <v>4970</v>
      </c>
      <c r="BQ495" s="67">
        <v>4915</v>
      </c>
      <c r="BR495" s="81">
        <v>2944</v>
      </c>
      <c r="BS495" s="67" t="s">
        <v>3074</v>
      </c>
      <c r="BT495" s="67"/>
      <c r="BU495" s="67"/>
      <c r="BV495" s="67"/>
      <c r="BW495" s="67"/>
      <c r="BX495" s="67"/>
      <c r="BY495" s="67">
        <v>4870</v>
      </c>
      <c r="BZ495" s="67">
        <v>4870</v>
      </c>
      <c r="CA495" s="67">
        <v>4870</v>
      </c>
      <c r="CB495" s="81">
        <v>1</v>
      </c>
      <c r="CC495" s="67" t="s">
        <v>783</v>
      </c>
      <c r="CD495" s="67">
        <v>4855</v>
      </c>
      <c r="CE495" s="67">
        <v>4900</v>
      </c>
      <c r="CF495" s="67">
        <v>4847.2</v>
      </c>
      <c r="CG495" s="81">
        <v>2062</v>
      </c>
      <c r="CH495" s="67" t="s">
        <v>3075</v>
      </c>
      <c r="CI495" s="67">
        <v>4000</v>
      </c>
      <c r="CJ495" s="67">
        <v>0</v>
      </c>
      <c r="CK495" s="67">
        <v>0</v>
      </c>
      <c r="CL495" s="81">
        <v>0</v>
      </c>
      <c r="CM495" s="67" t="s">
        <v>454</v>
      </c>
      <c r="CN495" s="67">
        <v>3800</v>
      </c>
      <c r="CO495" s="67">
        <v>3820</v>
      </c>
      <c r="CP495" s="67">
        <v>3795</v>
      </c>
      <c r="CQ495" s="81">
        <v>26</v>
      </c>
      <c r="CR495" s="67" t="s">
        <v>1140</v>
      </c>
      <c r="CS495" s="67"/>
      <c r="CT495" s="67"/>
      <c r="CU495" s="67"/>
      <c r="CV495" s="67"/>
      <c r="CW495" s="67"/>
      <c r="CX495" s="67">
        <v>3778</v>
      </c>
      <c r="CY495" s="67">
        <v>3798</v>
      </c>
      <c r="CZ495" s="67">
        <v>3755</v>
      </c>
      <c r="DA495" s="81">
        <v>443</v>
      </c>
      <c r="DB495" s="67" t="s">
        <v>3076</v>
      </c>
      <c r="DC495" s="67">
        <v>3840</v>
      </c>
      <c r="DD495" s="67">
        <v>0</v>
      </c>
      <c r="DE495" s="67">
        <v>0</v>
      </c>
      <c r="DF495" s="67">
        <v>0</v>
      </c>
      <c r="DG495" s="67" t="s">
        <v>783</v>
      </c>
      <c r="DH495" s="67">
        <v>3932</v>
      </c>
      <c r="DI495" s="67">
        <v>0</v>
      </c>
      <c r="DJ495" s="67">
        <v>0</v>
      </c>
      <c r="DK495" s="81">
        <v>0</v>
      </c>
      <c r="DL495" s="67" t="s">
        <v>827</v>
      </c>
    </row>
    <row r="496" spans="1:116" x14ac:dyDescent="0.25">
      <c r="A496" s="12">
        <f t="shared" si="4"/>
        <v>45611</v>
      </c>
      <c r="BJ496" s="67">
        <v>4875</v>
      </c>
      <c r="BK496" s="67">
        <v>4924</v>
      </c>
      <c r="BL496" s="67">
        <v>4870</v>
      </c>
      <c r="BM496" s="81">
        <v>90</v>
      </c>
      <c r="BN496" s="67" t="s">
        <v>3077</v>
      </c>
      <c r="BO496" s="67">
        <v>4855</v>
      </c>
      <c r="BP496" s="67">
        <v>4881</v>
      </c>
      <c r="BQ496" s="67">
        <v>4845</v>
      </c>
      <c r="BR496" s="81">
        <v>2053</v>
      </c>
      <c r="BS496" s="67" t="s">
        <v>3078</v>
      </c>
      <c r="BT496" s="67"/>
      <c r="BU496" s="67"/>
      <c r="BV496" s="67"/>
      <c r="BW496" s="67"/>
      <c r="BX496" s="67"/>
      <c r="BY496" s="67">
        <v>4843</v>
      </c>
      <c r="BZ496" s="67">
        <v>0</v>
      </c>
      <c r="CA496" s="67">
        <v>0</v>
      </c>
      <c r="CB496" s="81">
        <v>0</v>
      </c>
      <c r="CC496" s="67" t="s">
        <v>783</v>
      </c>
      <c r="CD496" s="67">
        <v>4802</v>
      </c>
      <c r="CE496" s="67">
        <v>4815.8</v>
      </c>
      <c r="CF496" s="67">
        <v>4799</v>
      </c>
      <c r="CG496" s="81">
        <v>1576</v>
      </c>
      <c r="CH496" s="67" t="s">
        <v>3079</v>
      </c>
      <c r="CI496" s="67">
        <v>4000</v>
      </c>
      <c r="CJ496" s="67">
        <v>0</v>
      </c>
      <c r="CK496" s="67">
        <v>0</v>
      </c>
      <c r="CL496" s="81">
        <v>0</v>
      </c>
      <c r="CM496" s="67" t="s">
        <v>454</v>
      </c>
      <c r="CN496" s="67">
        <v>3800</v>
      </c>
      <c r="CO496" s="67">
        <v>3806.4</v>
      </c>
      <c r="CP496" s="67">
        <v>3776</v>
      </c>
      <c r="CQ496" s="81">
        <v>61</v>
      </c>
      <c r="CR496" s="67" t="s">
        <v>793</v>
      </c>
      <c r="CS496" s="67"/>
      <c r="CT496" s="67"/>
      <c r="CU496" s="67"/>
      <c r="CV496" s="67"/>
      <c r="CW496" s="67"/>
      <c r="CX496" s="67">
        <v>3767</v>
      </c>
      <c r="CY496" s="67">
        <v>3780</v>
      </c>
      <c r="CZ496" s="67">
        <v>3750</v>
      </c>
      <c r="DA496" s="81">
        <v>612</v>
      </c>
      <c r="DB496" s="67" t="s">
        <v>3080</v>
      </c>
      <c r="DC496" s="67">
        <v>3840</v>
      </c>
      <c r="DD496" s="67">
        <v>0</v>
      </c>
      <c r="DE496" s="67">
        <v>0</v>
      </c>
      <c r="DF496" s="67">
        <v>0</v>
      </c>
      <c r="DG496" s="67" t="s">
        <v>783</v>
      </c>
      <c r="DH496" s="67">
        <v>3932</v>
      </c>
      <c r="DI496" s="67">
        <v>0</v>
      </c>
      <c r="DJ496" s="67">
        <v>0</v>
      </c>
      <c r="DK496" s="81">
        <v>0</v>
      </c>
      <c r="DL496" s="67" t="s">
        <v>827</v>
      </c>
    </row>
    <row r="497" spans="1:117" x14ac:dyDescent="0.25">
      <c r="A497" s="12">
        <f t="shared" si="4"/>
        <v>45614</v>
      </c>
      <c r="BJ497" s="67">
        <v>4938</v>
      </c>
      <c r="BK497" s="67">
        <v>4931</v>
      </c>
      <c r="BL497" s="67">
        <v>4870</v>
      </c>
      <c r="BM497" s="81">
        <v>119</v>
      </c>
      <c r="BN497" s="67" t="s">
        <v>680</v>
      </c>
      <c r="BO497" s="67">
        <v>4916</v>
      </c>
      <c r="BP497" s="67">
        <v>4932.8</v>
      </c>
      <c r="BQ497" s="67">
        <v>4842.2</v>
      </c>
      <c r="BR497" s="81">
        <v>3512</v>
      </c>
      <c r="BS497" s="67" t="s">
        <v>5775</v>
      </c>
      <c r="BT497" s="67">
        <v>4896</v>
      </c>
      <c r="BU497" s="67">
        <v>0</v>
      </c>
      <c r="BV497" s="67">
        <v>0</v>
      </c>
      <c r="BW497" s="67">
        <v>96</v>
      </c>
      <c r="BX497" s="67" t="s">
        <v>667</v>
      </c>
      <c r="BY497" s="67">
        <v>4889</v>
      </c>
      <c r="BZ497" s="67">
        <v>0</v>
      </c>
      <c r="CA497" s="67">
        <v>0</v>
      </c>
      <c r="CB497" s="81">
        <v>0</v>
      </c>
      <c r="CC497" s="67" t="s">
        <v>783</v>
      </c>
      <c r="CD497" s="67">
        <v>4889</v>
      </c>
      <c r="CE497" s="67">
        <v>4895</v>
      </c>
      <c r="CF497" s="67">
        <v>4796.2</v>
      </c>
      <c r="CG497" s="81">
        <v>4032</v>
      </c>
      <c r="CH497" s="67" t="s">
        <v>3455</v>
      </c>
      <c r="CI497" s="67">
        <v>4000</v>
      </c>
      <c r="CJ497" s="67">
        <v>0</v>
      </c>
      <c r="CK497" s="67">
        <v>0</v>
      </c>
      <c r="CL497" s="81">
        <v>0</v>
      </c>
      <c r="CM497" s="67" t="s">
        <v>454</v>
      </c>
      <c r="CN497" s="67">
        <v>3890</v>
      </c>
      <c r="CO497" s="67">
        <v>3890</v>
      </c>
      <c r="CP497" s="67">
        <v>3827</v>
      </c>
      <c r="CQ497" s="81">
        <v>48</v>
      </c>
      <c r="CR497" s="67" t="s">
        <v>1010</v>
      </c>
      <c r="CS497" s="67"/>
      <c r="CT497" s="67"/>
      <c r="CU497" s="67"/>
      <c r="CV497" s="67"/>
      <c r="CW497" s="67"/>
      <c r="CX497" s="67">
        <v>3876</v>
      </c>
      <c r="CY497" s="67">
        <v>3880</v>
      </c>
      <c r="CZ497" s="67">
        <v>3795</v>
      </c>
      <c r="DA497" s="81">
        <v>623</v>
      </c>
      <c r="DB497" s="67" t="s">
        <v>3207</v>
      </c>
      <c r="DC497" s="67">
        <v>3932</v>
      </c>
      <c r="DD497" s="67">
        <v>3929.8</v>
      </c>
      <c r="DE497" s="67">
        <v>3929.8</v>
      </c>
      <c r="DF497" s="67">
        <v>3</v>
      </c>
      <c r="DG497" s="67" t="s">
        <v>798</v>
      </c>
      <c r="DH497" s="67">
        <v>4042</v>
      </c>
      <c r="DI497" s="67">
        <v>4053</v>
      </c>
      <c r="DJ497" s="67">
        <v>4000</v>
      </c>
      <c r="DK497" s="81">
        <v>12</v>
      </c>
      <c r="DL497" s="67" t="s">
        <v>2078</v>
      </c>
    </row>
    <row r="498" spans="1:117" x14ac:dyDescent="0.25">
      <c r="A498" s="12">
        <f t="shared" si="4"/>
        <v>45615</v>
      </c>
      <c r="BJ498" s="67">
        <v>4910</v>
      </c>
      <c r="BK498" s="67">
        <v>4945</v>
      </c>
      <c r="BL498" s="67">
        <v>4895</v>
      </c>
      <c r="BM498" s="81">
        <v>58</v>
      </c>
      <c r="BN498" s="67" t="s">
        <v>2276</v>
      </c>
      <c r="BO498" s="67">
        <v>4867</v>
      </c>
      <c r="BP498" s="67">
        <v>4932.8</v>
      </c>
      <c r="BQ498" s="67">
        <v>4858</v>
      </c>
      <c r="BR498" s="81">
        <v>3078</v>
      </c>
      <c r="BS498" s="67" t="s">
        <v>5785</v>
      </c>
      <c r="BT498" s="67">
        <v>4852</v>
      </c>
      <c r="BU498" s="67">
        <v>0</v>
      </c>
      <c r="BV498" s="67">
        <v>0</v>
      </c>
      <c r="BW498" s="67">
        <v>146</v>
      </c>
      <c r="BX498" s="67" t="s">
        <v>939</v>
      </c>
      <c r="BY498" s="67">
        <v>4852</v>
      </c>
      <c r="BZ498" s="67">
        <v>0</v>
      </c>
      <c r="CA498" s="67">
        <v>0</v>
      </c>
      <c r="CB498" s="81">
        <v>0</v>
      </c>
      <c r="CC498" s="67" t="s">
        <v>783</v>
      </c>
      <c r="CD498" s="67">
        <v>4825</v>
      </c>
      <c r="CE498" s="67">
        <v>4889</v>
      </c>
      <c r="CF498" s="67">
        <v>4807</v>
      </c>
      <c r="CG498" s="81">
        <v>2790</v>
      </c>
      <c r="CH498" s="67" t="s">
        <v>5786</v>
      </c>
      <c r="CI498" s="67">
        <v>4000</v>
      </c>
      <c r="CJ498" s="67">
        <v>0</v>
      </c>
      <c r="CK498" s="67">
        <v>0</v>
      </c>
      <c r="CL498" s="81">
        <v>0</v>
      </c>
      <c r="CM498" s="67" t="s">
        <v>454</v>
      </c>
      <c r="CN498" s="67">
        <v>3895</v>
      </c>
      <c r="CO498" s="67">
        <v>3895</v>
      </c>
      <c r="CP498" s="67">
        <v>3860</v>
      </c>
      <c r="CQ498" s="81">
        <v>25</v>
      </c>
      <c r="CR498" s="67" t="s">
        <v>5787</v>
      </c>
      <c r="CS498" s="67"/>
      <c r="CT498" s="67"/>
      <c r="CU498" s="67"/>
      <c r="CV498" s="67"/>
      <c r="CW498" s="67"/>
      <c r="CX498" s="67">
        <v>3874</v>
      </c>
      <c r="CY498" s="67">
        <v>3883.8</v>
      </c>
      <c r="CZ498" s="67">
        <v>3846</v>
      </c>
      <c r="DA498" s="81">
        <v>468</v>
      </c>
      <c r="DB498" s="67" t="s">
        <v>5788</v>
      </c>
      <c r="DC498" s="67">
        <v>3934</v>
      </c>
      <c r="DD498" s="67">
        <v>0</v>
      </c>
      <c r="DE498" s="67">
        <v>0</v>
      </c>
      <c r="DF498" s="67">
        <v>0</v>
      </c>
      <c r="DG498" s="67" t="s">
        <v>798</v>
      </c>
      <c r="DH498" s="67">
        <v>4044</v>
      </c>
      <c r="DI498" s="67">
        <v>0</v>
      </c>
      <c r="DJ498" s="67">
        <v>0</v>
      </c>
      <c r="DK498" s="81">
        <v>0</v>
      </c>
      <c r="DL498" s="67" t="s">
        <v>2078</v>
      </c>
    </row>
    <row r="499" spans="1:117" x14ac:dyDescent="0.25">
      <c r="A499" s="12">
        <f t="shared" si="4"/>
        <v>45616</v>
      </c>
      <c r="BJ499" s="67">
        <v>4835</v>
      </c>
      <c r="BK499" s="67">
        <v>4880</v>
      </c>
      <c r="BL499" s="67">
        <v>4795</v>
      </c>
      <c r="BM499" s="81">
        <v>125</v>
      </c>
      <c r="BN499" s="67" t="s">
        <v>4658</v>
      </c>
      <c r="BO499" s="67">
        <v>4789</v>
      </c>
      <c r="BP499" s="67">
        <v>4845</v>
      </c>
      <c r="BQ499" s="67">
        <v>4743.8</v>
      </c>
      <c r="BR499" s="81">
        <v>3677</v>
      </c>
      <c r="BS499" s="67" t="s">
        <v>5802</v>
      </c>
      <c r="BT499" s="67">
        <v>4779</v>
      </c>
      <c r="BU499" s="67">
        <v>0</v>
      </c>
      <c r="BV499" s="67">
        <v>0</v>
      </c>
      <c r="BW499" s="67">
        <v>12</v>
      </c>
      <c r="BX499" s="67" t="s">
        <v>939</v>
      </c>
      <c r="BY499" s="67">
        <v>4789</v>
      </c>
      <c r="BZ499" s="67">
        <v>0</v>
      </c>
      <c r="CA499" s="67">
        <v>0</v>
      </c>
      <c r="CB499" s="81">
        <v>0</v>
      </c>
      <c r="CC499" s="67" t="s">
        <v>783</v>
      </c>
      <c r="CD499" s="67">
        <v>4748</v>
      </c>
      <c r="CE499" s="67">
        <v>4796.6000000000004</v>
      </c>
      <c r="CF499" s="67">
        <v>4714.2</v>
      </c>
      <c r="CG499" s="81">
        <v>3028</v>
      </c>
      <c r="CH499" s="67" t="s">
        <v>5803</v>
      </c>
      <c r="CI499" s="67">
        <v>4000</v>
      </c>
      <c r="CJ499" s="67">
        <v>0</v>
      </c>
      <c r="CK499" s="67">
        <v>0</v>
      </c>
      <c r="CL499" s="81">
        <v>0</v>
      </c>
      <c r="CM499" s="67" t="s">
        <v>454</v>
      </c>
      <c r="CN499" s="67">
        <v>3845</v>
      </c>
      <c r="CO499" s="67">
        <v>3853</v>
      </c>
      <c r="CP499" s="67">
        <v>3840</v>
      </c>
      <c r="CQ499" s="81">
        <v>38</v>
      </c>
      <c r="CR499" s="67" t="s">
        <v>5069</v>
      </c>
      <c r="CS499" s="67"/>
      <c r="CT499" s="67"/>
      <c r="CU499" s="67"/>
      <c r="CV499" s="67"/>
      <c r="CW499" s="67"/>
      <c r="CX499" s="67">
        <v>3816</v>
      </c>
      <c r="CY499" s="67">
        <v>3850</v>
      </c>
      <c r="CZ499" s="67">
        <v>3811</v>
      </c>
      <c r="DA499" s="81">
        <v>337</v>
      </c>
      <c r="DB499" s="67" t="s">
        <v>2728</v>
      </c>
      <c r="DC499" s="67">
        <v>3914</v>
      </c>
      <c r="DD499" s="67">
        <v>0</v>
      </c>
      <c r="DE499" s="67">
        <v>0</v>
      </c>
      <c r="DF499" s="67">
        <v>0</v>
      </c>
      <c r="DG499" s="67" t="s">
        <v>798</v>
      </c>
      <c r="DH499" s="67">
        <v>3996</v>
      </c>
      <c r="DI499" s="67">
        <v>4000</v>
      </c>
      <c r="DJ499" s="67">
        <v>4000</v>
      </c>
      <c r="DK499" s="81">
        <v>1</v>
      </c>
      <c r="DL499" s="67" t="s">
        <v>667</v>
      </c>
    </row>
    <row r="500" spans="1:117" x14ac:dyDescent="0.25">
      <c r="A500" s="12">
        <f t="shared" si="4"/>
        <v>45617</v>
      </c>
      <c r="BJ500" s="67">
        <v>4820</v>
      </c>
      <c r="BK500" s="67">
        <v>4875</v>
      </c>
      <c r="BL500" s="67">
        <v>4820</v>
      </c>
      <c r="BM500" s="81">
        <v>102</v>
      </c>
      <c r="BN500" s="67" t="s">
        <v>2420</v>
      </c>
      <c r="BO500" s="67">
        <v>4770</v>
      </c>
      <c r="BP500" s="67">
        <v>4834</v>
      </c>
      <c r="BQ500" s="67">
        <v>4765</v>
      </c>
      <c r="BR500" s="81">
        <v>4393</v>
      </c>
      <c r="BS500" s="67" t="s">
        <v>5813</v>
      </c>
      <c r="BT500" s="67">
        <v>4767</v>
      </c>
      <c r="BU500" s="67">
        <v>0</v>
      </c>
      <c r="BV500" s="67">
        <v>0</v>
      </c>
      <c r="BW500" s="67">
        <v>0</v>
      </c>
      <c r="BX500" s="67" t="s">
        <v>939</v>
      </c>
      <c r="BY500" s="67">
        <v>4767</v>
      </c>
      <c r="BZ500" s="67">
        <v>0</v>
      </c>
      <c r="CA500" s="67">
        <v>0</v>
      </c>
      <c r="CB500" s="81">
        <v>0</v>
      </c>
      <c r="CC500" s="67" t="s">
        <v>783</v>
      </c>
      <c r="CD500" s="67">
        <v>4739</v>
      </c>
      <c r="CE500" s="67">
        <v>4803</v>
      </c>
      <c r="CF500" s="67">
        <v>4734</v>
      </c>
      <c r="CG500" s="81">
        <v>3467</v>
      </c>
      <c r="CH500" s="67" t="s">
        <v>5814</v>
      </c>
      <c r="CI500" s="67">
        <v>4000</v>
      </c>
      <c r="CJ500" s="67">
        <v>0</v>
      </c>
      <c r="CK500" s="67">
        <v>0</v>
      </c>
      <c r="CL500" s="81">
        <v>0</v>
      </c>
      <c r="CM500" s="67" t="s">
        <v>454</v>
      </c>
      <c r="CN500" s="67">
        <v>3884</v>
      </c>
      <c r="CO500" s="67">
        <v>3900</v>
      </c>
      <c r="CP500" s="67">
        <v>3868</v>
      </c>
      <c r="CQ500" s="81">
        <v>30</v>
      </c>
      <c r="CR500" s="67" t="s">
        <v>3942</v>
      </c>
      <c r="CS500" s="67"/>
      <c r="CT500" s="67"/>
      <c r="CU500" s="67"/>
      <c r="CV500" s="67"/>
      <c r="CW500" s="67"/>
      <c r="CX500" s="67">
        <v>3856</v>
      </c>
      <c r="CY500" s="67">
        <v>3880</v>
      </c>
      <c r="CZ500" s="67">
        <v>3840</v>
      </c>
      <c r="DA500" s="81">
        <v>319</v>
      </c>
      <c r="DB500" s="67" t="s">
        <v>5815</v>
      </c>
      <c r="DC500" s="67">
        <v>3914</v>
      </c>
      <c r="DD500" s="67">
        <v>0</v>
      </c>
      <c r="DE500" s="67">
        <v>0</v>
      </c>
      <c r="DF500" s="67">
        <v>0</v>
      </c>
      <c r="DG500" s="67" t="s">
        <v>798</v>
      </c>
      <c r="DH500" s="67">
        <v>4034</v>
      </c>
      <c r="DI500" s="67">
        <v>4050</v>
      </c>
      <c r="DJ500" s="67">
        <v>4050</v>
      </c>
      <c r="DK500" s="81">
        <v>2</v>
      </c>
      <c r="DL500" s="67" t="s">
        <v>2078</v>
      </c>
      <c r="DM500" s="99"/>
    </row>
    <row r="501" spans="1:117" x14ac:dyDescent="0.25">
      <c r="A501" s="12">
        <f t="shared" si="4"/>
        <v>45618</v>
      </c>
      <c r="BJ501" s="67">
        <v>4767</v>
      </c>
      <c r="BK501" s="67">
        <v>4819.6000000000004</v>
      </c>
      <c r="BL501" s="67">
        <v>4760</v>
      </c>
      <c r="BM501" s="81">
        <v>141</v>
      </c>
      <c r="BN501" s="67" t="s">
        <v>651</v>
      </c>
      <c r="BO501" s="67">
        <v>4729</v>
      </c>
      <c r="BP501" s="67">
        <v>4760</v>
      </c>
      <c r="BQ501" s="67">
        <v>4713.8</v>
      </c>
      <c r="BR501" s="81">
        <v>2579</v>
      </c>
      <c r="BS501" s="67" t="s">
        <v>5823</v>
      </c>
      <c r="BT501" s="67">
        <v>4718</v>
      </c>
      <c r="BU501" s="67">
        <v>0</v>
      </c>
      <c r="BV501" s="67">
        <v>0</v>
      </c>
      <c r="BW501" s="67">
        <v>11</v>
      </c>
      <c r="BX501" s="67" t="s">
        <v>945</v>
      </c>
      <c r="BY501" s="67">
        <v>4699</v>
      </c>
      <c r="BZ501" s="67">
        <v>4699</v>
      </c>
      <c r="CA501" s="67">
        <v>4699</v>
      </c>
      <c r="CB501" s="81">
        <v>1</v>
      </c>
      <c r="CC501" s="67" t="s">
        <v>783</v>
      </c>
      <c r="CD501" s="67">
        <v>4688</v>
      </c>
      <c r="CE501" s="67">
        <v>4726.2</v>
      </c>
      <c r="CF501" s="67">
        <v>4683.6000000000004</v>
      </c>
      <c r="CG501" s="81">
        <v>2265</v>
      </c>
      <c r="CH501" s="67" t="s">
        <v>5824</v>
      </c>
      <c r="CI501" s="67">
        <v>4000</v>
      </c>
      <c r="CJ501" s="67">
        <v>0</v>
      </c>
      <c r="CK501" s="67">
        <v>0</v>
      </c>
      <c r="CL501" s="81">
        <v>0</v>
      </c>
      <c r="CM501" s="67" t="s">
        <v>454</v>
      </c>
      <c r="CN501" s="67">
        <v>3840</v>
      </c>
      <c r="CO501" s="67">
        <v>3880.2</v>
      </c>
      <c r="CP501" s="67">
        <v>3840</v>
      </c>
      <c r="CQ501" s="81">
        <v>117</v>
      </c>
      <c r="CR501" s="67" t="s">
        <v>1183</v>
      </c>
      <c r="CS501" s="67"/>
      <c r="CT501" s="67"/>
      <c r="CU501" s="67"/>
      <c r="CV501" s="67"/>
      <c r="CW501" s="67"/>
      <c r="CX501" s="67">
        <v>3815</v>
      </c>
      <c r="CY501" s="67">
        <v>3870</v>
      </c>
      <c r="CZ501" s="67">
        <v>3810.8</v>
      </c>
      <c r="DA501" s="81">
        <v>706</v>
      </c>
      <c r="DB501" s="67" t="s">
        <v>5825</v>
      </c>
      <c r="DC501" s="67">
        <v>3910</v>
      </c>
      <c r="DD501" s="67">
        <v>0</v>
      </c>
      <c r="DE501" s="67">
        <v>0</v>
      </c>
      <c r="DF501" s="67">
        <v>0</v>
      </c>
      <c r="DG501" s="67" t="s">
        <v>798</v>
      </c>
      <c r="DH501" s="67">
        <v>3992</v>
      </c>
      <c r="DI501" s="67">
        <v>4010</v>
      </c>
      <c r="DJ501" s="67">
        <v>4000</v>
      </c>
      <c r="DK501" s="81">
        <v>5</v>
      </c>
      <c r="DL501" s="67" t="s">
        <v>676</v>
      </c>
    </row>
    <row r="502" spans="1:117" x14ac:dyDescent="0.25">
      <c r="A502" s="12">
        <f t="shared" si="4"/>
        <v>45621</v>
      </c>
      <c r="BJ502"/>
      <c r="BK502"/>
      <c r="BL502"/>
      <c r="BM502"/>
      <c r="BN502"/>
      <c r="BO502" s="67">
        <v>4745</v>
      </c>
      <c r="BP502" s="67">
        <v>4810</v>
      </c>
      <c r="BQ502" s="67">
        <v>4738</v>
      </c>
      <c r="BR502" s="81">
        <v>2496</v>
      </c>
      <c r="BS502" s="67" t="s">
        <v>5833</v>
      </c>
      <c r="BT502" s="67">
        <v>4732</v>
      </c>
      <c r="BU502" s="67">
        <v>0</v>
      </c>
      <c r="BV502" s="67">
        <v>0</v>
      </c>
      <c r="BW502" s="67">
        <v>21</v>
      </c>
      <c r="BX502" s="67" t="s">
        <v>841</v>
      </c>
      <c r="BY502" s="67">
        <v>4714</v>
      </c>
      <c r="BZ502" s="67">
        <v>0</v>
      </c>
      <c r="CA502" s="67">
        <v>0</v>
      </c>
      <c r="CB502" s="81">
        <v>0</v>
      </c>
      <c r="CC502" s="67" t="s">
        <v>783</v>
      </c>
      <c r="CD502" s="67">
        <v>4714</v>
      </c>
      <c r="CE502" s="67">
        <v>4760</v>
      </c>
      <c r="CF502" s="67">
        <v>4698.8</v>
      </c>
      <c r="CG502" s="81">
        <v>2244</v>
      </c>
      <c r="CH502" s="67" t="s">
        <v>5834</v>
      </c>
      <c r="CI502" s="67">
        <v>4000</v>
      </c>
      <c r="CJ502" s="67">
        <v>0</v>
      </c>
      <c r="CK502" s="67">
        <v>0</v>
      </c>
      <c r="CL502" s="81">
        <v>0</v>
      </c>
      <c r="CM502" s="67" t="s">
        <v>454</v>
      </c>
      <c r="CN502" s="67">
        <v>3841</v>
      </c>
      <c r="CO502" s="67">
        <v>3907</v>
      </c>
      <c r="CP502" s="67">
        <v>3884</v>
      </c>
      <c r="CQ502" s="81">
        <v>23</v>
      </c>
      <c r="CR502" s="67" t="s">
        <v>1342</v>
      </c>
      <c r="CS502" s="67"/>
      <c r="CT502" s="67"/>
      <c r="CU502" s="67"/>
      <c r="CV502" s="67"/>
      <c r="CW502" s="67"/>
      <c r="CX502" s="67">
        <v>3832</v>
      </c>
      <c r="CY502" s="67">
        <v>3868.6</v>
      </c>
      <c r="CZ502" s="67">
        <v>3830</v>
      </c>
      <c r="DA502" s="81">
        <v>544</v>
      </c>
      <c r="DB502" s="67" t="s">
        <v>5835</v>
      </c>
      <c r="DC502" s="67">
        <v>3910</v>
      </c>
      <c r="DD502" s="67">
        <v>0</v>
      </c>
      <c r="DE502" s="67">
        <v>0</v>
      </c>
      <c r="DF502" s="67">
        <v>0</v>
      </c>
      <c r="DG502" s="67" t="s">
        <v>798</v>
      </c>
      <c r="DH502" s="67">
        <v>3997</v>
      </c>
      <c r="DI502" s="67">
        <v>0</v>
      </c>
      <c r="DJ502" s="67">
        <v>0</v>
      </c>
      <c r="DK502" s="81">
        <v>0</v>
      </c>
      <c r="DL502" s="67" t="s">
        <v>676</v>
      </c>
    </row>
    <row r="503" spans="1:117" x14ac:dyDescent="0.25">
      <c r="A503" s="12">
        <f t="shared" si="4"/>
        <v>45622</v>
      </c>
      <c r="BJ503"/>
      <c r="BK503"/>
      <c r="BL503"/>
      <c r="BM503"/>
      <c r="BN503"/>
      <c r="BO503" s="67">
        <v>4804</v>
      </c>
      <c r="BP503" s="67">
        <v>4849</v>
      </c>
      <c r="BQ503" s="67">
        <v>4780</v>
      </c>
      <c r="BR503" s="81">
        <v>3915</v>
      </c>
      <c r="BS503" s="67" t="s">
        <v>5844</v>
      </c>
      <c r="BT503" s="67">
        <v>4797</v>
      </c>
      <c r="BU503" s="67">
        <v>4800</v>
      </c>
      <c r="BV503" s="67">
        <v>4800</v>
      </c>
      <c r="BW503" s="67">
        <v>6</v>
      </c>
      <c r="BX503" s="67" t="s">
        <v>750</v>
      </c>
      <c r="BY503" s="67">
        <v>4783</v>
      </c>
      <c r="BZ503" s="67">
        <v>0</v>
      </c>
      <c r="CA503" s="67">
        <v>0</v>
      </c>
      <c r="CB503" s="81">
        <v>1</v>
      </c>
      <c r="CC503" s="67" t="s">
        <v>783</v>
      </c>
      <c r="CD503" s="67">
        <v>4769</v>
      </c>
      <c r="CE503" s="67">
        <v>4800</v>
      </c>
      <c r="CF503" s="67">
        <v>4725.2</v>
      </c>
      <c r="CG503" s="81">
        <v>2409</v>
      </c>
      <c r="CH503" s="67" t="s">
        <v>5845</v>
      </c>
      <c r="CI503" s="67">
        <v>4000</v>
      </c>
      <c r="CJ503" s="67">
        <v>0</v>
      </c>
      <c r="CK503" s="67">
        <v>0</v>
      </c>
      <c r="CL503" s="81">
        <v>0</v>
      </c>
      <c r="CM503" s="67" t="s">
        <v>454</v>
      </c>
      <c r="CN503" s="67">
        <v>3940</v>
      </c>
      <c r="CO503" s="67">
        <v>3963.8</v>
      </c>
      <c r="CP503" s="67">
        <v>3910</v>
      </c>
      <c r="CQ503" s="81">
        <v>97</v>
      </c>
      <c r="CR503" s="67" t="s">
        <v>1188</v>
      </c>
      <c r="CS503" s="67"/>
      <c r="CT503" s="67"/>
      <c r="CU503" s="67"/>
      <c r="CV503" s="67"/>
      <c r="CW503" s="67"/>
      <c r="CX503" s="67">
        <v>3895</v>
      </c>
      <c r="CY503" s="67">
        <v>3915</v>
      </c>
      <c r="CZ503" s="67">
        <v>3860</v>
      </c>
      <c r="DA503" s="81">
        <v>1135</v>
      </c>
      <c r="DB503" s="67" t="s">
        <v>5846</v>
      </c>
      <c r="DC503" s="67">
        <v>3948</v>
      </c>
      <c r="DD503" s="67">
        <v>0</v>
      </c>
      <c r="DE503" s="67">
        <v>0</v>
      </c>
      <c r="DF503" s="67">
        <v>0</v>
      </c>
      <c r="DG503" s="67" t="s">
        <v>798</v>
      </c>
      <c r="DH503" s="67">
        <v>4060</v>
      </c>
      <c r="DI503" s="67">
        <v>4060</v>
      </c>
      <c r="DJ503" s="67">
        <v>4060</v>
      </c>
      <c r="DK503" s="81">
        <v>2</v>
      </c>
      <c r="DL503" s="67" t="s">
        <v>2413</v>
      </c>
    </row>
    <row r="504" spans="1:117" x14ac:dyDescent="0.25">
      <c r="A504" s="12">
        <f t="shared" si="4"/>
        <v>45623</v>
      </c>
      <c r="BJ504"/>
      <c r="BK504"/>
      <c r="BL504"/>
      <c r="BM504"/>
      <c r="BN504"/>
      <c r="BO504" s="67">
        <v>4909</v>
      </c>
      <c r="BP504" s="67">
        <v>4930</v>
      </c>
      <c r="BQ504" s="67">
        <v>4829</v>
      </c>
      <c r="BR504" s="81">
        <v>2646</v>
      </c>
      <c r="BS504" s="67" t="s">
        <v>5854</v>
      </c>
      <c r="BT504" s="67">
        <v>4869</v>
      </c>
      <c r="BU504" s="67">
        <v>4868.8</v>
      </c>
      <c r="BV504" s="67">
        <v>4860</v>
      </c>
      <c r="BW504" s="67">
        <v>23</v>
      </c>
      <c r="BX504" s="67" t="s">
        <v>1367</v>
      </c>
      <c r="BY504" s="67">
        <v>4849</v>
      </c>
      <c r="BZ504" s="67">
        <v>0</v>
      </c>
      <c r="CA504" s="67">
        <v>0</v>
      </c>
      <c r="CB504" s="81">
        <v>2</v>
      </c>
      <c r="CC504" s="67" t="s">
        <v>783</v>
      </c>
      <c r="CD504" s="67">
        <v>4836</v>
      </c>
      <c r="CE504" s="67">
        <v>4855</v>
      </c>
      <c r="CF504" s="67">
        <v>4807</v>
      </c>
      <c r="CG504" s="81">
        <v>3533</v>
      </c>
      <c r="CH504" s="67" t="s">
        <v>2410</v>
      </c>
      <c r="CI504" s="67">
        <v>4000</v>
      </c>
      <c r="CJ504" s="67">
        <v>0</v>
      </c>
      <c r="CK504" s="67">
        <v>0</v>
      </c>
      <c r="CL504" s="81">
        <v>0</v>
      </c>
      <c r="CM504" s="67" t="s">
        <v>454</v>
      </c>
      <c r="CN504" s="67">
        <v>3980</v>
      </c>
      <c r="CO504" s="67">
        <v>3990</v>
      </c>
      <c r="CP504" s="67">
        <v>3965</v>
      </c>
      <c r="CQ504" s="81">
        <v>187</v>
      </c>
      <c r="CR504" s="67" t="s">
        <v>1361</v>
      </c>
      <c r="CS504" s="67"/>
      <c r="CT504" s="67"/>
      <c r="CU504" s="67"/>
      <c r="CV504" s="67"/>
      <c r="CW504" s="67"/>
      <c r="CX504" s="67">
        <v>3913</v>
      </c>
      <c r="CY504" s="67">
        <v>3945</v>
      </c>
      <c r="CZ504" s="67">
        <v>3884</v>
      </c>
      <c r="DA504" s="81">
        <v>744</v>
      </c>
      <c r="DB504" s="67" t="s">
        <v>5496</v>
      </c>
      <c r="DC504" s="67">
        <v>3972</v>
      </c>
      <c r="DD504" s="67">
        <v>0</v>
      </c>
      <c r="DE504" s="67">
        <v>0</v>
      </c>
      <c r="DF504" s="67">
        <v>0</v>
      </c>
      <c r="DG504" s="67" t="s">
        <v>798</v>
      </c>
      <c r="DH504" s="67">
        <v>4086</v>
      </c>
      <c r="DI504" s="67">
        <v>4100</v>
      </c>
      <c r="DJ504" s="67">
        <v>4100</v>
      </c>
      <c r="DK504" s="81">
        <v>1</v>
      </c>
      <c r="DL504" s="67" t="s">
        <v>2413</v>
      </c>
    </row>
    <row r="505" spans="1:117" x14ac:dyDescent="0.25">
      <c r="A505" s="12">
        <f t="shared" si="4"/>
        <v>45624</v>
      </c>
      <c r="BJ505"/>
      <c r="BK505"/>
      <c r="BL505"/>
      <c r="BM505"/>
      <c r="BN505"/>
      <c r="BO505" s="67">
        <v>5050</v>
      </c>
      <c r="BP505" s="67">
        <v>5055</v>
      </c>
      <c r="BQ505" s="67">
        <v>4930</v>
      </c>
      <c r="BR505" s="81">
        <v>1123</v>
      </c>
      <c r="BS505" s="67" t="s">
        <v>5864</v>
      </c>
      <c r="BT505" s="67">
        <v>5005</v>
      </c>
      <c r="BU505" s="67">
        <v>0</v>
      </c>
      <c r="BV505" s="67">
        <v>0</v>
      </c>
      <c r="BW505" s="67">
        <v>10</v>
      </c>
      <c r="BX505" s="67" t="s">
        <v>1417</v>
      </c>
      <c r="BY505" s="67">
        <v>4995</v>
      </c>
      <c r="BZ505" s="67">
        <v>0</v>
      </c>
      <c r="CA505" s="67">
        <v>0</v>
      </c>
      <c r="CB505" s="67">
        <v>0</v>
      </c>
      <c r="CC505" s="67" t="s">
        <v>783</v>
      </c>
      <c r="CD505" s="67">
        <v>4986</v>
      </c>
      <c r="CE505" s="67">
        <v>4986</v>
      </c>
      <c r="CF505" s="67">
        <v>4870.8</v>
      </c>
      <c r="CG505" s="81">
        <v>1520</v>
      </c>
      <c r="CH505" s="67" t="s">
        <v>5865</v>
      </c>
      <c r="CI505" s="67">
        <v>4052</v>
      </c>
      <c r="CJ505" s="67">
        <v>0</v>
      </c>
      <c r="CK505" s="67">
        <v>0</v>
      </c>
      <c r="CL505" s="67">
        <v>0</v>
      </c>
      <c r="CM505" s="67" t="s">
        <v>454</v>
      </c>
      <c r="CN505" s="67">
        <v>4060</v>
      </c>
      <c r="CO505" s="67">
        <v>4085</v>
      </c>
      <c r="CP505" s="67">
        <v>4000</v>
      </c>
      <c r="CQ505" s="81">
        <v>116</v>
      </c>
      <c r="CR505" s="67" t="s">
        <v>1409</v>
      </c>
      <c r="CS505" s="67"/>
      <c r="CT505" s="67"/>
      <c r="CU505" s="67"/>
      <c r="CV505" s="67"/>
      <c r="CW505" s="67"/>
      <c r="CX505" s="67">
        <v>4025</v>
      </c>
      <c r="CY505" s="67">
        <v>4041</v>
      </c>
      <c r="CZ505" s="67">
        <v>3950</v>
      </c>
      <c r="DA505" s="81">
        <v>535</v>
      </c>
      <c r="DB505" s="67" t="s">
        <v>1360</v>
      </c>
      <c r="DC505" s="67">
        <v>4078</v>
      </c>
      <c r="DD505" s="67">
        <v>0</v>
      </c>
      <c r="DE505" s="67">
        <v>0</v>
      </c>
      <c r="DF505" s="67">
        <v>0</v>
      </c>
      <c r="DG505" s="67" t="s">
        <v>798</v>
      </c>
      <c r="DH505" s="67">
        <v>4173</v>
      </c>
      <c r="DI505" s="67">
        <v>4150</v>
      </c>
      <c r="DJ505" s="67">
        <v>4150</v>
      </c>
      <c r="DK505" s="81">
        <v>1</v>
      </c>
      <c r="DL505" s="67" t="s">
        <v>622</v>
      </c>
    </row>
    <row r="506" spans="1:117" x14ac:dyDescent="0.25">
      <c r="A506" s="12">
        <f t="shared" si="4"/>
        <v>45625</v>
      </c>
      <c r="BJ506"/>
      <c r="BK506"/>
      <c r="BL506"/>
      <c r="BM506"/>
      <c r="BN506"/>
      <c r="BO506" s="67">
        <v>4992</v>
      </c>
      <c r="BP506" s="67">
        <v>5099.8</v>
      </c>
      <c r="BQ506" s="67">
        <v>4930</v>
      </c>
      <c r="BR506" s="81">
        <v>1322</v>
      </c>
      <c r="BS506" s="67" t="s">
        <v>5873</v>
      </c>
      <c r="BT506" s="67">
        <v>4969</v>
      </c>
      <c r="BU506" s="67">
        <v>0</v>
      </c>
      <c r="BV506" s="67">
        <v>0</v>
      </c>
      <c r="BW506" s="67">
        <v>0</v>
      </c>
      <c r="BX506" s="67" t="s">
        <v>1417</v>
      </c>
      <c r="BY506" s="67">
        <v>4969</v>
      </c>
      <c r="BZ506" s="67">
        <v>0</v>
      </c>
      <c r="CA506" s="67">
        <v>0</v>
      </c>
      <c r="CB506" s="67">
        <v>0</v>
      </c>
      <c r="CC506" s="67" t="s">
        <v>783</v>
      </c>
      <c r="CD506" s="67">
        <v>4925</v>
      </c>
      <c r="CE506" s="67">
        <v>5030</v>
      </c>
      <c r="CF506" s="67">
        <v>4890</v>
      </c>
      <c r="CG506" s="81">
        <v>1507</v>
      </c>
      <c r="CH506" s="67" t="s">
        <v>5874</v>
      </c>
      <c r="CI506" s="67">
        <v>4072</v>
      </c>
      <c r="CJ506" s="67">
        <v>0</v>
      </c>
      <c r="CK506" s="67">
        <v>0</v>
      </c>
      <c r="CL506" s="67">
        <v>0</v>
      </c>
      <c r="CM506" s="67" t="s">
        <v>454</v>
      </c>
      <c r="CN506" s="67">
        <v>4073</v>
      </c>
      <c r="CO506" s="67">
        <v>4107.8</v>
      </c>
      <c r="CP506" s="67">
        <v>3997</v>
      </c>
      <c r="CQ506" s="81">
        <v>129</v>
      </c>
      <c r="CR506" s="67" t="s">
        <v>5875</v>
      </c>
      <c r="CS506" s="67"/>
      <c r="CT506" s="67"/>
      <c r="CU506" s="67"/>
      <c r="CV506" s="67"/>
      <c r="CW506" s="67"/>
      <c r="CX506" s="67">
        <v>4018</v>
      </c>
      <c r="CY506" s="67">
        <v>4070</v>
      </c>
      <c r="CZ506" s="67">
        <v>3981</v>
      </c>
      <c r="DA506" s="81">
        <v>580</v>
      </c>
      <c r="DB506" s="67" t="s">
        <v>5876</v>
      </c>
      <c r="DC506" s="67">
        <v>4078</v>
      </c>
      <c r="DD506" s="67">
        <v>0</v>
      </c>
      <c r="DE506" s="67">
        <v>0</v>
      </c>
      <c r="DF506" s="67">
        <v>0</v>
      </c>
      <c r="DG506" s="67" t="s">
        <v>798</v>
      </c>
      <c r="DH506" s="67">
        <v>4191</v>
      </c>
      <c r="DI506" s="67">
        <v>4200</v>
      </c>
      <c r="DJ506" s="67">
        <v>4200</v>
      </c>
      <c r="DK506" s="81">
        <v>1</v>
      </c>
      <c r="DL506" s="67" t="s">
        <v>622</v>
      </c>
    </row>
    <row r="507" spans="1:117" x14ac:dyDescent="0.25">
      <c r="A507" s="12">
        <f t="shared" si="4"/>
        <v>45628</v>
      </c>
      <c r="BJ507"/>
      <c r="BK507"/>
      <c r="BL507"/>
      <c r="BM507"/>
      <c r="BN507"/>
      <c r="BO507" s="67">
        <v>5100</v>
      </c>
      <c r="BP507" s="67">
        <v>5135</v>
      </c>
      <c r="BQ507" s="67">
        <v>4988</v>
      </c>
      <c r="BR507" s="81">
        <v>995</v>
      </c>
      <c r="BS507" s="67" t="s">
        <v>3303</v>
      </c>
      <c r="BT507" s="67">
        <v>5036</v>
      </c>
      <c r="BU507" s="67">
        <v>0</v>
      </c>
      <c r="BV507" s="67">
        <v>0</v>
      </c>
      <c r="BW507" s="67">
        <v>7</v>
      </c>
      <c r="BX507" s="67" t="s">
        <v>936</v>
      </c>
      <c r="BY507" s="67">
        <v>5001</v>
      </c>
      <c r="BZ507" s="67">
        <v>0</v>
      </c>
      <c r="CA507" s="67">
        <v>0</v>
      </c>
      <c r="CB507" s="67">
        <v>0</v>
      </c>
      <c r="CC507" s="67" t="s">
        <v>783</v>
      </c>
      <c r="CD507" s="67">
        <v>4995</v>
      </c>
      <c r="CE507" s="67">
        <v>5015.3999999999996</v>
      </c>
      <c r="CF507" s="67">
        <v>4911.8</v>
      </c>
      <c r="CG507" s="81">
        <v>1563</v>
      </c>
      <c r="CH507" s="67" t="s">
        <v>5884</v>
      </c>
      <c r="CI507" s="67">
        <v>4138</v>
      </c>
      <c r="CJ507" s="67">
        <v>0</v>
      </c>
      <c r="CK507" s="67">
        <v>0</v>
      </c>
      <c r="CL507" s="67">
        <v>0</v>
      </c>
      <c r="CM507" s="67" t="s">
        <v>454</v>
      </c>
      <c r="CN507" s="67">
        <v>4148</v>
      </c>
      <c r="CO507" s="67">
        <v>4167</v>
      </c>
      <c r="CP507" s="67">
        <v>4075</v>
      </c>
      <c r="CQ507" s="81">
        <v>191</v>
      </c>
      <c r="CR507" s="67" t="s">
        <v>2815</v>
      </c>
      <c r="CS507" s="67"/>
      <c r="CT507" s="67"/>
      <c r="CU507" s="67"/>
      <c r="CV507" s="67"/>
      <c r="CW507" s="67"/>
      <c r="CX507" s="67">
        <v>4095</v>
      </c>
      <c r="CY507" s="67">
        <v>4110</v>
      </c>
      <c r="CZ507" s="67">
        <v>4025</v>
      </c>
      <c r="DA507" s="81">
        <v>808</v>
      </c>
      <c r="DB507" s="67" t="s">
        <v>4797</v>
      </c>
      <c r="DC507" s="67">
        <v>4158</v>
      </c>
      <c r="DD507" s="67">
        <v>4130</v>
      </c>
      <c r="DE507" s="67">
        <v>4130</v>
      </c>
      <c r="DF507" s="67">
        <v>24</v>
      </c>
      <c r="DG507" s="67" t="s">
        <v>726</v>
      </c>
      <c r="DH507" s="67">
        <v>4253</v>
      </c>
      <c r="DI507" s="67">
        <v>4250</v>
      </c>
      <c r="DJ507" s="67">
        <v>4210.2</v>
      </c>
      <c r="DK507" s="81">
        <v>3</v>
      </c>
      <c r="DL507" s="67" t="s">
        <v>1149</v>
      </c>
    </row>
    <row r="508" spans="1:117" x14ac:dyDescent="0.25">
      <c r="A508" s="12">
        <f t="shared" si="4"/>
        <v>45629</v>
      </c>
      <c r="BJ508"/>
      <c r="BK508"/>
      <c r="BL508"/>
      <c r="BM508"/>
      <c r="BN508"/>
      <c r="BO508" s="67">
        <v>5196</v>
      </c>
      <c r="BP508" s="67">
        <v>5207</v>
      </c>
      <c r="BQ508" s="67">
        <v>5085</v>
      </c>
      <c r="BR508" s="81">
        <v>1544</v>
      </c>
      <c r="BS508" s="67" t="s">
        <v>5893</v>
      </c>
      <c r="BT508" s="67">
        <v>5122</v>
      </c>
      <c r="BU508" s="67">
        <v>0</v>
      </c>
      <c r="BV508" s="67">
        <v>0</v>
      </c>
      <c r="BW508" s="67">
        <v>80</v>
      </c>
      <c r="BX508" s="67" t="s">
        <v>503</v>
      </c>
      <c r="BY508" s="67">
        <v>5095</v>
      </c>
      <c r="BZ508" s="67">
        <v>0</v>
      </c>
      <c r="CA508" s="67">
        <v>0</v>
      </c>
      <c r="CB508" s="67">
        <v>0</v>
      </c>
      <c r="CC508" s="67" t="s">
        <v>783</v>
      </c>
      <c r="CD508" s="67">
        <v>5056</v>
      </c>
      <c r="CE508" s="67">
        <v>5065</v>
      </c>
      <c r="CF508" s="67">
        <v>4975</v>
      </c>
      <c r="CG508" s="81">
        <v>2000</v>
      </c>
      <c r="CH508" s="67" t="s">
        <v>5894</v>
      </c>
      <c r="CI508" s="67">
        <v>4228</v>
      </c>
      <c r="CJ508" s="67">
        <v>0</v>
      </c>
      <c r="CK508" s="67">
        <v>0</v>
      </c>
      <c r="CL508" s="67">
        <v>0</v>
      </c>
      <c r="CM508" s="67" t="s">
        <v>454</v>
      </c>
      <c r="CN508" s="67">
        <v>4230</v>
      </c>
      <c r="CO508" s="67">
        <v>4251</v>
      </c>
      <c r="CP508" s="67">
        <v>4142.3999999999996</v>
      </c>
      <c r="CQ508" s="81">
        <v>349</v>
      </c>
      <c r="CR508" s="67" t="s">
        <v>2236</v>
      </c>
      <c r="CS508" s="67"/>
      <c r="CT508" s="67"/>
      <c r="CU508" s="67"/>
      <c r="CV508" s="67"/>
      <c r="CW508" s="67"/>
      <c r="CX508" s="67">
        <v>4164</v>
      </c>
      <c r="CY508" s="67">
        <v>4172</v>
      </c>
      <c r="CZ508" s="67">
        <v>4082.2</v>
      </c>
      <c r="DA508" s="81">
        <v>877</v>
      </c>
      <c r="DB508" s="67" t="s">
        <v>5895</v>
      </c>
      <c r="DC508" s="67">
        <v>4233</v>
      </c>
      <c r="DD508" s="67">
        <v>0</v>
      </c>
      <c r="DE508" s="67">
        <v>0</v>
      </c>
      <c r="DF508" s="67">
        <v>0</v>
      </c>
      <c r="DG508" s="67" t="s">
        <v>726</v>
      </c>
      <c r="DH508" s="67">
        <v>4341</v>
      </c>
      <c r="DI508" s="67">
        <v>4348.2</v>
      </c>
      <c r="DJ508" s="67">
        <v>4294.8</v>
      </c>
      <c r="DK508" s="81">
        <v>25</v>
      </c>
      <c r="DL508" s="67" t="s">
        <v>750</v>
      </c>
    </row>
    <row r="509" spans="1:117" x14ac:dyDescent="0.25">
      <c r="A509" s="12">
        <f t="shared" si="4"/>
        <v>45630</v>
      </c>
      <c r="BJ509"/>
      <c r="BK509"/>
      <c r="BL509"/>
      <c r="BM509"/>
      <c r="BN509"/>
      <c r="BO509" s="67">
        <v>5098</v>
      </c>
      <c r="BP509" s="67">
        <v>5180</v>
      </c>
      <c r="BQ509" s="67">
        <v>5080</v>
      </c>
      <c r="BR509" s="81">
        <v>996</v>
      </c>
      <c r="BS509" s="67" t="s">
        <v>1435</v>
      </c>
      <c r="BT509" s="67">
        <v>5044</v>
      </c>
      <c r="BU509" s="67">
        <v>0</v>
      </c>
      <c r="BV509" s="67">
        <v>0</v>
      </c>
      <c r="BW509" s="67">
        <v>15</v>
      </c>
      <c r="BX509" s="67" t="s">
        <v>1181</v>
      </c>
      <c r="BY509" s="67">
        <v>5044</v>
      </c>
      <c r="BZ509" s="67">
        <v>0</v>
      </c>
      <c r="CA509" s="67">
        <v>0</v>
      </c>
      <c r="CB509" s="67">
        <v>0</v>
      </c>
      <c r="CC509" s="67" t="s">
        <v>783</v>
      </c>
      <c r="CD509" s="67">
        <v>4966</v>
      </c>
      <c r="CE509" s="67">
        <v>5031</v>
      </c>
      <c r="CF509" s="67">
        <v>4945</v>
      </c>
      <c r="CG509" s="81">
        <v>1642</v>
      </c>
      <c r="CH509" s="67" t="s">
        <v>5902</v>
      </c>
      <c r="CI509" s="67">
        <v>4228</v>
      </c>
      <c r="CJ509" s="67">
        <v>0</v>
      </c>
      <c r="CK509" s="67">
        <v>0</v>
      </c>
      <c r="CL509" s="67">
        <v>0</v>
      </c>
      <c r="CM509" s="67" t="s">
        <v>454</v>
      </c>
      <c r="CN509" s="67">
        <v>4186</v>
      </c>
      <c r="CO509" s="67">
        <v>4206</v>
      </c>
      <c r="CP509" s="67">
        <v>4175</v>
      </c>
      <c r="CQ509" s="81">
        <v>233</v>
      </c>
      <c r="CR509" s="67" t="s">
        <v>624</v>
      </c>
      <c r="CS509" s="67"/>
      <c r="CT509" s="67"/>
      <c r="CU509" s="67"/>
      <c r="CV509" s="67"/>
      <c r="CW509" s="67"/>
      <c r="CX509" s="67">
        <v>4108</v>
      </c>
      <c r="CY509" s="67">
        <v>4139.8</v>
      </c>
      <c r="CZ509" s="67">
        <v>4095.2</v>
      </c>
      <c r="DA509" s="81">
        <v>1074</v>
      </c>
      <c r="DB509" s="67" t="s">
        <v>5903</v>
      </c>
      <c r="DC509" s="67">
        <v>4200</v>
      </c>
      <c r="DD509" s="67">
        <v>4200.2</v>
      </c>
      <c r="DE509" s="67">
        <v>4200.2</v>
      </c>
      <c r="DF509" s="67">
        <v>3</v>
      </c>
      <c r="DG509" s="67" t="s">
        <v>738</v>
      </c>
      <c r="DH509" s="67">
        <v>4279</v>
      </c>
      <c r="DI509" s="67">
        <v>4281</v>
      </c>
      <c r="DJ509" s="67">
        <v>4280.3999999999996</v>
      </c>
      <c r="DK509" s="81">
        <v>13</v>
      </c>
      <c r="DL509" s="67" t="s">
        <v>969</v>
      </c>
    </row>
    <row r="510" spans="1:117" x14ac:dyDescent="0.25">
      <c r="A510" s="12">
        <f t="shared" si="4"/>
        <v>45631</v>
      </c>
      <c r="BJ510"/>
      <c r="BK510"/>
      <c r="BL510"/>
      <c r="BM510"/>
      <c r="BN510"/>
      <c r="BO510" s="67">
        <v>5006</v>
      </c>
      <c r="BP510" s="67">
        <v>5088.6000000000004</v>
      </c>
      <c r="BQ510" s="67">
        <v>4995</v>
      </c>
      <c r="BR510" s="81">
        <v>373</v>
      </c>
      <c r="BS510" s="67" t="s">
        <v>5913</v>
      </c>
      <c r="BT510" s="67">
        <v>4963</v>
      </c>
      <c r="BU510" s="67">
        <v>0</v>
      </c>
      <c r="BV510" s="67">
        <v>0</v>
      </c>
      <c r="BW510" s="67">
        <v>8</v>
      </c>
      <c r="BX510" s="67" t="s">
        <v>959</v>
      </c>
      <c r="BY510" s="67">
        <v>4963</v>
      </c>
      <c r="BZ510" s="67">
        <v>0</v>
      </c>
      <c r="CA510" s="67">
        <v>0</v>
      </c>
      <c r="CB510" s="67">
        <v>0</v>
      </c>
      <c r="CC510" s="67" t="s">
        <v>783</v>
      </c>
      <c r="CD510" s="67">
        <v>4892</v>
      </c>
      <c r="CE510" s="67">
        <v>4960</v>
      </c>
      <c r="CF510" s="67">
        <v>4880.8</v>
      </c>
      <c r="CG510" s="81">
        <v>1186</v>
      </c>
      <c r="CH510" s="67" t="s">
        <v>5914</v>
      </c>
      <c r="CI510" s="67">
        <v>4228</v>
      </c>
      <c r="CJ510" s="67">
        <v>0</v>
      </c>
      <c r="CK510" s="67">
        <v>0</v>
      </c>
      <c r="CL510" s="67">
        <v>0</v>
      </c>
      <c r="CM510" s="67" t="s">
        <v>454</v>
      </c>
      <c r="CN510" s="67">
        <v>4036</v>
      </c>
      <c r="CO510" s="67">
        <v>4155.2</v>
      </c>
      <c r="CP510" s="67">
        <v>4036</v>
      </c>
      <c r="CQ510" s="81">
        <v>188</v>
      </c>
      <c r="CR510" s="67" t="s">
        <v>1365</v>
      </c>
      <c r="CS510" s="67"/>
      <c r="CT510" s="67"/>
      <c r="CU510" s="67"/>
      <c r="CV510" s="67"/>
      <c r="CW510" s="67"/>
      <c r="CX510" s="67">
        <v>3958</v>
      </c>
      <c r="CY510" s="67">
        <v>4095</v>
      </c>
      <c r="CZ510" s="67">
        <v>3958</v>
      </c>
      <c r="DA510" s="81">
        <v>856</v>
      </c>
      <c r="DB510" s="67" t="s">
        <v>5915</v>
      </c>
      <c r="DC510" s="67">
        <v>4063</v>
      </c>
      <c r="DD510" s="67">
        <v>4154.6000000000004</v>
      </c>
      <c r="DE510" s="67">
        <v>4062.8</v>
      </c>
      <c r="DF510" s="67">
        <v>31</v>
      </c>
      <c r="DG510" s="67" t="s">
        <v>841</v>
      </c>
      <c r="DH510" s="67">
        <v>4131</v>
      </c>
      <c r="DI510" s="67">
        <v>4220.2</v>
      </c>
      <c r="DJ510" s="67">
        <v>4129</v>
      </c>
      <c r="DK510" s="81">
        <v>27</v>
      </c>
      <c r="DL510" s="67" t="s">
        <v>473</v>
      </c>
    </row>
    <row r="511" spans="1:117" x14ac:dyDescent="0.25">
      <c r="A511" s="12">
        <f t="shared" si="4"/>
        <v>45632</v>
      </c>
      <c r="BJ511"/>
      <c r="BK511"/>
      <c r="BL511"/>
      <c r="BM511"/>
      <c r="BN511"/>
      <c r="BO511" s="67">
        <v>5036</v>
      </c>
      <c r="BP511" s="67">
        <v>5096.6000000000004</v>
      </c>
      <c r="BQ511" s="67">
        <v>5021</v>
      </c>
      <c r="BR511" s="81">
        <v>369</v>
      </c>
      <c r="BS511" s="67" t="s">
        <v>5922</v>
      </c>
      <c r="BT511" s="67">
        <v>4990</v>
      </c>
      <c r="BU511" s="67">
        <v>4990</v>
      </c>
      <c r="BV511" s="67">
        <v>4990</v>
      </c>
      <c r="BW511" s="67">
        <v>10</v>
      </c>
      <c r="BX511" s="67" t="s">
        <v>2432</v>
      </c>
      <c r="BY511" s="67">
        <v>4963</v>
      </c>
      <c r="BZ511" s="67">
        <v>0</v>
      </c>
      <c r="CA511" s="67">
        <v>0</v>
      </c>
      <c r="CB511" s="67">
        <v>0</v>
      </c>
      <c r="CC511" s="67" t="s">
        <v>783</v>
      </c>
      <c r="CD511" s="67">
        <v>4909</v>
      </c>
      <c r="CE511" s="67">
        <v>4980</v>
      </c>
      <c r="CF511" s="67">
        <v>4900</v>
      </c>
      <c r="CG511" s="81">
        <v>1236</v>
      </c>
      <c r="CH511" s="67" t="s">
        <v>5923</v>
      </c>
      <c r="CI511" s="67">
        <v>4228</v>
      </c>
      <c r="CJ511" s="67">
        <v>0</v>
      </c>
      <c r="CK511" s="67">
        <v>0</v>
      </c>
      <c r="CL511" s="67">
        <v>0</v>
      </c>
      <c r="CM511" s="67" t="s">
        <v>454</v>
      </c>
      <c r="CN511" s="67">
        <v>4055</v>
      </c>
      <c r="CO511" s="67">
        <v>4094.8</v>
      </c>
      <c r="CP511" s="67">
        <v>4047.2</v>
      </c>
      <c r="CQ511" s="81">
        <v>58</v>
      </c>
      <c r="CR511" s="67" t="s">
        <v>5924</v>
      </c>
      <c r="CS511" s="67"/>
      <c r="CT511" s="67"/>
      <c r="CU511" s="67"/>
      <c r="CV511" s="67"/>
      <c r="CW511" s="67"/>
      <c r="CX511" s="67">
        <v>3983</v>
      </c>
      <c r="CY511" s="67">
        <v>4045</v>
      </c>
      <c r="CZ511" s="67">
        <v>3980</v>
      </c>
      <c r="DA511" s="81">
        <v>493</v>
      </c>
      <c r="DB511" s="67" t="s">
        <v>5548</v>
      </c>
      <c r="DC511" s="67">
        <v>4092</v>
      </c>
      <c r="DD511" s="67">
        <v>4110</v>
      </c>
      <c r="DE511" s="67">
        <v>4095</v>
      </c>
      <c r="DF511" s="67">
        <v>4</v>
      </c>
      <c r="DG511" s="67" t="s">
        <v>883</v>
      </c>
      <c r="DH511" s="67">
        <v>4143</v>
      </c>
      <c r="DI511" s="67">
        <v>0</v>
      </c>
      <c r="DJ511" s="67">
        <v>0</v>
      </c>
      <c r="DK511" s="81">
        <v>0</v>
      </c>
      <c r="DL511" s="67" t="s">
        <v>473</v>
      </c>
    </row>
    <row r="512" spans="1:117" x14ac:dyDescent="0.25">
      <c r="A512" s="5">
        <f t="shared" si="4"/>
        <v>45635</v>
      </c>
      <c r="BJ512"/>
      <c r="BK512"/>
      <c r="BL512"/>
      <c r="BM512"/>
      <c r="BN512"/>
      <c r="BO512" s="67">
        <v>5072</v>
      </c>
      <c r="BP512" s="67">
        <v>5076.6000000000004</v>
      </c>
      <c r="BQ512" s="67">
        <v>4980</v>
      </c>
      <c r="BR512" s="81">
        <v>1329</v>
      </c>
      <c r="BS512" s="67" t="s">
        <v>5931</v>
      </c>
      <c r="BT512" s="67">
        <v>5014</v>
      </c>
      <c r="BU512" s="67">
        <v>5022.6000000000004</v>
      </c>
      <c r="BV512" s="67">
        <v>5005</v>
      </c>
      <c r="BW512" s="67">
        <v>44</v>
      </c>
      <c r="BX512" s="67" t="s">
        <v>481</v>
      </c>
      <c r="BY512" s="67">
        <v>4973</v>
      </c>
      <c r="BZ512" s="67">
        <v>0</v>
      </c>
      <c r="CA512" s="67">
        <v>0</v>
      </c>
      <c r="CB512" s="67">
        <v>0</v>
      </c>
      <c r="CC512" s="67" t="s">
        <v>783</v>
      </c>
      <c r="CD512" s="67">
        <v>4915</v>
      </c>
      <c r="CE512" s="67">
        <v>4919.3999999999996</v>
      </c>
      <c r="CF512" s="67">
        <v>4855</v>
      </c>
      <c r="CG512" s="81">
        <v>1810</v>
      </c>
      <c r="CH512" s="67" t="s">
        <v>5932</v>
      </c>
      <c r="CI512" s="67">
        <v>4228</v>
      </c>
      <c r="CJ512" s="67">
        <v>0</v>
      </c>
      <c r="CK512" s="67">
        <v>0</v>
      </c>
      <c r="CL512" s="67">
        <v>0</v>
      </c>
      <c r="CM512" s="67" t="s">
        <v>454</v>
      </c>
      <c r="CN512" s="67">
        <v>3966</v>
      </c>
      <c r="CO512" s="67">
        <v>4000</v>
      </c>
      <c r="CP512" s="67">
        <v>3939.2</v>
      </c>
      <c r="CQ512" s="81">
        <v>217</v>
      </c>
      <c r="CR512" s="67" t="s">
        <v>5933</v>
      </c>
      <c r="CS512" s="67"/>
      <c r="CT512" s="67"/>
      <c r="CU512" s="67"/>
      <c r="CV512" s="67"/>
      <c r="CW512" s="67"/>
      <c r="CX512" s="67">
        <v>3886</v>
      </c>
      <c r="CY512" s="67">
        <v>3979.8</v>
      </c>
      <c r="CZ512" s="67">
        <v>3869.8</v>
      </c>
      <c r="DA512" s="81">
        <v>1069</v>
      </c>
      <c r="DB512" s="67" t="s">
        <v>5611</v>
      </c>
      <c r="DC512" s="67">
        <v>3998</v>
      </c>
      <c r="DD512" s="67">
        <v>4010</v>
      </c>
      <c r="DE512" s="67">
        <v>3984</v>
      </c>
      <c r="DF512" s="67">
        <v>5</v>
      </c>
      <c r="DG512" s="67" t="s">
        <v>2412</v>
      </c>
      <c r="DH512" s="67">
        <v>4063</v>
      </c>
      <c r="DI512" s="67">
        <v>4070</v>
      </c>
      <c r="DJ512" s="67">
        <v>4053.6</v>
      </c>
      <c r="DK512" s="81">
        <v>32</v>
      </c>
      <c r="DL512" s="67" t="s">
        <v>942</v>
      </c>
    </row>
    <row r="513" spans="1:116" x14ac:dyDescent="0.25">
      <c r="A513" s="5">
        <f t="shared" si="4"/>
        <v>45636</v>
      </c>
      <c r="BJ513"/>
      <c r="BK513"/>
      <c r="BL513"/>
      <c r="BM513"/>
      <c r="BN513"/>
      <c r="BO513" s="67">
        <v>5059</v>
      </c>
      <c r="BP513" s="67">
        <v>5100</v>
      </c>
      <c r="BQ513" s="67">
        <v>5040</v>
      </c>
      <c r="BR513" s="81">
        <v>1223</v>
      </c>
      <c r="BS513" s="67" t="s">
        <v>2955</v>
      </c>
      <c r="BT513" s="67">
        <v>5025</v>
      </c>
      <c r="BU513" s="67">
        <v>5055</v>
      </c>
      <c r="BV513" s="67">
        <v>5023</v>
      </c>
      <c r="BW513" s="67">
        <v>83</v>
      </c>
      <c r="BX513" s="67" t="s">
        <v>505</v>
      </c>
      <c r="BY513" s="67">
        <v>4973</v>
      </c>
      <c r="BZ513" s="67">
        <v>0</v>
      </c>
      <c r="CA513" s="67">
        <v>0</v>
      </c>
      <c r="CB513" s="67">
        <v>0</v>
      </c>
      <c r="CC513" s="67" t="s">
        <v>783</v>
      </c>
      <c r="CD513" s="67">
        <v>4909</v>
      </c>
      <c r="CE513" s="67">
        <v>4949</v>
      </c>
      <c r="CF513" s="67">
        <v>4890</v>
      </c>
      <c r="CG513" s="81">
        <v>1029</v>
      </c>
      <c r="CH513" s="67" t="s">
        <v>5939</v>
      </c>
      <c r="CI513" s="67">
        <v>4228</v>
      </c>
      <c r="CJ513" s="67">
        <v>0</v>
      </c>
      <c r="CK513" s="67">
        <v>0</v>
      </c>
      <c r="CL513" s="67">
        <v>0</v>
      </c>
      <c r="CM513" s="67" t="s">
        <v>454</v>
      </c>
      <c r="CN513" s="67">
        <v>3938</v>
      </c>
      <c r="CO513" s="67">
        <v>3965</v>
      </c>
      <c r="CP513" s="67">
        <v>3930</v>
      </c>
      <c r="CQ513" s="81">
        <v>192</v>
      </c>
      <c r="CR513" s="67" t="s">
        <v>1495</v>
      </c>
      <c r="CS513" s="67"/>
      <c r="CT513" s="67"/>
      <c r="CU513" s="67"/>
      <c r="CV513" s="67"/>
      <c r="CW513" s="67"/>
      <c r="CX513" s="67">
        <v>3864</v>
      </c>
      <c r="CY513" s="67">
        <v>3891.6</v>
      </c>
      <c r="CZ513" s="67">
        <v>3850</v>
      </c>
      <c r="DA513" s="81">
        <v>774</v>
      </c>
      <c r="DB513" s="67" t="s">
        <v>1543</v>
      </c>
      <c r="DC513" s="67">
        <v>3960</v>
      </c>
      <c r="DD513" s="67">
        <v>3974</v>
      </c>
      <c r="DE513" s="67">
        <v>3973</v>
      </c>
      <c r="DF513" s="67">
        <v>5</v>
      </c>
      <c r="DG513" s="67" t="s">
        <v>906</v>
      </c>
      <c r="DH513" s="67">
        <v>4040</v>
      </c>
      <c r="DI513" s="67">
        <v>4049.6</v>
      </c>
      <c r="DJ513" s="67">
        <v>4040.6</v>
      </c>
      <c r="DK513" s="81">
        <v>13</v>
      </c>
      <c r="DL513" s="67" t="s">
        <v>476</v>
      </c>
    </row>
    <row r="514" spans="1:116" x14ac:dyDescent="0.25">
      <c r="A514" s="5">
        <f t="shared" si="4"/>
        <v>45637</v>
      </c>
      <c r="BJ514"/>
      <c r="BK514"/>
      <c r="BL514"/>
      <c r="BM514"/>
      <c r="BN514"/>
      <c r="BO514" s="67">
        <v>5153</v>
      </c>
      <c r="BP514" s="67">
        <v>5170</v>
      </c>
      <c r="BQ514" s="67">
        <v>5090</v>
      </c>
      <c r="BR514" s="81">
        <v>937</v>
      </c>
      <c r="BS514" s="67" t="s">
        <v>5948</v>
      </c>
      <c r="BT514" s="67">
        <v>5111</v>
      </c>
      <c r="BU514" s="67">
        <v>5119.6000000000004</v>
      </c>
      <c r="BV514" s="67">
        <v>5085</v>
      </c>
      <c r="BW514" s="67">
        <v>52</v>
      </c>
      <c r="BX514" s="67" t="s">
        <v>1533</v>
      </c>
      <c r="BY514" s="67">
        <v>5053</v>
      </c>
      <c r="BZ514" s="67">
        <v>0</v>
      </c>
      <c r="CA514" s="67">
        <v>0</v>
      </c>
      <c r="CB514" s="67">
        <v>0</v>
      </c>
      <c r="CC514" s="67" t="s">
        <v>783</v>
      </c>
      <c r="CD514" s="67">
        <v>5004</v>
      </c>
      <c r="CE514" s="67">
        <v>5020</v>
      </c>
      <c r="CF514" s="67">
        <v>4900</v>
      </c>
      <c r="CG514" s="81">
        <v>1301</v>
      </c>
      <c r="CH514" s="67" t="s">
        <v>5949</v>
      </c>
      <c r="CI514" s="67">
        <v>4228</v>
      </c>
      <c r="CJ514" s="67">
        <v>0</v>
      </c>
      <c r="CK514" s="67">
        <v>0</v>
      </c>
      <c r="CL514" s="67">
        <v>0</v>
      </c>
      <c r="CM514" s="67" t="s">
        <v>454</v>
      </c>
      <c r="CN514" s="67">
        <v>4038</v>
      </c>
      <c r="CO514" s="67">
        <v>4055</v>
      </c>
      <c r="CP514" s="67">
        <v>3927</v>
      </c>
      <c r="CQ514" s="81">
        <v>44</v>
      </c>
      <c r="CR514" s="67" t="s">
        <v>2935</v>
      </c>
      <c r="CS514" s="67"/>
      <c r="CT514" s="67"/>
      <c r="CU514" s="67"/>
      <c r="CV514" s="67"/>
      <c r="CW514" s="67"/>
      <c r="CX514" s="67">
        <v>3980</v>
      </c>
      <c r="CY514" s="67">
        <v>3995</v>
      </c>
      <c r="CZ514" s="67">
        <v>3839</v>
      </c>
      <c r="DA514" s="81">
        <v>640</v>
      </c>
      <c r="DB514" s="67" t="s">
        <v>3665</v>
      </c>
      <c r="DC514" s="67">
        <v>4051</v>
      </c>
      <c r="DD514" s="67">
        <v>0</v>
      </c>
      <c r="DE514" s="67">
        <v>0</v>
      </c>
      <c r="DF514" s="67">
        <v>0</v>
      </c>
      <c r="DG514" s="67" t="s">
        <v>906</v>
      </c>
      <c r="DH514" s="67">
        <v>4144</v>
      </c>
      <c r="DI514" s="67">
        <v>4070.4</v>
      </c>
      <c r="DJ514" s="67">
        <v>4070.4</v>
      </c>
      <c r="DK514" s="81">
        <v>2</v>
      </c>
      <c r="DL514" s="67" t="s">
        <v>1440</v>
      </c>
    </row>
    <row r="515" spans="1:116" x14ac:dyDescent="0.25">
      <c r="A515" s="5">
        <f t="shared" si="4"/>
        <v>45638</v>
      </c>
      <c r="BJ515"/>
      <c r="BK515"/>
      <c r="BL515"/>
      <c r="BM515"/>
      <c r="BN515"/>
      <c r="BO515" s="67">
        <v>5095</v>
      </c>
      <c r="BP515" s="67">
        <v>5169</v>
      </c>
      <c r="BQ515" s="67">
        <v>5093.2</v>
      </c>
      <c r="BR515" s="81">
        <v>975</v>
      </c>
      <c r="BS515" s="67" t="s">
        <v>5958</v>
      </c>
      <c r="BT515" s="67">
        <v>5050</v>
      </c>
      <c r="BU515" s="67">
        <v>5084</v>
      </c>
      <c r="BV515" s="67">
        <v>5059.8</v>
      </c>
      <c r="BW515" s="67">
        <v>329</v>
      </c>
      <c r="BX515" s="67" t="s">
        <v>3022</v>
      </c>
      <c r="BY515" s="67">
        <v>5047</v>
      </c>
      <c r="BZ515" s="67">
        <v>0</v>
      </c>
      <c r="CA515" s="67">
        <v>0</v>
      </c>
      <c r="CB515" s="67">
        <v>0</v>
      </c>
      <c r="CC515" s="67" t="s">
        <v>783</v>
      </c>
      <c r="CD515" s="67">
        <v>4976</v>
      </c>
      <c r="CE515" s="67">
        <v>5026</v>
      </c>
      <c r="CF515" s="67">
        <v>4965.2</v>
      </c>
      <c r="CG515" s="81">
        <v>1205</v>
      </c>
      <c r="CH515" s="67" t="s">
        <v>5959</v>
      </c>
      <c r="CI515" s="67">
        <v>4228</v>
      </c>
      <c r="CJ515" s="67">
        <v>0</v>
      </c>
      <c r="CK515" s="67">
        <v>0</v>
      </c>
      <c r="CL515" s="67">
        <v>0</v>
      </c>
      <c r="CM515" s="67" t="s">
        <v>454</v>
      </c>
      <c r="CN515" s="67">
        <v>3989</v>
      </c>
      <c r="CO515" s="67">
        <v>4060</v>
      </c>
      <c r="CP515" s="67">
        <v>3990</v>
      </c>
      <c r="CQ515" s="81">
        <v>119</v>
      </c>
      <c r="CR515" s="67" t="s">
        <v>3245</v>
      </c>
      <c r="CS515" s="67"/>
      <c r="CT515" s="67"/>
      <c r="CU515" s="67"/>
      <c r="CV515" s="67"/>
      <c r="CW515" s="67"/>
      <c r="CX515" s="67">
        <v>3909</v>
      </c>
      <c r="CY515" s="67">
        <v>3985</v>
      </c>
      <c r="CZ515" s="67">
        <v>3893</v>
      </c>
      <c r="DA515" s="81">
        <v>589</v>
      </c>
      <c r="DB515" s="67" t="s">
        <v>5960</v>
      </c>
      <c r="DC515" s="67">
        <v>4018</v>
      </c>
      <c r="DD515" s="67">
        <v>0</v>
      </c>
      <c r="DE515" s="67">
        <v>0</v>
      </c>
      <c r="DF515" s="67">
        <v>0</v>
      </c>
      <c r="DG515" s="67" t="s">
        <v>906</v>
      </c>
      <c r="DH515" s="67">
        <v>4088</v>
      </c>
      <c r="DI515" s="67">
        <v>4100</v>
      </c>
      <c r="DJ515" s="67">
        <v>4100</v>
      </c>
      <c r="DK515" s="81">
        <v>1</v>
      </c>
      <c r="DL515" s="67" t="s">
        <v>1579</v>
      </c>
    </row>
    <row r="516" spans="1:116" x14ac:dyDescent="0.25">
      <c r="A516" s="5">
        <f>WORKDAY.INTL(A515,1)</f>
        <v>45639</v>
      </c>
      <c r="BJ516"/>
      <c r="BK516"/>
      <c r="BL516"/>
      <c r="BM516"/>
      <c r="BN516"/>
      <c r="BO516" s="67">
        <v>5222</v>
      </c>
      <c r="BP516" s="67">
        <v>5233.2</v>
      </c>
      <c r="BQ516" s="67">
        <v>5118.8</v>
      </c>
      <c r="BR516" s="81">
        <v>1097</v>
      </c>
      <c r="BS516" s="67" t="s">
        <v>2855</v>
      </c>
      <c r="BT516" s="67">
        <v>5132</v>
      </c>
      <c r="BU516" s="67">
        <v>5111.2</v>
      </c>
      <c r="BV516" s="67">
        <v>5094.8</v>
      </c>
      <c r="BW516" s="67">
        <v>40</v>
      </c>
      <c r="BX516" s="67" t="s">
        <v>2486</v>
      </c>
      <c r="BY516" s="67">
        <v>5053</v>
      </c>
      <c r="BZ516" s="67">
        <v>0</v>
      </c>
      <c r="CA516" s="67">
        <v>0</v>
      </c>
      <c r="CB516" s="67">
        <v>2</v>
      </c>
      <c r="CC516" s="67" t="s">
        <v>913</v>
      </c>
      <c r="CD516" s="67">
        <v>5050</v>
      </c>
      <c r="CE516" s="67">
        <v>5064</v>
      </c>
      <c r="CF516" s="67">
        <v>4981.8</v>
      </c>
      <c r="CG516" s="81">
        <v>1406</v>
      </c>
      <c r="CH516" s="67" t="s">
        <v>5969</v>
      </c>
      <c r="CI516" s="67">
        <v>4228</v>
      </c>
      <c r="CJ516" s="67">
        <v>0</v>
      </c>
      <c r="CK516" s="67">
        <v>0</v>
      </c>
      <c r="CL516" s="67">
        <v>0</v>
      </c>
      <c r="CM516" s="67" t="s">
        <v>454</v>
      </c>
      <c r="CN516" s="67">
        <v>4009</v>
      </c>
      <c r="CO516" s="67">
        <v>4014</v>
      </c>
      <c r="CP516" s="67">
        <v>3969.2</v>
      </c>
      <c r="CQ516" s="81">
        <v>112</v>
      </c>
      <c r="CR516" s="67" t="s">
        <v>5970</v>
      </c>
      <c r="CS516" s="67"/>
      <c r="CT516" s="67"/>
      <c r="CU516" s="67"/>
      <c r="CV516" s="67"/>
      <c r="CW516" s="67"/>
      <c r="CX516" s="67">
        <v>3947</v>
      </c>
      <c r="CY516" s="67">
        <v>3958</v>
      </c>
      <c r="CZ516" s="67">
        <v>3880</v>
      </c>
      <c r="DA516" s="81">
        <v>560</v>
      </c>
      <c r="DB516" s="67" t="s">
        <v>4516</v>
      </c>
      <c r="DC516" s="67">
        <v>4020</v>
      </c>
      <c r="DD516" s="67">
        <v>4020</v>
      </c>
      <c r="DE516" s="67">
        <v>4020</v>
      </c>
      <c r="DF516" s="67">
        <v>3</v>
      </c>
      <c r="DG516" s="67" t="s">
        <v>922</v>
      </c>
      <c r="DH516" s="67">
        <v>4115</v>
      </c>
      <c r="DI516" s="67">
        <v>4116.6000000000004</v>
      </c>
      <c r="DJ516" s="67">
        <v>4116.6000000000004</v>
      </c>
      <c r="DK516" s="81">
        <v>1</v>
      </c>
      <c r="DL516" s="67" t="s">
        <v>1579</v>
      </c>
    </row>
    <row r="517" spans="1:116" x14ac:dyDescent="0.25">
      <c r="A517" s="5">
        <f>WORKDAY.INTL(A516,1)+1</f>
        <v>45643</v>
      </c>
      <c r="BJ517"/>
      <c r="BK517"/>
      <c r="BL517"/>
      <c r="BM517"/>
      <c r="BN517"/>
      <c r="BO517" s="67">
        <v>5388</v>
      </c>
      <c r="BP517" s="67">
        <v>5406.2</v>
      </c>
      <c r="BQ517" s="67">
        <v>5175</v>
      </c>
      <c r="BR517" s="81">
        <v>975</v>
      </c>
      <c r="BS517" s="67" t="s">
        <v>5979</v>
      </c>
      <c r="BT517" s="67">
        <v>5252</v>
      </c>
      <c r="BU517" s="67">
        <v>5140</v>
      </c>
      <c r="BV517" s="67">
        <v>5125</v>
      </c>
      <c r="BW517" s="67">
        <v>124</v>
      </c>
      <c r="BX517" s="67" t="s">
        <v>1247</v>
      </c>
      <c r="BY517" s="67">
        <v>5195</v>
      </c>
      <c r="BZ517" s="67">
        <v>0</v>
      </c>
      <c r="CA517" s="67">
        <v>0</v>
      </c>
      <c r="CB517" s="67">
        <v>0</v>
      </c>
      <c r="CC517" s="67" t="s">
        <v>913</v>
      </c>
      <c r="CD517" s="67">
        <v>5170</v>
      </c>
      <c r="CE517" s="67">
        <v>5190</v>
      </c>
      <c r="CF517" s="67">
        <v>5000</v>
      </c>
      <c r="CG517" s="81">
        <v>1346</v>
      </c>
      <c r="CH517" s="67" t="s">
        <v>882</v>
      </c>
      <c r="CI517" s="67">
        <v>4228</v>
      </c>
      <c r="CJ517" s="67">
        <v>0</v>
      </c>
      <c r="CK517" s="67">
        <v>0</v>
      </c>
      <c r="CL517" s="67">
        <v>0</v>
      </c>
      <c r="CM517" s="67" t="s">
        <v>454</v>
      </c>
      <c r="CN517" s="67">
        <v>3983</v>
      </c>
      <c r="CO517" s="67">
        <v>3999</v>
      </c>
      <c r="CP517" s="67">
        <v>3950</v>
      </c>
      <c r="CQ517" s="81">
        <v>105</v>
      </c>
      <c r="CR517" s="67" t="s">
        <v>4075</v>
      </c>
      <c r="CS517" s="67"/>
      <c r="CT517" s="67"/>
      <c r="CU517" s="67"/>
      <c r="CV517" s="67"/>
      <c r="CW517" s="67"/>
      <c r="CX517" s="67">
        <v>3915</v>
      </c>
      <c r="CY517" s="67">
        <v>3936</v>
      </c>
      <c r="CZ517" s="67">
        <v>3870</v>
      </c>
      <c r="DA517" s="81">
        <v>762</v>
      </c>
      <c r="DB517" s="67" t="s">
        <v>5980</v>
      </c>
      <c r="DC517" s="67">
        <v>3990</v>
      </c>
      <c r="DD517" s="67">
        <v>3990</v>
      </c>
      <c r="DE517" s="67">
        <v>3955.2</v>
      </c>
      <c r="DF517" s="67">
        <v>9</v>
      </c>
      <c r="DG517" s="67" t="s">
        <v>906</v>
      </c>
      <c r="DH517" s="67">
        <v>4076</v>
      </c>
      <c r="DI517" s="67">
        <v>4074.6</v>
      </c>
      <c r="DJ517" s="67">
        <v>4067.8</v>
      </c>
      <c r="DK517" s="81">
        <v>3</v>
      </c>
      <c r="DL517" s="67" t="s">
        <v>807</v>
      </c>
    </row>
    <row r="518" spans="1:116" x14ac:dyDescent="0.25">
      <c r="A518" s="5">
        <f>WORKDAY.INTL(A517,1)</f>
        <v>45644</v>
      </c>
      <c r="BJ518"/>
      <c r="BK518"/>
      <c r="BL518"/>
      <c r="BM518"/>
      <c r="BN518"/>
      <c r="BO518" s="67">
        <v>5363</v>
      </c>
      <c r="BP518" s="67">
        <v>5458.6</v>
      </c>
      <c r="BQ518" s="67">
        <v>5346.8</v>
      </c>
      <c r="BR518" s="81">
        <v>1043</v>
      </c>
      <c r="BS518" s="67" t="s">
        <v>2584</v>
      </c>
      <c r="BT518" s="67">
        <v>5226</v>
      </c>
      <c r="BU518" s="67">
        <v>5305</v>
      </c>
      <c r="BV518" s="67">
        <v>5210</v>
      </c>
      <c r="BW518" s="67">
        <v>205</v>
      </c>
      <c r="BX518" s="67" t="s">
        <v>1116</v>
      </c>
      <c r="BY518" s="67">
        <v>5190</v>
      </c>
      <c r="BZ518" s="67">
        <v>5195</v>
      </c>
      <c r="CA518" s="67">
        <v>5195</v>
      </c>
      <c r="CB518" s="67">
        <v>1</v>
      </c>
      <c r="CC518" s="67" t="s">
        <v>913</v>
      </c>
      <c r="CD518" s="67">
        <v>5097</v>
      </c>
      <c r="CE518" s="67">
        <v>5184</v>
      </c>
      <c r="CF518" s="67">
        <v>5085</v>
      </c>
      <c r="CG518" s="81">
        <v>2027</v>
      </c>
      <c r="CH518" s="67" t="s">
        <v>5990</v>
      </c>
      <c r="CI518" s="67">
        <v>4228</v>
      </c>
      <c r="CJ518" s="67">
        <v>0</v>
      </c>
      <c r="CK518" s="67">
        <v>0</v>
      </c>
      <c r="CL518" s="67">
        <v>0</v>
      </c>
      <c r="CM518" s="67" t="s">
        <v>454</v>
      </c>
      <c r="CN518" s="67">
        <v>3969</v>
      </c>
      <c r="CO518" s="67">
        <v>3993</v>
      </c>
      <c r="CP518" s="67">
        <v>3955</v>
      </c>
      <c r="CQ518" s="81">
        <v>67</v>
      </c>
      <c r="CR518" s="67" t="s">
        <v>644</v>
      </c>
      <c r="CS518" s="67"/>
      <c r="CT518" s="67"/>
      <c r="CU518" s="67"/>
      <c r="CV518" s="67"/>
      <c r="CW518" s="67"/>
      <c r="CX518" s="67">
        <v>3902</v>
      </c>
      <c r="CY518" s="67">
        <v>3935</v>
      </c>
      <c r="CZ518" s="67">
        <v>3878</v>
      </c>
      <c r="DA518" s="81">
        <v>164</v>
      </c>
      <c r="DB518" s="67" t="s">
        <v>5991</v>
      </c>
      <c r="DC518" s="67">
        <v>3990</v>
      </c>
      <c r="DD518" s="67">
        <v>0</v>
      </c>
      <c r="DE518" s="67">
        <v>0</v>
      </c>
      <c r="DF518" s="67">
        <v>0</v>
      </c>
      <c r="DG518" s="67" t="s">
        <v>906</v>
      </c>
      <c r="DH518" s="67">
        <v>4076</v>
      </c>
      <c r="DI518" s="67">
        <v>0</v>
      </c>
      <c r="DJ518" s="67">
        <v>0</v>
      </c>
      <c r="DK518" s="81">
        <v>0</v>
      </c>
      <c r="DL518" s="67" t="s">
        <v>807</v>
      </c>
    </row>
    <row r="519" spans="1:116" x14ac:dyDescent="0.25">
      <c r="A519" s="5">
        <f>WORKDAY.INTL(A518,1)</f>
        <v>45645</v>
      </c>
      <c r="BJ519"/>
      <c r="BK519"/>
      <c r="BL519"/>
      <c r="BM519"/>
      <c r="BN519"/>
      <c r="BO519" s="67">
        <v>5447</v>
      </c>
      <c r="BP519" s="67">
        <v>5467</v>
      </c>
      <c r="BQ519" s="67">
        <v>5330</v>
      </c>
      <c r="BR519" s="81">
        <v>862</v>
      </c>
      <c r="BS519" s="67" t="s">
        <v>900</v>
      </c>
      <c r="BT519" s="67">
        <v>5313</v>
      </c>
      <c r="BU519" s="67">
        <v>5310.2</v>
      </c>
      <c r="BV519" s="67">
        <v>5291</v>
      </c>
      <c r="BW519" s="67">
        <v>328</v>
      </c>
      <c r="BX519" s="67" t="s">
        <v>3939</v>
      </c>
      <c r="BY519" s="67">
        <v>5273</v>
      </c>
      <c r="BZ519" s="67">
        <v>0</v>
      </c>
      <c r="CA519" s="67">
        <v>0</v>
      </c>
      <c r="CB519" s="67">
        <v>0</v>
      </c>
      <c r="CC519" s="67" t="s">
        <v>913</v>
      </c>
      <c r="CD519" s="67">
        <v>5190</v>
      </c>
      <c r="CE519" s="67">
        <v>5198</v>
      </c>
      <c r="CF519" s="67">
        <v>5106.6000000000004</v>
      </c>
      <c r="CG519" s="81">
        <v>1001</v>
      </c>
      <c r="CH519" s="67" t="s">
        <v>501</v>
      </c>
      <c r="CI519" s="67">
        <v>4228</v>
      </c>
      <c r="CJ519" s="67">
        <v>0</v>
      </c>
      <c r="CK519" s="67">
        <v>0</v>
      </c>
      <c r="CL519" s="67">
        <v>0</v>
      </c>
      <c r="CM519" s="67" t="s">
        <v>454</v>
      </c>
      <c r="CN519" s="67">
        <v>4012</v>
      </c>
      <c r="CO519" s="67">
        <v>4017</v>
      </c>
      <c r="CP519" s="67">
        <v>3980</v>
      </c>
      <c r="CQ519" s="81">
        <v>75</v>
      </c>
      <c r="CR519" s="67" t="s">
        <v>5541</v>
      </c>
      <c r="CS519" s="67"/>
      <c r="CT519" s="67"/>
      <c r="CU519" s="67"/>
      <c r="CV519" s="67"/>
      <c r="CW519" s="67"/>
      <c r="CX519" s="67">
        <v>3976</v>
      </c>
      <c r="CY519" s="67">
        <v>3978</v>
      </c>
      <c r="CZ519" s="67">
        <v>3920</v>
      </c>
      <c r="DA519" s="81">
        <v>307</v>
      </c>
      <c r="DB519" s="67" t="s">
        <v>6000</v>
      </c>
      <c r="DC519" s="67">
        <v>4044</v>
      </c>
      <c r="DD519" s="67">
        <v>0</v>
      </c>
      <c r="DE519" s="67">
        <v>0</v>
      </c>
      <c r="DF519" s="67">
        <v>3</v>
      </c>
      <c r="DG519" s="67" t="s">
        <v>906</v>
      </c>
      <c r="DH519" s="67">
        <v>4137</v>
      </c>
      <c r="DI519" s="67">
        <v>0</v>
      </c>
      <c r="DJ519" s="67">
        <v>0</v>
      </c>
      <c r="DK519" s="81">
        <v>0</v>
      </c>
      <c r="DL519" s="67" t="s">
        <v>807</v>
      </c>
    </row>
    <row r="520" spans="1:116" x14ac:dyDescent="0.25">
      <c r="A520" s="5">
        <f>WORKDAY.INTL(A519,1)</f>
        <v>45646</v>
      </c>
      <c r="BJ520"/>
      <c r="BK520"/>
      <c r="BL520"/>
      <c r="BM520"/>
      <c r="BN520"/>
      <c r="BO520" s="67">
        <v>5295</v>
      </c>
      <c r="BP520" s="67">
        <v>5550</v>
      </c>
      <c r="BQ520" s="67">
        <v>5294.4</v>
      </c>
      <c r="BR520" s="81">
        <v>314</v>
      </c>
      <c r="BS520" s="67" t="s">
        <v>651</v>
      </c>
      <c r="BT520" s="67">
        <v>5253</v>
      </c>
      <c r="BU520" s="67">
        <v>5335</v>
      </c>
      <c r="BV520" s="67">
        <v>5250</v>
      </c>
      <c r="BW520" s="67">
        <v>222</v>
      </c>
      <c r="BX520" s="67" t="s">
        <v>1323</v>
      </c>
      <c r="BY520" s="67">
        <v>5240</v>
      </c>
      <c r="BZ520" s="67">
        <v>0</v>
      </c>
      <c r="CA520" s="67">
        <v>0</v>
      </c>
      <c r="CB520" s="67">
        <v>0</v>
      </c>
      <c r="CC520" s="67" t="s">
        <v>913</v>
      </c>
      <c r="CD520" s="67">
        <v>5160</v>
      </c>
      <c r="CE520" s="67">
        <v>5253</v>
      </c>
      <c r="CF520" s="67">
        <v>5151</v>
      </c>
      <c r="CG520" s="81">
        <v>1073</v>
      </c>
      <c r="CH520" s="67" t="s">
        <v>6007</v>
      </c>
      <c r="CI520" s="67">
        <v>4228</v>
      </c>
      <c r="CJ520" s="67">
        <v>0</v>
      </c>
      <c r="CK520" s="67">
        <v>0</v>
      </c>
      <c r="CL520" s="67">
        <v>0</v>
      </c>
      <c r="CM520" s="67" t="s">
        <v>454</v>
      </c>
      <c r="CN520" s="67">
        <v>4004</v>
      </c>
      <c r="CO520" s="67">
        <v>4040</v>
      </c>
      <c r="CP520" s="67">
        <v>3985</v>
      </c>
      <c r="CQ520" s="81">
        <v>95</v>
      </c>
      <c r="CR520" s="67" t="s">
        <v>6008</v>
      </c>
      <c r="CS520" s="67"/>
      <c r="CT520" s="67"/>
      <c r="CU520" s="67"/>
      <c r="CV520" s="67"/>
      <c r="CW520" s="67"/>
      <c r="CX520" s="67">
        <v>3966</v>
      </c>
      <c r="CY520" s="67">
        <v>4000</v>
      </c>
      <c r="CZ520" s="67">
        <v>3940.2</v>
      </c>
      <c r="DA520" s="81">
        <v>360</v>
      </c>
      <c r="DB520" s="67" t="s">
        <v>1515</v>
      </c>
      <c r="DC520" s="67">
        <v>4044</v>
      </c>
      <c r="DD520" s="67">
        <v>0</v>
      </c>
      <c r="DE520" s="67">
        <v>0</v>
      </c>
      <c r="DF520" s="67">
        <v>0</v>
      </c>
      <c r="DG520" s="67" t="s">
        <v>906</v>
      </c>
      <c r="DH520" s="67">
        <v>4137</v>
      </c>
      <c r="DI520" s="67">
        <v>0</v>
      </c>
      <c r="DJ520" s="67">
        <v>0</v>
      </c>
      <c r="DK520" s="81">
        <v>0</v>
      </c>
      <c r="DL520" s="67" t="s">
        <v>807</v>
      </c>
    </row>
    <row r="521" spans="1:116" x14ac:dyDescent="0.25">
      <c r="A521" s="5">
        <f>WORKDAY.INTL(A520,1)</f>
        <v>45649</v>
      </c>
      <c r="BJ521"/>
      <c r="BK521"/>
      <c r="BL521"/>
      <c r="BM521"/>
      <c r="BN521"/>
      <c r="BO521" s="67"/>
      <c r="BP521" s="67"/>
      <c r="BQ521" s="67"/>
      <c r="BR521" s="81"/>
      <c r="BS521" s="67"/>
      <c r="BT521" s="67">
        <v>5400</v>
      </c>
      <c r="BU521" s="67">
        <v>5385.6</v>
      </c>
      <c r="BV521" s="67">
        <v>5350</v>
      </c>
      <c r="BW521" s="67">
        <v>34</v>
      </c>
      <c r="BX521" s="67" t="s">
        <v>1025</v>
      </c>
      <c r="BY521" s="67">
        <v>5345</v>
      </c>
      <c r="BZ521" s="67">
        <v>5336.2</v>
      </c>
      <c r="CA521" s="67">
        <v>5326</v>
      </c>
      <c r="CB521" s="67">
        <v>2</v>
      </c>
      <c r="CC521" s="67" t="s">
        <v>454</v>
      </c>
      <c r="CD521" s="67">
        <v>5310</v>
      </c>
      <c r="CE521" s="67">
        <v>5310</v>
      </c>
      <c r="CF521" s="67">
        <v>5210</v>
      </c>
      <c r="CG521" s="81">
        <v>563</v>
      </c>
      <c r="CH521" s="67" t="s">
        <v>6016</v>
      </c>
      <c r="CI521" s="67">
        <v>4228</v>
      </c>
      <c r="CJ521" s="67">
        <v>0</v>
      </c>
      <c r="CK521" s="67">
        <v>0</v>
      </c>
      <c r="CL521" s="67">
        <v>0</v>
      </c>
      <c r="CM521" s="67" t="s">
        <v>454</v>
      </c>
      <c r="CN521" s="67">
        <v>4149</v>
      </c>
      <c r="CO521" s="67">
        <v>4154</v>
      </c>
      <c r="CP521" s="67">
        <v>4079</v>
      </c>
      <c r="CQ521" s="81">
        <v>74</v>
      </c>
      <c r="CR521" s="67" t="s">
        <v>5694</v>
      </c>
      <c r="CS521" s="67"/>
      <c r="CT521" s="67"/>
      <c r="CU521" s="67"/>
      <c r="CV521" s="67"/>
      <c r="CW521" s="67"/>
      <c r="CX521" s="67">
        <v>4116</v>
      </c>
      <c r="CY521" s="67">
        <v>4116</v>
      </c>
      <c r="CZ521" s="67">
        <v>3997.2</v>
      </c>
      <c r="DA521" s="81">
        <v>466</v>
      </c>
      <c r="DB521" s="67" t="s">
        <v>4893</v>
      </c>
      <c r="DC521" s="67">
        <v>4186</v>
      </c>
      <c r="DD521" s="67">
        <v>0</v>
      </c>
      <c r="DE521" s="67">
        <v>0</v>
      </c>
      <c r="DF521" s="67">
        <v>0</v>
      </c>
      <c r="DG521" s="67" t="s">
        <v>906</v>
      </c>
      <c r="DH521" s="67">
        <v>4278</v>
      </c>
      <c r="DI521" s="67">
        <v>4270</v>
      </c>
      <c r="DJ521" s="67">
        <v>4230</v>
      </c>
      <c r="DK521" s="81">
        <v>4</v>
      </c>
      <c r="DL521" s="67" t="s">
        <v>1579</v>
      </c>
    </row>
    <row r="522" spans="1:116" x14ac:dyDescent="0.25">
      <c r="A522" s="5">
        <f>WORKDAY.INTL(A521,1)</f>
        <v>45650</v>
      </c>
      <c r="BJ522"/>
      <c r="BK522"/>
      <c r="BL522"/>
      <c r="BM522"/>
      <c r="BN522"/>
      <c r="BO522" s="67"/>
      <c r="BP522" s="67"/>
      <c r="BQ522" s="67"/>
      <c r="BR522" s="81"/>
      <c r="BS522" s="67"/>
      <c r="BT522" s="67">
        <v>5350</v>
      </c>
      <c r="BU522" s="67">
        <v>5515</v>
      </c>
      <c r="BV522" s="67">
        <v>5350</v>
      </c>
      <c r="BW522" s="67">
        <v>8</v>
      </c>
      <c r="BX522" s="67" t="s">
        <v>6022</v>
      </c>
      <c r="BY522" s="67">
        <v>5344</v>
      </c>
      <c r="BZ522" s="67">
        <v>0</v>
      </c>
      <c r="CA522" s="67">
        <v>0</v>
      </c>
      <c r="CB522" s="67">
        <v>0</v>
      </c>
      <c r="CC522" s="67" t="s">
        <v>454</v>
      </c>
      <c r="CD522" s="67">
        <v>5218</v>
      </c>
      <c r="CE522" s="67">
        <v>5431</v>
      </c>
      <c r="CF522" s="67">
        <v>5208</v>
      </c>
      <c r="CG522" s="81">
        <v>2615</v>
      </c>
      <c r="CH522" s="67" t="s">
        <v>6023</v>
      </c>
      <c r="CI522" s="67">
        <v>4236</v>
      </c>
      <c r="CJ522" s="67">
        <v>0</v>
      </c>
      <c r="CK522" s="67">
        <v>0</v>
      </c>
      <c r="CL522" s="67">
        <v>0</v>
      </c>
      <c r="CM522" s="67" t="s">
        <v>454</v>
      </c>
      <c r="CN522" s="67">
        <v>4229</v>
      </c>
      <c r="CO522" s="67">
        <v>4235</v>
      </c>
      <c r="CP522" s="67">
        <v>4201</v>
      </c>
      <c r="CQ522" s="81">
        <v>124</v>
      </c>
      <c r="CR522" s="67" t="s">
        <v>3533</v>
      </c>
      <c r="CS522" s="67"/>
      <c r="CT522" s="67"/>
      <c r="CU522" s="67"/>
      <c r="CV522" s="67"/>
      <c r="CW522" s="67"/>
      <c r="CX522" s="67">
        <v>4175</v>
      </c>
      <c r="CY522" s="67">
        <v>4200</v>
      </c>
      <c r="CZ522" s="67">
        <v>4150</v>
      </c>
      <c r="DA522" s="81">
        <v>606</v>
      </c>
      <c r="DB522" s="67" t="s">
        <v>2847</v>
      </c>
      <c r="DC522" s="67">
        <v>4246</v>
      </c>
      <c r="DD522" s="67">
        <v>4245.2</v>
      </c>
      <c r="DE522" s="67">
        <v>4245.2</v>
      </c>
      <c r="DF522" s="67">
        <v>1</v>
      </c>
      <c r="DG522" s="67" t="s">
        <v>1317</v>
      </c>
      <c r="DH522" s="67">
        <v>4345</v>
      </c>
      <c r="DI522" s="67">
        <v>4349.2</v>
      </c>
      <c r="DJ522" s="67">
        <v>4349.2</v>
      </c>
      <c r="DK522" s="81">
        <v>1</v>
      </c>
      <c r="DL522" s="67" t="s">
        <v>1579</v>
      </c>
    </row>
    <row r="523" spans="1:116" x14ac:dyDescent="0.25">
      <c r="A523" s="5">
        <f>WORKDAY.INTL(A522,1)+2</f>
        <v>45653</v>
      </c>
      <c r="BJ523"/>
      <c r="BK523"/>
      <c r="BL523"/>
      <c r="BM523"/>
      <c r="BN523"/>
      <c r="BO523" s="67"/>
      <c r="BP523" s="67"/>
      <c r="BQ523" s="67"/>
      <c r="BR523" s="81"/>
      <c r="BS523" s="67"/>
      <c r="BT523" s="67">
        <v>5395</v>
      </c>
      <c r="BU523" s="67">
        <v>5400</v>
      </c>
      <c r="BV523" s="67">
        <v>5400</v>
      </c>
      <c r="BW523" s="67">
        <v>6</v>
      </c>
      <c r="BX523" s="67" t="s">
        <v>6022</v>
      </c>
      <c r="BY523" s="67">
        <v>5344</v>
      </c>
      <c r="BZ523" s="67">
        <v>0</v>
      </c>
      <c r="CA523" s="67">
        <v>0</v>
      </c>
      <c r="CB523" s="67">
        <v>0</v>
      </c>
      <c r="CC523" s="67" t="s">
        <v>454</v>
      </c>
      <c r="CD523" s="67">
        <v>5242</v>
      </c>
      <c r="CE523" s="67">
        <v>5292.8</v>
      </c>
      <c r="CF523" s="67">
        <v>5240</v>
      </c>
      <c r="CG523" s="81">
        <v>348</v>
      </c>
      <c r="CH523" s="67" t="s">
        <v>6032</v>
      </c>
      <c r="CI523" s="67">
        <v>4236</v>
      </c>
      <c r="CJ523" s="67">
        <v>0</v>
      </c>
      <c r="CK523" s="67">
        <v>0</v>
      </c>
      <c r="CL523" s="67">
        <v>0</v>
      </c>
      <c r="CM523" s="67" t="s">
        <v>454</v>
      </c>
      <c r="CN523" s="67">
        <v>4180</v>
      </c>
      <c r="CO523" s="67">
        <v>4280</v>
      </c>
      <c r="CP523" s="67">
        <v>4170</v>
      </c>
      <c r="CQ523" s="81">
        <v>121</v>
      </c>
      <c r="CR523" s="67" t="s">
        <v>3528</v>
      </c>
      <c r="CS523" s="67"/>
      <c r="CT523" s="67"/>
      <c r="CU523" s="67"/>
      <c r="CV523" s="67"/>
      <c r="CW523" s="67"/>
      <c r="CX523" s="67">
        <v>4134</v>
      </c>
      <c r="CY523" s="67">
        <v>4249</v>
      </c>
      <c r="CZ523" s="67">
        <v>4107</v>
      </c>
      <c r="DA523" s="81">
        <v>414</v>
      </c>
      <c r="DB523" s="67" t="s">
        <v>6033</v>
      </c>
      <c r="DC523" s="67">
        <v>4241</v>
      </c>
      <c r="DD523" s="67">
        <v>0</v>
      </c>
      <c r="DE523" s="67">
        <v>0</v>
      </c>
      <c r="DF523" s="67">
        <v>0</v>
      </c>
      <c r="DG523" s="67" t="s">
        <v>1317</v>
      </c>
      <c r="DH523" s="67">
        <v>4313</v>
      </c>
      <c r="DI523" s="67">
        <v>0</v>
      </c>
      <c r="DJ523" s="67">
        <v>0</v>
      </c>
      <c r="DK523" s="81">
        <v>0</v>
      </c>
      <c r="DL523" s="67" t="s">
        <v>1579</v>
      </c>
    </row>
    <row r="524" spans="1:116" x14ac:dyDescent="0.25">
      <c r="A524" s="5">
        <f>WORKDAY.INTL(A523,1)</f>
        <v>45656</v>
      </c>
      <c r="BJ524"/>
      <c r="BK524"/>
      <c r="BL524"/>
      <c r="BM524"/>
      <c r="BN524"/>
      <c r="BO524" s="67"/>
      <c r="BP524" s="67"/>
      <c r="BQ524" s="67"/>
      <c r="BR524" s="81"/>
      <c r="BS524" s="67"/>
      <c r="BT524" s="67">
        <v>5420</v>
      </c>
      <c r="BU524" s="67">
        <v>5420</v>
      </c>
      <c r="BV524" s="67">
        <v>5354</v>
      </c>
      <c r="BW524" s="67">
        <v>41</v>
      </c>
      <c r="BX524" s="67" t="s">
        <v>1020</v>
      </c>
      <c r="BY524" s="67">
        <v>5344</v>
      </c>
      <c r="BZ524" s="67">
        <v>0</v>
      </c>
      <c r="CA524" s="67">
        <v>0</v>
      </c>
      <c r="CB524" s="67">
        <v>0</v>
      </c>
      <c r="CC524" s="67" t="s">
        <v>454</v>
      </c>
      <c r="CD524" s="67">
        <v>5273</v>
      </c>
      <c r="CE524" s="67">
        <v>5280</v>
      </c>
      <c r="CF524" s="67">
        <v>5166</v>
      </c>
      <c r="CG524" s="81">
        <v>320</v>
      </c>
      <c r="CH524" s="67" t="s">
        <v>6037</v>
      </c>
      <c r="CI524" s="67">
        <v>4236</v>
      </c>
      <c r="CJ524" s="67">
        <v>0</v>
      </c>
      <c r="CK524" s="67">
        <v>0</v>
      </c>
      <c r="CL524" s="67">
        <v>0</v>
      </c>
      <c r="CM524" s="67" t="s">
        <v>454</v>
      </c>
      <c r="CN524" s="67">
        <v>4066</v>
      </c>
      <c r="CO524" s="67">
        <v>4150</v>
      </c>
      <c r="CP524" s="67">
        <v>4056</v>
      </c>
      <c r="CQ524" s="81">
        <v>72</v>
      </c>
      <c r="CR524" s="67" t="s">
        <v>6038</v>
      </c>
      <c r="CS524" s="67"/>
      <c r="CT524" s="67"/>
      <c r="CU524" s="67"/>
      <c r="CV524" s="67"/>
      <c r="CW524" s="67"/>
      <c r="CX524" s="67">
        <v>4021</v>
      </c>
      <c r="CY524" s="67">
        <v>4095</v>
      </c>
      <c r="CZ524" s="67">
        <v>4001</v>
      </c>
      <c r="DA524" s="81">
        <v>579</v>
      </c>
      <c r="DB524" s="67" t="s">
        <v>6039</v>
      </c>
      <c r="DC524" s="67">
        <v>4123</v>
      </c>
      <c r="DD524" s="67">
        <v>4139.8</v>
      </c>
      <c r="DE524" s="67">
        <v>4124.3999999999996</v>
      </c>
      <c r="DF524" s="67">
        <v>3</v>
      </c>
      <c r="DG524" s="67" t="s">
        <v>916</v>
      </c>
      <c r="DH524" s="67">
        <v>4194</v>
      </c>
      <c r="DI524" s="67">
        <v>4217.8</v>
      </c>
      <c r="DJ524" s="67">
        <v>4180</v>
      </c>
      <c r="DK524" s="81">
        <v>6</v>
      </c>
      <c r="DL524" s="67" t="s">
        <v>1440</v>
      </c>
    </row>
    <row r="525" spans="1:116" x14ac:dyDescent="0.25">
      <c r="A525" s="5">
        <f>WORKDAY.INTL(A524,1)</f>
        <v>45657</v>
      </c>
      <c r="BJ525"/>
      <c r="BK525"/>
      <c r="BL525"/>
      <c r="BM525"/>
      <c r="BN525"/>
      <c r="BO525" s="67"/>
      <c r="BP525" s="67"/>
      <c r="BQ525" s="67"/>
      <c r="BR525" s="81"/>
      <c r="BS525" s="67"/>
      <c r="BT525" s="67">
        <v>5515</v>
      </c>
      <c r="BU525" s="67">
        <v>5516</v>
      </c>
      <c r="BV525" s="67">
        <v>5395</v>
      </c>
      <c r="BW525" s="67">
        <v>38</v>
      </c>
      <c r="BX525" s="67" t="s">
        <v>1553</v>
      </c>
      <c r="BY525" s="67">
        <v>5397</v>
      </c>
      <c r="BZ525" s="67">
        <v>0</v>
      </c>
      <c r="CA525" s="67">
        <v>0</v>
      </c>
      <c r="CB525" s="67">
        <v>0</v>
      </c>
      <c r="CC525" s="67" t="s">
        <v>454</v>
      </c>
      <c r="CD525" s="67">
        <v>5315</v>
      </c>
      <c r="CE525" s="67">
        <v>5332.4</v>
      </c>
      <c r="CF525" s="67">
        <v>5190</v>
      </c>
      <c r="CG525" s="81">
        <v>693</v>
      </c>
      <c r="CH525" s="67" t="s">
        <v>6046</v>
      </c>
      <c r="CI525" s="67">
        <v>4236</v>
      </c>
      <c r="CJ525" s="67">
        <v>0</v>
      </c>
      <c r="CK525" s="67">
        <v>0</v>
      </c>
      <c r="CL525" s="67">
        <v>0</v>
      </c>
      <c r="CM525" s="67" t="s">
        <v>454</v>
      </c>
      <c r="CN525" s="67">
        <v>4122</v>
      </c>
      <c r="CO525" s="67">
        <v>4130</v>
      </c>
      <c r="CP525" s="67">
        <v>4068</v>
      </c>
      <c r="CQ525" s="81">
        <v>22</v>
      </c>
      <c r="CR525" s="67" t="s">
        <v>2885</v>
      </c>
      <c r="CS525" s="67"/>
      <c r="CT525" s="67"/>
      <c r="CU525" s="67"/>
      <c r="CV525" s="67"/>
      <c r="CW525" s="67"/>
      <c r="CX525" s="67">
        <v>4085</v>
      </c>
      <c r="CY525" s="67">
        <v>4099</v>
      </c>
      <c r="CZ525" s="67">
        <v>3975</v>
      </c>
      <c r="DA525" s="81">
        <v>392</v>
      </c>
      <c r="DB525" s="67" t="s">
        <v>6047</v>
      </c>
      <c r="DC525" s="67">
        <v>4192</v>
      </c>
      <c r="DD525" s="67">
        <v>4199.8</v>
      </c>
      <c r="DE525" s="67">
        <v>4183.8</v>
      </c>
      <c r="DF525" s="67">
        <v>5</v>
      </c>
      <c r="DG525" s="67" t="s">
        <v>1376</v>
      </c>
      <c r="DH525" s="67">
        <v>4268</v>
      </c>
      <c r="DI525" s="67">
        <v>4272.6000000000004</v>
      </c>
      <c r="DJ525" s="67">
        <v>4147.8</v>
      </c>
      <c r="DK525" s="81">
        <v>10</v>
      </c>
      <c r="DL525" s="67" t="s">
        <v>1966</v>
      </c>
    </row>
    <row r="526" spans="1:116" x14ac:dyDescent="0.25">
      <c r="A526" s="5">
        <f>WORKDAY.INTL(A525,1)+1</f>
        <v>45659</v>
      </c>
      <c r="BJ526"/>
      <c r="BK526"/>
      <c r="BL526"/>
      <c r="BM526"/>
      <c r="BN526"/>
      <c r="BO526" s="67"/>
      <c r="BP526" s="67"/>
      <c r="BQ526" s="67"/>
      <c r="BR526" s="81"/>
      <c r="BS526" s="67"/>
      <c r="BT526" s="67">
        <v>5451</v>
      </c>
      <c r="BU526" s="67">
        <v>5520</v>
      </c>
      <c r="BV526" s="67">
        <v>5450</v>
      </c>
      <c r="BW526" s="67">
        <v>94</v>
      </c>
      <c r="BX526" s="67" t="s">
        <v>2811</v>
      </c>
      <c r="BY526" s="67">
        <v>5420</v>
      </c>
      <c r="BZ526" s="67">
        <v>5423.4</v>
      </c>
      <c r="CA526" s="67">
        <v>5423</v>
      </c>
      <c r="CB526" s="67">
        <v>4</v>
      </c>
      <c r="CC526" s="67" t="s">
        <v>1112</v>
      </c>
      <c r="CD526" s="67">
        <v>5250</v>
      </c>
      <c r="CE526" s="67">
        <v>5320</v>
      </c>
      <c r="CF526" s="67">
        <v>5237.3999999999996</v>
      </c>
      <c r="CG526" s="81">
        <v>825</v>
      </c>
      <c r="CH526" s="67" t="s">
        <v>6054</v>
      </c>
      <c r="CI526" s="67">
        <v>4250</v>
      </c>
      <c r="CJ526" s="67">
        <v>0</v>
      </c>
      <c r="CK526" s="67">
        <v>0</v>
      </c>
      <c r="CL526" s="67">
        <v>0</v>
      </c>
      <c r="CM526" s="67" t="s">
        <v>454</v>
      </c>
      <c r="CN526" s="67">
        <v>4038</v>
      </c>
      <c r="CO526" s="67">
        <v>4090</v>
      </c>
      <c r="CP526" s="67">
        <v>4034.6</v>
      </c>
      <c r="CQ526" s="81">
        <v>76</v>
      </c>
      <c r="CR526" s="67" t="s">
        <v>6055</v>
      </c>
      <c r="CS526" s="67"/>
      <c r="CT526" s="67"/>
      <c r="CU526" s="67"/>
      <c r="CV526" s="67"/>
      <c r="CW526" s="67"/>
      <c r="CX526" s="67">
        <v>3966</v>
      </c>
      <c r="CY526" s="67">
        <v>4076.8</v>
      </c>
      <c r="CZ526" s="67">
        <v>3960</v>
      </c>
      <c r="DA526" s="81">
        <v>490</v>
      </c>
      <c r="DB526" s="67" t="s">
        <v>3610</v>
      </c>
      <c r="DC526" s="67">
        <v>4078</v>
      </c>
      <c r="DD526" s="67">
        <v>4110</v>
      </c>
      <c r="DE526" s="67">
        <v>4095</v>
      </c>
      <c r="DF526" s="67">
        <v>6</v>
      </c>
      <c r="DG526" s="67" t="s">
        <v>1417</v>
      </c>
      <c r="DH526" s="67">
        <v>4130</v>
      </c>
      <c r="DI526" s="67">
        <v>4180</v>
      </c>
      <c r="DJ526" s="67">
        <v>4123.2</v>
      </c>
      <c r="DK526" s="81">
        <v>10</v>
      </c>
      <c r="DL526" s="67" t="s">
        <v>3875</v>
      </c>
    </row>
    <row r="527" spans="1:116" x14ac:dyDescent="0.25">
      <c r="A527" s="5">
        <f t="shared" ref="A527:A528" si="5">WORKDAY.INTL(A526,1)</f>
        <v>45660</v>
      </c>
      <c r="BJ527"/>
      <c r="BK527"/>
      <c r="BL527"/>
      <c r="BM527"/>
      <c r="BN527"/>
      <c r="BO527" s="67"/>
      <c r="BP527" s="67"/>
      <c r="BQ527" s="67"/>
      <c r="BR527" s="81"/>
      <c r="BS527" s="67"/>
      <c r="BT527" s="67">
        <v>5548</v>
      </c>
      <c r="BU527" s="67">
        <v>5545.8</v>
      </c>
      <c r="BV527" s="67">
        <v>5491.6</v>
      </c>
      <c r="BW527" s="67">
        <v>17</v>
      </c>
      <c r="BX527" s="67" t="s">
        <v>1016</v>
      </c>
      <c r="BY527" s="67">
        <v>5461</v>
      </c>
      <c r="BZ527" s="67">
        <v>0</v>
      </c>
      <c r="CA527" s="67">
        <v>0</v>
      </c>
      <c r="CB527" s="67">
        <v>3</v>
      </c>
      <c r="CC527" s="67" t="s">
        <v>423</v>
      </c>
      <c r="CD527" s="67">
        <v>5347</v>
      </c>
      <c r="CE527" s="67">
        <v>5352.8</v>
      </c>
      <c r="CF527" s="67">
        <v>5250</v>
      </c>
      <c r="CG527" s="81">
        <v>820</v>
      </c>
      <c r="CH527" s="67" t="s">
        <v>6062</v>
      </c>
      <c r="CI527" s="67">
        <v>4250</v>
      </c>
      <c r="CJ527" s="67">
        <v>0</v>
      </c>
      <c r="CK527" s="67">
        <v>0</v>
      </c>
      <c r="CL527" s="67">
        <v>0</v>
      </c>
      <c r="CM527" s="67" t="s">
        <v>454</v>
      </c>
      <c r="CN527" s="67">
        <v>4116</v>
      </c>
      <c r="CO527" s="67">
        <v>4118.3999999999996</v>
      </c>
      <c r="CP527" s="67">
        <v>4037.6</v>
      </c>
      <c r="CQ527" s="81">
        <v>65</v>
      </c>
      <c r="CR527" s="67" t="s">
        <v>1111</v>
      </c>
      <c r="CS527" s="67"/>
      <c r="CT527" s="67"/>
      <c r="CU527" s="67"/>
      <c r="CV527" s="67"/>
      <c r="CW527" s="67"/>
      <c r="CX527" s="67">
        <v>4052</v>
      </c>
      <c r="CY527" s="67">
        <v>4060</v>
      </c>
      <c r="CZ527" s="67">
        <v>3950</v>
      </c>
      <c r="DA527" s="81">
        <v>597</v>
      </c>
      <c r="DB527" s="67" t="s">
        <v>6063</v>
      </c>
      <c r="DC527" s="67">
        <v>4147</v>
      </c>
      <c r="DD527" s="67">
        <v>4146.8</v>
      </c>
      <c r="DE527" s="67">
        <v>4146.8</v>
      </c>
      <c r="DF527" s="67">
        <v>2</v>
      </c>
      <c r="DG527" s="67" t="s">
        <v>927</v>
      </c>
      <c r="DH527" s="67">
        <v>4214</v>
      </c>
      <c r="DI527" s="67">
        <v>4211.8</v>
      </c>
      <c r="DJ527" s="67">
        <v>4211.8</v>
      </c>
      <c r="DK527" s="81">
        <v>4</v>
      </c>
      <c r="DL527" s="67" t="s">
        <v>774</v>
      </c>
    </row>
    <row r="528" spans="1:116" x14ac:dyDescent="0.25">
      <c r="A528" s="5">
        <f t="shared" si="5"/>
        <v>45663</v>
      </c>
      <c r="BJ528"/>
      <c r="BK528"/>
      <c r="BL528"/>
      <c r="BM528"/>
      <c r="BN528"/>
      <c r="BO528" s="67"/>
      <c r="BP528" s="67"/>
      <c r="BQ528" s="67"/>
      <c r="BR528" s="81"/>
      <c r="BS528" s="67"/>
      <c r="BT528" s="67">
        <v>5444</v>
      </c>
      <c r="BU528" s="67">
        <v>5525</v>
      </c>
      <c r="BV528" s="67">
        <v>5440</v>
      </c>
      <c r="BW528" s="67">
        <v>73</v>
      </c>
      <c r="BX528" s="67" t="s">
        <v>2375</v>
      </c>
      <c r="BY528" s="67">
        <v>5389</v>
      </c>
      <c r="BZ528" s="67">
        <v>0</v>
      </c>
      <c r="CA528" s="67">
        <v>0</v>
      </c>
      <c r="CB528" s="67">
        <v>0</v>
      </c>
      <c r="CC528" s="67" t="s">
        <v>423</v>
      </c>
      <c r="CD528" s="67">
        <v>5217</v>
      </c>
      <c r="CE528" s="67">
        <v>5350</v>
      </c>
      <c r="CF528" s="67">
        <v>5212.8</v>
      </c>
      <c r="CG528" s="81">
        <v>1229</v>
      </c>
      <c r="CH528" s="67" t="s">
        <v>6072</v>
      </c>
      <c r="CI528" s="67">
        <v>4250</v>
      </c>
      <c r="CJ528" s="67">
        <v>0</v>
      </c>
      <c r="CK528" s="67">
        <v>0</v>
      </c>
      <c r="CL528" s="67">
        <v>0</v>
      </c>
      <c r="CM528" s="67" t="s">
        <v>454</v>
      </c>
      <c r="CN528" s="67">
        <v>4070</v>
      </c>
      <c r="CO528" s="67">
        <v>4100</v>
      </c>
      <c r="CP528" s="67">
        <v>4070</v>
      </c>
      <c r="CQ528" s="81">
        <v>92</v>
      </c>
      <c r="CR528" s="67" t="s">
        <v>3127</v>
      </c>
      <c r="CS528" s="67"/>
      <c r="CT528" s="67"/>
      <c r="CU528" s="67"/>
      <c r="CV528" s="67"/>
      <c r="CW528" s="67"/>
      <c r="CX528" s="67">
        <v>3997</v>
      </c>
      <c r="CY528" s="67">
        <v>4067.8</v>
      </c>
      <c r="CZ528" s="67">
        <v>3990</v>
      </c>
      <c r="DA528" s="81">
        <v>524</v>
      </c>
      <c r="DB528" s="67" t="s">
        <v>6073</v>
      </c>
      <c r="DC528" s="67">
        <v>4095</v>
      </c>
      <c r="DD528" s="67">
        <v>4110</v>
      </c>
      <c r="DE528" s="67">
        <v>4095</v>
      </c>
      <c r="DF528" s="67">
        <v>4</v>
      </c>
      <c r="DG528" s="67" t="s">
        <v>2092</v>
      </c>
      <c r="DH528" s="67">
        <v>4167</v>
      </c>
      <c r="DI528" s="67">
        <v>4169.6000000000004</v>
      </c>
      <c r="DJ528" s="67">
        <v>4168.6000000000004</v>
      </c>
      <c r="DK528" s="81">
        <v>4</v>
      </c>
      <c r="DL528" s="67" t="s">
        <v>1455</v>
      </c>
    </row>
    <row r="529" spans="1:116" x14ac:dyDescent="0.25">
      <c r="A529" s="5">
        <f>WORKDAY.INTL(A528,1)</f>
        <v>45664</v>
      </c>
      <c r="BT529" s="67">
        <v>5400</v>
      </c>
      <c r="BU529" s="67">
        <v>5420</v>
      </c>
      <c r="BV529" s="67">
        <v>5390</v>
      </c>
      <c r="BW529" s="67">
        <v>196</v>
      </c>
      <c r="BX529" s="67" t="s">
        <v>3116</v>
      </c>
      <c r="BY529" s="67">
        <v>5335</v>
      </c>
      <c r="BZ529" s="67">
        <v>5360</v>
      </c>
      <c r="CA529" s="67">
        <v>5335</v>
      </c>
      <c r="CB529" s="67">
        <v>10</v>
      </c>
      <c r="CC529" s="67" t="s">
        <v>1394</v>
      </c>
      <c r="CD529" s="67">
        <v>5146</v>
      </c>
      <c r="CE529" s="67">
        <v>5200</v>
      </c>
      <c r="CF529" s="67">
        <v>5131</v>
      </c>
      <c r="CG529" s="67">
        <v>1205</v>
      </c>
      <c r="CH529" s="67" t="s">
        <v>6083</v>
      </c>
      <c r="CI529" s="67">
        <v>4250</v>
      </c>
      <c r="CJ529" s="67">
        <v>0</v>
      </c>
      <c r="CK529" s="67">
        <v>0</v>
      </c>
      <c r="CL529" s="67">
        <v>0</v>
      </c>
      <c r="CM529" s="67" t="s">
        <v>454</v>
      </c>
      <c r="CN529" s="67">
        <v>4068</v>
      </c>
      <c r="CO529" s="67">
        <v>4070</v>
      </c>
      <c r="CP529" s="67">
        <v>4049.6</v>
      </c>
      <c r="CQ529" s="67">
        <v>144</v>
      </c>
      <c r="CR529" s="67" t="s">
        <v>6084</v>
      </c>
      <c r="CS529" s="67"/>
      <c r="CT529" s="67"/>
      <c r="CU529" s="67"/>
      <c r="CV529" s="67"/>
      <c r="CW529" s="67"/>
      <c r="CX529" s="67">
        <v>4003</v>
      </c>
      <c r="CY529" s="67">
        <v>4013</v>
      </c>
      <c r="CZ529" s="67">
        <v>3978</v>
      </c>
      <c r="DA529" s="67">
        <v>456</v>
      </c>
      <c r="DB529" s="67" t="s">
        <v>6085</v>
      </c>
      <c r="DC529" s="67">
        <v>4074</v>
      </c>
      <c r="DD529" s="67">
        <v>4070</v>
      </c>
      <c r="DE529" s="67">
        <v>4070</v>
      </c>
      <c r="DF529" s="67">
        <v>4</v>
      </c>
      <c r="DG529" s="67" t="s">
        <v>2069</v>
      </c>
      <c r="DH529" s="67">
        <v>4167</v>
      </c>
      <c r="DI529" s="67">
        <v>0</v>
      </c>
      <c r="DJ529" s="67">
        <v>0</v>
      </c>
      <c r="DK529" s="81">
        <v>0</v>
      </c>
      <c r="DL529" s="67" t="s">
        <v>1455</v>
      </c>
    </row>
    <row r="530" spans="1:116" x14ac:dyDescent="0.25">
      <c r="A530" s="5">
        <f>WORKDAY.INTL(A529,1)</f>
        <v>45665</v>
      </c>
      <c r="BT530" s="67">
        <v>5547</v>
      </c>
      <c r="BU530" s="67">
        <v>5550</v>
      </c>
      <c r="BV530" s="67">
        <v>5450</v>
      </c>
      <c r="BW530" s="67">
        <v>148</v>
      </c>
      <c r="BX530" s="67" t="s">
        <v>1512</v>
      </c>
      <c r="BY530" s="67">
        <v>5437</v>
      </c>
      <c r="BZ530" s="67">
        <v>5435</v>
      </c>
      <c r="CA530" s="67">
        <v>5400.2</v>
      </c>
      <c r="CB530" s="67">
        <v>9</v>
      </c>
      <c r="CC530" s="67" t="s">
        <v>1134</v>
      </c>
      <c r="CD530" s="67">
        <v>5296</v>
      </c>
      <c r="CE530" s="67">
        <v>5296</v>
      </c>
      <c r="CF530" s="67">
        <v>5189</v>
      </c>
      <c r="CG530" s="67">
        <v>1814</v>
      </c>
      <c r="CH530" s="67" t="s">
        <v>6091</v>
      </c>
      <c r="CI530" s="67">
        <v>4370</v>
      </c>
      <c r="CJ530" s="67">
        <v>4370</v>
      </c>
      <c r="CK530" s="67">
        <v>4370</v>
      </c>
      <c r="CL530" s="67">
        <v>2</v>
      </c>
      <c r="CM530" s="67" t="s">
        <v>798</v>
      </c>
      <c r="CN530" s="67">
        <v>4206</v>
      </c>
      <c r="CO530" s="67">
        <v>4207.6000000000004</v>
      </c>
      <c r="CP530" s="67">
        <v>4150</v>
      </c>
      <c r="CQ530" s="67">
        <v>63</v>
      </c>
      <c r="CR530" s="67" t="s">
        <v>861</v>
      </c>
      <c r="CS530" s="67"/>
      <c r="CT530" s="67"/>
      <c r="CU530" s="67"/>
      <c r="CV530" s="67"/>
      <c r="CW530" s="67"/>
      <c r="CX530" s="67">
        <v>4150</v>
      </c>
      <c r="CY530" s="67">
        <v>4153</v>
      </c>
      <c r="CZ530" s="67">
        <v>4050</v>
      </c>
      <c r="DA530" s="67">
        <v>1042</v>
      </c>
      <c r="DB530" s="67" t="s">
        <v>5616</v>
      </c>
      <c r="DC530" s="67">
        <v>4206</v>
      </c>
      <c r="DD530" s="67">
        <v>0</v>
      </c>
      <c r="DE530" s="67">
        <v>0</v>
      </c>
      <c r="DF530" s="67">
        <v>0</v>
      </c>
      <c r="DG530" s="67" t="s">
        <v>2069</v>
      </c>
      <c r="DH530" s="67">
        <v>4306</v>
      </c>
      <c r="DI530" s="67">
        <v>4303</v>
      </c>
      <c r="DJ530" s="67">
        <v>4230</v>
      </c>
      <c r="DK530" s="67">
        <v>4</v>
      </c>
      <c r="DL530" s="67" t="s">
        <v>457</v>
      </c>
    </row>
    <row r="531" spans="1:116" x14ac:dyDescent="0.25">
      <c r="A531" s="12">
        <v>45666</v>
      </c>
      <c r="BT531" s="67">
        <v>5508</v>
      </c>
      <c r="BU531" s="67">
        <v>5579.4</v>
      </c>
      <c r="BV531" s="67">
        <v>5500</v>
      </c>
      <c r="BW531" s="67">
        <v>238</v>
      </c>
      <c r="BX531" s="67" t="s">
        <v>1337</v>
      </c>
      <c r="BY531" s="67">
        <v>5431</v>
      </c>
      <c r="BZ531" s="67">
        <v>5430.8</v>
      </c>
      <c r="CA531" s="67">
        <v>5430.8</v>
      </c>
      <c r="CB531" s="67">
        <v>3</v>
      </c>
      <c r="CC531" s="67" t="s">
        <v>1154</v>
      </c>
      <c r="CD531" s="67">
        <v>5270</v>
      </c>
      <c r="CE531" s="67">
        <v>5366.8</v>
      </c>
      <c r="CF531" s="67">
        <v>5254.6</v>
      </c>
      <c r="CG531" s="67">
        <v>1296</v>
      </c>
      <c r="CH531" s="67" t="s">
        <v>6092</v>
      </c>
      <c r="CI531" s="67">
        <v>4370</v>
      </c>
      <c r="CJ531" s="67">
        <v>0</v>
      </c>
      <c r="CK531" s="67">
        <v>0</v>
      </c>
      <c r="CL531" s="67">
        <v>0</v>
      </c>
      <c r="CM531" s="67" t="s">
        <v>798</v>
      </c>
      <c r="CN531" s="67">
        <v>4180</v>
      </c>
      <c r="CO531" s="67">
        <v>4268</v>
      </c>
      <c r="CP531" s="67">
        <v>4174.6000000000004</v>
      </c>
      <c r="CQ531" s="67">
        <v>38</v>
      </c>
      <c r="CR531" s="67" t="s">
        <v>879</v>
      </c>
      <c r="CS531" s="67"/>
      <c r="CT531" s="67"/>
      <c r="CU531" s="67"/>
      <c r="CV531" s="67"/>
      <c r="CW531" s="67"/>
      <c r="CX531" s="67">
        <v>4121</v>
      </c>
      <c r="CY531" s="67">
        <v>4200</v>
      </c>
      <c r="CZ531" s="67">
        <v>4105</v>
      </c>
      <c r="DA531" s="67">
        <v>799</v>
      </c>
      <c r="DB531" s="67" t="s">
        <v>6093</v>
      </c>
      <c r="DC531" s="67">
        <v>4184</v>
      </c>
      <c r="DD531" s="67">
        <v>4183.6000000000004</v>
      </c>
      <c r="DE531" s="67">
        <v>4183.6000000000004</v>
      </c>
      <c r="DF531" s="67">
        <v>2</v>
      </c>
      <c r="DG531" s="67" t="s">
        <v>1399</v>
      </c>
      <c r="DH531" s="67">
        <v>4294</v>
      </c>
      <c r="DI531" s="67">
        <v>0</v>
      </c>
      <c r="DJ531" s="67">
        <v>0</v>
      </c>
      <c r="DK531" s="67">
        <v>0</v>
      </c>
      <c r="DL531" s="67" t="s">
        <v>457</v>
      </c>
    </row>
    <row r="532" spans="1:116" x14ac:dyDescent="0.25">
      <c r="A532" s="12">
        <v>45667</v>
      </c>
      <c r="BT532" s="67">
        <v>5525</v>
      </c>
      <c r="BU532" s="67">
        <v>5530</v>
      </c>
      <c r="BV532" s="67">
        <v>5469</v>
      </c>
      <c r="BW532" s="67">
        <v>160</v>
      </c>
      <c r="BX532" s="67" t="s">
        <v>2371</v>
      </c>
      <c r="BY532" s="67">
        <v>5465</v>
      </c>
      <c r="BZ532" s="67">
        <v>5428.8</v>
      </c>
      <c r="CA532" s="67">
        <v>5428.6</v>
      </c>
      <c r="CB532" s="67">
        <v>21</v>
      </c>
      <c r="CC532" s="67" t="s">
        <v>755</v>
      </c>
      <c r="CD532" s="67">
        <v>5316</v>
      </c>
      <c r="CE532" s="67">
        <v>5335.6</v>
      </c>
      <c r="CF532" s="67">
        <v>5248</v>
      </c>
      <c r="CG532" s="67">
        <v>1183</v>
      </c>
      <c r="CH532" s="67" t="s">
        <v>6107</v>
      </c>
      <c r="CI532" s="67">
        <v>4370</v>
      </c>
      <c r="CJ532" s="67">
        <v>0</v>
      </c>
      <c r="CK532" s="67">
        <v>0</v>
      </c>
      <c r="CL532" s="67">
        <v>0</v>
      </c>
      <c r="CM532" s="67" t="s">
        <v>798</v>
      </c>
      <c r="CN532" s="67">
        <v>4195</v>
      </c>
      <c r="CO532" s="67">
        <v>4207.6000000000004</v>
      </c>
      <c r="CP532" s="67">
        <v>4179</v>
      </c>
      <c r="CQ532" s="67">
        <v>83</v>
      </c>
      <c r="CR532" s="67" t="s">
        <v>4726</v>
      </c>
      <c r="CS532" s="67"/>
      <c r="CT532" s="67"/>
      <c r="CU532" s="67"/>
      <c r="CV532" s="67"/>
      <c r="CW532" s="67"/>
      <c r="CX532" s="67">
        <v>4138</v>
      </c>
      <c r="CY532" s="67">
        <v>4149</v>
      </c>
      <c r="CZ532" s="67">
        <v>4126</v>
      </c>
      <c r="DA532" s="67">
        <v>252</v>
      </c>
      <c r="DB532" s="67" t="s">
        <v>6108</v>
      </c>
      <c r="DC532" s="67">
        <v>4199</v>
      </c>
      <c r="DD532" s="67">
        <v>0</v>
      </c>
      <c r="DE532" s="67">
        <v>0</v>
      </c>
      <c r="DF532" s="67">
        <v>0</v>
      </c>
      <c r="DG532" s="67" t="s">
        <v>1399</v>
      </c>
      <c r="DH532" s="67">
        <v>4294</v>
      </c>
      <c r="DI532" s="67">
        <v>0</v>
      </c>
      <c r="DJ532" s="67">
        <v>0</v>
      </c>
      <c r="DK532" s="67">
        <v>0</v>
      </c>
      <c r="DL532" s="67" t="s">
        <v>457</v>
      </c>
    </row>
    <row r="533" spans="1:116" x14ac:dyDescent="0.25">
      <c r="A533" s="12">
        <v>45670</v>
      </c>
      <c r="BT533" s="67">
        <v>5647</v>
      </c>
      <c r="BU533" s="67">
        <v>5650</v>
      </c>
      <c r="BV533" s="67">
        <v>5620</v>
      </c>
      <c r="BW533" s="67">
        <v>66</v>
      </c>
      <c r="BX533" s="67" t="s">
        <v>3939</v>
      </c>
      <c r="BY533" s="67">
        <v>5599</v>
      </c>
      <c r="BZ533" s="67">
        <v>0</v>
      </c>
      <c r="CA533" s="67">
        <v>0</v>
      </c>
      <c r="CB533" s="67">
        <v>14</v>
      </c>
      <c r="CC533" s="67" t="s">
        <v>916</v>
      </c>
      <c r="CD533" s="67">
        <v>5455</v>
      </c>
      <c r="CE533" s="67">
        <v>5460</v>
      </c>
      <c r="CF533" s="67">
        <v>5406.8</v>
      </c>
      <c r="CG533" s="67">
        <v>1033</v>
      </c>
      <c r="CH533" s="67" t="s">
        <v>2349</v>
      </c>
      <c r="CI533" s="67">
        <v>4370</v>
      </c>
      <c r="CJ533" s="67">
        <v>0</v>
      </c>
      <c r="CK533" s="67">
        <v>0</v>
      </c>
      <c r="CL533" s="67">
        <v>0</v>
      </c>
      <c r="CM533" s="67" t="s">
        <v>798</v>
      </c>
      <c r="CN533" s="67">
        <v>4252</v>
      </c>
      <c r="CO533" s="67">
        <v>4275</v>
      </c>
      <c r="CP533" s="67">
        <v>4230</v>
      </c>
      <c r="CQ533" s="67">
        <v>159</v>
      </c>
      <c r="CR533" s="67" t="s">
        <v>3136</v>
      </c>
      <c r="CS533" s="67"/>
      <c r="CT533" s="67"/>
      <c r="CU533" s="67"/>
      <c r="CV533" s="67"/>
      <c r="CW533" s="67"/>
      <c r="CX533" s="67">
        <v>4198</v>
      </c>
      <c r="CY533" s="67">
        <v>4250</v>
      </c>
      <c r="CZ533" s="67">
        <v>4180</v>
      </c>
      <c r="DA533" s="67">
        <v>870</v>
      </c>
      <c r="DB533" s="67" t="s">
        <v>5617</v>
      </c>
      <c r="DC533" s="67">
        <v>4270</v>
      </c>
      <c r="DD533" s="67">
        <v>0</v>
      </c>
      <c r="DE533" s="67">
        <v>0</v>
      </c>
      <c r="DF533" s="67">
        <v>0</v>
      </c>
      <c r="DG533" s="67" t="s">
        <v>1399</v>
      </c>
      <c r="DH533" s="67">
        <v>4369</v>
      </c>
      <c r="DI533" s="67">
        <v>4370.8</v>
      </c>
      <c r="DJ533" s="67">
        <v>4353.3999999999996</v>
      </c>
      <c r="DK533" s="67">
        <v>45</v>
      </c>
      <c r="DL533" s="67" t="s">
        <v>2220</v>
      </c>
    </row>
    <row r="534" spans="1:116" x14ac:dyDescent="0.25">
      <c r="A534" s="12">
        <v>45671</v>
      </c>
      <c r="BT534" s="67">
        <v>5646</v>
      </c>
      <c r="BU534" s="67">
        <v>5660</v>
      </c>
      <c r="BV534" s="67">
        <v>5620</v>
      </c>
      <c r="BW534" s="67">
        <v>128</v>
      </c>
      <c r="BX534" s="67" t="s">
        <v>5101</v>
      </c>
      <c r="BY534" s="67">
        <v>5582</v>
      </c>
      <c r="BZ534" s="67">
        <v>5620</v>
      </c>
      <c r="CA534" s="67">
        <v>5582</v>
      </c>
      <c r="CB534" s="67">
        <v>79</v>
      </c>
      <c r="CC534" s="67" t="s">
        <v>851</v>
      </c>
      <c r="CD534" s="67">
        <v>5456</v>
      </c>
      <c r="CE534" s="67">
        <v>5462</v>
      </c>
      <c r="CF534" s="67">
        <v>5418</v>
      </c>
      <c r="CG534" s="67">
        <v>1136</v>
      </c>
      <c r="CH534" s="67" t="s">
        <v>6124</v>
      </c>
      <c r="CI534" s="67">
        <v>4370</v>
      </c>
      <c r="CJ534" s="67">
        <v>0</v>
      </c>
      <c r="CK534" s="67">
        <v>0</v>
      </c>
      <c r="CL534" s="67">
        <v>0</v>
      </c>
      <c r="CM534" s="67" t="s">
        <v>798</v>
      </c>
      <c r="CN534" s="67">
        <v>4222</v>
      </c>
      <c r="CO534" s="67">
        <v>4235</v>
      </c>
      <c r="CP534" s="67">
        <v>4195</v>
      </c>
      <c r="CQ534" s="67">
        <v>151</v>
      </c>
      <c r="CR534" s="67" t="s">
        <v>892</v>
      </c>
      <c r="CS534" s="67"/>
      <c r="CT534" s="67"/>
      <c r="CU534" s="67"/>
      <c r="CV534" s="67"/>
      <c r="CW534" s="67"/>
      <c r="CX534" s="67">
        <v>4180</v>
      </c>
      <c r="CY534" s="67">
        <v>4192</v>
      </c>
      <c r="CZ534" s="67">
        <v>4144</v>
      </c>
      <c r="DA534" s="67">
        <v>1023</v>
      </c>
      <c r="DB534" s="67" t="s">
        <v>6125</v>
      </c>
      <c r="DC534" s="67">
        <v>4251</v>
      </c>
      <c r="DD534" s="67">
        <v>4240</v>
      </c>
      <c r="DE534" s="67">
        <v>4238.3999999999996</v>
      </c>
      <c r="DF534" s="67">
        <v>3</v>
      </c>
      <c r="DG534" s="67" t="s">
        <v>942</v>
      </c>
      <c r="DH534" s="67">
        <v>4346</v>
      </c>
      <c r="DI534" s="67">
        <v>4358.3999999999996</v>
      </c>
      <c r="DJ534" s="67">
        <v>4320</v>
      </c>
      <c r="DK534" s="67">
        <v>34</v>
      </c>
      <c r="DL534" s="67" t="s">
        <v>2432</v>
      </c>
    </row>
    <row r="535" spans="1:116" x14ac:dyDescent="0.25">
      <c r="A535" s="12">
        <v>45672</v>
      </c>
      <c r="BT535" s="67">
        <v>5703</v>
      </c>
      <c r="BU535" s="67">
        <v>5707</v>
      </c>
      <c r="BV535" s="67">
        <v>5640</v>
      </c>
      <c r="BW535" s="67">
        <v>134</v>
      </c>
      <c r="BX535" s="67" t="s">
        <v>1521</v>
      </c>
      <c r="BY535" s="67">
        <v>5621</v>
      </c>
      <c r="BZ535" s="67">
        <v>5600</v>
      </c>
      <c r="CA535" s="67">
        <v>5600</v>
      </c>
      <c r="CB535" s="67">
        <v>1</v>
      </c>
      <c r="CC535" s="67" t="s">
        <v>851</v>
      </c>
      <c r="CD535" s="67">
        <v>5503</v>
      </c>
      <c r="CE535" s="67">
        <v>5507.4</v>
      </c>
      <c r="CF535" s="67">
        <v>5440</v>
      </c>
      <c r="CG535" s="67">
        <v>1143</v>
      </c>
      <c r="CH535" s="67" t="s">
        <v>6133</v>
      </c>
      <c r="CI535" s="67">
        <v>4370</v>
      </c>
      <c r="CJ535" s="67">
        <v>4370</v>
      </c>
      <c r="CK535" s="67">
        <v>4370</v>
      </c>
      <c r="CL535" s="67">
        <v>3</v>
      </c>
      <c r="CM535" s="67" t="s">
        <v>802</v>
      </c>
      <c r="CN535" s="67">
        <v>4285</v>
      </c>
      <c r="CO535" s="67">
        <v>4294.8</v>
      </c>
      <c r="CP535" s="67">
        <v>4247</v>
      </c>
      <c r="CQ535" s="67">
        <v>459</v>
      </c>
      <c r="CR535" s="67" t="s">
        <v>6134</v>
      </c>
      <c r="CS535" s="67"/>
      <c r="CT535" s="67"/>
      <c r="CU535" s="67"/>
      <c r="CV535" s="67"/>
      <c r="CW535" s="67"/>
      <c r="CX535" s="67">
        <v>4231</v>
      </c>
      <c r="CY535" s="67">
        <v>4235</v>
      </c>
      <c r="CZ535" s="67">
        <v>4187</v>
      </c>
      <c r="DA535" s="67">
        <v>809</v>
      </c>
      <c r="DB535" s="67" t="s">
        <v>6135</v>
      </c>
      <c r="DC535" s="67">
        <v>4302</v>
      </c>
      <c r="DD535" s="67">
        <v>0</v>
      </c>
      <c r="DE535" s="67">
        <v>0</v>
      </c>
      <c r="DF535" s="67">
        <v>0</v>
      </c>
      <c r="DG535" s="67" t="s">
        <v>942</v>
      </c>
      <c r="DH535" s="67">
        <v>4397</v>
      </c>
      <c r="DI535" s="67">
        <v>4391</v>
      </c>
      <c r="DJ535" s="67">
        <v>4389</v>
      </c>
      <c r="DK535" s="67">
        <v>46</v>
      </c>
      <c r="DL535" s="67" t="s">
        <v>500</v>
      </c>
    </row>
    <row r="536" spans="1:116" x14ac:dyDescent="0.25">
      <c r="A536" s="12">
        <v>45673</v>
      </c>
      <c r="BT536" s="67">
        <v>5658</v>
      </c>
      <c r="BU536" s="67">
        <v>5689.8</v>
      </c>
      <c r="BV536" s="67">
        <v>5637</v>
      </c>
      <c r="BW536" s="67">
        <v>173</v>
      </c>
      <c r="BX536" s="67" t="s">
        <v>1053</v>
      </c>
      <c r="BY536" s="67">
        <v>5605</v>
      </c>
      <c r="BZ536" s="67">
        <v>5610</v>
      </c>
      <c r="CA536" s="67">
        <v>5610</v>
      </c>
      <c r="CB536" s="67">
        <v>9</v>
      </c>
      <c r="CC536" s="67" t="s">
        <v>930</v>
      </c>
      <c r="CD536" s="67">
        <v>5464</v>
      </c>
      <c r="CE536" s="67">
        <v>5509</v>
      </c>
      <c r="CF536" s="67">
        <v>5430</v>
      </c>
      <c r="CG536" s="67">
        <v>1424</v>
      </c>
      <c r="CH536" s="67" t="s">
        <v>6212</v>
      </c>
      <c r="CI536" s="67">
        <v>4370</v>
      </c>
      <c r="CJ536" s="67">
        <v>0</v>
      </c>
      <c r="CK536" s="67">
        <v>0</v>
      </c>
      <c r="CL536" s="67">
        <v>0</v>
      </c>
      <c r="CM536" s="67" t="s">
        <v>802</v>
      </c>
      <c r="CN536" s="67">
        <v>4292</v>
      </c>
      <c r="CO536" s="67">
        <v>4295</v>
      </c>
      <c r="CP536" s="67">
        <v>4272.6000000000004</v>
      </c>
      <c r="CQ536" s="67">
        <v>247</v>
      </c>
      <c r="CR536" s="67" t="s">
        <v>6213</v>
      </c>
      <c r="CS536" s="67"/>
      <c r="CT536" s="67"/>
      <c r="CU536" s="67"/>
      <c r="CV536" s="67"/>
      <c r="CW536" s="67"/>
      <c r="CX536" s="67">
        <v>4241</v>
      </c>
      <c r="CY536" s="67">
        <v>4250</v>
      </c>
      <c r="CZ536" s="67">
        <v>4214</v>
      </c>
      <c r="DA536" s="67">
        <v>786</v>
      </c>
      <c r="DB536" s="67" t="s">
        <v>6214</v>
      </c>
      <c r="DC536" s="67">
        <v>4311</v>
      </c>
      <c r="DD536" s="67">
        <v>0</v>
      </c>
      <c r="DE536" s="67">
        <v>0</v>
      </c>
      <c r="DF536" s="67">
        <v>0</v>
      </c>
      <c r="DG536" s="67" t="s">
        <v>942</v>
      </c>
      <c r="DH536" s="67">
        <v>4417</v>
      </c>
      <c r="DI536" s="67">
        <v>4422</v>
      </c>
      <c r="DJ536" s="67">
        <v>4391.2</v>
      </c>
      <c r="DK536" s="67">
        <v>50</v>
      </c>
      <c r="DL536" s="67" t="s">
        <v>4027</v>
      </c>
    </row>
    <row r="537" spans="1:116" x14ac:dyDescent="0.25">
      <c r="A537" s="12">
        <v>45674</v>
      </c>
      <c r="BT537" s="67">
        <v>5658</v>
      </c>
      <c r="BU537" s="67">
        <v>5680</v>
      </c>
      <c r="BV537" s="67">
        <v>5638</v>
      </c>
      <c r="BW537" s="67">
        <v>161</v>
      </c>
      <c r="BX537" s="67" t="s">
        <v>1277</v>
      </c>
      <c r="BY537" s="67">
        <v>5585</v>
      </c>
      <c r="BZ537" s="67">
        <v>5585</v>
      </c>
      <c r="CA537" s="67">
        <v>5585</v>
      </c>
      <c r="CB537" s="67">
        <v>9</v>
      </c>
      <c r="CC537" s="67" t="s">
        <v>489</v>
      </c>
      <c r="CD537" s="67">
        <v>5460</v>
      </c>
      <c r="CE537" s="67">
        <v>5480</v>
      </c>
      <c r="CF537" s="67">
        <v>5426.2</v>
      </c>
      <c r="CG537" s="67">
        <v>809</v>
      </c>
      <c r="CH537" s="67" t="s">
        <v>6144</v>
      </c>
      <c r="CI537" s="67">
        <v>4370</v>
      </c>
      <c r="CJ537" s="67">
        <v>0</v>
      </c>
      <c r="CK537" s="67">
        <v>0</v>
      </c>
      <c r="CL537" s="67">
        <v>0</v>
      </c>
      <c r="CM537" s="67" t="s">
        <v>802</v>
      </c>
      <c r="CN537" s="67">
        <v>4261</v>
      </c>
      <c r="CO537" s="67">
        <v>4295</v>
      </c>
      <c r="CP537" s="67">
        <v>4250</v>
      </c>
      <c r="CQ537" s="67">
        <v>160</v>
      </c>
      <c r="CR537" s="67" t="s">
        <v>5383</v>
      </c>
      <c r="CS537" s="67"/>
      <c r="CT537" s="67"/>
      <c r="CU537" s="67"/>
      <c r="CV537" s="67"/>
      <c r="CW537" s="67"/>
      <c r="CX537" s="67">
        <v>4208</v>
      </c>
      <c r="CY537" s="67">
        <v>4250</v>
      </c>
      <c r="CZ537" s="67">
        <v>4196.6000000000004</v>
      </c>
      <c r="DA537" s="67">
        <v>629</v>
      </c>
      <c r="DB537" s="67" t="s">
        <v>6145</v>
      </c>
      <c r="DC537" s="67">
        <v>4311</v>
      </c>
      <c r="DD537" s="67">
        <v>0</v>
      </c>
      <c r="DE537" s="67">
        <v>0</v>
      </c>
      <c r="DF537" s="67">
        <v>0</v>
      </c>
      <c r="DG537" s="67" t="s">
        <v>942</v>
      </c>
      <c r="DH537" s="67">
        <v>4384</v>
      </c>
      <c r="DI537" s="67">
        <v>0</v>
      </c>
      <c r="DJ537" s="67">
        <v>0</v>
      </c>
      <c r="DK537" s="67">
        <v>13</v>
      </c>
      <c r="DL537" s="67" t="s">
        <v>1533</v>
      </c>
    </row>
    <row r="538" spans="1:116" x14ac:dyDescent="0.25">
      <c r="A538" s="12">
        <v>45677</v>
      </c>
      <c r="BT538" s="67">
        <v>5622</v>
      </c>
      <c r="BU538" s="67">
        <v>5700</v>
      </c>
      <c r="BV538" s="67">
        <v>5620.2</v>
      </c>
      <c r="BW538" s="67">
        <v>121</v>
      </c>
      <c r="BX538" s="67" t="s">
        <v>2527</v>
      </c>
      <c r="BY538" s="67">
        <v>5585</v>
      </c>
      <c r="BZ538" s="67">
        <v>5630</v>
      </c>
      <c r="CA538" s="67">
        <v>5605</v>
      </c>
      <c r="CB538" s="67">
        <v>58</v>
      </c>
      <c r="CC538" s="67" t="s">
        <v>804</v>
      </c>
      <c r="CD538" s="67">
        <v>5488</v>
      </c>
      <c r="CE538" s="67">
        <v>5520</v>
      </c>
      <c r="CF538" s="67">
        <v>5478.4</v>
      </c>
      <c r="CG538" s="67">
        <v>1947</v>
      </c>
      <c r="CH538" s="67" t="s">
        <v>6153</v>
      </c>
      <c r="CI538" s="67">
        <v>4500</v>
      </c>
      <c r="CJ538" s="67">
        <v>0</v>
      </c>
      <c r="CK538" s="67">
        <v>0</v>
      </c>
      <c r="CL538" s="67">
        <v>0</v>
      </c>
      <c r="CM538" s="67" t="s">
        <v>802</v>
      </c>
      <c r="CN538" s="67">
        <v>4397</v>
      </c>
      <c r="CO538" s="67">
        <v>4407</v>
      </c>
      <c r="CP538" s="67">
        <v>4290</v>
      </c>
      <c r="CQ538" s="67">
        <v>1709</v>
      </c>
      <c r="CR538" s="67" t="s">
        <v>6154</v>
      </c>
      <c r="CS538" s="67"/>
      <c r="CT538" s="67"/>
      <c r="CU538" s="67"/>
      <c r="CV538" s="67"/>
      <c r="CW538" s="67"/>
      <c r="CX538" s="67">
        <v>4320</v>
      </c>
      <c r="CY538" s="67">
        <v>4330</v>
      </c>
      <c r="CZ538" s="67">
        <v>4240</v>
      </c>
      <c r="DA538" s="67">
        <v>1407</v>
      </c>
      <c r="DB538" s="67" t="s">
        <v>6155</v>
      </c>
      <c r="DC538" s="67">
        <v>4388</v>
      </c>
      <c r="DD538" s="67">
        <v>4385.6000000000004</v>
      </c>
      <c r="DE538" s="67">
        <v>4385.6000000000004</v>
      </c>
      <c r="DF538" s="67">
        <v>1</v>
      </c>
      <c r="DG538" s="67" t="s">
        <v>2092</v>
      </c>
      <c r="DH538" s="67">
        <v>4483</v>
      </c>
      <c r="DI538" s="67">
        <v>0</v>
      </c>
      <c r="DJ538" s="67">
        <v>0</v>
      </c>
      <c r="DK538" s="67">
        <v>3</v>
      </c>
      <c r="DL538" s="67" t="s">
        <v>1439</v>
      </c>
    </row>
    <row r="539" spans="1:116" x14ac:dyDescent="0.25">
      <c r="A539" s="12">
        <v>45678</v>
      </c>
      <c r="BT539" s="67">
        <v>5636</v>
      </c>
      <c r="BU539" s="67">
        <v>5644</v>
      </c>
      <c r="BV539" s="67">
        <v>5600</v>
      </c>
      <c r="BW539" s="67">
        <v>218</v>
      </c>
      <c r="BX539" s="67" t="s">
        <v>4542</v>
      </c>
      <c r="BY539" s="67">
        <v>5576</v>
      </c>
      <c r="BZ539" s="67">
        <v>5585.6</v>
      </c>
      <c r="CA539" s="67">
        <v>5559.8</v>
      </c>
      <c r="CB539" s="67">
        <v>66</v>
      </c>
      <c r="CC539" s="67" t="s">
        <v>970</v>
      </c>
      <c r="CD539" s="67">
        <v>5508</v>
      </c>
      <c r="CE539" s="67">
        <v>5512</v>
      </c>
      <c r="CF539" s="67">
        <v>5442</v>
      </c>
      <c r="CG539" s="67">
        <v>1051</v>
      </c>
      <c r="CH539" s="67" t="s">
        <v>6161</v>
      </c>
      <c r="CI539" s="67">
        <v>4500</v>
      </c>
      <c r="CJ539" s="67">
        <v>4500</v>
      </c>
      <c r="CK539" s="67">
        <v>4450</v>
      </c>
      <c r="CL539" s="67">
        <v>5</v>
      </c>
      <c r="CM539" s="67" t="s">
        <v>2078</v>
      </c>
      <c r="CN539" s="67">
        <v>4385</v>
      </c>
      <c r="CO539" s="67">
        <v>4407</v>
      </c>
      <c r="CP539" s="67">
        <v>4363</v>
      </c>
      <c r="CQ539" s="67">
        <v>291</v>
      </c>
      <c r="CR539" s="67" t="s">
        <v>3580</v>
      </c>
      <c r="CS539" s="67"/>
      <c r="CT539" s="67"/>
      <c r="CU539" s="67"/>
      <c r="CV539" s="67"/>
      <c r="CW539" s="67"/>
      <c r="CX539" s="67">
        <v>4312</v>
      </c>
      <c r="CY539" s="67">
        <v>4335</v>
      </c>
      <c r="CZ539" s="67">
        <v>4280</v>
      </c>
      <c r="DA539" s="67">
        <v>1009</v>
      </c>
      <c r="DB539" s="67" t="s">
        <v>6162</v>
      </c>
      <c r="DC539" s="67">
        <v>4388</v>
      </c>
      <c r="DD539" s="67">
        <v>0</v>
      </c>
      <c r="DE539" s="67">
        <v>0</v>
      </c>
      <c r="DF539" s="67">
        <v>0</v>
      </c>
      <c r="DG539" s="67" t="s">
        <v>2092</v>
      </c>
      <c r="DH539" s="67">
        <v>4481</v>
      </c>
      <c r="DI539" s="67">
        <v>0</v>
      </c>
      <c r="DJ539" s="67">
        <v>0</v>
      </c>
      <c r="DK539" s="67">
        <v>2</v>
      </c>
      <c r="DL539" s="67" t="s">
        <v>530</v>
      </c>
    </row>
    <row r="540" spans="1:116" x14ac:dyDescent="0.25">
      <c r="A540" s="12">
        <v>45679</v>
      </c>
      <c r="BT540" s="67">
        <v>5687</v>
      </c>
      <c r="BU540" s="67">
        <v>5700.2</v>
      </c>
      <c r="BV540" s="67">
        <v>5630</v>
      </c>
      <c r="BW540" s="67">
        <v>297</v>
      </c>
      <c r="BX540" s="67" t="s">
        <v>2851</v>
      </c>
      <c r="BY540" s="67">
        <v>5645</v>
      </c>
      <c r="BZ540" s="67">
        <v>5660.6</v>
      </c>
      <c r="CA540" s="67">
        <v>5583.8</v>
      </c>
      <c r="CB540" s="67">
        <v>126</v>
      </c>
      <c r="CC540" s="67" t="s">
        <v>528</v>
      </c>
      <c r="CD540" s="67">
        <v>5583</v>
      </c>
      <c r="CE540" s="67">
        <v>5599.6</v>
      </c>
      <c r="CF540" s="67">
        <v>5490</v>
      </c>
      <c r="CG540" s="67">
        <v>1906</v>
      </c>
      <c r="CH540" s="67" t="s">
        <v>6168</v>
      </c>
      <c r="CI540" s="67">
        <v>4500</v>
      </c>
      <c r="CJ540" s="67">
        <v>0</v>
      </c>
      <c r="CK540" s="67">
        <v>0</v>
      </c>
      <c r="CL540" s="67">
        <v>0</v>
      </c>
      <c r="CM540" s="67" t="s">
        <v>2078</v>
      </c>
      <c r="CN540" s="67">
        <v>4386</v>
      </c>
      <c r="CO540" s="67">
        <v>4391.8</v>
      </c>
      <c r="CP540" s="67">
        <v>4360</v>
      </c>
      <c r="CQ540" s="67">
        <v>192</v>
      </c>
      <c r="CR540" s="67" t="s">
        <v>4046</v>
      </c>
      <c r="CS540" s="67"/>
      <c r="CT540" s="67"/>
      <c r="CU540" s="67"/>
      <c r="CV540" s="67"/>
      <c r="CW540" s="67"/>
      <c r="CX540" s="67">
        <v>4321</v>
      </c>
      <c r="CY540" s="67">
        <v>4325</v>
      </c>
      <c r="CZ540" s="67">
        <v>4288.2</v>
      </c>
      <c r="DA540" s="67">
        <v>907</v>
      </c>
      <c r="DB540" s="67" t="s">
        <v>6169</v>
      </c>
      <c r="DC540" s="67">
        <v>4407</v>
      </c>
      <c r="DD540" s="67">
        <v>4410</v>
      </c>
      <c r="DE540" s="67">
        <v>4377</v>
      </c>
      <c r="DF540" s="67">
        <v>52</v>
      </c>
      <c r="DG540" s="67" t="s">
        <v>899</v>
      </c>
      <c r="DH540" s="67">
        <v>4493</v>
      </c>
      <c r="DI540" s="67">
        <v>4495.6000000000004</v>
      </c>
      <c r="DJ540" s="67">
        <v>4451.8</v>
      </c>
      <c r="DK540" s="67">
        <v>147</v>
      </c>
      <c r="DL540" s="67" t="s">
        <v>2623</v>
      </c>
    </row>
    <row r="541" spans="1:116" x14ac:dyDescent="0.25">
      <c r="A541" s="12">
        <v>45680</v>
      </c>
      <c r="BT541" s="67">
        <v>5660</v>
      </c>
      <c r="BU541" s="67">
        <v>5669</v>
      </c>
      <c r="BV541" s="67">
        <v>5635</v>
      </c>
      <c r="BW541" s="67">
        <v>398</v>
      </c>
      <c r="BX541" s="67" t="s">
        <v>2303</v>
      </c>
      <c r="BY541" s="67">
        <v>5600</v>
      </c>
      <c r="BZ541" s="67">
        <v>5620</v>
      </c>
      <c r="CA541" s="67">
        <v>5590.2</v>
      </c>
      <c r="CB541" s="67">
        <v>299</v>
      </c>
      <c r="CC541" s="67" t="s">
        <v>5748</v>
      </c>
      <c r="CD541" s="67">
        <v>5552</v>
      </c>
      <c r="CE541" s="67">
        <v>5584</v>
      </c>
      <c r="CF541" s="67">
        <v>5536.2</v>
      </c>
      <c r="CG541" s="67">
        <v>1572</v>
      </c>
      <c r="CH541" s="67" t="s">
        <v>6177</v>
      </c>
      <c r="CI541" s="67">
        <v>4600</v>
      </c>
      <c r="CJ541" s="67">
        <v>0</v>
      </c>
      <c r="CK541" s="67">
        <v>0</v>
      </c>
      <c r="CL541" s="67">
        <v>0</v>
      </c>
      <c r="CM541" s="67" t="s">
        <v>2078</v>
      </c>
      <c r="CN541" s="67">
        <v>4400</v>
      </c>
      <c r="CO541" s="67">
        <v>4402.8</v>
      </c>
      <c r="CP541" s="67">
        <v>4368.3999999999996</v>
      </c>
      <c r="CQ541" s="67">
        <v>67</v>
      </c>
      <c r="CR541" s="67" t="s">
        <v>3914</v>
      </c>
      <c r="CS541" s="67"/>
      <c r="CT541" s="67"/>
      <c r="CU541" s="67"/>
      <c r="CV541" s="67"/>
      <c r="CW541" s="67"/>
      <c r="CX541" s="67">
        <v>4350</v>
      </c>
      <c r="CY541" s="67">
        <v>4359.8</v>
      </c>
      <c r="CZ541" s="67">
        <v>4305</v>
      </c>
      <c r="DA541" s="67">
        <v>1066</v>
      </c>
      <c r="DB541" s="67" t="s">
        <v>6178</v>
      </c>
      <c r="DC541" s="67">
        <v>4427</v>
      </c>
      <c r="DD541" s="67">
        <v>0</v>
      </c>
      <c r="DE541" s="67">
        <v>0</v>
      </c>
      <c r="DF541" s="67">
        <v>0</v>
      </c>
      <c r="DG541" s="67" t="s">
        <v>899</v>
      </c>
      <c r="DH541" s="67">
        <v>4514</v>
      </c>
      <c r="DI541" s="67">
        <v>4518.8</v>
      </c>
      <c r="DJ541" s="67">
        <v>4490</v>
      </c>
      <c r="DK541" s="67">
        <v>58</v>
      </c>
      <c r="DL541" s="67" t="s">
        <v>4763</v>
      </c>
    </row>
    <row r="542" spans="1:116" x14ac:dyDescent="0.25">
      <c r="A542" s="12">
        <v>45681</v>
      </c>
      <c r="BT542" s="67">
        <v>5761</v>
      </c>
      <c r="BU542" s="67">
        <v>5780</v>
      </c>
      <c r="BV542" s="67">
        <v>5675</v>
      </c>
      <c r="BW542" s="67">
        <v>358</v>
      </c>
      <c r="BX542" s="67" t="s">
        <v>651</v>
      </c>
      <c r="BY542" s="67">
        <v>5616</v>
      </c>
      <c r="BZ542" s="67">
        <v>5620</v>
      </c>
      <c r="CA542" s="67">
        <v>5599.4</v>
      </c>
      <c r="CB542" s="67">
        <v>336</v>
      </c>
      <c r="CC542" s="67" t="s">
        <v>859</v>
      </c>
      <c r="CD542" s="67">
        <v>5548</v>
      </c>
      <c r="CE542" s="67">
        <v>5561.4</v>
      </c>
      <c r="CF542" s="67">
        <v>5485</v>
      </c>
      <c r="CG542" s="67">
        <v>1417</v>
      </c>
      <c r="CH542" s="67" t="s">
        <v>6188</v>
      </c>
      <c r="CI542" s="67">
        <v>4650</v>
      </c>
      <c r="CJ542" s="67">
        <v>0</v>
      </c>
      <c r="CK542" s="67">
        <v>0</v>
      </c>
      <c r="CL542" s="67">
        <v>0</v>
      </c>
      <c r="CM542" s="67" t="s">
        <v>2078</v>
      </c>
      <c r="CN542" s="67">
        <v>4397</v>
      </c>
      <c r="CO542" s="67">
        <v>4411.6000000000004</v>
      </c>
      <c r="CP542" s="67">
        <v>4380</v>
      </c>
      <c r="CQ542" s="67">
        <v>207</v>
      </c>
      <c r="CR542" s="67" t="s">
        <v>4176</v>
      </c>
      <c r="CS542" s="67"/>
      <c r="CT542" s="67"/>
      <c r="CU542" s="67"/>
      <c r="CV542" s="67"/>
      <c r="CW542" s="67"/>
      <c r="CX542" s="67">
        <v>4361</v>
      </c>
      <c r="CY542" s="67">
        <v>4365</v>
      </c>
      <c r="CZ542" s="67">
        <v>4330</v>
      </c>
      <c r="DA542" s="67">
        <v>642</v>
      </c>
      <c r="DB542" s="67" t="s">
        <v>6189</v>
      </c>
      <c r="DC542" s="67">
        <v>4437</v>
      </c>
      <c r="DD542" s="67">
        <v>0</v>
      </c>
      <c r="DE542" s="67">
        <v>0</v>
      </c>
      <c r="DF542" s="67">
        <v>0</v>
      </c>
      <c r="DG542" s="67" t="s">
        <v>899</v>
      </c>
      <c r="DH542" s="67">
        <v>4524</v>
      </c>
      <c r="DI542" s="67">
        <v>4529.8</v>
      </c>
      <c r="DJ542" s="67">
        <v>4520</v>
      </c>
      <c r="DK542" s="67">
        <v>8</v>
      </c>
      <c r="DL542" s="67" t="s">
        <v>3902</v>
      </c>
    </row>
    <row r="543" spans="1:116" x14ac:dyDescent="0.25">
      <c r="A543" s="12">
        <v>45684</v>
      </c>
      <c r="BY543" s="1">
        <v>5736</v>
      </c>
      <c r="BZ543" s="1">
        <v>5755</v>
      </c>
      <c r="CA543" s="1">
        <v>5700</v>
      </c>
      <c r="CB543" s="1">
        <v>32</v>
      </c>
      <c r="CC543" s="25" t="s">
        <v>4817</v>
      </c>
      <c r="CD543" s="1">
        <v>5672</v>
      </c>
      <c r="CE543" s="1">
        <v>5690</v>
      </c>
      <c r="CF543" s="1">
        <v>5571</v>
      </c>
      <c r="CG543" s="1">
        <v>1943</v>
      </c>
      <c r="CH543" s="25" t="s">
        <v>6204</v>
      </c>
      <c r="CI543" s="1">
        <v>4771</v>
      </c>
      <c r="CJ543" s="1">
        <v>0</v>
      </c>
      <c r="CK543" s="1">
        <v>0</v>
      </c>
      <c r="CL543" s="1">
        <v>0</v>
      </c>
      <c r="CM543" s="25" t="s">
        <v>2078</v>
      </c>
      <c r="CN543" s="1">
        <v>4547</v>
      </c>
      <c r="CO543" s="1">
        <v>4547</v>
      </c>
      <c r="CP543" s="1">
        <v>4495</v>
      </c>
      <c r="CQ543" s="1">
        <v>267</v>
      </c>
      <c r="CR543" s="25" t="s">
        <v>4059</v>
      </c>
      <c r="CS543" s="25"/>
      <c r="CT543" s="25"/>
      <c r="CU543" s="25"/>
      <c r="CV543" s="25"/>
      <c r="CW543" s="25"/>
      <c r="CX543" s="1">
        <v>4511</v>
      </c>
      <c r="CY543" s="1">
        <v>4511</v>
      </c>
      <c r="CZ543" s="1">
        <v>4360</v>
      </c>
      <c r="DA543" s="1">
        <v>1551</v>
      </c>
      <c r="DB543" s="25" t="s">
        <v>6205</v>
      </c>
      <c r="DC543" s="1">
        <v>4587</v>
      </c>
      <c r="DD543" s="1">
        <v>4538.2</v>
      </c>
      <c r="DE543" s="1">
        <v>4508</v>
      </c>
      <c r="DF543" s="1">
        <v>7</v>
      </c>
      <c r="DG543" s="25" t="s">
        <v>954</v>
      </c>
      <c r="DH543" s="1">
        <v>4674</v>
      </c>
      <c r="DI543" s="1">
        <v>4674</v>
      </c>
      <c r="DJ543" s="1">
        <v>4660</v>
      </c>
      <c r="DK543" s="1">
        <v>56</v>
      </c>
      <c r="DL543" s="25" t="s">
        <v>593</v>
      </c>
    </row>
    <row r="544" spans="1:116" x14ac:dyDescent="0.25">
      <c r="A544" s="12">
        <v>45685</v>
      </c>
      <c r="BY544" s="1">
        <v>5715</v>
      </c>
      <c r="BZ544" s="1">
        <v>5760</v>
      </c>
      <c r="CA544" s="1">
        <v>5715</v>
      </c>
      <c r="CB544" s="1">
        <v>101</v>
      </c>
      <c r="CC544" s="25" t="s">
        <v>4542</v>
      </c>
      <c r="CD544" s="1">
        <v>5641</v>
      </c>
      <c r="CE544" s="1">
        <v>5715</v>
      </c>
      <c r="CF544" s="1">
        <v>5607</v>
      </c>
      <c r="CG544" s="1">
        <v>1953</v>
      </c>
      <c r="CH544" s="25" t="s">
        <v>6194</v>
      </c>
      <c r="CI544" s="1">
        <v>4850</v>
      </c>
      <c r="CJ544" s="1">
        <v>0</v>
      </c>
      <c r="CK544" s="1">
        <v>0</v>
      </c>
      <c r="CL544" s="1">
        <v>0</v>
      </c>
      <c r="CM544" s="25" t="s">
        <v>2078</v>
      </c>
      <c r="CN544" s="1">
        <v>4616</v>
      </c>
      <c r="CO544" s="1">
        <v>4653.8</v>
      </c>
      <c r="CP544" s="1">
        <v>4612</v>
      </c>
      <c r="CQ544" s="1">
        <v>364</v>
      </c>
      <c r="CR544" s="25" t="s">
        <v>6195</v>
      </c>
      <c r="CS544" s="25"/>
      <c r="CT544" s="25"/>
      <c r="CU544" s="25"/>
      <c r="CV544" s="25"/>
      <c r="CW544" s="25"/>
      <c r="CX544" s="1">
        <v>4580</v>
      </c>
      <c r="CY544" s="1">
        <v>4620.8</v>
      </c>
      <c r="CZ544" s="1">
        <v>4576</v>
      </c>
      <c r="DA544" s="1">
        <v>2047</v>
      </c>
      <c r="DB544" s="25" t="s">
        <v>6196</v>
      </c>
      <c r="DC544" s="1">
        <v>4670</v>
      </c>
      <c r="DD544" s="1">
        <v>4701</v>
      </c>
      <c r="DE544" s="1">
        <v>4670</v>
      </c>
      <c r="DF544" s="1">
        <v>21</v>
      </c>
      <c r="DG544" s="25" t="s">
        <v>769</v>
      </c>
      <c r="DH544" s="1">
        <v>4753</v>
      </c>
      <c r="DI544" s="1">
        <v>4790</v>
      </c>
      <c r="DJ544" s="1">
        <v>4750</v>
      </c>
      <c r="DK544" s="1">
        <v>45</v>
      </c>
      <c r="DL544" s="25" t="s">
        <v>2629</v>
      </c>
    </row>
    <row r="545" spans="1:121" x14ac:dyDescent="0.25">
      <c r="A545" s="12">
        <v>45686</v>
      </c>
      <c r="BY545" s="1">
        <v>5654</v>
      </c>
      <c r="BZ545" s="1">
        <v>5730</v>
      </c>
      <c r="CA545" s="1">
        <v>5615.2</v>
      </c>
      <c r="CB545" s="1">
        <v>110</v>
      </c>
      <c r="CC545" s="25" t="s">
        <v>1082</v>
      </c>
      <c r="CD545" s="1">
        <v>5578</v>
      </c>
      <c r="CE545" s="1">
        <v>5650</v>
      </c>
      <c r="CF545" s="1">
        <v>5537</v>
      </c>
      <c r="CG545" s="1">
        <v>1468</v>
      </c>
      <c r="CH545" s="25" t="s">
        <v>6222</v>
      </c>
      <c r="CI545" s="1">
        <v>4850</v>
      </c>
      <c r="CJ545" s="1">
        <v>0</v>
      </c>
      <c r="CK545" s="1">
        <v>0</v>
      </c>
      <c r="CL545" s="1">
        <v>0</v>
      </c>
      <c r="CM545" s="25" t="s">
        <v>2078</v>
      </c>
      <c r="CN545" s="1">
        <v>4587</v>
      </c>
      <c r="CO545" s="1">
        <v>4616</v>
      </c>
      <c r="CP545" s="1">
        <v>4530</v>
      </c>
      <c r="CQ545" s="1">
        <v>195</v>
      </c>
      <c r="CR545" s="25" t="s">
        <v>6069</v>
      </c>
      <c r="CS545" s="25"/>
      <c r="CT545" s="25"/>
      <c r="CU545" s="25"/>
      <c r="CV545" s="25"/>
      <c r="CW545" s="25"/>
      <c r="CX545" s="1">
        <v>4556</v>
      </c>
      <c r="CY545" s="1">
        <v>4600</v>
      </c>
      <c r="CZ545" s="1">
        <v>4490</v>
      </c>
      <c r="DA545" s="1">
        <v>1894</v>
      </c>
      <c r="DB545" s="25" t="s">
        <v>6223</v>
      </c>
      <c r="DC545" s="1">
        <v>4652</v>
      </c>
      <c r="DD545" s="1">
        <v>4659</v>
      </c>
      <c r="DE545" s="1">
        <v>4600</v>
      </c>
      <c r="DF545" s="1">
        <v>36</v>
      </c>
      <c r="DG545" s="25" t="s">
        <v>779</v>
      </c>
      <c r="DH545" s="1">
        <v>4730</v>
      </c>
      <c r="DI545" s="1">
        <v>4740</v>
      </c>
      <c r="DJ545" s="1">
        <v>4688</v>
      </c>
      <c r="DK545" s="1">
        <v>69</v>
      </c>
      <c r="DL545" s="25" t="s">
        <v>2189</v>
      </c>
    </row>
    <row r="546" spans="1:121" x14ac:dyDescent="0.25">
      <c r="A546" s="12">
        <v>45687</v>
      </c>
      <c r="BY546" s="1">
        <v>5500</v>
      </c>
      <c r="BZ546" s="1">
        <v>5620</v>
      </c>
      <c r="CA546" s="1">
        <v>5500</v>
      </c>
      <c r="CB546" s="1">
        <v>146</v>
      </c>
      <c r="CC546" s="25" t="s">
        <v>3102</v>
      </c>
      <c r="CD546" s="1">
        <v>5428</v>
      </c>
      <c r="CE546" s="1">
        <v>5547</v>
      </c>
      <c r="CF546" s="1">
        <v>5428</v>
      </c>
      <c r="CG546" s="1">
        <v>1983</v>
      </c>
      <c r="CH546" s="25" t="s">
        <v>6234</v>
      </c>
      <c r="CI546" s="1">
        <v>4786</v>
      </c>
      <c r="CJ546" s="1">
        <v>4800</v>
      </c>
      <c r="CK546" s="1">
        <v>4780</v>
      </c>
      <c r="CL546" s="1">
        <v>9</v>
      </c>
      <c r="CM546" s="25" t="s">
        <v>2413</v>
      </c>
      <c r="CN546" s="1">
        <v>4481</v>
      </c>
      <c r="CO546" s="1">
        <v>4635.2</v>
      </c>
      <c r="CP546" s="1">
        <v>4467.2</v>
      </c>
      <c r="CQ546" s="1">
        <v>371</v>
      </c>
      <c r="CR546" s="25" t="s">
        <v>2517</v>
      </c>
      <c r="CS546" s="25"/>
      <c r="CT546" s="25"/>
      <c r="CU546" s="25"/>
      <c r="CV546" s="25"/>
      <c r="CW546" s="25"/>
      <c r="CX546" s="1">
        <v>4455</v>
      </c>
      <c r="CY546" s="1">
        <v>4623.8</v>
      </c>
      <c r="CZ546" s="1">
        <v>4434</v>
      </c>
      <c r="DA546" s="1">
        <v>2700</v>
      </c>
      <c r="DB546" s="25" t="s">
        <v>6235</v>
      </c>
      <c r="DC546" s="1">
        <v>4553</v>
      </c>
      <c r="DD546" s="1">
        <v>4703</v>
      </c>
      <c r="DE546" s="1">
        <v>4550</v>
      </c>
      <c r="DF546" s="1">
        <v>29</v>
      </c>
      <c r="DG546" s="25" t="s">
        <v>503</v>
      </c>
      <c r="DH546" s="1">
        <v>4631</v>
      </c>
      <c r="DI546" s="1">
        <v>4780.2</v>
      </c>
      <c r="DJ546" s="1">
        <v>4635</v>
      </c>
      <c r="DK546" s="1">
        <v>106</v>
      </c>
      <c r="DL546" s="25" t="s">
        <v>5106</v>
      </c>
    </row>
    <row r="547" spans="1:121" x14ac:dyDescent="0.25">
      <c r="A547" s="12">
        <v>45688</v>
      </c>
      <c r="BY547" s="1">
        <v>5585</v>
      </c>
      <c r="BZ547" s="1">
        <v>5575</v>
      </c>
      <c r="CA547" s="1">
        <v>5399</v>
      </c>
      <c r="CB547" s="1">
        <v>280</v>
      </c>
      <c r="CC547" s="25" t="s">
        <v>4542</v>
      </c>
      <c r="CD547" s="1">
        <v>5505</v>
      </c>
      <c r="CE547" s="1">
        <v>5514.8</v>
      </c>
      <c r="CF547" s="1">
        <v>5308</v>
      </c>
      <c r="CG547" s="1">
        <v>2145</v>
      </c>
      <c r="CH547" s="25" t="s">
        <v>6242</v>
      </c>
      <c r="CI547" s="1">
        <v>4935</v>
      </c>
      <c r="CJ547" s="1">
        <v>4850</v>
      </c>
      <c r="CK547" s="1">
        <v>4800</v>
      </c>
      <c r="CL547" s="1">
        <v>13</v>
      </c>
      <c r="CM547" s="25" t="s">
        <v>738</v>
      </c>
      <c r="CN547" s="1">
        <v>4580</v>
      </c>
      <c r="CO547" s="1">
        <v>4599</v>
      </c>
      <c r="CP547" s="1">
        <v>4412.2</v>
      </c>
      <c r="CQ547" s="1">
        <v>370</v>
      </c>
      <c r="CR547" s="25" t="s">
        <v>6243</v>
      </c>
      <c r="CS547" s="25"/>
      <c r="CT547" s="25"/>
      <c r="CU547" s="25"/>
      <c r="CV547" s="25"/>
      <c r="CW547" s="25"/>
      <c r="CX547" s="1">
        <v>4572</v>
      </c>
      <c r="CY547" s="1">
        <v>4586</v>
      </c>
      <c r="CZ547" s="1">
        <v>4380</v>
      </c>
      <c r="DA547" s="1">
        <v>2425</v>
      </c>
      <c r="DB547" s="25" t="s">
        <v>6244</v>
      </c>
      <c r="DC547" s="1">
        <v>4648</v>
      </c>
      <c r="DD547" s="1">
        <v>4652</v>
      </c>
      <c r="DE547" s="1">
        <v>4598</v>
      </c>
      <c r="DF547" s="1">
        <v>20</v>
      </c>
      <c r="DG547" s="25" t="s">
        <v>947</v>
      </c>
      <c r="DH547" s="1">
        <v>4739</v>
      </c>
      <c r="DI547" s="1">
        <v>4744</v>
      </c>
      <c r="DJ547" s="1">
        <v>4555</v>
      </c>
      <c r="DK547" s="1">
        <v>98</v>
      </c>
      <c r="DL547" s="25" t="s">
        <v>2346</v>
      </c>
    </row>
    <row r="548" spans="1:121" x14ac:dyDescent="0.25">
      <c r="A548" s="12">
        <v>45691</v>
      </c>
      <c r="BY548" s="1">
        <v>5475</v>
      </c>
      <c r="BZ548" s="1">
        <v>5531</v>
      </c>
      <c r="CA548" s="1">
        <v>5458</v>
      </c>
      <c r="CB548" s="1">
        <v>133</v>
      </c>
      <c r="CC548" s="25" t="s">
        <v>1227</v>
      </c>
      <c r="CD548" s="1">
        <v>5355</v>
      </c>
      <c r="CE548" s="1">
        <v>5420</v>
      </c>
      <c r="CF548" s="1">
        <v>5355</v>
      </c>
      <c r="CG548" s="1">
        <v>1768</v>
      </c>
      <c r="CH548" s="25" t="s">
        <v>6250</v>
      </c>
      <c r="CI548" s="1">
        <v>4935</v>
      </c>
      <c r="CJ548" s="1">
        <v>0</v>
      </c>
      <c r="CK548" s="1">
        <v>0</v>
      </c>
      <c r="CL548" s="1">
        <v>0</v>
      </c>
      <c r="CM548" s="25" t="s">
        <v>738</v>
      </c>
      <c r="CN548" s="1">
        <v>4442</v>
      </c>
      <c r="CO548" s="1">
        <v>4498.6000000000004</v>
      </c>
      <c r="CP548" s="1">
        <v>4430</v>
      </c>
      <c r="CQ548" s="1">
        <v>122</v>
      </c>
      <c r="CR548" s="25" t="s">
        <v>6251</v>
      </c>
      <c r="CS548" s="25"/>
      <c r="CT548" s="25"/>
      <c r="CU548" s="25"/>
      <c r="CV548" s="25"/>
      <c r="CW548" s="25"/>
      <c r="CX548" s="1">
        <v>4422</v>
      </c>
      <c r="CY548" s="1">
        <v>4492</v>
      </c>
      <c r="CZ548" s="1">
        <v>4422</v>
      </c>
      <c r="DA548" s="1">
        <v>955</v>
      </c>
      <c r="DB548" s="25" t="s">
        <v>4660</v>
      </c>
      <c r="DC548" s="1">
        <v>4510</v>
      </c>
      <c r="DD548" s="1">
        <v>4550</v>
      </c>
      <c r="DE548" s="1">
        <v>4510</v>
      </c>
      <c r="DF548" s="1">
        <v>25</v>
      </c>
      <c r="DG548" s="25" t="s">
        <v>1059</v>
      </c>
      <c r="DH548" s="1">
        <v>4590</v>
      </c>
      <c r="DI548" s="1">
        <v>4640</v>
      </c>
      <c r="DJ548" s="1">
        <v>4590</v>
      </c>
      <c r="DK548" s="1">
        <v>99</v>
      </c>
      <c r="DL548" s="25" t="s">
        <v>788</v>
      </c>
    </row>
    <row r="549" spans="1:121" x14ac:dyDescent="0.25">
      <c r="A549" s="12">
        <v>45692</v>
      </c>
      <c r="BY549" s="1">
        <v>5340</v>
      </c>
      <c r="BZ549" s="1">
        <v>5442</v>
      </c>
      <c r="CA549" s="1">
        <v>5340</v>
      </c>
      <c r="CB549" s="1">
        <v>186</v>
      </c>
      <c r="CC549" s="25" t="s">
        <v>2830</v>
      </c>
      <c r="CD549" s="1">
        <v>5205</v>
      </c>
      <c r="CE549" s="1">
        <v>5369.6</v>
      </c>
      <c r="CF549" s="1">
        <v>5205</v>
      </c>
      <c r="CG549" s="1">
        <v>2414</v>
      </c>
      <c r="CH549" s="25" t="s">
        <v>6259</v>
      </c>
      <c r="CI549" s="1">
        <v>4935</v>
      </c>
      <c r="CJ549" s="1">
        <v>4935</v>
      </c>
      <c r="CK549" s="1">
        <v>4935</v>
      </c>
      <c r="CL549" s="1">
        <v>2</v>
      </c>
      <c r="CM549" s="25" t="s">
        <v>1251</v>
      </c>
      <c r="CN549" s="1">
        <v>4398</v>
      </c>
      <c r="CO549" s="1">
        <v>4445</v>
      </c>
      <c r="CP549" s="1">
        <v>4391</v>
      </c>
      <c r="CQ549" s="1">
        <v>229</v>
      </c>
      <c r="CR549" s="25" t="s">
        <v>4119</v>
      </c>
      <c r="CS549" s="25"/>
      <c r="CT549" s="25"/>
      <c r="CU549" s="25"/>
      <c r="CV549" s="25"/>
      <c r="CW549" s="25"/>
      <c r="CX549" s="1">
        <v>4380</v>
      </c>
      <c r="CY549" s="1">
        <v>4448.8</v>
      </c>
      <c r="CZ549" s="1">
        <v>4373</v>
      </c>
      <c r="DA549" s="1">
        <v>1804</v>
      </c>
      <c r="DB549" s="25" t="s">
        <v>6260</v>
      </c>
      <c r="DC549" s="1">
        <v>4470</v>
      </c>
      <c r="DD549" s="1">
        <v>4510</v>
      </c>
      <c r="DE549" s="1">
        <v>4467</v>
      </c>
      <c r="DF549" s="1">
        <v>27</v>
      </c>
      <c r="DG549" s="25" t="s">
        <v>964</v>
      </c>
      <c r="DH549" s="1">
        <v>4558</v>
      </c>
      <c r="DI549" s="1">
        <v>4590.6000000000004</v>
      </c>
      <c r="DJ549" s="1">
        <v>4550</v>
      </c>
      <c r="DK549" s="1">
        <v>94</v>
      </c>
      <c r="DL549" s="25" t="s">
        <v>5101</v>
      </c>
    </row>
    <row r="550" spans="1:121" x14ac:dyDescent="0.25">
      <c r="A550" s="12">
        <v>45693</v>
      </c>
      <c r="BY550" s="1">
        <v>5204</v>
      </c>
      <c r="BZ550" s="1">
        <v>5290</v>
      </c>
      <c r="CA550" s="1">
        <v>5178</v>
      </c>
      <c r="CB550" s="1">
        <v>130</v>
      </c>
      <c r="CC550" s="25" t="s">
        <v>4782</v>
      </c>
      <c r="CD550" s="1">
        <v>5079</v>
      </c>
      <c r="CE550" s="1">
        <v>5180</v>
      </c>
      <c r="CF550" s="1">
        <v>5055</v>
      </c>
      <c r="CG550" s="1">
        <v>3208</v>
      </c>
      <c r="CH550" s="25" t="s">
        <v>6266</v>
      </c>
      <c r="CI550" s="1">
        <v>4827</v>
      </c>
      <c r="CJ550" s="1">
        <v>4830</v>
      </c>
      <c r="CK550" s="1">
        <v>4815.2</v>
      </c>
      <c r="CL550" s="1">
        <v>5</v>
      </c>
      <c r="CM550" s="25" t="s">
        <v>462</v>
      </c>
      <c r="CN550" s="1">
        <v>4317</v>
      </c>
      <c r="CO550" s="1">
        <v>4372</v>
      </c>
      <c r="CP550" s="1">
        <v>4303.3999999999996</v>
      </c>
      <c r="CQ550" s="1">
        <v>162</v>
      </c>
      <c r="CR550" s="25" t="s">
        <v>6267</v>
      </c>
      <c r="CS550" s="25"/>
      <c r="CT550" s="25"/>
      <c r="CU550" s="25"/>
      <c r="CV550" s="25"/>
      <c r="CW550" s="25"/>
      <c r="CX550" s="1">
        <v>4302</v>
      </c>
      <c r="CY550" s="1">
        <v>4400</v>
      </c>
      <c r="CZ550" s="1">
        <v>4290</v>
      </c>
      <c r="DA550" s="1">
        <v>1770</v>
      </c>
      <c r="DB550" s="25" t="s">
        <v>6268</v>
      </c>
      <c r="DC550" s="1">
        <v>4395</v>
      </c>
      <c r="DD550" s="1">
        <v>4410</v>
      </c>
      <c r="DE550" s="1">
        <v>4385</v>
      </c>
      <c r="DF550" s="1">
        <v>7</v>
      </c>
      <c r="DG550" s="25" t="s">
        <v>4179</v>
      </c>
      <c r="DH550" s="1">
        <v>4479</v>
      </c>
      <c r="DI550" s="1">
        <v>4500</v>
      </c>
      <c r="DJ550" s="1">
        <v>4475</v>
      </c>
      <c r="DK550" s="1">
        <v>47</v>
      </c>
      <c r="DL550" s="25" t="s">
        <v>1057</v>
      </c>
    </row>
    <row r="551" spans="1:121" x14ac:dyDescent="0.25">
      <c r="A551" s="12">
        <v>45694</v>
      </c>
      <c r="BY551" s="1">
        <v>5300</v>
      </c>
      <c r="BZ551" s="1">
        <v>5300</v>
      </c>
      <c r="CA551" s="1">
        <v>5049.8</v>
      </c>
      <c r="CB551" s="1">
        <v>261</v>
      </c>
      <c r="CC551" s="25" t="s">
        <v>4840</v>
      </c>
      <c r="CD551" s="1">
        <v>5131</v>
      </c>
      <c r="CE551" s="1">
        <v>5189.8</v>
      </c>
      <c r="CF551" s="1">
        <v>4929</v>
      </c>
      <c r="CG551" s="1">
        <v>2532</v>
      </c>
      <c r="CH551" s="25" t="s">
        <v>6274</v>
      </c>
      <c r="CI551" s="1">
        <v>4827</v>
      </c>
      <c r="CJ551" s="1">
        <v>4840</v>
      </c>
      <c r="CK551" s="1">
        <v>4810</v>
      </c>
      <c r="CL551" s="1">
        <v>2</v>
      </c>
      <c r="CM551" s="25" t="s">
        <v>841</v>
      </c>
      <c r="CN551" s="1">
        <v>4405</v>
      </c>
      <c r="CO551" s="1">
        <v>4406</v>
      </c>
      <c r="CP551" s="1">
        <v>4205</v>
      </c>
      <c r="CQ551" s="1">
        <v>448</v>
      </c>
      <c r="CR551" s="25" t="s">
        <v>6275</v>
      </c>
      <c r="CS551" s="25"/>
      <c r="CT551" s="25"/>
      <c r="CU551" s="25"/>
      <c r="CV551" s="25"/>
      <c r="CW551" s="25"/>
      <c r="CX551" s="1">
        <v>4380</v>
      </c>
      <c r="CY551" s="1">
        <v>4382</v>
      </c>
      <c r="CZ551" s="1">
        <v>4195</v>
      </c>
      <c r="DA551" s="1">
        <v>2287</v>
      </c>
      <c r="DB551" s="25" t="s">
        <v>6276</v>
      </c>
      <c r="DC551" s="1">
        <v>4455</v>
      </c>
      <c r="DD551" s="1">
        <v>4455</v>
      </c>
      <c r="DE551" s="1">
        <v>4305</v>
      </c>
      <c r="DF551" s="1">
        <v>44</v>
      </c>
      <c r="DG551" s="25" t="s">
        <v>2281</v>
      </c>
      <c r="DH551" s="1">
        <v>4515</v>
      </c>
      <c r="DI551" s="1">
        <v>4535</v>
      </c>
      <c r="DJ551" s="1">
        <v>4394</v>
      </c>
      <c r="DK551" s="1">
        <v>123</v>
      </c>
      <c r="DL551" s="25" t="s">
        <v>1541</v>
      </c>
    </row>
    <row r="552" spans="1:121" x14ac:dyDescent="0.25">
      <c r="A552" s="12">
        <v>45695</v>
      </c>
      <c r="B552" s="12">
        <v>45696</v>
      </c>
      <c r="BY552" s="1">
        <v>5235</v>
      </c>
      <c r="BZ552" s="1">
        <v>5265.8</v>
      </c>
      <c r="CA552" s="1">
        <v>5190</v>
      </c>
      <c r="CB552" s="1">
        <v>119</v>
      </c>
      <c r="CC552">
        <v>599</v>
      </c>
      <c r="CD552" s="1">
        <v>5124</v>
      </c>
      <c r="CE552" s="1">
        <v>5137.8</v>
      </c>
      <c r="CF552" s="1">
        <v>5049.6000000000004</v>
      </c>
      <c r="CG552" s="1">
        <v>1701</v>
      </c>
      <c r="CH552">
        <v>9651</v>
      </c>
      <c r="CI552" s="1">
        <v>4812</v>
      </c>
      <c r="CJ552" s="1">
        <v>4812</v>
      </c>
      <c r="CK552" s="1">
        <v>4812</v>
      </c>
      <c r="CL552" s="1">
        <v>6</v>
      </c>
      <c r="CM552">
        <v>38</v>
      </c>
      <c r="CN552" s="1">
        <v>4350</v>
      </c>
      <c r="CO552" s="1">
        <v>4374</v>
      </c>
      <c r="CP552" s="1">
        <v>4320</v>
      </c>
      <c r="CQ552" s="1">
        <v>186</v>
      </c>
      <c r="CR552">
        <v>3435</v>
      </c>
      <c r="CS552"/>
      <c r="CT552"/>
      <c r="CU552"/>
      <c r="CV552"/>
      <c r="CW552"/>
      <c r="CX552" s="1">
        <v>4321</v>
      </c>
      <c r="CY552" s="1">
        <v>4350</v>
      </c>
      <c r="CZ552" s="1">
        <v>4287.8</v>
      </c>
      <c r="DA552" s="1">
        <v>1360</v>
      </c>
      <c r="DB552">
        <v>9142</v>
      </c>
      <c r="DC552" s="1">
        <v>4410</v>
      </c>
      <c r="DD552" s="1">
        <v>4411.2</v>
      </c>
      <c r="DE552" s="1">
        <v>4400</v>
      </c>
      <c r="DF552" s="1">
        <v>44</v>
      </c>
      <c r="DG552">
        <v>195</v>
      </c>
      <c r="DH552" s="1">
        <v>4492</v>
      </c>
      <c r="DI552" s="1">
        <v>4495</v>
      </c>
      <c r="DJ552" s="1">
        <v>4480</v>
      </c>
      <c r="DK552" s="1">
        <v>65</v>
      </c>
      <c r="DL552">
        <v>706</v>
      </c>
    </row>
    <row r="553" spans="1:121" x14ac:dyDescent="0.25">
      <c r="A553" s="12">
        <v>45698</v>
      </c>
      <c r="BY553" s="1">
        <v>5244</v>
      </c>
      <c r="BZ553" s="1">
        <v>5268.2</v>
      </c>
      <c r="CA553" s="1">
        <v>5200</v>
      </c>
      <c r="CB553" s="1">
        <v>111</v>
      </c>
      <c r="CC553">
        <v>607</v>
      </c>
      <c r="CD553" s="1">
        <v>5135</v>
      </c>
      <c r="CE553" s="1">
        <v>5145</v>
      </c>
      <c r="CF553" s="1">
        <v>5055</v>
      </c>
      <c r="CG553" s="1">
        <v>1017</v>
      </c>
      <c r="CH553">
        <v>9419</v>
      </c>
      <c r="CI553" s="1">
        <v>4812</v>
      </c>
      <c r="CJ553" s="1">
        <v>4812</v>
      </c>
      <c r="CK553" s="1">
        <v>4812</v>
      </c>
      <c r="CL553" s="1">
        <v>3</v>
      </c>
      <c r="CM553">
        <v>39</v>
      </c>
      <c r="CN553" s="1">
        <v>4307</v>
      </c>
      <c r="CO553" s="1">
        <v>4339</v>
      </c>
      <c r="CP553" s="1">
        <v>4290.2</v>
      </c>
      <c r="CQ553" s="1">
        <v>143</v>
      </c>
      <c r="CR553">
        <v>3495</v>
      </c>
      <c r="CS553"/>
      <c r="CT553"/>
      <c r="CU553"/>
      <c r="CV553"/>
      <c r="CW553"/>
      <c r="CX553" s="1">
        <v>4280</v>
      </c>
      <c r="CY553" s="1">
        <v>4333.8</v>
      </c>
      <c r="CZ553" s="1">
        <v>4265</v>
      </c>
      <c r="DA553" s="1">
        <v>917</v>
      </c>
      <c r="DB553">
        <v>9270</v>
      </c>
      <c r="DC553" s="1">
        <v>4376</v>
      </c>
      <c r="DD553" s="1">
        <v>4400</v>
      </c>
      <c r="DE553" s="1">
        <v>4364.6000000000004</v>
      </c>
      <c r="DF553" s="1">
        <v>50</v>
      </c>
      <c r="DG553">
        <v>230</v>
      </c>
      <c r="DH553" s="1">
        <v>4456</v>
      </c>
      <c r="DI553" s="1">
        <v>4477.6000000000004</v>
      </c>
      <c r="DJ553" s="1">
        <v>4443.2</v>
      </c>
      <c r="DK553" s="1">
        <v>76</v>
      </c>
      <c r="DL553">
        <v>746</v>
      </c>
      <c r="DM553" s="1">
        <v>4453</v>
      </c>
      <c r="DN553" s="1">
        <v>0</v>
      </c>
      <c r="DO553" s="1">
        <v>0</v>
      </c>
      <c r="DP553" s="1">
        <v>1</v>
      </c>
      <c r="DQ553">
        <v>1</v>
      </c>
    </row>
    <row r="554" spans="1:121" x14ac:dyDescent="0.25">
      <c r="A554" s="12">
        <v>45699</v>
      </c>
      <c r="BY554" s="1">
        <v>5110</v>
      </c>
      <c r="BZ554" s="1">
        <v>5221</v>
      </c>
      <c r="CA554" s="1">
        <v>5086.2</v>
      </c>
      <c r="CB554" s="1">
        <v>182</v>
      </c>
      <c r="CC554">
        <v>623</v>
      </c>
      <c r="CD554" s="1">
        <v>4998</v>
      </c>
      <c r="CE554" s="1">
        <v>5105</v>
      </c>
      <c r="CF554" s="1">
        <v>4985</v>
      </c>
      <c r="CG554" s="1">
        <v>1853</v>
      </c>
      <c r="CH554">
        <v>9121</v>
      </c>
      <c r="CI554" s="1">
        <v>4750</v>
      </c>
      <c r="CJ554" s="1">
        <v>4750</v>
      </c>
      <c r="CK554" s="1">
        <v>4745</v>
      </c>
      <c r="CL554" s="1">
        <v>13</v>
      </c>
      <c r="CM554">
        <v>47</v>
      </c>
      <c r="CN554" s="1">
        <v>4274</v>
      </c>
      <c r="CO554" s="1">
        <v>4330</v>
      </c>
      <c r="CP554" s="1">
        <v>4270</v>
      </c>
      <c r="CQ554" s="1">
        <v>184</v>
      </c>
      <c r="CR554">
        <v>3540</v>
      </c>
      <c r="CS554"/>
      <c r="CT554"/>
      <c r="CU554"/>
      <c r="CV554"/>
      <c r="CW554"/>
      <c r="CX554" s="1">
        <v>4253</v>
      </c>
      <c r="CY554" s="1">
        <v>4320</v>
      </c>
      <c r="CZ554" s="1">
        <v>4250</v>
      </c>
      <c r="DA554" s="1">
        <v>1496</v>
      </c>
      <c r="DB554">
        <v>9290</v>
      </c>
      <c r="DC554" s="1">
        <v>4350</v>
      </c>
      <c r="DD554" s="1">
        <v>4389.8</v>
      </c>
      <c r="DE554" s="1">
        <v>4350.2</v>
      </c>
      <c r="DF554" s="1">
        <v>9</v>
      </c>
      <c r="DG554">
        <v>235</v>
      </c>
      <c r="DH554" s="1">
        <v>4430</v>
      </c>
      <c r="DI554" s="1">
        <v>4485.8</v>
      </c>
      <c r="DJ554" s="1">
        <v>4429.3999999999996</v>
      </c>
      <c r="DK554" s="1">
        <v>39</v>
      </c>
      <c r="DL554">
        <v>761</v>
      </c>
      <c r="DM554" s="1">
        <v>4431</v>
      </c>
      <c r="DN554" s="1">
        <v>0</v>
      </c>
      <c r="DO554" s="1">
        <v>0</v>
      </c>
      <c r="DP554" s="1">
        <v>0</v>
      </c>
      <c r="DQ554">
        <v>1</v>
      </c>
    </row>
    <row r="555" spans="1:121" x14ac:dyDescent="0.25">
      <c r="A555" s="12">
        <v>45700</v>
      </c>
      <c r="BY555" s="1">
        <v>5075</v>
      </c>
      <c r="BZ555" s="1">
        <v>5100</v>
      </c>
      <c r="CA555" s="1">
        <v>5000</v>
      </c>
      <c r="CB555" s="1">
        <v>215</v>
      </c>
      <c r="CC555">
        <v>588</v>
      </c>
      <c r="CD555" s="1">
        <v>4976</v>
      </c>
      <c r="CE555" s="1">
        <v>5000</v>
      </c>
      <c r="CF555" s="1">
        <v>4856.2</v>
      </c>
      <c r="CG555" s="1">
        <v>1883</v>
      </c>
      <c r="CH555">
        <v>8874</v>
      </c>
      <c r="CI555" s="1">
        <v>4750</v>
      </c>
      <c r="CJ555" s="1">
        <v>4750</v>
      </c>
      <c r="CK555" s="1">
        <v>4720</v>
      </c>
      <c r="CL555" s="1">
        <v>4</v>
      </c>
      <c r="CM555">
        <v>49</v>
      </c>
      <c r="CN555" s="1">
        <v>4299</v>
      </c>
      <c r="CO555" s="1">
        <v>4303</v>
      </c>
      <c r="CP555" s="1">
        <v>4218</v>
      </c>
      <c r="CQ555" s="1">
        <v>120</v>
      </c>
      <c r="CR555">
        <v>3558</v>
      </c>
      <c r="CS555"/>
      <c r="CT555"/>
      <c r="CU555"/>
      <c r="CV555"/>
      <c r="CW555"/>
      <c r="CX555" s="1">
        <v>4284</v>
      </c>
      <c r="CY555" s="1">
        <v>4286.3999999999996</v>
      </c>
      <c r="CZ555" s="1">
        <v>4205</v>
      </c>
      <c r="DA555" s="1">
        <v>1545</v>
      </c>
      <c r="DB555">
        <v>9341</v>
      </c>
      <c r="DC555" s="1">
        <v>4372</v>
      </c>
      <c r="DD555" s="1">
        <v>4374.6000000000004</v>
      </c>
      <c r="DE555" s="1">
        <v>4300</v>
      </c>
      <c r="DF555" s="1">
        <v>30</v>
      </c>
      <c r="DG555">
        <v>255</v>
      </c>
      <c r="DH555" s="1">
        <v>4456</v>
      </c>
      <c r="DI555" s="1">
        <v>4456</v>
      </c>
      <c r="DJ555" s="1">
        <v>4389</v>
      </c>
      <c r="DK555" s="1">
        <v>84</v>
      </c>
      <c r="DL555">
        <v>793</v>
      </c>
      <c r="DM555" s="1">
        <v>4431</v>
      </c>
      <c r="DN555" s="1">
        <v>0</v>
      </c>
      <c r="DO555" s="1">
        <v>0</v>
      </c>
      <c r="DP555" s="1">
        <v>0</v>
      </c>
      <c r="DQ555">
        <v>1</v>
      </c>
    </row>
    <row r="556" spans="1:121" x14ac:dyDescent="0.25">
      <c r="A556" s="12">
        <v>45701</v>
      </c>
      <c r="BY556" s="1">
        <v>5050</v>
      </c>
      <c r="BZ556" s="1">
        <v>5090</v>
      </c>
      <c r="CA556" s="1">
        <v>5030</v>
      </c>
      <c r="CB556" s="1">
        <v>184</v>
      </c>
      <c r="CC556">
        <v>539</v>
      </c>
      <c r="CD556" s="1">
        <v>4958</v>
      </c>
      <c r="CE556" s="1">
        <v>5003.8</v>
      </c>
      <c r="CF556" s="1">
        <v>4936.6000000000004</v>
      </c>
      <c r="CG556" s="1">
        <v>1679</v>
      </c>
      <c r="CH556">
        <v>8398</v>
      </c>
      <c r="CI556" s="1">
        <v>4736</v>
      </c>
      <c r="CJ556" s="1">
        <v>4747.8</v>
      </c>
      <c r="CK556" s="1">
        <v>4700</v>
      </c>
      <c r="CL556" s="1">
        <v>38</v>
      </c>
      <c r="CM556">
        <v>73</v>
      </c>
      <c r="CN556" s="1">
        <v>4296</v>
      </c>
      <c r="CO556" s="1">
        <v>4329</v>
      </c>
      <c r="CP556" s="1">
        <v>4290</v>
      </c>
      <c r="CQ556" s="1">
        <v>194</v>
      </c>
      <c r="CR556">
        <v>3596</v>
      </c>
      <c r="CS556"/>
      <c r="CT556"/>
      <c r="CU556"/>
      <c r="CV556"/>
      <c r="CW556"/>
      <c r="CX556" s="1">
        <v>4278</v>
      </c>
      <c r="CY556" s="1">
        <v>4320.8</v>
      </c>
      <c r="CZ556" s="1">
        <v>4274</v>
      </c>
      <c r="DA556" s="1">
        <v>1588</v>
      </c>
      <c r="DB556">
        <v>9515</v>
      </c>
      <c r="DC556" s="1">
        <v>4374</v>
      </c>
      <c r="DD556" s="1">
        <v>4407.3999999999996</v>
      </c>
      <c r="DE556" s="1">
        <v>4375</v>
      </c>
      <c r="DF556" s="1">
        <v>30</v>
      </c>
      <c r="DG556">
        <v>276</v>
      </c>
      <c r="DH556" s="1">
        <v>4454</v>
      </c>
      <c r="DI556" s="1">
        <v>4488</v>
      </c>
      <c r="DJ556" s="1">
        <v>4453.6000000000004</v>
      </c>
      <c r="DK556" s="1">
        <v>80</v>
      </c>
      <c r="DL556">
        <v>840</v>
      </c>
      <c r="DM556" s="1">
        <v>4426</v>
      </c>
      <c r="DN556" s="1">
        <v>0</v>
      </c>
      <c r="DO556" s="1">
        <v>0</v>
      </c>
      <c r="DP556" s="1">
        <v>1</v>
      </c>
      <c r="DQ556">
        <v>2</v>
      </c>
    </row>
    <row r="557" spans="1:121" x14ac:dyDescent="0.25">
      <c r="A557" s="12">
        <v>45702</v>
      </c>
      <c r="BY557" s="25">
        <v>4940</v>
      </c>
      <c r="BZ557" s="25">
        <v>5004</v>
      </c>
      <c r="CA557" s="25">
        <v>4920</v>
      </c>
      <c r="CB557" s="25">
        <v>46</v>
      </c>
      <c r="CC557" s="25">
        <v>520</v>
      </c>
      <c r="CD557" s="1">
        <v>4840</v>
      </c>
      <c r="CE557" s="1">
        <v>4924</v>
      </c>
      <c r="CF557" s="1">
        <v>4812.3999999999996</v>
      </c>
      <c r="CG557" s="1">
        <v>1737</v>
      </c>
      <c r="CH557">
        <v>7771</v>
      </c>
      <c r="CI557" s="1">
        <v>4657</v>
      </c>
      <c r="CJ557" s="1">
        <v>4650</v>
      </c>
      <c r="CK557" s="1">
        <v>4650</v>
      </c>
      <c r="CL557" s="1">
        <v>2</v>
      </c>
      <c r="CM557">
        <v>73</v>
      </c>
      <c r="CN557" s="1">
        <v>4258</v>
      </c>
      <c r="CO557" s="1">
        <v>4290</v>
      </c>
      <c r="CP557" s="1">
        <v>4250</v>
      </c>
      <c r="CQ557" s="1">
        <v>212</v>
      </c>
      <c r="CR557">
        <v>3606</v>
      </c>
      <c r="CS557"/>
      <c r="CT557"/>
      <c r="CU557"/>
      <c r="CV557"/>
      <c r="CW557"/>
      <c r="CX557" s="1">
        <v>4255</v>
      </c>
      <c r="CY557" s="1">
        <v>4288</v>
      </c>
      <c r="CZ557" s="1">
        <v>4240</v>
      </c>
      <c r="DA557" s="1">
        <v>1091</v>
      </c>
      <c r="DB557">
        <v>9894</v>
      </c>
      <c r="DC557" s="1">
        <v>4351</v>
      </c>
      <c r="DD557" s="1">
        <v>4370</v>
      </c>
      <c r="DE557" s="1">
        <v>4350</v>
      </c>
      <c r="DF557" s="1">
        <v>41</v>
      </c>
      <c r="DG557">
        <v>296</v>
      </c>
      <c r="DH557" s="1">
        <v>4431</v>
      </c>
      <c r="DI557" s="1">
        <v>4440</v>
      </c>
      <c r="DJ557" s="1">
        <v>4416.2</v>
      </c>
      <c r="DK557" s="1">
        <v>71</v>
      </c>
      <c r="DL557">
        <v>907</v>
      </c>
      <c r="DM557" s="1">
        <v>4425</v>
      </c>
      <c r="DN557" s="1">
        <v>0</v>
      </c>
      <c r="DO557" s="1">
        <v>0</v>
      </c>
      <c r="DP557" s="1">
        <v>0</v>
      </c>
      <c r="DQ557">
        <v>2</v>
      </c>
    </row>
    <row r="558" spans="1:121" x14ac:dyDescent="0.25">
      <c r="A558" s="12">
        <v>45705</v>
      </c>
      <c r="BY558" s="25">
        <v>4894</v>
      </c>
      <c r="BZ558" s="25">
        <v>4900</v>
      </c>
      <c r="CA558" s="25">
        <v>4840</v>
      </c>
      <c r="CB558" s="25">
        <v>123</v>
      </c>
      <c r="CC558" s="25" t="s">
        <v>904</v>
      </c>
      <c r="CD558" s="25">
        <v>4720</v>
      </c>
      <c r="CE558" s="25">
        <v>4800.6000000000004</v>
      </c>
      <c r="CF558" s="25">
        <v>4705</v>
      </c>
      <c r="CG558" s="25">
        <v>1807</v>
      </c>
      <c r="CH558" s="25" t="s">
        <v>6305</v>
      </c>
      <c r="CI558" s="25">
        <v>4552</v>
      </c>
      <c r="CJ558" s="25">
        <v>4595</v>
      </c>
      <c r="CK558" s="25">
        <v>4570</v>
      </c>
      <c r="CL558" s="25">
        <v>19</v>
      </c>
      <c r="CM558" s="25" t="s">
        <v>410</v>
      </c>
      <c r="CN558" s="25">
        <v>4150</v>
      </c>
      <c r="CO558" s="25">
        <v>4222.6000000000004</v>
      </c>
      <c r="CP558" s="25">
        <v>4139</v>
      </c>
      <c r="CQ558" s="25">
        <v>283</v>
      </c>
      <c r="CR558" s="25" t="s">
        <v>6306</v>
      </c>
      <c r="CS558" s="25"/>
      <c r="CT558" s="25"/>
      <c r="CU558" s="25"/>
      <c r="CV558" s="25"/>
      <c r="CW558" s="25"/>
      <c r="CX558" s="25">
        <v>4136</v>
      </c>
      <c r="CY558" s="25">
        <v>4230</v>
      </c>
      <c r="CZ558" s="25">
        <v>4122</v>
      </c>
      <c r="DA558" s="25">
        <v>1498</v>
      </c>
      <c r="DB558" s="25" t="s">
        <v>6307</v>
      </c>
      <c r="DC558" s="25">
        <v>4235</v>
      </c>
      <c r="DD558" s="25">
        <v>4305</v>
      </c>
      <c r="DE558" s="25">
        <v>4240</v>
      </c>
      <c r="DF558" s="25">
        <v>114</v>
      </c>
      <c r="DG558" s="25" t="s">
        <v>1131</v>
      </c>
      <c r="DH558" s="25">
        <v>4316</v>
      </c>
      <c r="DI558" s="25">
        <v>4390</v>
      </c>
      <c r="DJ558" s="25">
        <v>4309</v>
      </c>
      <c r="DK558" s="25">
        <v>157</v>
      </c>
      <c r="DL558" s="25" t="s">
        <v>2549</v>
      </c>
      <c r="DM558" s="25">
        <v>4333</v>
      </c>
      <c r="DN558" s="25">
        <v>4350</v>
      </c>
      <c r="DO558" s="25">
        <v>4350</v>
      </c>
      <c r="DP558" s="25">
        <v>10</v>
      </c>
      <c r="DQ558" s="25" t="s">
        <v>423</v>
      </c>
    </row>
    <row r="559" spans="1:121" x14ac:dyDescent="0.25">
      <c r="A559" s="12">
        <f t="shared" ref="A559:A579" si="6">WORKDAY.INTL(A558,1)</f>
        <v>45706</v>
      </c>
      <c r="BY559" s="1">
        <v>5006</v>
      </c>
      <c r="BZ559" s="1">
        <v>5052.8</v>
      </c>
      <c r="CA559" s="1">
        <v>4894</v>
      </c>
      <c r="CB559" s="1">
        <v>201</v>
      </c>
      <c r="CC559" s="25" t="s">
        <v>2384</v>
      </c>
      <c r="CD559" s="1">
        <v>4802</v>
      </c>
      <c r="CE559" s="1">
        <v>4850</v>
      </c>
      <c r="CF559" s="1">
        <v>4670</v>
      </c>
      <c r="CG559" s="1">
        <v>2408</v>
      </c>
      <c r="CH559" s="25" t="s">
        <v>6315</v>
      </c>
      <c r="CI559" s="1">
        <v>4586</v>
      </c>
      <c r="CJ559" s="1">
        <v>4590</v>
      </c>
      <c r="CK559" s="1">
        <v>4483</v>
      </c>
      <c r="CL559" s="1">
        <v>28</v>
      </c>
      <c r="CM559" s="25" t="s">
        <v>1460</v>
      </c>
      <c r="CN559" s="1">
        <v>4221</v>
      </c>
      <c r="CO559" s="1">
        <v>4252</v>
      </c>
      <c r="CP559" s="1">
        <v>4084.6</v>
      </c>
      <c r="CQ559" s="1">
        <v>215</v>
      </c>
      <c r="CR559" s="25" t="s">
        <v>4134</v>
      </c>
      <c r="CS559" s="25"/>
      <c r="CT559" s="25"/>
      <c r="CU559" s="25"/>
      <c r="CV559" s="25"/>
      <c r="CW559" s="25"/>
      <c r="CX559" s="1">
        <v>4211</v>
      </c>
      <c r="CY559" s="1">
        <v>4251.8</v>
      </c>
      <c r="CZ559" s="1">
        <v>4079.4</v>
      </c>
      <c r="DA559" s="1">
        <v>2637</v>
      </c>
      <c r="DB559" s="25" t="s">
        <v>6316</v>
      </c>
      <c r="DC559" s="1">
        <v>4305</v>
      </c>
      <c r="DD559" s="1">
        <v>4325</v>
      </c>
      <c r="DE559" s="1">
        <v>4220</v>
      </c>
      <c r="DF559" s="1">
        <v>30</v>
      </c>
      <c r="DG559" s="25" t="s">
        <v>2475</v>
      </c>
      <c r="DH559" s="1">
        <v>4381</v>
      </c>
      <c r="DI559" s="1">
        <v>4413.6000000000004</v>
      </c>
      <c r="DJ559" s="1">
        <v>4277</v>
      </c>
      <c r="DK559" s="1">
        <v>141</v>
      </c>
      <c r="DL559" s="25" t="s">
        <v>5071</v>
      </c>
      <c r="DM559" s="1">
        <v>4382</v>
      </c>
      <c r="DN559" s="1">
        <v>4411</v>
      </c>
      <c r="DO559" s="1">
        <v>4411</v>
      </c>
      <c r="DP559" s="1">
        <v>2</v>
      </c>
      <c r="DQ559" s="25" t="s">
        <v>2353</v>
      </c>
    </row>
    <row r="560" spans="1:121" x14ac:dyDescent="0.25">
      <c r="A560" s="12">
        <f t="shared" si="6"/>
        <v>45707</v>
      </c>
      <c r="BY560" s="1">
        <v>5085</v>
      </c>
      <c r="BZ560" s="1">
        <v>5099.8</v>
      </c>
      <c r="CA560" s="1">
        <v>5018</v>
      </c>
      <c r="CB560" s="1">
        <v>96</v>
      </c>
      <c r="CC560" s="25" t="s">
        <v>839</v>
      </c>
      <c r="CD560" s="1">
        <v>4885</v>
      </c>
      <c r="CE560" s="1">
        <v>4890</v>
      </c>
      <c r="CF560" s="1">
        <v>4798</v>
      </c>
      <c r="CG560" s="1">
        <v>2012</v>
      </c>
      <c r="CH560" s="25" t="s">
        <v>6325</v>
      </c>
      <c r="CI560" s="1">
        <v>4610</v>
      </c>
      <c r="CJ560" s="1">
        <v>4620</v>
      </c>
      <c r="CK560" s="1">
        <v>4570.2</v>
      </c>
      <c r="CL560" s="1">
        <v>21</v>
      </c>
      <c r="CM560" s="25" t="s">
        <v>494</v>
      </c>
      <c r="CN560" s="1">
        <v>4313</v>
      </c>
      <c r="CO560" s="1">
        <v>4318.6000000000004</v>
      </c>
      <c r="CP560" s="1">
        <v>4226.2</v>
      </c>
      <c r="CQ560" s="1">
        <v>224</v>
      </c>
      <c r="CR560" s="25" t="s">
        <v>6326</v>
      </c>
      <c r="CS560" s="25"/>
      <c r="CT560" s="25"/>
      <c r="CU560" s="25"/>
      <c r="CV560" s="25"/>
      <c r="CW560" s="25"/>
      <c r="CX560" s="1">
        <v>4298</v>
      </c>
      <c r="CY560" s="1">
        <v>4307</v>
      </c>
      <c r="CZ560" s="1">
        <v>4210.2</v>
      </c>
      <c r="DA560" s="1">
        <v>2157</v>
      </c>
      <c r="DB560" s="25" t="s">
        <v>6327</v>
      </c>
      <c r="DC560" s="1">
        <v>4393</v>
      </c>
      <c r="DD560" s="1">
        <v>4399.8</v>
      </c>
      <c r="DE560" s="1">
        <v>4330</v>
      </c>
      <c r="DF560" s="1">
        <v>39</v>
      </c>
      <c r="DG560" s="25" t="s">
        <v>1315</v>
      </c>
      <c r="DH560" s="1">
        <v>4472</v>
      </c>
      <c r="DI560" s="1">
        <v>4479</v>
      </c>
      <c r="DJ560" s="1">
        <v>4411</v>
      </c>
      <c r="DK560" s="1">
        <v>83</v>
      </c>
      <c r="DL560" s="25" t="s">
        <v>4702</v>
      </c>
      <c r="DM560" s="1">
        <v>4382</v>
      </c>
      <c r="DN560" s="1">
        <v>0</v>
      </c>
      <c r="DO560" s="1">
        <v>0</v>
      </c>
      <c r="DP560" s="1">
        <v>0</v>
      </c>
      <c r="DQ560" s="25" t="s">
        <v>2353</v>
      </c>
    </row>
    <row r="561" spans="1:126" x14ac:dyDescent="0.25">
      <c r="A561" s="12">
        <f t="shared" si="6"/>
        <v>45708</v>
      </c>
      <c r="BY561" s="1">
        <v>5162</v>
      </c>
      <c r="BZ561" s="1">
        <v>5220</v>
      </c>
      <c r="CA561" s="1">
        <v>5160</v>
      </c>
      <c r="CB561" s="1">
        <v>199</v>
      </c>
      <c r="CC561" s="25" t="s">
        <v>3904</v>
      </c>
      <c r="CD561" s="1">
        <v>5010</v>
      </c>
      <c r="CE561" s="1">
        <v>5035</v>
      </c>
      <c r="CF561" s="1">
        <v>4929.8</v>
      </c>
      <c r="CG561" s="1">
        <v>2459</v>
      </c>
      <c r="CH561" s="25" t="s">
        <v>6335</v>
      </c>
      <c r="CI561" s="1">
        <v>4727</v>
      </c>
      <c r="CJ561" s="1">
        <v>4740</v>
      </c>
      <c r="CK561" s="1">
        <v>4700</v>
      </c>
      <c r="CL561" s="1">
        <v>6</v>
      </c>
      <c r="CM561" s="25" t="s">
        <v>2420</v>
      </c>
      <c r="CN561" s="1">
        <v>4365</v>
      </c>
      <c r="CO561" s="1">
        <v>4408</v>
      </c>
      <c r="CP561" s="1">
        <v>4321</v>
      </c>
      <c r="CQ561" s="1">
        <v>476</v>
      </c>
      <c r="CR561" s="25" t="s">
        <v>2421</v>
      </c>
      <c r="CS561" s="25"/>
      <c r="CT561" s="25"/>
      <c r="CU561" s="25"/>
      <c r="CV561" s="25"/>
      <c r="CW561" s="25"/>
      <c r="CX561" s="1">
        <v>4352</v>
      </c>
      <c r="CY561" s="1">
        <v>4404</v>
      </c>
      <c r="CZ561" s="1">
        <v>4309</v>
      </c>
      <c r="DA561" s="1">
        <v>2550</v>
      </c>
      <c r="DB561" s="25" t="s">
        <v>6336</v>
      </c>
      <c r="DC561" s="1">
        <v>4447</v>
      </c>
      <c r="DD561" s="1">
        <v>4497.8</v>
      </c>
      <c r="DE561" s="1">
        <v>4430</v>
      </c>
      <c r="DF561" s="1">
        <v>33</v>
      </c>
      <c r="DG561" s="25" t="s">
        <v>1026</v>
      </c>
      <c r="DH561" s="1">
        <v>4524</v>
      </c>
      <c r="DI561" s="1">
        <v>4568</v>
      </c>
      <c r="DJ561" s="1">
        <v>4484</v>
      </c>
      <c r="DK561" s="1">
        <v>184</v>
      </c>
      <c r="DL561" s="25" t="s">
        <v>6337</v>
      </c>
      <c r="DM561" s="1">
        <v>4382</v>
      </c>
      <c r="DN561" s="1">
        <v>0</v>
      </c>
      <c r="DO561" s="1">
        <v>0</v>
      </c>
      <c r="DP561" s="1">
        <v>0</v>
      </c>
      <c r="DQ561" s="25" t="s">
        <v>2353</v>
      </c>
    </row>
    <row r="562" spans="1:126" x14ac:dyDescent="0.25">
      <c r="A562" s="12">
        <f t="shared" si="6"/>
        <v>45709</v>
      </c>
      <c r="BY562" s="1">
        <v>5002</v>
      </c>
      <c r="BZ562" s="1">
        <v>5162</v>
      </c>
      <c r="CA562" s="1">
        <v>5000</v>
      </c>
      <c r="CB562" s="1">
        <v>480</v>
      </c>
      <c r="CC562" s="25" t="s">
        <v>651</v>
      </c>
      <c r="CD562" s="1">
        <v>4860</v>
      </c>
      <c r="CE562" s="1">
        <v>5000</v>
      </c>
      <c r="CF562" s="1">
        <v>4860</v>
      </c>
      <c r="CG562" s="1">
        <v>2721</v>
      </c>
      <c r="CH562" s="25" t="s">
        <v>6344</v>
      </c>
      <c r="CI562" s="1">
        <v>4660</v>
      </c>
      <c r="CJ562" s="1">
        <v>4680</v>
      </c>
      <c r="CK562" s="1">
        <v>4660</v>
      </c>
      <c r="CL562" s="1">
        <v>42</v>
      </c>
      <c r="CM562" s="25" t="s">
        <v>1464</v>
      </c>
      <c r="CN562" s="1">
        <v>4259</v>
      </c>
      <c r="CO562" s="1">
        <v>4343</v>
      </c>
      <c r="CP562" s="1">
        <v>4253</v>
      </c>
      <c r="CQ562" s="1">
        <v>349</v>
      </c>
      <c r="CR562" s="25" t="s">
        <v>5681</v>
      </c>
      <c r="CS562" s="25"/>
      <c r="CT562" s="25"/>
      <c r="CU562" s="25"/>
      <c r="CV562" s="25"/>
      <c r="CW562" s="25"/>
      <c r="CX562" s="1">
        <v>4254</v>
      </c>
      <c r="CY562" s="1">
        <v>4330</v>
      </c>
      <c r="CZ562" s="1">
        <v>4229.3999999999996</v>
      </c>
      <c r="DA562" s="1">
        <v>2291</v>
      </c>
      <c r="DB562" s="25" t="s">
        <v>6345</v>
      </c>
      <c r="DC562" s="1">
        <v>4343</v>
      </c>
      <c r="DD562" s="1">
        <v>4398.8</v>
      </c>
      <c r="DE562" s="1">
        <v>4325</v>
      </c>
      <c r="DF562" s="1">
        <v>49</v>
      </c>
      <c r="DG562" s="25" t="s">
        <v>834</v>
      </c>
      <c r="DH562" s="1">
        <v>4421</v>
      </c>
      <c r="DI562" s="1">
        <v>4488.2</v>
      </c>
      <c r="DJ562" s="1">
        <v>4398</v>
      </c>
      <c r="DK562" s="1">
        <v>209</v>
      </c>
      <c r="DL562" s="25" t="s">
        <v>3754</v>
      </c>
      <c r="DM562" s="1">
        <v>4382</v>
      </c>
      <c r="DN562" s="1">
        <v>0</v>
      </c>
      <c r="DO562" s="1">
        <v>0</v>
      </c>
      <c r="DP562" s="1">
        <v>0</v>
      </c>
      <c r="DQ562" s="25" t="s">
        <v>2353</v>
      </c>
    </row>
    <row r="563" spans="1:126" x14ac:dyDescent="0.25">
      <c r="A563" s="12">
        <f t="shared" si="6"/>
        <v>45712</v>
      </c>
      <c r="CD563" s="1">
        <v>4896</v>
      </c>
      <c r="CE563" s="1">
        <v>4937</v>
      </c>
      <c r="CF563" s="1">
        <v>4785</v>
      </c>
      <c r="CG563" s="1">
        <v>1286</v>
      </c>
      <c r="CH563" s="25" t="s">
        <v>6351</v>
      </c>
      <c r="CI563" s="1">
        <v>4656</v>
      </c>
      <c r="CJ563" s="1">
        <v>0</v>
      </c>
      <c r="CK563" s="1">
        <v>0</v>
      </c>
      <c r="CL563" s="1">
        <v>4</v>
      </c>
      <c r="CM563" s="25" t="s">
        <v>2834</v>
      </c>
      <c r="CN563" s="1">
        <v>4205</v>
      </c>
      <c r="CO563" s="1">
        <v>4225</v>
      </c>
      <c r="CP563" s="1">
        <v>4190</v>
      </c>
      <c r="CQ563" s="1">
        <v>192</v>
      </c>
      <c r="CR563" s="25" t="s">
        <v>6352</v>
      </c>
      <c r="CS563" s="25"/>
      <c r="CT563" s="25"/>
      <c r="CU563" s="25"/>
      <c r="CV563" s="25"/>
      <c r="CW563" s="25"/>
      <c r="CX563" s="1">
        <v>4188</v>
      </c>
      <c r="CY563" s="1">
        <v>4264.6000000000004</v>
      </c>
      <c r="CZ563" s="1">
        <v>4177</v>
      </c>
      <c r="DA563" s="1">
        <v>1407</v>
      </c>
      <c r="DB563" s="25" t="s">
        <v>6353</v>
      </c>
      <c r="DC563" s="1">
        <v>4284</v>
      </c>
      <c r="DD563" s="1">
        <v>4314.6000000000004</v>
      </c>
      <c r="DE563" s="1">
        <v>4280</v>
      </c>
      <c r="DF563" s="1">
        <v>51</v>
      </c>
      <c r="DG563" s="25" t="s">
        <v>2501</v>
      </c>
      <c r="DH563" s="1">
        <v>4358</v>
      </c>
      <c r="DI563" s="1">
        <v>4398.8</v>
      </c>
      <c r="DJ563" s="1">
        <v>4355</v>
      </c>
      <c r="DK563" s="1">
        <v>107</v>
      </c>
      <c r="DL563" s="25" t="s">
        <v>4050</v>
      </c>
      <c r="DM563" s="1">
        <v>4382</v>
      </c>
      <c r="DN563" s="1">
        <v>0</v>
      </c>
      <c r="DO563" s="1">
        <v>0</v>
      </c>
      <c r="DP563" s="1">
        <v>0</v>
      </c>
      <c r="DQ563" s="25" t="s">
        <v>2353</v>
      </c>
    </row>
    <row r="564" spans="1:126" x14ac:dyDescent="0.25">
      <c r="A564" s="12">
        <f t="shared" si="6"/>
        <v>45713</v>
      </c>
      <c r="CD564" s="1">
        <v>4796</v>
      </c>
      <c r="CE564" s="1">
        <v>4870</v>
      </c>
      <c r="CF564" s="1">
        <v>4790</v>
      </c>
      <c r="CG564" s="1">
        <v>2060</v>
      </c>
      <c r="CH564" s="25" t="s">
        <v>3300</v>
      </c>
      <c r="CI564" s="1">
        <v>4588</v>
      </c>
      <c r="CJ564" s="1">
        <v>4600</v>
      </c>
      <c r="CK564" s="1">
        <v>4583</v>
      </c>
      <c r="CL564" s="1">
        <v>15</v>
      </c>
      <c r="CM564" s="25" t="s">
        <v>2107</v>
      </c>
      <c r="CN564" s="1">
        <v>4191</v>
      </c>
      <c r="CO564" s="1">
        <v>4208.6000000000004</v>
      </c>
      <c r="CP564" s="1">
        <v>4163.3999999999996</v>
      </c>
      <c r="CQ564" s="1">
        <v>411</v>
      </c>
      <c r="CR564" s="25" t="s">
        <v>3220</v>
      </c>
      <c r="CS564" s="25"/>
      <c r="CT564" s="25"/>
      <c r="CU564" s="25"/>
      <c r="CV564" s="25"/>
      <c r="CW564" s="25"/>
      <c r="CX564" s="1">
        <v>4186</v>
      </c>
      <c r="CY564" s="1">
        <v>4200</v>
      </c>
      <c r="CZ564" s="1">
        <v>4140</v>
      </c>
      <c r="DA564" s="1">
        <v>987</v>
      </c>
      <c r="DB564" s="25" t="s">
        <v>6360</v>
      </c>
      <c r="DC564" s="1">
        <v>4285</v>
      </c>
      <c r="DD564" s="1">
        <v>4287.2</v>
      </c>
      <c r="DE564" s="1">
        <v>4243.2</v>
      </c>
      <c r="DF564" s="1">
        <v>12</v>
      </c>
      <c r="DG564" s="25" t="s">
        <v>2494</v>
      </c>
      <c r="DH564" s="1">
        <v>4356</v>
      </c>
      <c r="DI564" s="1">
        <v>4369.6000000000004</v>
      </c>
      <c r="DJ564" s="1">
        <v>4317</v>
      </c>
      <c r="DK564" s="1">
        <v>65</v>
      </c>
      <c r="DL564" s="25" t="s">
        <v>1597</v>
      </c>
      <c r="DM564" s="1">
        <v>4382</v>
      </c>
      <c r="DN564" s="1">
        <v>0</v>
      </c>
      <c r="DO564" s="1">
        <v>0</v>
      </c>
      <c r="DP564" s="1">
        <v>0</v>
      </c>
      <c r="DQ564" s="25" t="s">
        <v>2353</v>
      </c>
    </row>
    <row r="565" spans="1:126" x14ac:dyDescent="0.25">
      <c r="A565" s="12">
        <f t="shared" si="6"/>
        <v>45714</v>
      </c>
      <c r="CD565" s="1">
        <v>4784</v>
      </c>
      <c r="CE565" s="1">
        <v>4824</v>
      </c>
      <c r="CF565" s="1">
        <v>4760</v>
      </c>
      <c r="CG565" s="1">
        <v>1104</v>
      </c>
      <c r="CH565" s="25" t="s">
        <v>3251</v>
      </c>
      <c r="CI565" s="1">
        <v>4581</v>
      </c>
      <c r="CJ565" s="1">
        <v>4591.8</v>
      </c>
      <c r="CK565" s="1">
        <v>4585</v>
      </c>
      <c r="CL565" s="1">
        <v>29</v>
      </c>
      <c r="CM565" s="25" t="s">
        <v>1306</v>
      </c>
      <c r="CN565" s="1">
        <v>4171</v>
      </c>
      <c r="CO565" s="1">
        <v>4192.8</v>
      </c>
      <c r="CP565" s="1">
        <v>4160</v>
      </c>
      <c r="CQ565" s="1">
        <v>298</v>
      </c>
      <c r="CR565" s="25" t="s">
        <v>6367</v>
      </c>
      <c r="CS565" s="25"/>
      <c r="CT565" s="25"/>
      <c r="CU565" s="25"/>
      <c r="CV565" s="25"/>
      <c r="CW565" s="25"/>
      <c r="CX565" s="1">
        <v>4151</v>
      </c>
      <c r="CY565" s="1">
        <v>4186</v>
      </c>
      <c r="CZ565" s="1">
        <v>4140.2</v>
      </c>
      <c r="DA565" s="1">
        <v>1253</v>
      </c>
      <c r="DB565" s="25" t="s">
        <v>6368</v>
      </c>
      <c r="DC565" s="1">
        <v>4252</v>
      </c>
      <c r="DD565" s="1">
        <v>4273</v>
      </c>
      <c r="DE565" s="1">
        <v>4252.6000000000004</v>
      </c>
      <c r="DF565" s="1">
        <v>32</v>
      </c>
      <c r="DG565" s="25" t="s">
        <v>1496</v>
      </c>
      <c r="DH565" s="1">
        <v>4327</v>
      </c>
      <c r="DI565" s="1">
        <v>4345</v>
      </c>
      <c r="DJ565" s="1">
        <v>4325</v>
      </c>
      <c r="DK565" s="1">
        <v>83</v>
      </c>
      <c r="DL565" s="25" t="s">
        <v>5080</v>
      </c>
      <c r="DM565" s="1">
        <v>4347</v>
      </c>
      <c r="DN565" s="1">
        <v>0</v>
      </c>
      <c r="DO565" s="1">
        <v>0</v>
      </c>
      <c r="DP565" s="1">
        <v>7</v>
      </c>
      <c r="DQ565" s="25" t="s">
        <v>2413</v>
      </c>
    </row>
    <row r="566" spans="1:126" x14ac:dyDescent="0.25">
      <c r="A566" s="12">
        <f t="shared" si="6"/>
        <v>45715</v>
      </c>
      <c r="CD566" s="1">
        <v>4784</v>
      </c>
      <c r="CE566" s="1">
        <v>4800</v>
      </c>
      <c r="CF566" s="1">
        <v>4770</v>
      </c>
      <c r="CG566" s="1">
        <v>452</v>
      </c>
      <c r="CH566" s="25" t="s">
        <v>6377</v>
      </c>
      <c r="CI566" s="1">
        <v>4559</v>
      </c>
      <c r="CJ566" s="1">
        <v>4563</v>
      </c>
      <c r="CK566" s="1">
        <v>4552</v>
      </c>
      <c r="CL566" s="1">
        <v>22</v>
      </c>
      <c r="CM566" s="25" t="s">
        <v>1078</v>
      </c>
      <c r="CN566" s="1">
        <v>4144</v>
      </c>
      <c r="CO566" s="1">
        <v>4151.6000000000004</v>
      </c>
      <c r="CP566" s="1">
        <v>4125</v>
      </c>
      <c r="CQ566" s="1">
        <v>149</v>
      </c>
      <c r="CR566" s="25" t="s">
        <v>6378</v>
      </c>
      <c r="CS566" s="25"/>
      <c r="CT566" s="25"/>
      <c r="CU566" s="25"/>
      <c r="CV566" s="25"/>
      <c r="CW566" s="25"/>
      <c r="CX566" s="1">
        <v>4122</v>
      </c>
      <c r="CY566" s="1">
        <v>4135</v>
      </c>
      <c r="CZ566" s="1">
        <v>4101.8</v>
      </c>
      <c r="DA566" s="1">
        <v>2791</v>
      </c>
      <c r="DB566" s="25" t="s">
        <v>6345</v>
      </c>
      <c r="DC566" s="1">
        <v>4220</v>
      </c>
      <c r="DD566" s="1">
        <v>4229</v>
      </c>
      <c r="DE566" s="1">
        <v>4209</v>
      </c>
      <c r="DF566" s="1">
        <v>74</v>
      </c>
      <c r="DG566" s="25" t="s">
        <v>2389</v>
      </c>
      <c r="DH566" s="1">
        <v>4300</v>
      </c>
      <c r="DI566" s="1">
        <v>4311</v>
      </c>
      <c r="DJ566" s="1">
        <v>4285</v>
      </c>
      <c r="DK566" s="1">
        <v>203</v>
      </c>
      <c r="DL566" s="25" t="s">
        <v>4739</v>
      </c>
      <c r="DM566" s="1">
        <v>4338</v>
      </c>
      <c r="DN566" s="1">
        <v>0</v>
      </c>
      <c r="DO566" s="1">
        <v>0</v>
      </c>
      <c r="DP566" s="1">
        <v>0</v>
      </c>
      <c r="DQ566" s="25" t="s">
        <v>2413</v>
      </c>
    </row>
    <row r="567" spans="1:126" x14ac:dyDescent="0.25">
      <c r="A567" s="12">
        <f t="shared" si="6"/>
        <v>45716</v>
      </c>
      <c r="CD567" s="1">
        <v>4870</v>
      </c>
      <c r="CE567" s="1">
        <v>4925</v>
      </c>
      <c r="CF567" s="1">
        <v>4780</v>
      </c>
      <c r="CG567" s="1">
        <v>787</v>
      </c>
      <c r="CH567" s="25" t="s">
        <v>603</v>
      </c>
      <c r="CI567" s="1">
        <v>4685</v>
      </c>
      <c r="CJ567" s="1">
        <v>4704</v>
      </c>
      <c r="CK567" s="1">
        <v>4630</v>
      </c>
      <c r="CL567" s="1">
        <v>64</v>
      </c>
      <c r="CM567" s="25" t="s">
        <v>1306</v>
      </c>
      <c r="CN567" s="1">
        <v>4290</v>
      </c>
      <c r="CO567" s="1">
        <v>4294</v>
      </c>
      <c r="CP567" s="1">
        <v>4235</v>
      </c>
      <c r="CQ567" s="1">
        <v>255</v>
      </c>
      <c r="CR567" s="25" t="s">
        <v>6388</v>
      </c>
      <c r="CS567" s="25"/>
      <c r="CT567" s="25"/>
      <c r="CU567" s="25"/>
      <c r="CV567" s="25"/>
      <c r="CW567" s="25"/>
      <c r="CX567" s="1">
        <v>4272</v>
      </c>
      <c r="CY567" s="1">
        <v>4272</v>
      </c>
      <c r="CZ567" s="1">
        <v>4215</v>
      </c>
      <c r="DA567" s="1">
        <v>2947</v>
      </c>
      <c r="DB567" s="25" t="s">
        <v>6389</v>
      </c>
      <c r="DC567" s="1">
        <v>4368</v>
      </c>
      <c r="DD567" s="1">
        <v>4370</v>
      </c>
      <c r="DE567" s="1">
        <v>4328</v>
      </c>
      <c r="DF567" s="1">
        <v>63</v>
      </c>
      <c r="DG567" s="25" t="s">
        <v>920</v>
      </c>
      <c r="DH567" s="1">
        <v>4447</v>
      </c>
      <c r="DI567" s="1">
        <v>4450</v>
      </c>
      <c r="DJ567" s="1">
        <v>4400</v>
      </c>
      <c r="DK567" s="1">
        <v>315</v>
      </c>
      <c r="DL567" s="25" t="s">
        <v>3735</v>
      </c>
      <c r="DM567" s="1">
        <v>4338</v>
      </c>
      <c r="DN567" s="1">
        <v>0</v>
      </c>
      <c r="DO567" s="1">
        <v>0</v>
      </c>
      <c r="DP567" s="1">
        <v>0</v>
      </c>
      <c r="DQ567" s="25" t="s">
        <v>2413</v>
      </c>
    </row>
    <row r="568" spans="1:126" x14ac:dyDescent="0.25">
      <c r="A568" s="12">
        <f t="shared" si="6"/>
        <v>45719</v>
      </c>
      <c r="CD568" s="1">
        <v>4815</v>
      </c>
      <c r="CE568" s="1">
        <v>4852</v>
      </c>
      <c r="CF568" s="1">
        <v>4765</v>
      </c>
      <c r="CG568" s="1">
        <v>989</v>
      </c>
      <c r="CH568" s="25" t="s">
        <v>1589</v>
      </c>
      <c r="CI568" s="1">
        <v>4604</v>
      </c>
      <c r="CJ568" s="1">
        <v>4645</v>
      </c>
      <c r="CK568" s="1">
        <v>4605</v>
      </c>
      <c r="CL568" s="1">
        <v>68</v>
      </c>
      <c r="CM568" s="25" t="s">
        <v>2675</v>
      </c>
      <c r="CN568" s="1">
        <v>4147</v>
      </c>
      <c r="CO568" s="1">
        <v>4230</v>
      </c>
      <c r="CP568" s="1">
        <v>4140.2</v>
      </c>
      <c r="CQ568" s="1">
        <v>624</v>
      </c>
      <c r="CR568" s="25" t="s">
        <v>1292</v>
      </c>
      <c r="CS568" s="25"/>
      <c r="CT568" s="25"/>
      <c r="CU568" s="25"/>
      <c r="CV568" s="25"/>
      <c r="CW568" s="25"/>
      <c r="CX568" s="1">
        <v>4126</v>
      </c>
      <c r="CY568" s="1">
        <v>4229.8</v>
      </c>
      <c r="CZ568" s="1">
        <v>4122</v>
      </c>
      <c r="DA568" s="1">
        <v>2625</v>
      </c>
      <c r="DB568" s="25" t="s">
        <v>6395</v>
      </c>
      <c r="DC568" s="1">
        <v>4227</v>
      </c>
      <c r="DD568" s="1">
        <v>4281</v>
      </c>
      <c r="DE568" s="1">
        <v>4225.8</v>
      </c>
      <c r="DF568" s="1">
        <v>115</v>
      </c>
      <c r="DG568" s="25" t="s">
        <v>4561</v>
      </c>
      <c r="DH568" s="1">
        <v>4300</v>
      </c>
      <c r="DI568" s="1">
        <v>4365</v>
      </c>
      <c r="DJ568" s="1">
        <v>4297</v>
      </c>
      <c r="DK568" s="1">
        <v>280</v>
      </c>
      <c r="DL568" s="25" t="s">
        <v>1021</v>
      </c>
      <c r="DM568" s="1">
        <v>4327</v>
      </c>
      <c r="DN568" s="1">
        <v>0</v>
      </c>
      <c r="DO568" s="1">
        <v>0</v>
      </c>
      <c r="DP568" s="1">
        <v>0</v>
      </c>
      <c r="DQ568" s="25" t="s">
        <v>2413</v>
      </c>
    </row>
    <row r="569" spans="1:126" x14ac:dyDescent="0.25">
      <c r="A569" s="12">
        <f t="shared" si="6"/>
        <v>45720</v>
      </c>
      <c r="CD569" s="1">
        <v>4696</v>
      </c>
      <c r="CE569" s="1">
        <v>4800</v>
      </c>
      <c r="CF569" s="1">
        <v>4680</v>
      </c>
      <c r="CG569" s="1">
        <v>429</v>
      </c>
      <c r="CH569" s="25" t="s">
        <v>6405</v>
      </c>
      <c r="CI569" s="1">
        <v>4506</v>
      </c>
      <c r="CJ569" s="1">
        <v>4555.2</v>
      </c>
      <c r="CK569" s="1">
        <v>4488</v>
      </c>
      <c r="CL569" s="1">
        <v>28</v>
      </c>
      <c r="CM569" s="25" t="s">
        <v>491</v>
      </c>
      <c r="CN569" s="1">
        <v>4137</v>
      </c>
      <c r="CO569" s="1">
        <v>4143.6000000000004</v>
      </c>
      <c r="CP569" s="1">
        <v>4055</v>
      </c>
      <c r="CQ569" s="1">
        <v>304</v>
      </c>
      <c r="CR569" s="25" t="s">
        <v>6406</v>
      </c>
      <c r="CS569" s="25"/>
      <c r="CT569" s="25"/>
      <c r="CU569" s="25"/>
      <c r="CV569" s="25"/>
      <c r="CW569" s="25"/>
      <c r="CX569" s="1">
        <v>4119</v>
      </c>
      <c r="CY569" s="1">
        <v>4132</v>
      </c>
      <c r="CZ569" s="1">
        <v>4035</v>
      </c>
      <c r="DA569" s="1">
        <v>1951</v>
      </c>
      <c r="DB569" s="25" t="s">
        <v>6407</v>
      </c>
      <c r="DC569" s="1">
        <v>4219</v>
      </c>
      <c r="DD569" s="1">
        <v>4221.2</v>
      </c>
      <c r="DE569" s="1">
        <v>4138</v>
      </c>
      <c r="DF569" s="1">
        <v>47</v>
      </c>
      <c r="DG569" s="25" t="s">
        <v>3924</v>
      </c>
      <c r="DH569" s="1">
        <v>4290</v>
      </c>
      <c r="DI569" s="1">
        <v>4301.8</v>
      </c>
      <c r="DJ569" s="1">
        <v>4210</v>
      </c>
      <c r="DK569" s="1">
        <v>148</v>
      </c>
      <c r="DL569" s="25" t="s">
        <v>6408</v>
      </c>
      <c r="DM569" s="1">
        <v>4323</v>
      </c>
      <c r="DN569" s="1">
        <v>0</v>
      </c>
      <c r="DO569" s="1">
        <v>0</v>
      </c>
      <c r="DP569" s="1">
        <v>0</v>
      </c>
      <c r="DQ569" s="25" t="s">
        <v>2413</v>
      </c>
    </row>
    <row r="570" spans="1:126" x14ac:dyDescent="0.25">
      <c r="A570" s="12">
        <f t="shared" si="6"/>
        <v>45721</v>
      </c>
      <c r="CD570" s="1">
        <v>4660</v>
      </c>
      <c r="CE570" s="1">
        <v>4700</v>
      </c>
      <c r="CF570" s="1">
        <v>4520.2</v>
      </c>
      <c r="CG570" s="1">
        <v>715</v>
      </c>
      <c r="CH570" s="25" t="s">
        <v>1232</v>
      </c>
      <c r="CI570" s="1">
        <v>4396</v>
      </c>
      <c r="CJ570" s="1">
        <v>4475</v>
      </c>
      <c r="CK570" s="1">
        <v>4360</v>
      </c>
      <c r="CL570" s="1">
        <v>91</v>
      </c>
      <c r="CM570" s="25" t="s">
        <v>2259</v>
      </c>
      <c r="CN570" s="1">
        <v>4151</v>
      </c>
      <c r="CO570" s="1">
        <v>4156.8</v>
      </c>
      <c r="CP570" s="1">
        <v>4118</v>
      </c>
      <c r="CQ570" s="1">
        <v>219</v>
      </c>
      <c r="CR570" s="25" t="s">
        <v>3256</v>
      </c>
      <c r="CS570" s="25"/>
      <c r="CT570" s="25"/>
      <c r="CU570" s="25"/>
      <c r="CV570" s="25"/>
      <c r="CW570" s="25"/>
      <c r="CX570" s="1">
        <v>4128</v>
      </c>
      <c r="CY570" s="1">
        <v>4136.6000000000004</v>
      </c>
      <c r="CZ570" s="1">
        <v>4100</v>
      </c>
      <c r="DA570" s="1">
        <v>1854</v>
      </c>
      <c r="DB570" s="25" t="s">
        <v>6417</v>
      </c>
      <c r="DC570" s="1">
        <v>4224</v>
      </c>
      <c r="DD570" s="1">
        <v>4226.6000000000004</v>
      </c>
      <c r="DE570" s="1">
        <v>4200</v>
      </c>
      <c r="DF570" s="1">
        <v>29</v>
      </c>
      <c r="DG570" s="25" t="s">
        <v>2242</v>
      </c>
      <c r="DH570" s="1">
        <v>4299</v>
      </c>
      <c r="DI570" s="1">
        <v>4303</v>
      </c>
      <c r="DJ570" s="1">
        <v>4270.8</v>
      </c>
      <c r="DK570" s="1">
        <v>127</v>
      </c>
      <c r="DL570" s="25" t="s">
        <v>4448</v>
      </c>
      <c r="DM570" s="1">
        <v>4323</v>
      </c>
      <c r="DN570" s="1">
        <v>0</v>
      </c>
      <c r="DO570" s="1">
        <v>0</v>
      </c>
      <c r="DP570" s="1">
        <v>0</v>
      </c>
      <c r="DQ570" s="25" t="s">
        <v>2413</v>
      </c>
    </row>
    <row r="571" spans="1:126" x14ac:dyDescent="0.25">
      <c r="A571" s="12">
        <f t="shared" si="6"/>
        <v>45722</v>
      </c>
      <c r="CD571" s="1">
        <v>4806</v>
      </c>
      <c r="CE571" s="1">
        <v>4817</v>
      </c>
      <c r="CF571" s="1">
        <v>4700</v>
      </c>
      <c r="CG571" s="1">
        <v>823</v>
      </c>
      <c r="CH571" s="25" t="s">
        <v>6424</v>
      </c>
      <c r="CI571" s="1">
        <v>4504</v>
      </c>
      <c r="CJ571" s="1">
        <v>4508</v>
      </c>
      <c r="CK571" s="1">
        <v>4380.2</v>
      </c>
      <c r="CL571" s="1">
        <v>27</v>
      </c>
      <c r="CM571" s="25" t="s">
        <v>2319</v>
      </c>
      <c r="CN571" s="1">
        <v>4140</v>
      </c>
      <c r="CO571" s="1">
        <v>4149</v>
      </c>
      <c r="CP571" s="1">
        <v>4121.3999999999996</v>
      </c>
      <c r="CQ571" s="1">
        <v>326</v>
      </c>
      <c r="CR571" s="25" t="s">
        <v>3244</v>
      </c>
      <c r="CS571" s="25"/>
      <c r="CT571" s="25"/>
      <c r="CU571" s="25"/>
      <c r="CV571" s="25"/>
      <c r="CW571" s="25"/>
      <c r="CX571" s="1">
        <v>4123</v>
      </c>
      <c r="CY571" s="1">
        <v>4134.6000000000004</v>
      </c>
      <c r="CZ571" s="1">
        <v>4095</v>
      </c>
      <c r="DA571" s="1">
        <v>1603</v>
      </c>
      <c r="DB571" s="25" t="s">
        <v>6425</v>
      </c>
      <c r="DC571" s="1">
        <v>4212</v>
      </c>
      <c r="DD571" s="1">
        <v>4214</v>
      </c>
      <c r="DE571" s="1">
        <v>4210.6000000000004</v>
      </c>
      <c r="DF571" s="1">
        <v>7</v>
      </c>
      <c r="DG571" s="25" t="s">
        <v>848</v>
      </c>
      <c r="DH571" s="1">
        <v>4296</v>
      </c>
      <c r="DI571" s="1">
        <v>4303.6000000000004</v>
      </c>
      <c r="DJ571" s="1">
        <v>4278</v>
      </c>
      <c r="DK571" s="1">
        <v>78</v>
      </c>
      <c r="DL571" s="25" t="s">
        <v>683</v>
      </c>
      <c r="DM571" s="1">
        <v>4323</v>
      </c>
      <c r="DN571" s="1">
        <v>0</v>
      </c>
      <c r="DO571" s="1">
        <v>0</v>
      </c>
      <c r="DP571" s="1">
        <v>0</v>
      </c>
      <c r="DQ571" s="25" t="s">
        <v>2413</v>
      </c>
    </row>
    <row r="572" spans="1:126" x14ac:dyDescent="0.25">
      <c r="A572" s="12">
        <f t="shared" si="6"/>
        <v>45723</v>
      </c>
      <c r="CD572" s="1">
        <v>4820</v>
      </c>
      <c r="CE572" s="1">
        <v>4899</v>
      </c>
      <c r="CF572" s="1">
        <v>4807.8</v>
      </c>
      <c r="CG572" s="1">
        <v>557</v>
      </c>
      <c r="CH572">
        <v>3048</v>
      </c>
      <c r="CI572" s="1">
        <v>4504</v>
      </c>
      <c r="CJ572" s="1">
        <v>0</v>
      </c>
      <c r="CK572" s="1">
        <v>0</v>
      </c>
      <c r="CL572" s="1">
        <v>9</v>
      </c>
      <c r="CM572">
        <v>194</v>
      </c>
      <c r="CN572" s="1">
        <v>4126</v>
      </c>
      <c r="CO572" s="1">
        <v>4190</v>
      </c>
      <c r="CP572" s="1">
        <v>4120</v>
      </c>
      <c r="CQ572" s="1">
        <v>93</v>
      </c>
      <c r="CR572">
        <v>4068</v>
      </c>
      <c r="CS572"/>
      <c r="CT572"/>
      <c r="CU572"/>
      <c r="CV572"/>
      <c r="CW572"/>
      <c r="CX572" s="1">
        <v>4103</v>
      </c>
      <c r="CY572" s="1">
        <v>4130.2</v>
      </c>
      <c r="CZ572" s="1">
        <v>4095</v>
      </c>
      <c r="DA572" s="1">
        <v>1381</v>
      </c>
      <c r="DB572">
        <v>12000</v>
      </c>
      <c r="DC572" s="1">
        <v>4199</v>
      </c>
      <c r="DD572" s="1">
        <v>4215</v>
      </c>
      <c r="DE572" s="1">
        <v>4192</v>
      </c>
      <c r="DF572" s="1">
        <v>67</v>
      </c>
      <c r="DG572">
        <v>461</v>
      </c>
      <c r="DH572" s="1">
        <v>4271</v>
      </c>
      <c r="DI572" s="1">
        <v>4295</v>
      </c>
      <c r="DJ572" s="1">
        <v>4265</v>
      </c>
      <c r="DK572" s="1">
        <v>407</v>
      </c>
      <c r="DL572">
        <v>1592</v>
      </c>
      <c r="DM572" s="1">
        <v>4272</v>
      </c>
      <c r="DN572" s="1">
        <v>4300</v>
      </c>
      <c r="DO572" s="1">
        <v>4295.8</v>
      </c>
      <c r="DP572" s="1">
        <v>7</v>
      </c>
      <c r="DQ572">
        <v>24</v>
      </c>
    </row>
    <row r="573" spans="1:126" x14ac:dyDescent="0.25">
      <c r="A573" s="12">
        <f t="shared" si="6"/>
        <v>45726</v>
      </c>
      <c r="CD573" s="1">
        <v>4880</v>
      </c>
      <c r="CE573" s="1">
        <v>4892</v>
      </c>
      <c r="CF573" s="1">
        <v>4777</v>
      </c>
      <c r="CG573" s="1">
        <v>614</v>
      </c>
      <c r="CH573">
        <v>2825</v>
      </c>
      <c r="CI573" s="1">
        <v>4497</v>
      </c>
      <c r="CJ573" s="1">
        <v>4580</v>
      </c>
      <c r="CK573" s="1">
        <v>4500</v>
      </c>
      <c r="CL573" s="1">
        <v>34</v>
      </c>
      <c r="CM573">
        <v>199</v>
      </c>
      <c r="CN573" s="1">
        <v>4116</v>
      </c>
      <c r="CO573" s="1">
        <v>4151</v>
      </c>
      <c r="CP573" s="1">
        <v>4105</v>
      </c>
      <c r="CQ573" s="1">
        <v>270</v>
      </c>
      <c r="CR573">
        <v>4178</v>
      </c>
      <c r="CS573"/>
      <c r="CT573"/>
      <c r="CU573"/>
      <c r="CV573"/>
      <c r="CW573"/>
      <c r="CX573" s="1">
        <v>4092</v>
      </c>
      <c r="CY573" s="1">
        <v>4150</v>
      </c>
      <c r="CZ573" s="1">
        <v>4078.2</v>
      </c>
      <c r="DA573" s="1">
        <v>1847</v>
      </c>
      <c r="DB573">
        <v>12091</v>
      </c>
      <c r="DC573" s="1">
        <v>4190</v>
      </c>
      <c r="DD573" s="1">
        <v>4238.6000000000004</v>
      </c>
      <c r="DE573" s="1">
        <v>4182</v>
      </c>
      <c r="DF573" s="1">
        <v>73</v>
      </c>
      <c r="DG573">
        <v>496</v>
      </c>
      <c r="DH573" s="1">
        <v>4268</v>
      </c>
      <c r="DI573" s="1">
        <v>4305</v>
      </c>
      <c r="DJ573" s="1">
        <v>4264</v>
      </c>
      <c r="DK573" s="1">
        <v>155</v>
      </c>
      <c r="DL573">
        <v>1659</v>
      </c>
      <c r="DM573" s="1">
        <v>4282</v>
      </c>
      <c r="DN573" s="1">
        <v>4299.2</v>
      </c>
      <c r="DO573" s="1">
        <v>4295.8</v>
      </c>
      <c r="DP573" s="1">
        <v>11</v>
      </c>
      <c r="DQ573">
        <v>35</v>
      </c>
    </row>
    <row r="574" spans="1:126" x14ac:dyDescent="0.25">
      <c r="A574" s="12">
        <f t="shared" si="6"/>
        <v>45727</v>
      </c>
      <c r="CD574" s="1">
        <v>4906</v>
      </c>
      <c r="CE574" s="1">
        <v>4935</v>
      </c>
      <c r="CF574" s="1">
        <v>4886</v>
      </c>
      <c r="CG574" s="1">
        <v>513</v>
      </c>
      <c r="CH574">
        <v>2718</v>
      </c>
      <c r="CI574" s="1">
        <v>4448</v>
      </c>
      <c r="CJ574" s="1">
        <v>4481.8</v>
      </c>
      <c r="CK574" s="1">
        <v>4440</v>
      </c>
      <c r="CL574" s="1">
        <v>75</v>
      </c>
      <c r="CM574">
        <v>217</v>
      </c>
      <c r="CN574" s="1">
        <v>4067</v>
      </c>
      <c r="CO574" s="1">
        <v>4114.8</v>
      </c>
      <c r="CP574" s="1">
        <v>4060</v>
      </c>
      <c r="CQ574" s="1">
        <v>342</v>
      </c>
      <c r="CR574">
        <v>4186</v>
      </c>
      <c r="CS574"/>
      <c r="CT574"/>
      <c r="CU574"/>
      <c r="CV574"/>
      <c r="CW574"/>
      <c r="CX574" s="1">
        <v>4051</v>
      </c>
      <c r="CY574" s="1">
        <v>4110</v>
      </c>
      <c r="CZ574" s="1">
        <v>4002</v>
      </c>
      <c r="DA574" s="1">
        <v>1402</v>
      </c>
      <c r="DB574">
        <v>12102</v>
      </c>
      <c r="DC574" s="1">
        <v>4149</v>
      </c>
      <c r="DD574" s="1">
        <v>4170.2</v>
      </c>
      <c r="DE574" s="1">
        <v>4150</v>
      </c>
      <c r="DF574" s="1">
        <v>58</v>
      </c>
      <c r="DG574">
        <v>534</v>
      </c>
      <c r="DH574" s="1">
        <v>4226</v>
      </c>
      <c r="DI574" s="1">
        <v>4278.8</v>
      </c>
      <c r="DJ574" s="1">
        <v>4223</v>
      </c>
      <c r="DK574" s="1">
        <v>156</v>
      </c>
      <c r="DL574">
        <v>1695</v>
      </c>
      <c r="DM574" s="1">
        <v>4223</v>
      </c>
      <c r="DN574" s="1">
        <v>4276.8</v>
      </c>
      <c r="DO574" s="1">
        <v>4200</v>
      </c>
      <c r="DP574" s="1">
        <v>22</v>
      </c>
      <c r="DQ574">
        <v>57</v>
      </c>
      <c r="DR574" s="1"/>
      <c r="DS574" s="1"/>
      <c r="DT574" s="1"/>
      <c r="DU574" s="1"/>
      <c r="DV574" s="1"/>
    </row>
    <row r="575" spans="1:126" ht="12.6" customHeight="1" x14ac:dyDescent="0.25">
      <c r="A575" s="12">
        <f t="shared" si="6"/>
        <v>45728</v>
      </c>
      <c r="CD575" s="1">
        <v>4861</v>
      </c>
      <c r="CE575" s="1">
        <v>4880</v>
      </c>
      <c r="CF575" s="1">
        <v>4840</v>
      </c>
      <c r="CG575" s="1">
        <v>627</v>
      </c>
      <c r="CH575">
        <v>2503</v>
      </c>
      <c r="CI575" s="1">
        <v>4472</v>
      </c>
      <c r="CJ575" s="1">
        <v>4490</v>
      </c>
      <c r="CK575" s="1">
        <v>4400</v>
      </c>
      <c r="CL575" s="1">
        <v>165</v>
      </c>
      <c r="CM575">
        <v>279</v>
      </c>
      <c r="CN575" s="1">
        <v>4052</v>
      </c>
      <c r="CO575" s="1">
        <v>4055.6</v>
      </c>
      <c r="CP575" s="1">
        <v>4022</v>
      </c>
      <c r="CQ575" s="1">
        <v>440</v>
      </c>
      <c r="CR575">
        <v>4204</v>
      </c>
      <c r="CS575"/>
      <c r="CT575"/>
      <c r="CU575"/>
      <c r="CV575"/>
      <c r="CW575"/>
      <c r="CX575" s="1">
        <v>4037</v>
      </c>
      <c r="CY575" s="1">
        <v>4080</v>
      </c>
      <c r="CZ575" s="1">
        <v>4006.2</v>
      </c>
      <c r="DA575" s="1">
        <v>1491</v>
      </c>
      <c r="DB575">
        <v>12160</v>
      </c>
      <c r="DC575" s="1">
        <v>4128</v>
      </c>
      <c r="DD575" s="1">
        <v>4133</v>
      </c>
      <c r="DE575" s="1">
        <v>4108</v>
      </c>
      <c r="DF575" s="1">
        <v>217</v>
      </c>
      <c r="DG575" s="1">
        <v>540</v>
      </c>
      <c r="DH575" s="1">
        <v>4207</v>
      </c>
      <c r="DI575" s="1">
        <v>4214</v>
      </c>
      <c r="DJ575" s="1">
        <v>4180</v>
      </c>
      <c r="DK575" s="1">
        <v>244</v>
      </c>
      <c r="DL575" s="1">
        <v>1796</v>
      </c>
      <c r="DM575" s="1">
        <v>4203</v>
      </c>
      <c r="DN575" s="1">
        <v>4205.6000000000004</v>
      </c>
      <c r="DO575" s="1">
        <v>4173</v>
      </c>
      <c r="DP575" s="1">
        <v>39</v>
      </c>
      <c r="DQ575" s="1">
        <v>83</v>
      </c>
      <c r="DR575" s="1">
        <v>3985</v>
      </c>
      <c r="DS575" s="1">
        <v>4000</v>
      </c>
      <c r="DT575" s="1">
        <v>3980</v>
      </c>
      <c r="DU575" s="1">
        <v>5</v>
      </c>
      <c r="DV575" s="1">
        <v>5</v>
      </c>
    </row>
    <row r="576" spans="1:126" x14ac:dyDescent="0.25">
      <c r="A576" s="12">
        <f t="shared" si="6"/>
        <v>45729</v>
      </c>
      <c r="CD576" s="1">
        <v>4768</v>
      </c>
      <c r="CE576" s="1">
        <v>4850</v>
      </c>
      <c r="CF576" s="1">
        <v>4744.2</v>
      </c>
      <c r="CG576" s="1">
        <v>338</v>
      </c>
      <c r="CH576">
        <v>2407</v>
      </c>
      <c r="CI576" s="1">
        <v>4423</v>
      </c>
      <c r="CJ576" s="1">
        <v>4509.8</v>
      </c>
      <c r="CK576" s="1">
        <v>4420</v>
      </c>
      <c r="CL576" s="1">
        <v>58</v>
      </c>
      <c r="CM576">
        <v>292</v>
      </c>
      <c r="CN576" s="1">
        <v>4002</v>
      </c>
      <c r="CO576" s="1">
        <v>4027.4</v>
      </c>
      <c r="CP576" s="1">
        <v>3996</v>
      </c>
      <c r="CQ576" s="1">
        <v>451</v>
      </c>
      <c r="CR576">
        <v>4254</v>
      </c>
      <c r="CS576"/>
      <c r="CT576"/>
      <c r="CU576"/>
      <c r="CV576"/>
      <c r="CW576"/>
      <c r="CX576" s="1">
        <v>3994</v>
      </c>
      <c r="CY576" s="1">
        <v>4016</v>
      </c>
      <c r="CZ576" s="1">
        <v>3988</v>
      </c>
      <c r="DA576" s="1">
        <v>1627</v>
      </c>
      <c r="DB576">
        <v>12277</v>
      </c>
      <c r="DC576" s="1">
        <v>4091</v>
      </c>
      <c r="DD576" s="1">
        <v>4106.6000000000004</v>
      </c>
      <c r="DE576" s="1">
        <v>4085</v>
      </c>
      <c r="DF576" s="1">
        <v>35</v>
      </c>
      <c r="DG576">
        <v>565</v>
      </c>
      <c r="DH576" s="1">
        <v>4168</v>
      </c>
      <c r="DI576" s="1">
        <v>4185</v>
      </c>
      <c r="DJ576" s="1">
        <v>4158</v>
      </c>
      <c r="DK576" s="1">
        <v>219</v>
      </c>
      <c r="DL576">
        <v>1895</v>
      </c>
      <c r="DM576" s="1">
        <v>4140</v>
      </c>
      <c r="DN576" s="1">
        <v>4176</v>
      </c>
      <c r="DO576" s="1">
        <v>4140</v>
      </c>
      <c r="DP576" s="1">
        <v>37</v>
      </c>
      <c r="DQ576">
        <v>103</v>
      </c>
      <c r="DR576" s="1">
        <v>3970</v>
      </c>
      <c r="DS576" s="1">
        <v>3980</v>
      </c>
      <c r="DT576" s="1">
        <v>3970</v>
      </c>
      <c r="DU576" s="1">
        <v>12</v>
      </c>
      <c r="DV576">
        <v>17</v>
      </c>
    </row>
    <row r="577" spans="1:126" x14ac:dyDescent="0.25">
      <c r="A577" s="12">
        <f t="shared" si="6"/>
        <v>45730</v>
      </c>
      <c r="CD577" s="25">
        <v>4764</v>
      </c>
      <c r="CE577" s="25">
        <v>4781</v>
      </c>
      <c r="CF577" s="25">
        <v>4738.8</v>
      </c>
      <c r="CG577" s="25">
        <v>479</v>
      </c>
      <c r="CH577" s="64">
        <v>2357</v>
      </c>
      <c r="CI577" s="25">
        <v>4394</v>
      </c>
      <c r="CJ577" s="25">
        <v>4415</v>
      </c>
      <c r="CK577" s="25">
        <v>4375</v>
      </c>
      <c r="CL577" s="25">
        <v>43</v>
      </c>
      <c r="CM577" s="64">
        <v>299</v>
      </c>
      <c r="CN577" s="25">
        <v>4004</v>
      </c>
      <c r="CO577" s="25">
        <v>4016</v>
      </c>
      <c r="CP577" s="25">
        <v>3979.2</v>
      </c>
      <c r="CQ577" s="25">
        <v>244</v>
      </c>
      <c r="CR577" s="64">
        <v>4272</v>
      </c>
      <c r="CX577" s="25">
        <v>3997</v>
      </c>
      <c r="CY577" s="25">
        <v>4005</v>
      </c>
      <c r="CZ577" s="25">
        <v>3966</v>
      </c>
      <c r="DA577" s="25">
        <v>1394</v>
      </c>
      <c r="DB577" s="64">
        <v>12341</v>
      </c>
      <c r="DC577" s="25">
        <v>4090</v>
      </c>
      <c r="DD577" s="25">
        <v>4088</v>
      </c>
      <c r="DE577" s="25">
        <v>4066.2</v>
      </c>
      <c r="DF577" s="25">
        <v>66</v>
      </c>
      <c r="DG577" s="64">
        <v>587</v>
      </c>
      <c r="DH577" s="25">
        <v>4165</v>
      </c>
      <c r="DI577" s="25">
        <v>4170</v>
      </c>
      <c r="DJ577" s="25">
        <v>4140</v>
      </c>
      <c r="DK577" s="25">
        <v>280</v>
      </c>
      <c r="DL577" s="64">
        <v>1936</v>
      </c>
      <c r="DM577" s="25">
        <v>4110</v>
      </c>
      <c r="DN577" s="25">
        <v>4144</v>
      </c>
      <c r="DO577" s="25">
        <v>4110</v>
      </c>
      <c r="DP577" s="25">
        <v>15</v>
      </c>
      <c r="DQ577" s="64">
        <v>118</v>
      </c>
      <c r="DR577" s="25">
        <v>3970</v>
      </c>
      <c r="DS577" s="25">
        <v>0</v>
      </c>
      <c r="DT577" s="25">
        <v>0</v>
      </c>
      <c r="DU577" s="25">
        <v>0</v>
      </c>
      <c r="DV577" s="64">
        <v>17</v>
      </c>
    </row>
    <row r="578" spans="1:126" x14ac:dyDescent="0.25">
      <c r="A578" s="12">
        <f t="shared" si="6"/>
        <v>45733</v>
      </c>
      <c r="CD578" s="25">
        <v>4862</v>
      </c>
      <c r="CE578" s="25">
        <v>4865</v>
      </c>
      <c r="CF578" s="25">
        <v>4800</v>
      </c>
      <c r="CG578" s="25">
        <v>542</v>
      </c>
      <c r="CH578" s="64">
        <v>2105</v>
      </c>
      <c r="CI578" s="25">
        <v>4425</v>
      </c>
      <c r="CJ578" s="25">
        <v>4425</v>
      </c>
      <c r="CK578" s="25">
        <v>4425</v>
      </c>
      <c r="CL578" s="25">
        <v>83</v>
      </c>
      <c r="CM578" s="64">
        <v>360</v>
      </c>
      <c r="CN578" s="25">
        <v>4053</v>
      </c>
      <c r="CO578" s="25">
        <v>4060</v>
      </c>
      <c r="CP578" s="25">
        <v>4017.4</v>
      </c>
      <c r="CQ578" s="25">
        <v>260</v>
      </c>
      <c r="CR578" s="64">
        <v>4251</v>
      </c>
      <c r="CX578" s="25">
        <v>4044</v>
      </c>
      <c r="CY578" s="25">
        <v>4050</v>
      </c>
      <c r="CZ578" s="25">
        <v>3992.4</v>
      </c>
      <c r="DA578" s="25">
        <v>1306</v>
      </c>
      <c r="DB578" s="64">
        <v>12355</v>
      </c>
      <c r="DC578" s="25">
        <v>4139</v>
      </c>
      <c r="DD578" s="25">
        <v>4141</v>
      </c>
      <c r="DE578" s="25">
        <v>4091.8</v>
      </c>
      <c r="DF578" s="25">
        <v>49</v>
      </c>
      <c r="DG578" s="64">
        <v>617</v>
      </c>
      <c r="DH578" s="25">
        <v>4215</v>
      </c>
      <c r="DI578" s="25">
        <v>4223</v>
      </c>
      <c r="DJ578" s="25">
        <v>4163.3999999999996</v>
      </c>
      <c r="DK578" s="25">
        <v>211</v>
      </c>
      <c r="DL578" s="64">
        <v>2031</v>
      </c>
      <c r="DM578" s="25">
        <v>4150</v>
      </c>
      <c r="DN578" s="25">
        <v>4150</v>
      </c>
      <c r="DO578" s="25">
        <v>4150</v>
      </c>
      <c r="DP578" s="25">
        <v>5</v>
      </c>
      <c r="DQ578" s="64">
        <v>123</v>
      </c>
      <c r="DR578" s="25">
        <v>3970</v>
      </c>
      <c r="DS578" s="25">
        <v>0</v>
      </c>
      <c r="DT578" s="25">
        <v>0</v>
      </c>
      <c r="DU578" s="25">
        <v>0</v>
      </c>
      <c r="DV578" s="64">
        <v>17</v>
      </c>
    </row>
    <row r="579" spans="1:126" x14ac:dyDescent="0.25">
      <c r="A579" s="12">
        <f t="shared" si="6"/>
        <v>45734</v>
      </c>
      <c r="CD579" s="25">
        <v>4894</v>
      </c>
      <c r="CE579" s="25">
        <v>4925</v>
      </c>
      <c r="CF579" s="25">
        <v>4855</v>
      </c>
      <c r="CG579" s="25">
        <v>830</v>
      </c>
      <c r="CH579" s="64">
        <v>1843</v>
      </c>
      <c r="CI579" s="25">
        <v>4444</v>
      </c>
      <c r="CJ579" s="25">
        <v>4440</v>
      </c>
      <c r="CK579" s="25">
        <v>4436.8</v>
      </c>
      <c r="CL579" s="25">
        <v>77</v>
      </c>
      <c r="CM579" s="64">
        <v>412</v>
      </c>
      <c r="CN579" s="25">
        <v>3981</v>
      </c>
      <c r="CO579" s="25">
        <v>4035</v>
      </c>
      <c r="CP579" s="25">
        <v>3975.8</v>
      </c>
      <c r="CQ579" s="25">
        <v>1323</v>
      </c>
      <c r="CR579" s="64">
        <v>3787</v>
      </c>
      <c r="CX579" s="25">
        <v>3981</v>
      </c>
      <c r="CY579" s="25">
        <v>4028</v>
      </c>
      <c r="CZ579" s="25">
        <v>3975.2</v>
      </c>
      <c r="DA579" s="25">
        <v>2082</v>
      </c>
      <c r="DB579" s="64">
        <v>12586</v>
      </c>
      <c r="DC579" s="25">
        <v>4075</v>
      </c>
      <c r="DD579" s="25">
        <v>4121.6000000000004</v>
      </c>
      <c r="DE579" s="25">
        <v>4074.2</v>
      </c>
      <c r="DF579" s="25">
        <v>49</v>
      </c>
      <c r="DG579" s="64">
        <v>630</v>
      </c>
      <c r="DH579" s="25">
        <v>4151</v>
      </c>
      <c r="DI579" s="25">
        <v>4201.8</v>
      </c>
      <c r="DJ579" s="25">
        <v>4150</v>
      </c>
      <c r="DK579" s="25">
        <v>268</v>
      </c>
      <c r="DL579" s="64">
        <v>2097</v>
      </c>
      <c r="DM579" s="25">
        <v>4139</v>
      </c>
      <c r="DN579" s="25">
        <v>4183.2</v>
      </c>
      <c r="DO579" s="25">
        <v>4130</v>
      </c>
      <c r="DP579" s="25">
        <v>22</v>
      </c>
      <c r="DQ579" s="64">
        <v>142</v>
      </c>
      <c r="DR579" s="25">
        <v>3970</v>
      </c>
      <c r="DS579" s="25">
        <v>0</v>
      </c>
      <c r="DT579" s="25">
        <v>0</v>
      </c>
      <c r="DU579" s="25">
        <v>0</v>
      </c>
      <c r="DV579" s="64">
        <v>17</v>
      </c>
    </row>
    <row r="580" spans="1:126" x14ac:dyDescent="0.25">
      <c r="A580" s="12">
        <f>WORKDAY.INTL(A579,1)</f>
        <v>45735</v>
      </c>
      <c r="CD580" s="25">
        <v>4913</v>
      </c>
      <c r="CE580" s="25">
        <v>4915</v>
      </c>
      <c r="CF580" s="25">
        <v>4860</v>
      </c>
      <c r="CG580" s="25">
        <v>907</v>
      </c>
      <c r="CH580" s="64">
        <v>1635</v>
      </c>
      <c r="CI580" s="25">
        <v>4418</v>
      </c>
      <c r="CJ580" s="25">
        <v>4422</v>
      </c>
      <c r="CK580" s="25">
        <v>4385</v>
      </c>
      <c r="CL580" s="25">
        <v>162</v>
      </c>
      <c r="CM580" s="64">
        <v>486</v>
      </c>
      <c r="CN580" s="25">
        <v>4048</v>
      </c>
      <c r="CO580" s="25">
        <v>4054</v>
      </c>
      <c r="CP580" s="25">
        <v>3967</v>
      </c>
      <c r="CQ580" s="25">
        <v>295</v>
      </c>
      <c r="CR580" s="64">
        <v>3742</v>
      </c>
      <c r="CX580" s="25">
        <v>4051</v>
      </c>
      <c r="CY580" s="25">
        <v>4055</v>
      </c>
      <c r="CZ580" s="25">
        <v>3955.2</v>
      </c>
      <c r="DA580" s="25">
        <v>1240</v>
      </c>
      <c r="DB580" s="64">
        <v>12619</v>
      </c>
      <c r="DC580" s="25">
        <v>4138</v>
      </c>
      <c r="DD580" s="25">
        <v>4146.6000000000004</v>
      </c>
      <c r="DE580" s="25">
        <v>4058</v>
      </c>
      <c r="DF580" s="25">
        <v>49</v>
      </c>
      <c r="DG580" s="64">
        <v>635</v>
      </c>
      <c r="DH580" s="25">
        <v>4218</v>
      </c>
      <c r="DI580" s="25">
        <v>4223.8</v>
      </c>
      <c r="DJ580" s="25">
        <v>4128.3999999999996</v>
      </c>
      <c r="DK580" s="25">
        <v>318</v>
      </c>
      <c r="DL580" s="64">
        <v>2133</v>
      </c>
      <c r="DM580" s="25">
        <v>4162</v>
      </c>
      <c r="DN580" s="25">
        <v>4147</v>
      </c>
      <c r="DO580" s="25">
        <v>4125.8</v>
      </c>
      <c r="DP580" s="25">
        <v>17</v>
      </c>
      <c r="DQ580" s="64">
        <v>155</v>
      </c>
      <c r="DR580" s="25">
        <v>3970</v>
      </c>
      <c r="DS580" s="25">
        <v>0</v>
      </c>
      <c r="DT580" s="25">
        <v>0</v>
      </c>
      <c r="DU580" s="25">
        <v>0</v>
      </c>
      <c r="DV580" s="64">
        <v>17</v>
      </c>
    </row>
    <row r="581" spans="1:126" x14ac:dyDescent="0.25">
      <c r="A581" s="12">
        <f>WORKDAY.INTL(A580,1)</f>
        <v>45736</v>
      </c>
      <c r="CD581" s="25">
        <v>4890</v>
      </c>
      <c r="CE581" s="25">
        <v>4950</v>
      </c>
      <c r="CF581" s="25">
        <v>4850</v>
      </c>
      <c r="CG581" s="25">
        <v>1880</v>
      </c>
      <c r="CH581" s="64" t="s">
        <v>1047</v>
      </c>
      <c r="CI581" s="25">
        <v>4450</v>
      </c>
      <c r="CJ581" s="25">
        <v>4480</v>
      </c>
      <c r="CK581" s="25">
        <v>4430.2</v>
      </c>
      <c r="CL581" s="25">
        <v>276</v>
      </c>
      <c r="CM581" s="64" t="s">
        <v>6472</v>
      </c>
      <c r="CN581" s="25">
        <v>4052</v>
      </c>
      <c r="CO581" s="25">
        <v>4078.8</v>
      </c>
      <c r="CP581" s="25">
        <v>4045.8</v>
      </c>
      <c r="CQ581" s="25">
        <v>1251</v>
      </c>
      <c r="CR581" s="64">
        <v>3774</v>
      </c>
      <c r="CX581" s="25">
        <v>4039</v>
      </c>
      <c r="CY581" s="25">
        <v>4072.8</v>
      </c>
      <c r="CZ581" s="25">
        <v>4025.4</v>
      </c>
      <c r="DA581" s="25">
        <v>1075</v>
      </c>
      <c r="DB581" s="64">
        <v>12613</v>
      </c>
      <c r="DC581" s="25">
        <v>4125</v>
      </c>
      <c r="DD581" s="25">
        <v>4150.8</v>
      </c>
      <c r="DE581" s="25">
        <v>4120</v>
      </c>
      <c r="DF581" s="25">
        <v>27</v>
      </c>
      <c r="DG581" s="64">
        <v>639</v>
      </c>
      <c r="DH581" s="25">
        <v>4206</v>
      </c>
      <c r="DI581" s="25">
        <v>4243.2</v>
      </c>
      <c r="DJ581" s="25">
        <v>4200</v>
      </c>
      <c r="DK581" s="25">
        <v>146</v>
      </c>
      <c r="DL581" s="64">
        <v>2155</v>
      </c>
      <c r="DM581" s="25">
        <v>4162</v>
      </c>
      <c r="DN581" s="25">
        <v>0</v>
      </c>
      <c r="DO581" s="25">
        <v>0</v>
      </c>
      <c r="DP581" s="25">
        <v>0</v>
      </c>
      <c r="DQ581" s="64">
        <v>155</v>
      </c>
      <c r="DR581" s="25">
        <v>3970</v>
      </c>
      <c r="DS581" s="25">
        <v>0</v>
      </c>
      <c r="DT581" s="25">
        <v>0</v>
      </c>
      <c r="DU581" s="25">
        <v>0</v>
      </c>
      <c r="DV581" s="64">
        <v>17</v>
      </c>
    </row>
    <row r="582" spans="1:126" x14ac:dyDescent="0.25">
      <c r="A582" s="12">
        <v>45740</v>
      </c>
      <c r="CD582" s="25">
        <v>5256</v>
      </c>
      <c r="CE582" s="25">
        <v>5310</v>
      </c>
      <c r="CF582" s="25">
        <v>4755</v>
      </c>
      <c r="CG582" s="25">
        <v>1139</v>
      </c>
      <c r="CH582" s="64" t="s">
        <v>651</v>
      </c>
      <c r="CI582" s="25">
        <v>4384</v>
      </c>
      <c r="CJ582" s="25">
        <v>4520</v>
      </c>
      <c r="CK582" s="25">
        <v>4300</v>
      </c>
      <c r="CL582" s="25">
        <v>581</v>
      </c>
      <c r="CM582" s="64" t="s">
        <v>5782</v>
      </c>
      <c r="CN582" s="25">
        <v>4100</v>
      </c>
      <c r="CO582" s="25">
        <v>4107.6000000000004</v>
      </c>
      <c r="CP582" s="25">
        <v>3999</v>
      </c>
      <c r="CQ582" s="25">
        <v>577</v>
      </c>
      <c r="CR582" s="64">
        <v>3785</v>
      </c>
      <c r="CX582" s="25">
        <v>4099</v>
      </c>
      <c r="CY582" s="25">
        <v>4112.3999999999996</v>
      </c>
      <c r="CZ582" s="25">
        <v>3984.8</v>
      </c>
      <c r="DA582" s="25">
        <v>1470</v>
      </c>
      <c r="DB582" s="64">
        <v>12691</v>
      </c>
      <c r="DC582" s="25">
        <v>4182</v>
      </c>
      <c r="DD582" s="25">
        <v>4185.3999999999996</v>
      </c>
      <c r="DE582" s="25">
        <v>4090</v>
      </c>
      <c r="DF582" s="25">
        <v>66</v>
      </c>
      <c r="DG582" s="64">
        <v>645</v>
      </c>
      <c r="DH582" s="25">
        <v>4272</v>
      </c>
      <c r="DI582" s="25">
        <v>4283.8</v>
      </c>
      <c r="DJ582" s="25">
        <v>4171</v>
      </c>
      <c r="DK582" s="25">
        <v>209</v>
      </c>
      <c r="DL582" s="64">
        <v>2198</v>
      </c>
      <c r="DM582" s="25">
        <v>4240</v>
      </c>
      <c r="DN582" s="25">
        <v>4240</v>
      </c>
      <c r="DO582" s="25">
        <v>4168.8</v>
      </c>
      <c r="DP582" s="25">
        <v>26</v>
      </c>
      <c r="DQ582" s="64">
        <v>165</v>
      </c>
      <c r="DR582" s="25">
        <v>3970</v>
      </c>
      <c r="DS582" s="25">
        <v>0</v>
      </c>
      <c r="DT582" s="25">
        <v>0</v>
      </c>
      <c r="DU582" s="25">
        <v>0</v>
      </c>
      <c r="DV582" s="64">
        <v>17</v>
      </c>
    </row>
    <row r="583" spans="1:126" x14ac:dyDescent="0.25">
      <c r="A583" s="12">
        <f t="shared" ref="A583:A592" si="7">WORKDAY.INTL(A582,1)</f>
        <v>45741</v>
      </c>
      <c r="CD583" s="25"/>
      <c r="CE583" s="25"/>
      <c r="CF583" s="25"/>
      <c r="CG583" s="25"/>
      <c r="CH583" s="64"/>
      <c r="CI583" s="25">
        <v>4377</v>
      </c>
      <c r="CJ583" s="25">
        <v>4480</v>
      </c>
      <c r="CK583" s="25">
        <v>4342</v>
      </c>
      <c r="CL583" s="25">
        <v>133</v>
      </c>
      <c r="CM583" s="64" t="s">
        <v>4968</v>
      </c>
      <c r="CN583" s="25">
        <v>4027</v>
      </c>
      <c r="CO583" s="25">
        <v>4141</v>
      </c>
      <c r="CP583" s="25">
        <v>4013.4</v>
      </c>
      <c r="CQ583" s="25">
        <v>225</v>
      </c>
      <c r="CR583" s="64">
        <v>3816</v>
      </c>
      <c r="CX583" s="25">
        <v>4021</v>
      </c>
      <c r="CY583" s="25">
        <v>4134</v>
      </c>
      <c r="CZ583" s="25">
        <v>4010</v>
      </c>
      <c r="DA583" s="25">
        <v>1672</v>
      </c>
      <c r="DB583" s="64">
        <v>12611</v>
      </c>
      <c r="DC583" s="25">
        <v>4116</v>
      </c>
      <c r="DD583" s="25">
        <v>4217.8</v>
      </c>
      <c r="DE583" s="25">
        <v>4116.8</v>
      </c>
      <c r="DF583" s="25">
        <v>94</v>
      </c>
      <c r="DG583" s="64">
        <v>662</v>
      </c>
      <c r="DH583" s="25">
        <v>4196</v>
      </c>
      <c r="DI583" s="25">
        <v>4308.3999999999996</v>
      </c>
      <c r="DJ583" s="25">
        <v>4189.6000000000004</v>
      </c>
      <c r="DK583" s="25">
        <v>386</v>
      </c>
      <c r="DL583" s="64">
        <v>2273</v>
      </c>
      <c r="DM583" s="25">
        <v>4170</v>
      </c>
      <c r="DN583" s="25">
        <v>4242.8</v>
      </c>
      <c r="DO583" s="25">
        <v>4170</v>
      </c>
      <c r="DP583" s="25">
        <v>26</v>
      </c>
      <c r="DQ583" s="64">
        <v>178</v>
      </c>
      <c r="DR583" s="25">
        <v>3970</v>
      </c>
      <c r="DS583" s="25">
        <v>0</v>
      </c>
      <c r="DT583" s="25">
        <v>0</v>
      </c>
      <c r="DU583" s="25">
        <v>0</v>
      </c>
      <c r="DV583" s="64">
        <v>17</v>
      </c>
    </row>
    <row r="584" spans="1:126" x14ac:dyDescent="0.25">
      <c r="A584" s="12">
        <f t="shared" si="7"/>
        <v>45742</v>
      </c>
      <c r="CD584" s="25"/>
      <c r="CE584" s="25"/>
      <c r="CF584" s="25"/>
      <c r="CG584" s="25"/>
      <c r="CH584" s="64"/>
      <c r="CI584" s="25">
        <v>4445</v>
      </c>
      <c r="CJ584" s="25">
        <v>4454.6000000000004</v>
      </c>
      <c r="CK584" s="25">
        <v>4349.8</v>
      </c>
      <c r="CL584" s="25">
        <v>101</v>
      </c>
      <c r="CM584" s="64" t="s">
        <v>6495</v>
      </c>
      <c r="CN584" s="25">
        <v>4086</v>
      </c>
      <c r="CO584" s="25">
        <v>4090</v>
      </c>
      <c r="CP584" s="25">
        <v>4000</v>
      </c>
      <c r="CQ584" s="25">
        <v>559</v>
      </c>
      <c r="CR584" s="64">
        <v>3890</v>
      </c>
      <c r="CX584" s="25">
        <v>4076</v>
      </c>
      <c r="CY584" s="25">
        <v>4080.4</v>
      </c>
      <c r="CZ584" s="25">
        <v>3985.6</v>
      </c>
      <c r="DA584" s="25">
        <v>1346</v>
      </c>
      <c r="DB584" s="64">
        <v>12484</v>
      </c>
      <c r="DC584" s="25">
        <v>4162</v>
      </c>
      <c r="DD584" s="25">
        <v>4162.8</v>
      </c>
      <c r="DE584" s="25">
        <v>4082.4</v>
      </c>
      <c r="DF584" s="25">
        <v>15</v>
      </c>
      <c r="DG584" s="64">
        <v>657</v>
      </c>
      <c r="DH584" s="25">
        <v>4245</v>
      </c>
      <c r="DI584" s="25">
        <v>4250</v>
      </c>
      <c r="DJ584" s="25">
        <v>4160.2</v>
      </c>
      <c r="DK584" s="25">
        <v>143</v>
      </c>
      <c r="DL584" s="64">
        <v>2307</v>
      </c>
      <c r="DM584" s="25">
        <v>4189</v>
      </c>
      <c r="DN584" s="25">
        <v>0</v>
      </c>
      <c r="DO584" s="25">
        <v>0</v>
      </c>
      <c r="DP584" s="25">
        <v>0</v>
      </c>
      <c r="DQ584" s="64">
        <v>178</v>
      </c>
      <c r="DR584" s="25">
        <v>3970</v>
      </c>
      <c r="DS584" s="25">
        <v>0</v>
      </c>
      <c r="DT584" s="25">
        <v>0</v>
      </c>
      <c r="DU584" s="25">
        <v>0</v>
      </c>
      <c r="DV584" s="64">
        <v>17</v>
      </c>
    </row>
    <row r="585" spans="1:126" x14ac:dyDescent="0.25">
      <c r="A585" s="12">
        <f t="shared" si="7"/>
        <v>45743</v>
      </c>
      <c r="CD585" s="25"/>
      <c r="CE585" s="25"/>
      <c r="CF585" s="25"/>
      <c r="CG585" s="25"/>
      <c r="CH585" s="64"/>
      <c r="CI585" s="25">
        <v>4433</v>
      </c>
      <c r="CJ585" s="25">
        <v>4441.3999999999996</v>
      </c>
      <c r="CK585" s="25">
        <v>4351</v>
      </c>
      <c r="CL585" s="25">
        <v>153</v>
      </c>
      <c r="CM585" s="64" t="s">
        <v>6491</v>
      </c>
      <c r="CN585" s="25">
        <v>4013</v>
      </c>
      <c r="CO585" s="25">
        <v>4034</v>
      </c>
      <c r="CP585" s="25">
        <v>3992</v>
      </c>
      <c r="CQ585" s="25">
        <v>181</v>
      </c>
      <c r="CR585" s="64">
        <v>3901</v>
      </c>
      <c r="CX585" s="25">
        <v>4012</v>
      </c>
      <c r="CY585" s="25">
        <v>4027.4</v>
      </c>
      <c r="CZ585" s="25">
        <v>3981</v>
      </c>
      <c r="DA585" s="25">
        <v>963</v>
      </c>
      <c r="DB585" s="64">
        <v>12610</v>
      </c>
      <c r="DC585" s="25">
        <v>4098</v>
      </c>
      <c r="DD585" s="25">
        <v>4109</v>
      </c>
      <c r="DE585" s="25">
        <v>4075</v>
      </c>
      <c r="DF585" s="25">
        <v>63</v>
      </c>
      <c r="DG585" s="64">
        <v>696</v>
      </c>
      <c r="DH585" s="25">
        <v>4181</v>
      </c>
      <c r="DI585" s="25">
        <v>4193.8</v>
      </c>
      <c r="DJ585" s="25">
        <v>4160</v>
      </c>
      <c r="DK585" s="25">
        <v>168</v>
      </c>
      <c r="DL585" s="64">
        <v>2362</v>
      </c>
      <c r="DM585" s="25">
        <v>4160</v>
      </c>
      <c r="DN585" s="25">
        <v>4186.8</v>
      </c>
      <c r="DO585" s="25">
        <v>4150</v>
      </c>
      <c r="DP585" s="25">
        <v>26</v>
      </c>
      <c r="DQ585" s="64">
        <v>197</v>
      </c>
      <c r="DR585" s="25">
        <v>3970</v>
      </c>
      <c r="DS585" s="25">
        <v>0</v>
      </c>
      <c r="DT585" s="25">
        <v>0</v>
      </c>
      <c r="DU585" s="25">
        <v>0</v>
      </c>
      <c r="DV585" s="64">
        <v>17</v>
      </c>
    </row>
    <row r="586" spans="1:126" x14ac:dyDescent="0.25">
      <c r="A586" s="12">
        <f t="shared" si="7"/>
        <v>45744</v>
      </c>
      <c r="CI586" s="1">
        <v>4465</v>
      </c>
      <c r="CJ586" s="1">
        <v>4480</v>
      </c>
      <c r="CK586" s="1">
        <v>4410</v>
      </c>
      <c r="CL586" s="1">
        <v>161</v>
      </c>
      <c r="CM586" s="25" t="s">
        <v>6313</v>
      </c>
      <c r="CN586" s="1">
        <v>4013</v>
      </c>
      <c r="CO586" s="1">
        <v>4015</v>
      </c>
      <c r="CP586" s="1">
        <v>3980</v>
      </c>
      <c r="CQ586" s="1">
        <v>250</v>
      </c>
      <c r="CR586" s="64">
        <v>3861</v>
      </c>
      <c r="CS586" s="25"/>
      <c r="CT586" s="25"/>
      <c r="CU586" s="25"/>
      <c r="CV586" s="25"/>
      <c r="CW586" s="25"/>
      <c r="CX586" s="1">
        <v>4005</v>
      </c>
      <c r="CY586" s="1">
        <v>4008.4</v>
      </c>
      <c r="CZ586" s="1">
        <v>3965</v>
      </c>
      <c r="DA586" s="1">
        <v>1224</v>
      </c>
      <c r="DB586" s="64">
        <v>12606</v>
      </c>
      <c r="DC586" s="1">
        <v>4096</v>
      </c>
      <c r="DD586" s="1">
        <v>4098.6000000000004</v>
      </c>
      <c r="DE586" s="1">
        <v>4059</v>
      </c>
      <c r="DF586" s="1">
        <v>37</v>
      </c>
      <c r="DG586" s="64">
        <v>713</v>
      </c>
      <c r="DH586" s="1">
        <v>4179</v>
      </c>
      <c r="DI586" s="1">
        <v>4174.6000000000004</v>
      </c>
      <c r="DJ586" s="1">
        <v>4137.2</v>
      </c>
      <c r="DK586" s="1">
        <v>101</v>
      </c>
      <c r="DL586" s="64">
        <v>2419</v>
      </c>
      <c r="DM586" s="1">
        <v>4160</v>
      </c>
      <c r="DN586" s="1">
        <v>0</v>
      </c>
      <c r="DO586" s="1">
        <v>0</v>
      </c>
      <c r="DP586" s="1">
        <v>6</v>
      </c>
      <c r="DQ586" s="64">
        <v>203</v>
      </c>
      <c r="DR586" s="1">
        <v>4001</v>
      </c>
      <c r="DS586" s="1">
        <v>4001.2</v>
      </c>
      <c r="DT586" s="1">
        <v>4001.2</v>
      </c>
      <c r="DU586" s="1">
        <v>1</v>
      </c>
      <c r="DV586" s="64">
        <v>18</v>
      </c>
    </row>
    <row r="587" spans="1:126" x14ac:dyDescent="0.25">
      <c r="A587" s="12">
        <f t="shared" si="7"/>
        <v>45747</v>
      </c>
      <c r="CI587" s="1">
        <v>4513</v>
      </c>
      <c r="CJ587" s="1">
        <v>4540</v>
      </c>
      <c r="CK587" s="1">
        <v>4495</v>
      </c>
      <c r="CL587" s="1">
        <v>90</v>
      </c>
      <c r="CM587" s="25" t="s">
        <v>1361</v>
      </c>
      <c r="CN587" s="1">
        <v>4018</v>
      </c>
      <c r="CO587" s="1">
        <v>4053.6</v>
      </c>
      <c r="CP587" s="1">
        <v>3992</v>
      </c>
      <c r="CQ587" s="1">
        <v>402</v>
      </c>
      <c r="CR587" s="64">
        <v>3857</v>
      </c>
      <c r="CS587" s="25"/>
      <c r="CT587" s="25"/>
      <c r="CU587" s="25"/>
      <c r="CV587" s="25"/>
      <c r="CW587" s="25"/>
      <c r="CX587" s="1">
        <v>4001</v>
      </c>
      <c r="CY587" s="1">
        <v>4040</v>
      </c>
      <c r="CZ587" s="1">
        <v>3974.2</v>
      </c>
      <c r="DA587" s="1">
        <v>669</v>
      </c>
      <c r="DB587" s="64">
        <v>12539</v>
      </c>
      <c r="DC587" s="1">
        <v>4095</v>
      </c>
      <c r="DD587" s="1">
        <v>4126.3999999999996</v>
      </c>
      <c r="DE587" s="1">
        <v>4067</v>
      </c>
      <c r="DF587" s="1">
        <v>38</v>
      </c>
      <c r="DG587" s="64">
        <v>731</v>
      </c>
      <c r="DH587" s="1">
        <v>4176</v>
      </c>
      <c r="DI587" s="1">
        <v>4212</v>
      </c>
      <c r="DJ587" s="1">
        <v>4150</v>
      </c>
      <c r="DK587" s="1">
        <v>75</v>
      </c>
      <c r="DL587" s="64">
        <v>2439</v>
      </c>
      <c r="DM587" s="1">
        <v>4168</v>
      </c>
      <c r="DN587" s="1">
        <v>4170</v>
      </c>
      <c r="DO587" s="1">
        <v>4149.6000000000004</v>
      </c>
      <c r="DP587" s="1">
        <v>21</v>
      </c>
      <c r="DQ587" s="64">
        <v>214</v>
      </c>
      <c r="DR587" s="1">
        <v>4001</v>
      </c>
      <c r="DS587" s="1">
        <v>0</v>
      </c>
      <c r="DT587" s="1">
        <v>0</v>
      </c>
      <c r="DU587" s="1">
        <v>0</v>
      </c>
      <c r="DV587" s="64">
        <v>18</v>
      </c>
    </row>
    <row r="588" spans="1:126" x14ac:dyDescent="0.25">
      <c r="A588" s="12">
        <f t="shared" si="7"/>
        <v>45748</v>
      </c>
      <c r="CI588" s="1">
        <v>4470</v>
      </c>
      <c r="CJ588" s="1">
        <v>4580</v>
      </c>
      <c r="CK588" s="1">
        <v>4470</v>
      </c>
      <c r="CL588" s="1">
        <v>80</v>
      </c>
      <c r="CM588" s="25" t="s">
        <v>2530</v>
      </c>
      <c r="CN588" s="1">
        <v>3985</v>
      </c>
      <c r="CO588" s="1">
        <v>4029</v>
      </c>
      <c r="CP588" s="1">
        <v>3980</v>
      </c>
      <c r="CQ588" s="1">
        <v>158</v>
      </c>
      <c r="CR588" s="64">
        <v>3853</v>
      </c>
      <c r="CS588" s="25"/>
      <c r="CT588" s="25"/>
      <c r="CU588" s="25"/>
      <c r="CV588" s="25"/>
      <c r="CW588" s="25"/>
      <c r="CX588" s="1">
        <v>3963</v>
      </c>
      <c r="CY588" s="1">
        <v>4028</v>
      </c>
      <c r="CZ588" s="1">
        <v>3958</v>
      </c>
      <c r="DA588" s="1">
        <v>905</v>
      </c>
      <c r="DB588" s="64">
        <v>12511</v>
      </c>
      <c r="DC588" s="1">
        <v>4060</v>
      </c>
      <c r="DD588" s="1">
        <v>4095</v>
      </c>
      <c r="DE588" s="1">
        <v>4058.2</v>
      </c>
      <c r="DF588" s="1">
        <v>83</v>
      </c>
      <c r="DG588" s="64">
        <v>797</v>
      </c>
      <c r="DH588" s="1">
        <v>4138</v>
      </c>
      <c r="DI588" s="1">
        <v>4178.8</v>
      </c>
      <c r="DJ588" s="1">
        <v>4134</v>
      </c>
      <c r="DK588" s="1">
        <v>128</v>
      </c>
      <c r="DL588" s="64">
        <v>2465</v>
      </c>
      <c r="DM588" s="1">
        <v>4130</v>
      </c>
      <c r="DN588" s="1">
        <v>4146.6000000000004</v>
      </c>
      <c r="DO588" s="1">
        <v>4146.6000000000004</v>
      </c>
      <c r="DP588" s="1">
        <v>5</v>
      </c>
      <c r="DQ588" s="64">
        <v>216</v>
      </c>
      <c r="DR588" s="1">
        <v>3950</v>
      </c>
      <c r="DS588" s="1">
        <v>3950</v>
      </c>
      <c r="DT588" s="1">
        <v>3950</v>
      </c>
      <c r="DU588" s="1">
        <v>1</v>
      </c>
      <c r="DV588" s="64">
        <v>19</v>
      </c>
    </row>
    <row r="589" spans="1:126" x14ac:dyDescent="0.25">
      <c r="A589" s="12">
        <f t="shared" si="7"/>
        <v>45749</v>
      </c>
      <c r="B589" s="12">
        <v>45750</v>
      </c>
      <c r="C589" s="12">
        <v>45751</v>
      </c>
      <c r="D589" s="12">
        <v>45752</v>
      </c>
      <c r="E589" s="12">
        <v>45753</v>
      </c>
      <c r="F589" s="12">
        <v>45754</v>
      </c>
      <c r="G589" s="12">
        <v>45755</v>
      </c>
      <c r="H589" s="12">
        <v>45756</v>
      </c>
      <c r="I589" s="12">
        <v>45757</v>
      </c>
      <c r="J589" s="12">
        <v>45758</v>
      </c>
      <c r="K589" s="12">
        <v>45759</v>
      </c>
      <c r="L589" s="12">
        <v>45760</v>
      </c>
      <c r="M589" s="12">
        <v>45761</v>
      </c>
      <c r="N589" s="12">
        <v>45762</v>
      </c>
      <c r="O589" s="12">
        <v>45763</v>
      </c>
      <c r="P589" s="12">
        <v>45764</v>
      </c>
      <c r="Q589" s="12">
        <v>45765</v>
      </c>
      <c r="R589" s="12">
        <v>45766</v>
      </c>
      <c r="S589" s="12">
        <v>45767</v>
      </c>
      <c r="T589" s="12">
        <v>45768</v>
      </c>
      <c r="U589" s="12">
        <v>45769</v>
      </c>
      <c r="V589" s="12">
        <v>45770</v>
      </c>
      <c r="W589" s="12">
        <v>45771</v>
      </c>
      <c r="X589" s="12">
        <v>45772</v>
      </c>
      <c r="Y589" s="12">
        <v>45773</v>
      </c>
      <c r="Z589" s="12">
        <v>45774</v>
      </c>
      <c r="AA589" s="12">
        <v>45775</v>
      </c>
      <c r="AB589" s="12">
        <v>45776</v>
      </c>
      <c r="AC589" s="12">
        <v>45777</v>
      </c>
      <c r="AD589" s="12">
        <v>45778</v>
      </c>
      <c r="AE589" s="12">
        <v>45779</v>
      </c>
      <c r="AF589" s="12">
        <v>45780</v>
      </c>
      <c r="AG589" s="12">
        <v>45781</v>
      </c>
      <c r="AH589" s="12">
        <v>45782</v>
      </c>
      <c r="AI589" s="12">
        <v>45783</v>
      </c>
      <c r="AJ589" s="12">
        <v>45784</v>
      </c>
      <c r="AK589" s="12">
        <v>45785</v>
      </c>
      <c r="AL589" s="12">
        <v>45786</v>
      </c>
      <c r="AM589" s="12">
        <v>45787</v>
      </c>
      <c r="AN589" s="12">
        <v>45788</v>
      </c>
      <c r="AO589" s="12">
        <v>45789</v>
      </c>
      <c r="AP589" s="12">
        <v>45790</v>
      </c>
      <c r="AQ589" s="12">
        <v>45791</v>
      </c>
      <c r="AR589" s="12">
        <v>45792</v>
      </c>
      <c r="AS589" s="12">
        <v>45793</v>
      </c>
      <c r="AT589" s="12">
        <v>45794</v>
      </c>
      <c r="AU589" s="12">
        <v>45795</v>
      </c>
      <c r="AV589" s="12">
        <v>45796</v>
      </c>
      <c r="AW589" s="12">
        <v>45797</v>
      </c>
      <c r="AX589" s="12">
        <v>45798</v>
      </c>
      <c r="AY589" s="12">
        <v>45799</v>
      </c>
      <c r="AZ589" s="12">
        <v>45800</v>
      </c>
      <c r="BA589" s="12">
        <v>45801</v>
      </c>
      <c r="BB589" s="12">
        <v>45802</v>
      </c>
      <c r="BC589" s="12">
        <v>45803</v>
      </c>
      <c r="BD589" s="12">
        <v>45804</v>
      </c>
      <c r="BE589" s="12">
        <v>45805</v>
      </c>
      <c r="BF589" s="12">
        <v>45806</v>
      </c>
      <c r="BG589" s="12">
        <v>45807</v>
      </c>
      <c r="BH589" s="12">
        <v>45808</v>
      </c>
      <c r="BI589" s="12">
        <v>45809</v>
      </c>
      <c r="BJ589" s="12">
        <v>45810</v>
      </c>
      <c r="BK589" s="12">
        <v>45811</v>
      </c>
      <c r="BL589" s="12">
        <v>45812</v>
      </c>
      <c r="BM589" s="12">
        <v>45813</v>
      </c>
      <c r="BN589" s="12">
        <v>45814</v>
      </c>
      <c r="BO589" s="12">
        <v>45815</v>
      </c>
      <c r="BP589" s="12">
        <v>45816</v>
      </c>
      <c r="BQ589" s="12">
        <v>45817</v>
      </c>
      <c r="BR589" s="12">
        <v>45818</v>
      </c>
      <c r="BS589" s="12">
        <v>45819</v>
      </c>
      <c r="BT589" s="12">
        <v>45820</v>
      </c>
      <c r="BU589" s="12">
        <v>45821</v>
      </c>
      <c r="BV589" s="12">
        <v>45822</v>
      </c>
      <c r="BW589" s="12">
        <v>45823</v>
      </c>
      <c r="BX589" s="12">
        <v>45824</v>
      </c>
      <c r="BY589" s="12">
        <v>45825</v>
      </c>
      <c r="BZ589" s="12">
        <v>45826</v>
      </c>
      <c r="CA589" s="12">
        <v>45827</v>
      </c>
      <c r="CB589" s="12">
        <v>45828</v>
      </c>
      <c r="CC589" s="12">
        <v>45829</v>
      </c>
      <c r="CD589" s="12">
        <v>45830</v>
      </c>
      <c r="CE589" s="12">
        <v>45831</v>
      </c>
      <c r="CF589" s="12">
        <v>45832</v>
      </c>
      <c r="CG589" s="12">
        <v>45833</v>
      </c>
      <c r="CH589" s="12">
        <v>45834</v>
      </c>
      <c r="CI589" s="75">
        <v>4526</v>
      </c>
      <c r="CJ589" s="75">
        <v>4550</v>
      </c>
      <c r="CK589" s="75">
        <v>4481</v>
      </c>
      <c r="CL589" s="75">
        <v>132</v>
      </c>
      <c r="CM589" s="75" t="s">
        <v>4397</v>
      </c>
      <c r="CN589" s="20">
        <v>4042</v>
      </c>
      <c r="CO589" s="20">
        <v>4053.2</v>
      </c>
      <c r="CP589" s="20">
        <v>3980</v>
      </c>
      <c r="CQ589" s="20">
        <v>201</v>
      </c>
      <c r="CR589" s="64">
        <v>3804</v>
      </c>
      <c r="CS589" s="25"/>
      <c r="CT589" s="25"/>
      <c r="CU589" s="25"/>
      <c r="CV589" s="25"/>
      <c r="CW589" s="25"/>
      <c r="CX589" s="1">
        <v>4019</v>
      </c>
      <c r="CY589" s="1">
        <v>4041</v>
      </c>
      <c r="CZ589" s="1">
        <v>3959.6</v>
      </c>
      <c r="DA589" s="1">
        <v>1205</v>
      </c>
      <c r="DB589" s="64">
        <v>12465</v>
      </c>
      <c r="DC589" s="1">
        <v>4110</v>
      </c>
      <c r="DD589" s="1">
        <v>4128</v>
      </c>
      <c r="DE589" s="1">
        <v>4057</v>
      </c>
      <c r="DF589" s="1">
        <v>82</v>
      </c>
      <c r="DG589" s="64">
        <v>790</v>
      </c>
      <c r="DH589" s="1">
        <v>4188</v>
      </c>
      <c r="DI589" s="1">
        <v>4210</v>
      </c>
      <c r="DJ589" s="1">
        <v>4130</v>
      </c>
      <c r="DK589" s="1">
        <v>298</v>
      </c>
      <c r="DL589" s="64">
        <v>2468</v>
      </c>
      <c r="DM589" s="1">
        <v>4128</v>
      </c>
      <c r="DN589" s="1">
        <v>4128.2</v>
      </c>
      <c r="DO589" s="1">
        <v>4128.2</v>
      </c>
      <c r="DP589" s="1">
        <v>1</v>
      </c>
      <c r="DQ589" s="64">
        <v>217</v>
      </c>
      <c r="DR589" s="1">
        <v>3950</v>
      </c>
      <c r="DS589" s="1">
        <v>0</v>
      </c>
      <c r="DT589" s="1">
        <v>0</v>
      </c>
      <c r="DU589" s="1">
        <v>0</v>
      </c>
      <c r="DV589" s="64">
        <v>19</v>
      </c>
    </row>
    <row r="590" spans="1:126" x14ac:dyDescent="0.25">
      <c r="A590" s="12">
        <f t="shared" si="7"/>
        <v>45750</v>
      </c>
      <c r="CI590" s="1">
        <v>4562</v>
      </c>
      <c r="CJ590" s="1">
        <v>4570</v>
      </c>
      <c r="CK590" s="1">
        <v>4520</v>
      </c>
      <c r="CL590" s="1">
        <v>157</v>
      </c>
      <c r="CM590" s="25" t="s">
        <v>3644</v>
      </c>
      <c r="CN590" s="1">
        <v>4107</v>
      </c>
      <c r="CO590" s="1">
        <v>4121</v>
      </c>
      <c r="CP590" s="1">
        <v>4044</v>
      </c>
      <c r="CQ590" s="1">
        <v>279</v>
      </c>
      <c r="CR590" s="64">
        <v>3694</v>
      </c>
      <c r="CS590" s="25"/>
      <c r="CT590" s="25"/>
      <c r="CU590" s="25"/>
      <c r="CV590" s="25"/>
      <c r="CW590" s="25"/>
      <c r="CX590" s="1">
        <v>4084</v>
      </c>
      <c r="CY590" s="1">
        <v>4102</v>
      </c>
      <c r="CZ590" s="1">
        <v>4020</v>
      </c>
      <c r="DA590" s="1">
        <v>1668</v>
      </c>
      <c r="DB590" s="64">
        <v>12206</v>
      </c>
      <c r="DC590" s="1">
        <v>4165</v>
      </c>
      <c r="DD590" s="1">
        <v>4170</v>
      </c>
      <c r="DE590" s="1">
        <v>4110</v>
      </c>
      <c r="DF590" s="1">
        <v>45</v>
      </c>
      <c r="DG590" s="64">
        <v>790</v>
      </c>
      <c r="DH590" s="1">
        <v>4249</v>
      </c>
      <c r="DI590" s="1">
        <v>4261.8</v>
      </c>
      <c r="DJ590" s="1">
        <v>4185.3999999999996</v>
      </c>
      <c r="DK590" s="1">
        <v>188</v>
      </c>
      <c r="DL590" s="64">
        <v>2437</v>
      </c>
      <c r="DM590" s="1">
        <v>4181</v>
      </c>
      <c r="DN590" s="1">
        <v>0</v>
      </c>
      <c r="DO590" s="1">
        <v>0</v>
      </c>
      <c r="DP590" s="1">
        <v>0</v>
      </c>
      <c r="DQ590" s="64">
        <v>217</v>
      </c>
      <c r="DR590" s="1">
        <v>3950</v>
      </c>
      <c r="DS590" s="1">
        <v>0</v>
      </c>
      <c r="DT590" s="1">
        <v>0</v>
      </c>
      <c r="DU590" s="1">
        <v>0</v>
      </c>
      <c r="DV590" s="64">
        <v>19</v>
      </c>
    </row>
    <row r="591" spans="1:126" x14ac:dyDescent="0.25">
      <c r="A591" s="12">
        <f t="shared" si="7"/>
        <v>45751</v>
      </c>
      <c r="CI591" s="1">
        <v>4697</v>
      </c>
      <c r="CJ591" s="1">
        <v>4700.8</v>
      </c>
      <c r="CK591" s="1">
        <v>4608</v>
      </c>
      <c r="CL591" s="1">
        <v>155</v>
      </c>
      <c r="CM591">
        <v>856</v>
      </c>
      <c r="CN591" s="1">
        <v>4188</v>
      </c>
      <c r="CO591" s="1">
        <v>4220</v>
      </c>
      <c r="CP591" s="1">
        <v>4150</v>
      </c>
      <c r="CQ591" s="1">
        <v>182</v>
      </c>
      <c r="CR591">
        <v>3719</v>
      </c>
      <c r="CS591" s="1">
        <v>4135</v>
      </c>
      <c r="CT591" s="1">
        <v>4140</v>
      </c>
      <c r="CU591" s="1">
        <v>4134.6000000000004</v>
      </c>
      <c r="CV591" s="1">
        <v>4</v>
      </c>
      <c r="CW591" s="1">
        <v>4</v>
      </c>
      <c r="CX591" s="1">
        <v>4168</v>
      </c>
      <c r="CY591" s="1">
        <v>4199.8</v>
      </c>
      <c r="CZ591" s="1">
        <v>4126.3999999999996</v>
      </c>
      <c r="DA591" s="1">
        <v>1704</v>
      </c>
      <c r="DB591">
        <v>12313</v>
      </c>
      <c r="DC591" s="1">
        <v>4254</v>
      </c>
      <c r="DD591" s="1">
        <v>4286.3999999999996</v>
      </c>
      <c r="DE591" s="1">
        <v>4214</v>
      </c>
      <c r="DF591" s="1">
        <v>53</v>
      </c>
      <c r="DG591">
        <v>777</v>
      </c>
      <c r="DH591" s="1">
        <v>4335</v>
      </c>
      <c r="DI591" s="1">
        <v>4367.8</v>
      </c>
      <c r="DJ591" s="1">
        <v>4299.3999999999996</v>
      </c>
      <c r="DK591" s="1">
        <v>156</v>
      </c>
      <c r="DL591">
        <v>2433</v>
      </c>
      <c r="DM591" s="1">
        <v>4258</v>
      </c>
      <c r="DN591" s="1">
        <v>0</v>
      </c>
      <c r="DO591" s="1">
        <v>0</v>
      </c>
      <c r="DP591" s="1">
        <v>0</v>
      </c>
      <c r="DQ591">
        <v>217</v>
      </c>
      <c r="DR591" s="1">
        <v>3983</v>
      </c>
      <c r="DS591" s="1">
        <v>0</v>
      </c>
      <c r="DT591" s="1">
        <v>0</v>
      </c>
      <c r="DU591" s="1">
        <v>0</v>
      </c>
      <c r="DV591">
        <v>19</v>
      </c>
    </row>
    <row r="592" spans="1:126" x14ac:dyDescent="0.25">
      <c r="A592" s="12">
        <f t="shared" si="7"/>
        <v>45754</v>
      </c>
      <c r="CI592" s="1">
        <v>4788</v>
      </c>
      <c r="CJ592" s="1">
        <v>4880</v>
      </c>
      <c r="CK592" s="1">
        <v>4775</v>
      </c>
      <c r="CL592" s="1">
        <v>134</v>
      </c>
      <c r="CM592">
        <v>842</v>
      </c>
      <c r="CN592" s="1">
        <v>4287</v>
      </c>
      <c r="CO592" s="1">
        <v>4315</v>
      </c>
      <c r="CP592" s="1">
        <v>4249</v>
      </c>
      <c r="CQ592" s="1">
        <v>123</v>
      </c>
      <c r="CR592">
        <v>3749</v>
      </c>
      <c r="CS592" s="1">
        <v>4208</v>
      </c>
      <c r="CT592" s="1">
        <v>0</v>
      </c>
      <c r="CU592" s="1">
        <v>0</v>
      </c>
      <c r="CV592" s="1">
        <v>0</v>
      </c>
      <c r="CW592">
        <v>4</v>
      </c>
      <c r="CX592" s="1">
        <v>4269</v>
      </c>
      <c r="CY592" s="1">
        <v>4305</v>
      </c>
      <c r="CZ592" s="1">
        <v>4170</v>
      </c>
      <c r="DA592" s="1">
        <v>1991</v>
      </c>
      <c r="DB592">
        <v>12397</v>
      </c>
      <c r="DC592" s="1">
        <v>4354</v>
      </c>
      <c r="DD592" s="1">
        <v>4380</v>
      </c>
      <c r="DE592" s="1">
        <v>4254</v>
      </c>
      <c r="DF592" s="1">
        <v>92</v>
      </c>
      <c r="DG592">
        <v>786</v>
      </c>
      <c r="DH592" s="1">
        <v>4434</v>
      </c>
      <c r="DI592" s="1">
        <v>4465.8</v>
      </c>
      <c r="DJ592" s="1">
        <v>4330.2</v>
      </c>
      <c r="DK592" s="1">
        <v>338</v>
      </c>
      <c r="DL592">
        <v>2495</v>
      </c>
      <c r="DM592" s="1">
        <v>4331</v>
      </c>
      <c r="DN592" s="1">
        <v>0</v>
      </c>
      <c r="DO592" s="1">
        <v>0</v>
      </c>
      <c r="DP592" s="1">
        <v>0</v>
      </c>
      <c r="DQ592">
        <v>217</v>
      </c>
      <c r="DR592" s="1">
        <v>3983</v>
      </c>
      <c r="DS592" s="1">
        <v>0</v>
      </c>
      <c r="DT592" s="1">
        <v>0</v>
      </c>
      <c r="DU592" s="1">
        <v>0</v>
      </c>
      <c r="DV592">
        <v>19</v>
      </c>
    </row>
    <row r="593" spans="1:126" x14ac:dyDescent="0.25">
      <c r="A593" s="12">
        <f t="shared" ref="A593:A600" si="8">WORKDAY.INTL(A592,1)</f>
        <v>45755</v>
      </c>
      <c r="CI593" s="1">
        <v>4657</v>
      </c>
      <c r="CJ593" s="1">
        <v>4840</v>
      </c>
      <c r="CK593" s="1">
        <v>4550</v>
      </c>
      <c r="CL593" s="1">
        <v>142</v>
      </c>
      <c r="CM593">
        <v>794</v>
      </c>
      <c r="CN593" s="1">
        <v>4297</v>
      </c>
      <c r="CO593" s="1">
        <v>4359</v>
      </c>
      <c r="CP593" s="1">
        <v>4291</v>
      </c>
      <c r="CQ593" s="1">
        <v>452</v>
      </c>
      <c r="CR593">
        <v>3790</v>
      </c>
      <c r="CS593" s="1">
        <v>4208</v>
      </c>
      <c r="CT593" s="1">
        <v>0</v>
      </c>
      <c r="CU593" s="1">
        <v>0</v>
      </c>
      <c r="CV593" s="1">
        <v>0</v>
      </c>
      <c r="CW593">
        <v>4</v>
      </c>
      <c r="CX593" s="1">
        <v>4285</v>
      </c>
      <c r="CY593" s="1">
        <v>4341</v>
      </c>
      <c r="CZ593" s="1">
        <v>4279.2</v>
      </c>
      <c r="DA593" s="1">
        <v>3704</v>
      </c>
      <c r="DB593">
        <v>12784</v>
      </c>
      <c r="DC593" s="1">
        <v>4375</v>
      </c>
      <c r="DD593" s="1">
        <v>4430</v>
      </c>
      <c r="DE593" s="1">
        <v>4370</v>
      </c>
      <c r="DF593" s="1">
        <v>329</v>
      </c>
      <c r="DG593">
        <v>888</v>
      </c>
      <c r="DH593" s="1">
        <v>4457</v>
      </c>
      <c r="DI593" s="1">
        <v>4509.8</v>
      </c>
      <c r="DJ593" s="1">
        <v>4455</v>
      </c>
      <c r="DK593" s="1">
        <v>459</v>
      </c>
      <c r="DL593">
        <v>2540</v>
      </c>
      <c r="DM593" s="1">
        <v>4377</v>
      </c>
      <c r="DN593" s="1">
        <v>0</v>
      </c>
      <c r="DO593" s="1">
        <v>0</v>
      </c>
      <c r="DP593" s="1">
        <v>0</v>
      </c>
      <c r="DQ593">
        <v>217</v>
      </c>
      <c r="DR593" s="1">
        <v>4002</v>
      </c>
      <c r="DS593" s="1">
        <v>0</v>
      </c>
      <c r="DT593" s="1">
        <v>0</v>
      </c>
      <c r="DU593" s="1">
        <v>0</v>
      </c>
      <c r="DV593" s="64">
        <v>19</v>
      </c>
    </row>
    <row r="594" spans="1:126" x14ac:dyDescent="0.25">
      <c r="A594" s="12">
        <f t="shared" si="8"/>
        <v>45756</v>
      </c>
      <c r="CI594" s="1">
        <v>4649</v>
      </c>
      <c r="CJ594" s="1">
        <v>4737</v>
      </c>
      <c r="CK594" s="1">
        <v>4628</v>
      </c>
      <c r="CL594" s="1">
        <v>127</v>
      </c>
      <c r="CM594">
        <v>755</v>
      </c>
      <c r="CN594" s="1">
        <v>4336</v>
      </c>
      <c r="CO594" s="1">
        <v>4357.2</v>
      </c>
      <c r="CP594" s="1">
        <v>4321.2</v>
      </c>
      <c r="CQ594" s="1">
        <v>624</v>
      </c>
      <c r="CR594">
        <v>3605</v>
      </c>
      <c r="CS594" s="1">
        <v>4224</v>
      </c>
      <c r="CT594" s="1">
        <v>0</v>
      </c>
      <c r="CU594" s="1">
        <v>0</v>
      </c>
      <c r="CV594" s="1">
        <v>0</v>
      </c>
      <c r="CW594">
        <v>4</v>
      </c>
      <c r="CX594" s="1">
        <v>4327</v>
      </c>
      <c r="CY594" s="1">
        <v>4349</v>
      </c>
      <c r="CZ594" s="1">
        <v>4302</v>
      </c>
      <c r="DA594" s="1">
        <v>3234</v>
      </c>
      <c r="DB594">
        <v>13485</v>
      </c>
      <c r="DC594" s="1">
        <v>4411</v>
      </c>
      <c r="DD594" s="1">
        <v>4432.3999999999996</v>
      </c>
      <c r="DE594" s="1">
        <v>4405</v>
      </c>
      <c r="DF594" s="1">
        <v>77</v>
      </c>
      <c r="DG594">
        <v>912</v>
      </c>
      <c r="DH594" s="1">
        <v>4497</v>
      </c>
      <c r="DI594" s="1">
        <v>4520</v>
      </c>
      <c r="DJ594" s="1">
        <v>4477</v>
      </c>
      <c r="DK594" s="1">
        <v>549</v>
      </c>
      <c r="DL594">
        <v>2765</v>
      </c>
      <c r="DM594" s="1">
        <v>4450</v>
      </c>
      <c r="DN594" s="1">
        <v>4450</v>
      </c>
      <c r="DO594" s="1">
        <v>4405</v>
      </c>
      <c r="DP594" s="1">
        <v>11</v>
      </c>
      <c r="DQ594" s="64">
        <v>225</v>
      </c>
      <c r="DR594" s="1">
        <v>4006</v>
      </c>
      <c r="DS594" s="1">
        <v>0</v>
      </c>
      <c r="DT594" s="1">
        <v>0</v>
      </c>
      <c r="DU594" s="1">
        <v>0</v>
      </c>
      <c r="DV594" s="64">
        <v>19</v>
      </c>
    </row>
    <row r="595" spans="1:126" x14ac:dyDescent="0.25">
      <c r="A595" s="12">
        <f t="shared" si="8"/>
        <v>45757</v>
      </c>
      <c r="CI595" s="1">
        <v>4576</v>
      </c>
      <c r="CJ595" s="1">
        <v>4659.8</v>
      </c>
      <c r="CK595" s="1">
        <v>4555</v>
      </c>
      <c r="CL595" s="1">
        <v>114</v>
      </c>
      <c r="CM595" s="1">
        <v>750</v>
      </c>
      <c r="CN595" s="1">
        <v>4323</v>
      </c>
      <c r="CO595" s="1">
        <v>4330</v>
      </c>
      <c r="CP595" s="1">
        <v>4270</v>
      </c>
      <c r="CQ595" s="1">
        <v>337</v>
      </c>
      <c r="CR595" s="1">
        <v>3531</v>
      </c>
      <c r="CS595" s="1">
        <v>4224</v>
      </c>
      <c r="CT595" s="1">
        <v>0</v>
      </c>
      <c r="CU595" s="1">
        <v>0</v>
      </c>
      <c r="CV595" s="1">
        <v>0</v>
      </c>
      <c r="CW595" s="1">
        <v>4</v>
      </c>
      <c r="CX595" s="1">
        <v>4316</v>
      </c>
      <c r="CY595" s="1">
        <v>4329</v>
      </c>
      <c r="CZ595" s="1">
        <v>4262</v>
      </c>
      <c r="DA595" s="1">
        <v>2239</v>
      </c>
      <c r="DB595" s="1">
        <v>13583</v>
      </c>
      <c r="DC595" s="1">
        <v>4399</v>
      </c>
      <c r="DD595" s="1">
        <v>4405</v>
      </c>
      <c r="DE595" s="1">
        <v>4360.6000000000004</v>
      </c>
      <c r="DF595" s="1">
        <v>61</v>
      </c>
      <c r="DG595" s="1">
        <v>908</v>
      </c>
      <c r="DH595" s="1">
        <v>4485</v>
      </c>
      <c r="DI595" s="1">
        <v>4494.2</v>
      </c>
      <c r="DJ595" s="1">
        <v>4427.6000000000004</v>
      </c>
      <c r="DK595" s="1">
        <v>178</v>
      </c>
      <c r="DL595" s="1">
        <v>2794</v>
      </c>
      <c r="DM595" s="1">
        <v>4476</v>
      </c>
      <c r="DN595" s="1">
        <v>4499</v>
      </c>
      <c r="DO595" s="1">
        <v>4469</v>
      </c>
      <c r="DP595" s="1">
        <v>52</v>
      </c>
      <c r="DQ595" s="1">
        <v>257</v>
      </c>
      <c r="DR595" s="1">
        <v>4006</v>
      </c>
      <c r="DS595" s="1">
        <v>0</v>
      </c>
      <c r="DT595" s="1">
        <v>0</v>
      </c>
      <c r="DU595" s="1">
        <v>0</v>
      </c>
      <c r="DV595" s="1">
        <v>19</v>
      </c>
    </row>
    <row r="596" spans="1:126" x14ac:dyDescent="0.25">
      <c r="A596" s="12">
        <f t="shared" si="8"/>
        <v>45758</v>
      </c>
      <c r="CI596" s="25">
        <v>4580</v>
      </c>
      <c r="CJ596" s="25">
        <v>4629.8</v>
      </c>
      <c r="CK596" s="25">
        <v>4566</v>
      </c>
      <c r="CL596" s="25">
        <v>105</v>
      </c>
      <c r="CM596" s="64">
        <v>742</v>
      </c>
      <c r="CN596" s="25">
        <v>4330</v>
      </c>
      <c r="CO596" s="25">
        <v>4379</v>
      </c>
      <c r="CP596" s="25">
        <v>4320</v>
      </c>
      <c r="CQ596" s="25">
        <v>315</v>
      </c>
      <c r="CR596" s="64">
        <v>3425</v>
      </c>
      <c r="CS596" s="25">
        <v>4224</v>
      </c>
      <c r="CT596" s="25">
        <v>0</v>
      </c>
      <c r="CU596" s="25">
        <v>0</v>
      </c>
      <c r="CV596" s="25">
        <v>0</v>
      </c>
      <c r="CW596" s="64">
        <v>4</v>
      </c>
      <c r="CX596" s="25">
        <v>4320</v>
      </c>
      <c r="CY596" s="25">
        <v>4377</v>
      </c>
      <c r="CZ596" s="25">
        <v>4313</v>
      </c>
      <c r="DA596" s="25">
        <v>3254</v>
      </c>
      <c r="DB596" s="64">
        <v>13383</v>
      </c>
      <c r="DC596" s="25">
        <v>4397</v>
      </c>
      <c r="DD596" s="25">
        <v>4454</v>
      </c>
      <c r="DE596" s="25">
        <v>4397</v>
      </c>
      <c r="DF596" s="25">
        <v>50</v>
      </c>
      <c r="DG596" s="64">
        <v>921</v>
      </c>
      <c r="DH596" s="25">
        <v>4484</v>
      </c>
      <c r="DI596" s="25">
        <v>4540</v>
      </c>
      <c r="DJ596" s="25">
        <v>4480.8</v>
      </c>
      <c r="DK596" s="25">
        <v>201</v>
      </c>
      <c r="DL596" s="64">
        <v>2771</v>
      </c>
      <c r="DM596" s="25">
        <v>4473</v>
      </c>
      <c r="DN596" s="25">
        <v>0</v>
      </c>
      <c r="DO596" s="25">
        <v>0</v>
      </c>
      <c r="DP596" s="25">
        <v>0</v>
      </c>
      <c r="DQ596" s="64">
        <v>257</v>
      </c>
      <c r="DR596" s="25">
        <v>4006</v>
      </c>
      <c r="DS596" s="25">
        <v>0</v>
      </c>
      <c r="DT596" s="25">
        <v>0</v>
      </c>
      <c r="DU596" s="25">
        <v>0</v>
      </c>
      <c r="DV596" s="64">
        <v>19</v>
      </c>
    </row>
    <row r="597" spans="1:126" x14ac:dyDescent="0.25">
      <c r="A597" s="12">
        <f t="shared" si="8"/>
        <v>45761</v>
      </c>
      <c r="CI597" s="1">
        <v>4787</v>
      </c>
      <c r="CJ597" s="1">
        <v>4831.3999999999996</v>
      </c>
      <c r="CK597" s="1">
        <v>4565</v>
      </c>
      <c r="CL597" s="1">
        <v>175</v>
      </c>
      <c r="CM597" s="64">
        <v>708</v>
      </c>
      <c r="CN597" s="1">
        <v>4349</v>
      </c>
      <c r="CO597" s="1">
        <v>4355</v>
      </c>
      <c r="CP597" s="1">
        <v>4315</v>
      </c>
      <c r="CQ597" s="1">
        <v>376</v>
      </c>
      <c r="CR597" s="64">
        <v>3514</v>
      </c>
      <c r="CS597" s="1">
        <v>4260</v>
      </c>
      <c r="CT597" s="1">
        <v>0</v>
      </c>
      <c r="CU597" s="1">
        <v>0</v>
      </c>
      <c r="CV597" s="1">
        <v>0</v>
      </c>
      <c r="CW597" s="64">
        <v>4</v>
      </c>
      <c r="CX597" s="1">
        <v>4343</v>
      </c>
      <c r="CY597" s="1">
        <v>4351.8</v>
      </c>
      <c r="CZ597" s="1">
        <v>4201</v>
      </c>
      <c r="DA597" s="1">
        <v>2144</v>
      </c>
      <c r="DB597" s="64">
        <v>13097</v>
      </c>
      <c r="DC597" s="1">
        <v>4413</v>
      </c>
      <c r="DD597" s="1">
        <v>4412</v>
      </c>
      <c r="DE597" s="1">
        <v>4380</v>
      </c>
      <c r="DF597" s="1">
        <v>61</v>
      </c>
      <c r="DG597" s="64">
        <v>947</v>
      </c>
      <c r="DH597" s="1">
        <v>4503</v>
      </c>
      <c r="DI597" s="1">
        <v>4514</v>
      </c>
      <c r="DJ597" s="1">
        <v>4465</v>
      </c>
      <c r="DK597" s="1">
        <v>142</v>
      </c>
      <c r="DL597" s="64">
        <v>2792</v>
      </c>
      <c r="DM597" s="1">
        <v>4450</v>
      </c>
      <c r="DN597" s="1">
        <v>4450</v>
      </c>
      <c r="DO597" s="1">
        <v>4450</v>
      </c>
      <c r="DP597" s="1">
        <v>1</v>
      </c>
      <c r="DQ597" s="64">
        <v>256</v>
      </c>
      <c r="DR597" s="1">
        <v>4010</v>
      </c>
      <c r="DS597" s="1">
        <v>0</v>
      </c>
      <c r="DT597" s="1">
        <v>0</v>
      </c>
      <c r="DU597" s="1">
        <v>0</v>
      </c>
      <c r="DV597" s="64">
        <v>19</v>
      </c>
    </row>
    <row r="598" spans="1:126" x14ac:dyDescent="0.25">
      <c r="A598" s="12">
        <f t="shared" si="8"/>
        <v>45762</v>
      </c>
      <c r="CI598" s="1">
        <v>4787</v>
      </c>
      <c r="CJ598" s="1">
        <v>4831.3999999999996</v>
      </c>
      <c r="CK598" s="1">
        <v>4565</v>
      </c>
      <c r="CL598" s="1">
        <v>175</v>
      </c>
      <c r="CM598" s="64">
        <v>708</v>
      </c>
      <c r="CN598" s="1">
        <v>4349</v>
      </c>
      <c r="CO598" s="1">
        <v>4355</v>
      </c>
      <c r="CP598" s="1">
        <v>4315</v>
      </c>
      <c r="CQ598" s="1">
        <v>376</v>
      </c>
      <c r="CR598" s="64">
        <v>3514</v>
      </c>
      <c r="CS598" s="1">
        <v>4260</v>
      </c>
      <c r="CT598" s="1">
        <v>0</v>
      </c>
      <c r="CU598" s="1">
        <v>0</v>
      </c>
      <c r="CV598" s="1">
        <v>0</v>
      </c>
      <c r="CW598" s="64">
        <v>4</v>
      </c>
      <c r="CX598" s="1">
        <v>4343</v>
      </c>
      <c r="CY598" s="1">
        <v>4351.8</v>
      </c>
      <c r="CZ598" s="1">
        <v>4201</v>
      </c>
      <c r="DA598" s="1">
        <v>2144</v>
      </c>
      <c r="DB598" s="64">
        <v>13097</v>
      </c>
      <c r="DC598" s="1">
        <v>4413</v>
      </c>
      <c r="DD598" s="1">
        <v>4412</v>
      </c>
      <c r="DE598" s="1">
        <v>4380</v>
      </c>
      <c r="DF598" s="1">
        <v>61</v>
      </c>
      <c r="DG598" s="64">
        <v>947</v>
      </c>
      <c r="DH598" s="1">
        <v>4503</v>
      </c>
      <c r="DI598" s="1">
        <v>4514</v>
      </c>
      <c r="DJ598" s="1">
        <v>4465</v>
      </c>
      <c r="DK598" s="1">
        <v>142</v>
      </c>
      <c r="DL598" s="64">
        <v>2792</v>
      </c>
      <c r="DM598" s="1">
        <v>4450</v>
      </c>
      <c r="DN598" s="1">
        <v>4450</v>
      </c>
      <c r="DO598" s="1">
        <v>4450</v>
      </c>
      <c r="DP598" s="1">
        <v>1</v>
      </c>
      <c r="DQ598" s="64">
        <v>256</v>
      </c>
      <c r="DR598" s="1">
        <v>4010</v>
      </c>
      <c r="DS598" s="1">
        <v>0</v>
      </c>
      <c r="DT598" s="1">
        <v>0</v>
      </c>
      <c r="DU598" s="1">
        <v>0</v>
      </c>
      <c r="DV598" s="64">
        <v>19</v>
      </c>
    </row>
    <row r="599" spans="1:126" x14ac:dyDescent="0.25">
      <c r="A599" s="12">
        <f t="shared" si="8"/>
        <v>45763</v>
      </c>
      <c r="CI599" s="1">
        <v>4978</v>
      </c>
      <c r="CJ599" s="1">
        <v>5012</v>
      </c>
      <c r="CK599" s="1">
        <v>4800</v>
      </c>
      <c r="CL599" s="1">
        <v>276</v>
      </c>
      <c r="CM599" s="64">
        <v>627</v>
      </c>
      <c r="CN599" s="1">
        <v>4316</v>
      </c>
      <c r="CO599" s="1">
        <v>4322</v>
      </c>
      <c r="CP599" s="1">
        <v>4294.6000000000004</v>
      </c>
      <c r="CQ599" s="1">
        <v>491</v>
      </c>
      <c r="CR599" s="64">
        <v>3510</v>
      </c>
      <c r="CS599" s="1">
        <v>4294</v>
      </c>
      <c r="CT599" s="1">
        <v>0</v>
      </c>
      <c r="CU599" s="1">
        <v>0</v>
      </c>
      <c r="CV599" s="1">
        <v>0</v>
      </c>
      <c r="CW599" s="64">
        <v>4</v>
      </c>
      <c r="CX599" s="1">
        <v>4279</v>
      </c>
      <c r="CY599" s="1">
        <v>4310</v>
      </c>
      <c r="CZ599" s="1">
        <v>4264</v>
      </c>
      <c r="DA599" s="1">
        <v>2402</v>
      </c>
      <c r="DB599" s="64">
        <v>13502</v>
      </c>
      <c r="DC599" s="1">
        <v>4368</v>
      </c>
      <c r="DD599" s="1">
        <v>4380</v>
      </c>
      <c r="DE599" s="1">
        <v>4367</v>
      </c>
      <c r="DF599" s="1">
        <v>63</v>
      </c>
      <c r="DG599" s="64">
        <v>996</v>
      </c>
      <c r="DH599" s="1">
        <v>4457</v>
      </c>
      <c r="DI599" s="1">
        <v>4471.3999999999996</v>
      </c>
      <c r="DJ599" s="1">
        <v>4440</v>
      </c>
      <c r="DK599" s="1">
        <v>391</v>
      </c>
      <c r="DL599" s="64">
        <v>2936</v>
      </c>
      <c r="DM599" s="1">
        <v>4425</v>
      </c>
      <c r="DN599" s="1">
        <v>4433</v>
      </c>
      <c r="DO599" s="1">
        <v>4415</v>
      </c>
      <c r="DP599" s="1">
        <v>48</v>
      </c>
      <c r="DQ599" s="64">
        <v>291</v>
      </c>
      <c r="DR599" s="1">
        <v>4010</v>
      </c>
      <c r="DS599" s="1">
        <v>0</v>
      </c>
      <c r="DT599" s="1">
        <v>0</v>
      </c>
      <c r="DU599" s="1">
        <v>0</v>
      </c>
      <c r="DV599" s="64">
        <v>19</v>
      </c>
    </row>
    <row r="600" spans="1:126" x14ac:dyDescent="0.25">
      <c r="A600" s="12">
        <f t="shared" si="8"/>
        <v>45764</v>
      </c>
      <c r="CI600" s="1">
        <v>5120</v>
      </c>
      <c r="CJ600" s="1">
        <v>5237</v>
      </c>
      <c r="CK600" s="1">
        <v>5000</v>
      </c>
      <c r="CL600" s="1">
        <v>413</v>
      </c>
      <c r="CM600" s="64" t="s">
        <v>1082</v>
      </c>
      <c r="CN600" s="1">
        <v>4312</v>
      </c>
      <c r="CO600" s="1">
        <v>4342</v>
      </c>
      <c r="CP600" s="1">
        <v>4303</v>
      </c>
      <c r="CQ600" s="1">
        <v>308</v>
      </c>
      <c r="CR600" s="64">
        <v>3517</v>
      </c>
      <c r="CS600" s="1">
        <v>4281</v>
      </c>
      <c r="CT600" s="1">
        <v>0</v>
      </c>
      <c r="CU600" s="1">
        <v>0</v>
      </c>
      <c r="CV600" s="1">
        <v>4</v>
      </c>
      <c r="CW600" s="64">
        <v>4</v>
      </c>
      <c r="CX600" s="1">
        <v>4279</v>
      </c>
      <c r="CY600" s="1">
        <v>4299.6000000000004</v>
      </c>
      <c r="CZ600" s="1">
        <v>4272.8</v>
      </c>
      <c r="DA600" s="1">
        <v>1786</v>
      </c>
      <c r="DB600" s="64">
        <v>12848</v>
      </c>
      <c r="DC600" s="1">
        <v>4367</v>
      </c>
      <c r="DD600" s="1">
        <v>4382</v>
      </c>
      <c r="DE600" s="1">
        <v>4366</v>
      </c>
      <c r="DF600" s="1">
        <v>61</v>
      </c>
      <c r="DG600" s="64">
        <v>1031</v>
      </c>
      <c r="DH600" s="1">
        <v>4451</v>
      </c>
      <c r="DI600" s="1">
        <v>4469.6000000000004</v>
      </c>
      <c r="DJ600" s="1">
        <v>4442</v>
      </c>
      <c r="DK600" s="1">
        <v>155</v>
      </c>
      <c r="DL600" s="64">
        <v>2986</v>
      </c>
      <c r="DM600" s="1">
        <v>4435</v>
      </c>
      <c r="DN600" s="1">
        <v>4440</v>
      </c>
      <c r="DO600" s="1">
        <v>4425</v>
      </c>
      <c r="DP600" s="1">
        <v>27</v>
      </c>
      <c r="DQ600" s="64">
        <v>299</v>
      </c>
      <c r="DR600" s="1">
        <v>4010</v>
      </c>
      <c r="DS600" s="1">
        <v>0</v>
      </c>
      <c r="DT600" s="1">
        <v>0</v>
      </c>
      <c r="DU600" s="1">
        <v>0</v>
      </c>
      <c r="DV600" s="64">
        <v>19</v>
      </c>
    </row>
    <row r="601" spans="1:126" x14ac:dyDescent="0.25">
      <c r="A601" s="12">
        <f>WORKDAY.INTL(A600,1)+4</f>
        <v>45769</v>
      </c>
      <c r="CI601" s="1">
        <v>6093</v>
      </c>
      <c r="CJ601" s="1">
        <v>6188</v>
      </c>
      <c r="CK601" s="1">
        <v>5058.3999999999996</v>
      </c>
      <c r="CL601" s="1">
        <v>694</v>
      </c>
      <c r="CM601" s="64" t="s">
        <v>651</v>
      </c>
      <c r="CN601" s="1">
        <v>4284</v>
      </c>
      <c r="CO601" s="1">
        <v>4330</v>
      </c>
      <c r="CP601" s="1">
        <v>4275</v>
      </c>
      <c r="CQ601" s="1">
        <v>481</v>
      </c>
      <c r="CR601" s="64">
        <v>3628</v>
      </c>
      <c r="CS601" s="1">
        <v>4237</v>
      </c>
      <c r="CT601" s="1">
        <v>0</v>
      </c>
      <c r="CU601" s="1">
        <v>0</v>
      </c>
      <c r="CV601" s="1">
        <v>0</v>
      </c>
      <c r="CW601" s="64">
        <v>4</v>
      </c>
      <c r="CX601" s="1">
        <v>4241</v>
      </c>
      <c r="CY601" s="1">
        <v>4294.8</v>
      </c>
      <c r="CZ601" s="1">
        <v>4234</v>
      </c>
      <c r="DA601" s="1">
        <v>743</v>
      </c>
      <c r="DB601" s="64">
        <v>12973</v>
      </c>
      <c r="DC601" s="1">
        <v>4326</v>
      </c>
      <c r="DD601" s="1">
        <v>4326.8</v>
      </c>
      <c r="DE601" s="1">
        <v>4323</v>
      </c>
      <c r="DF601" s="1">
        <v>4</v>
      </c>
      <c r="DG601" s="64">
        <v>1031</v>
      </c>
      <c r="DH601" s="1">
        <v>4409</v>
      </c>
      <c r="DI601" s="1">
        <v>4460</v>
      </c>
      <c r="DJ601" s="1">
        <v>4407</v>
      </c>
      <c r="DK601" s="1">
        <v>138</v>
      </c>
      <c r="DL601" s="64">
        <v>3019</v>
      </c>
      <c r="DM601" s="1">
        <v>4394</v>
      </c>
      <c r="DN601" s="1">
        <v>0</v>
      </c>
      <c r="DO601" s="1">
        <v>0</v>
      </c>
      <c r="DP601" s="1">
        <v>0</v>
      </c>
      <c r="DQ601" s="64">
        <v>299</v>
      </c>
      <c r="DR601" s="1">
        <v>4160</v>
      </c>
      <c r="DS601" s="1">
        <v>4160</v>
      </c>
      <c r="DT601" s="1">
        <v>4160</v>
      </c>
      <c r="DU601" s="1">
        <v>1</v>
      </c>
      <c r="DV601" s="64">
        <v>19</v>
      </c>
    </row>
    <row r="602" spans="1:126" x14ac:dyDescent="0.25">
      <c r="A602" s="12">
        <f>WORKDAY.INTL(A601,1)</f>
        <v>45770</v>
      </c>
      <c r="CM602" s="64"/>
      <c r="CN602" s="1">
        <v>4343</v>
      </c>
      <c r="CO602" s="1">
        <v>4419.6000000000004</v>
      </c>
      <c r="CP602" s="1">
        <v>4270</v>
      </c>
      <c r="CQ602" s="1">
        <v>1510</v>
      </c>
      <c r="CR602" s="64">
        <v>3513</v>
      </c>
      <c r="CS602" s="1">
        <v>4228</v>
      </c>
      <c r="CT602" s="1">
        <v>0</v>
      </c>
      <c r="CU602" s="1">
        <v>0</v>
      </c>
      <c r="CV602" s="1">
        <v>7</v>
      </c>
      <c r="CW602" s="64">
        <v>7</v>
      </c>
      <c r="CX602" s="1">
        <v>4235</v>
      </c>
      <c r="CY602" s="1">
        <v>4259</v>
      </c>
      <c r="CZ602" s="1">
        <v>4195</v>
      </c>
      <c r="DA602" s="1">
        <v>1615</v>
      </c>
      <c r="DB602" s="64">
        <v>13145</v>
      </c>
      <c r="DC602" s="1">
        <v>4312</v>
      </c>
      <c r="DD602" s="1">
        <v>4335</v>
      </c>
      <c r="DE602" s="1">
        <v>4292</v>
      </c>
      <c r="DF602" s="1">
        <v>146</v>
      </c>
      <c r="DG602" s="64">
        <v>1022</v>
      </c>
      <c r="DH602" s="1">
        <v>4405</v>
      </c>
      <c r="DI602" s="1">
        <v>4422.2</v>
      </c>
      <c r="DJ602" s="1">
        <v>4383</v>
      </c>
      <c r="DK602" s="1">
        <v>376</v>
      </c>
      <c r="DL602" s="64">
        <v>3081</v>
      </c>
      <c r="DM602" s="1">
        <v>4404</v>
      </c>
      <c r="DN602" s="1">
        <v>4421</v>
      </c>
      <c r="DO602" s="1">
        <v>4385</v>
      </c>
      <c r="DP602" s="1">
        <v>166</v>
      </c>
      <c r="DQ602" s="64">
        <v>445</v>
      </c>
      <c r="DR602" s="1">
        <v>4160</v>
      </c>
      <c r="DS602" s="1">
        <v>0</v>
      </c>
      <c r="DT602" s="1">
        <v>0</v>
      </c>
      <c r="DU602" s="1">
        <v>0</v>
      </c>
      <c r="DV602" s="64">
        <v>19</v>
      </c>
    </row>
    <row r="603" spans="1:126" x14ac:dyDescent="0.25">
      <c r="A603" s="12">
        <f>WORKDAY.INTL(A602,1)</f>
        <v>45771</v>
      </c>
      <c r="CM603" s="64"/>
      <c r="CN603" s="95">
        <v>4450</v>
      </c>
      <c r="CO603" s="95">
        <v>4458.8</v>
      </c>
      <c r="CP603" s="95">
        <v>4360</v>
      </c>
      <c r="CQ603" s="96">
        <v>895</v>
      </c>
      <c r="CR603" s="94" t="s">
        <v>4136</v>
      </c>
      <c r="CS603" s="95">
        <v>4255</v>
      </c>
      <c r="CT603" s="95">
        <v>0</v>
      </c>
      <c r="CU603" s="95">
        <v>0</v>
      </c>
      <c r="CV603" s="96">
        <v>7</v>
      </c>
      <c r="CW603" s="94" t="s">
        <v>2078</v>
      </c>
      <c r="CX603" s="95">
        <v>4294</v>
      </c>
      <c r="CY603" s="95">
        <v>4300</v>
      </c>
      <c r="CZ603" s="95">
        <v>4248</v>
      </c>
      <c r="DA603" s="96">
        <v>1273</v>
      </c>
      <c r="DB603" s="94" t="s">
        <v>6545</v>
      </c>
      <c r="DC603" s="95">
        <v>4372</v>
      </c>
      <c r="DD603" s="95">
        <v>4377</v>
      </c>
      <c r="DE603" s="95">
        <v>4335</v>
      </c>
      <c r="DF603" s="96">
        <v>68</v>
      </c>
      <c r="DG603" s="94" t="s">
        <v>4181</v>
      </c>
      <c r="DH603" s="95">
        <v>4460</v>
      </c>
      <c r="DI603" s="95">
        <v>4464.8</v>
      </c>
      <c r="DJ603" s="95">
        <v>4420</v>
      </c>
      <c r="DK603" s="96">
        <v>346</v>
      </c>
      <c r="DL603" s="94" t="s">
        <v>6546</v>
      </c>
      <c r="DM603" s="95">
        <v>4428</v>
      </c>
      <c r="DN603" s="95">
        <v>4428</v>
      </c>
      <c r="DO603" s="95">
        <v>4428</v>
      </c>
      <c r="DP603" s="96">
        <v>51</v>
      </c>
      <c r="DQ603" s="94" t="s">
        <v>1253</v>
      </c>
      <c r="DR603" s="95">
        <v>4160</v>
      </c>
      <c r="DS603" s="95">
        <v>0</v>
      </c>
      <c r="DT603" s="95">
        <v>0</v>
      </c>
      <c r="DU603" s="96">
        <v>0</v>
      </c>
      <c r="DV603" s="94" t="s">
        <v>2413</v>
      </c>
    </row>
    <row r="604" spans="1:126" x14ac:dyDescent="0.25">
      <c r="A604" s="12">
        <f>WORKDAY.INTL(A603,1)</f>
        <v>45772</v>
      </c>
      <c r="CN604">
        <v>4463</v>
      </c>
      <c r="CO604">
        <v>4500</v>
      </c>
      <c r="CP604">
        <v>4430</v>
      </c>
      <c r="CQ604">
        <v>419</v>
      </c>
      <c r="CR604" s="64">
        <v>3634</v>
      </c>
      <c r="CS604">
        <v>4307</v>
      </c>
      <c r="CT604">
        <v>4315</v>
      </c>
      <c r="CU604">
        <v>4313.3999999999996</v>
      </c>
      <c r="CV604">
        <v>2</v>
      </c>
      <c r="CW604" s="64">
        <v>16</v>
      </c>
      <c r="CX604">
        <v>4316</v>
      </c>
      <c r="CY604">
        <v>4348.8</v>
      </c>
      <c r="CZ604">
        <v>4297</v>
      </c>
      <c r="DA604">
        <v>1180</v>
      </c>
      <c r="DB604" s="64">
        <v>13070</v>
      </c>
      <c r="DC604">
        <v>4392</v>
      </c>
      <c r="DD604">
        <v>4408</v>
      </c>
      <c r="DE604">
        <v>4389.3999999999996</v>
      </c>
      <c r="DF604">
        <v>57</v>
      </c>
      <c r="DG604" s="64">
        <v>1055</v>
      </c>
      <c r="DH604">
        <v>4483</v>
      </c>
      <c r="DI604">
        <v>4500</v>
      </c>
      <c r="DJ604">
        <v>4472.3999999999996</v>
      </c>
      <c r="DK604">
        <v>313</v>
      </c>
      <c r="DL604" s="64">
        <v>2962</v>
      </c>
      <c r="DM604">
        <v>4440</v>
      </c>
      <c r="DN604">
        <v>0</v>
      </c>
      <c r="DO604">
        <v>0</v>
      </c>
      <c r="DP604">
        <v>25</v>
      </c>
      <c r="DQ604" s="64">
        <v>433</v>
      </c>
      <c r="DR604">
        <v>4160</v>
      </c>
      <c r="DS604">
        <v>0</v>
      </c>
      <c r="DT604">
        <v>0</v>
      </c>
      <c r="DU604">
        <v>0</v>
      </c>
      <c r="DV604" s="64">
        <v>19</v>
      </c>
    </row>
    <row r="605" spans="1:126" x14ac:dyDescent="0.25">
      <c r="A605" s="12">
        <v>45776</v>
      </c>
      <c r="CN605">
        <v>4351</v>
      </c>
      <c r="CO605">
        <v>4410</v>
      </c>
      <c r="CP605">
        <v>4305</v>
      </c>
      <c r="CQ605">
        <v>645</v>
      </c>
      <c r="CR605" s="64">
        <v>3452</v>
      </c>
      <c r="CS605">
        <v>4258</v>
      </c>
      <c r="CT605">
        <v>0</v>
      </c>
      <c r="CU605">
        <v>0</v>
      </c>
      <c r="CV605">
        <v>4</v>
      </c>
      <c r="CW605" s="64">
        <v>20</v>
      </c>
      <c r="CX605">
        <v>4272</v>
      </c>
      <c r="CY605">
        <v>4279</v>
      </c>
      <c r="CZ605">
        <v>4222</v>
      </c>
      <c r="DA605">
        <v>913</v>
      </c>
      <c r="DB605" s="64">
        <v>13068</v>
      </c>
      <c r="DC605">
        <v>4356</v>
      </c>
      <c r="DD605">
        <v>4359</v>
      </c>
      <c r="DE605">
        <v>4310</v>
      </c>
      <c r="DF605">
        <v>28</v>
      </c>
      <c r="DG605" s="64">
        <v>1055</v>
      </c>
      <c r="DH605">
        <v>4440</v>
      </c>
      <c r="DI605">
        <v>4448</v>
      </c>
      <c r="DJ605">
        <v>4391</v>
      </c>
      <c r="DK605">
        <v>124</v>
      </c>
      <c r="DL605" s="64">
        <v>2977</v>
      </c>
      <c r="DM605">
        <v>4411</v>
      </c>
      <c r="DN605">
        <v>0</v>
      </c>
      <c r="DO605">
        <v>0</v>
      </c>
      <c r="DP605">
        <v>0</v>
      </c>
      <c r="DQ605" s="64">
        <v>433</v>
      </c>
      <c r="DR605">
        <v>4160</v>
      </c>
      <c r="DS605">
        <v>0</v>
      </c>
      <c r="DT605">
        <v>0</v>
      </c>
      <c r="DU605">
        <v>0</v>
      </c>
      <c r="DV605" s="64">
        <v>19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DQ423"/>
  <sheetViews>
    <sheetView zoomScale="90" zoomScaleNormal="90" workbookViewId="0">
      <pane ySplit="6" topLeftCell="A403" activePane="bottomLeft" state="frozen"/>
      <selection pane="bottomLeft" activeCell="DR423" sqref="DR423"/>
    </sheetView>
  </sheetViews>
  <sheetFormatPr defaultRowHeight="13.2" x14ac:dyDescent="0.25"/>
  <cols>
    <col min="1" max="1" width="13.33203125" style="12" bestFit="1" customWidth="1"/>
    <col min="2" max="2" width="11.109375" style="26" hidden="1" customWidth="1"/>
    <col min="3" max="4" width="7.5546875" style="26" hidden="1" customWidth="1"/>
    <col min="5" max="5" width="8.21875" style="1" hidden="1" customWidth="1"/>
    <col min="6" max="6" width="8.5546875" style="25" hidden="1" customWidth="1"/>
    <col min="7" max="7" width="11.109375" hidden="1" customWidth="1"/>
    <col min="8" max="9" width="7.5546875" hidden="1" customWidth="1"/>
    <col min="10" max="10" width="8.21875" style="1" hidden="1" customWidth="1"/>
    <col min="11" max="11" width="8.5546875" style="25" hidden="1" customWidth="1"/>
    <col min="12" max="12" width="11.109375" style="1" hidden="1" customWidth="1"/>
    <col min="13" max="14" width="7.5546875" style="1" hidden="1" customWidth="1"/>
    <col min="15" max="15" width="8.21875" style="1" hidden="1" customWidth="1"/>
    <col min="16" max="16" width="8.5546875" style="25" hidden="1" customWidth="1"/>
    <col min="17" max="17" width="11.109375" style="25" hidden="1" customWidth="1"/>
    <col min="18" max="19" width="7.5546875" style="25" hidden="1" customWidth="1"/>
    <col min="20" max="20" width="8.21875" style="25" hidden="1" customWidth="1"/>
    <col min="21" max="21" width="8.5546875" style="25" hidden="1" customWidth="1"/>
    <col min="22" max="22" width="11.109375" style="25" hidden="1" customWidth="1"/>
    <col min="23" max="24" width="7.5546875" style="25" hidden="1" customWidth="1"/>
    <col min="25" max="25" width="8.21875" style="25" hidden="1" customWidth="1"/>
    <col min="26" max="26" width="8.5546875" style="25" hidden="1" customWidth="1"/>
    <col min="27" max="27" width="11.109375" hidden="1" customWidth="1"/>
    <col min="28" max="29" width="7.5546875" hidden="1" customWidth="1"/>
    <col min="30" max="30" width="8.21875" style="1" hidden="1" customWidth="1"/>
    <col min="31" max="31" width="8.5546875" style="25" hidden="1" customWidth="1"/>
    <col min="32" max="32" width="11.109375" hidden="1" customWidth="1"/>
    <col min="33" max="34" width="7.5546875" hidden="1" customWidth="1"/>
    <col min="35" max="35" width="8.21875" hidden="1" customWidth="1"/>
    <col min="36" max="36" width="8.5546875" hidden="1" customWidth="1"/>
    <col min="37" max="37" width="11.109375" hidden="1" customWidth="1"/>
    <col min="38" max="39" width="7.5546875" hidden="1" customWidth="1"/>
    <col min="40" max="40" width="8.21875" style="1" hidden="1" customWidth="1"/>
    <col min="41" max="41" width="8.5546875" style="25" hidden="1" customWidth="1"/>
    <col min="42" max="42" width="11.109375" hidden="1" customWidth="1"/>
    <col min="43" max="44" width="7.5546875" hidden="1" customWidth="1"/>
    <col min="45" max="45" width="8.21875" hidden="1" customWidth="1"/>
    <col min="46" max="46" width="8.5546875" hidden="1" customWidth="1"/>
    <col min="47" max="47" width="11.109375" hidden="1" customWidth="1"/>
    <col min="48" max="49" width="7.5546875" hidden="1" customWidth="1"/>
    <col min="50" max="50" width="8.21875" hidden="1" customWidth="1"/>
    <col min="51" max="51" width="8.5546875" hidden="1" customWidth="1"/>
    <col min="52" max="52" width="11.109375" hidden="1" customWidth="1"/>
    <col min="53" max="54" width="7.5546875" hidden="1" customWidth="1"/>
    <col min="55" max="55" width="8.21875" hidden="1" customWidth="1"/>
    <col min="56" max="56" width="8.5546875" hidden="1" customWidth="1"/>
    <col min="57" max="57" width="11.109375" hidden="1" customWidth="1"/>
    <col min="58" max="59" width="7.5546875" hidden="1" customWidth="1"/>
    <col min="60" max="60" width="8.21875" hidden="1" customWidth="1"/>
    <col min="61" max="61" width="8.5546875" hidden="1" customWidth="1"/>
    <col min="62" max="62" width="11.109375" hidden="1" customWidth="1"/>
    <col min="63" max="64" width="7.5546875" hidden="1" customWidth="1"/>
    <col min="65" max="65" width="8.21875" hidden="1" customWidth="1"/>
    <col min="66" max="66" width="8.5546875" hidden="1" customWidth="1"/>
    <col min="67" max="67" width="11.109375" hidden="1" customWidth="1"/>
    <col min="68" max="69" width="7.5546875" hidden="1" customWidth="1"/>
    <col min="70" max="70" width="8.21875" hidden="1" customWidth="1"/>
    <col min="71" max="71" width="8.5546875" hidden="1" customWidth="1"/>
    <col min="72" max="72" width="11.109375" hidden="1" customWidth="1"/>
    <col min="73" max="73" width="7" hidden="1" customWidth="1"/>
    <col min="74" max="74" width="5" hidden="1" customWidth="1"/>
    <col min="75" max="75" width="8.21875" hidden="1" customWidth="1"/>
    <col min="76" max="76" width="8.5546875" hidden="1" customWidth="1"/>
    <col min="77" max="77" width="11.109375" hidden="1" customWidth="1"/>
    <col min="78" max="79" width="7.5546875" hidden="1" customWidth="1"/>
    <col min="80" max="80" width="8.21875" hidden="1" customWidth="1"/>
    <col min="81" max="81" width="8.5546875" hidden="1" customWidth="1"/>
    <col min="82" max="82" width="11.109375" hidden="1" customWidth="1"/>
    <col min="83" max="84" width="7.5546875" hidden="1" customWidth="1"/>
    <col min="85" max="85" width="8.21875" hidden="1" customWidth="1"/>
    <col min="86" max="86" width="8.5546875" style="64" hidden="1" customWidth="1"/>
    <col min="87" max="87" width="11.109375" hidden="1" customWidth="1"/>
    <col min="88" max="89" width="7.5546875" hidden="1" customWidth="1"/>
    <col min="90" max="90" width="8.21875" hidden="1" customWidth="1"/>
    <col min="91" max="91" width="8.5546875" hidden="1" customWidth="1"/>
    <col min="92" max="92" width="11.109375" hidden="1" customWidth="1"/>
    <col min="93" max="95" width="0" hidden="1" customWidth="1"/>
    <col min="96" max="101" width="9.6640625" hidden="1" customWidth="1"/>
    <col min="102" max="102" width="10.5546875" bestFit="1" customWidth="1"/>
    <col min="103" max="106" width="9.6640625" customWidth="1"/>
    <col min="107" max="107" width="10.5546875" bestFit="1" customWidth="1"/>
    <col min="111" max="111" width="8.77734375" bestFit="1" customWidth="1"/>
  </cols>
  <sheetData>
    <row r="1" spans="1:121" x14ac:dyDescent="0.25">
      <c r="A1" s="3" t="s">
        <v>1616</v>
      </c>
    </row>
    <row r="2" spans="1:121" x14ac:dyDescent="0.25">
      <c r="A2" s="3"/>
    </row>
    <row r="3" spans="1:121" x14ac:dyDescent="0.25">
      <c r="A3" s="3" t="s">
        <v>3081</v>
      </c>
    </row>
    <row r="5" spans="1:121" x14ac:dyDescent="0.25">
      <c r="A5" s="4" t="s">
        <v>2</v>
      </c>
      <c r="B5" s="77" t="s">
        <v>3082</v>
      </c>
      <c r="C5" s="33"/>
      <c r="D5" s="33"/>
      <c r="E5" s="19"/>
      <c r="F5" s="23"/>
      <c r="G5" s="45" t="s">
        <v>3083</v>
      </c>
      <c r="H5" s="40"/>
      <c r="I5" s="40"/>
      <c r="J5" s="19"/>
      <c r="K5" s="23"/>
      <c r="L5" s="45" t="s">
        <v>3084</v>
      </c>
      <c r="M5" s="40"/>
      <c r="N5" s="40"/>
      <c r="O5" s="19"/>
      <c r="P5" s="23"/>
      <c r="Q5" s="45" t="s">
        <v>3085</v>
      </c>
      <c r="R5" s="40"/>
      <c r="S5" s="40"/>
      <c r="T5" s="19"/>
      <c r="U5" s="23"/>
      <c r="V5" s="45" t="s">
        <v>3085</v>
      </c>
      <c r="W5" s="40"/>
      <c r="X5" s="40"/>
      <c r="Y5" s="19"/>
      <c r="Z5" s="23"/>
      <c r="AA5" s="45" t="s">
        <v>3086</v>
      </c>
      <c r="AB5" s="40"/>
      <c r="AC5" s="40"/>
      <c r="AD5" s="19"/>
      <c r="AE5" s="23"/>
      <c r="AF5" s="45" t="s">
        <v>3087</v>
      </c>
      <c r="AG5" s="40"/>
      <c r="AH5" s="40"/>
      <c r="AI5" s="19"/>
      <c r="AJ5" s="33"/>
      <c r="AK5" s="45" t="s">
        <v>3088</v>
      </c>
      <c r="AL5" s="40"/>
      <c r="AM5" s="40"/>
      <c r="AN5" s="19"/>
      <c r="AO5" s="23"/>
      <c r="AP5" s="45" t="s">
        <v>3089</v>
      </c>
      <c r="AQ5" s="40"/>
      <c r="AR5" s="40"/>
      <c r="AS5" s="19"/>
      <c r="AT5" s="23"/>
      <c r="AU5" s="45" t="s">
        <v>3090</v>
      </c>
      <c r="AV5" s="40"/>
      <c r="AW5" s="40"/>
      <c r="AX5" s="19"/>
      <c r="AY5" s="23"/>
      <c r="AZ5" s="45" t="s">
        <v>3087</v>
      </c>
      <c r="BA5" s="40"/>
      <c r="BB5" s="40"/>
      <c r="BC5" s="19"/>
      <c r="BD5" s="23"/>
      <c r="BE5" s="45" t="s">
        <v>3091</v>
      </c>
      <c r="BF5" s="40"/>
      <c r="BG5" s="40"/>
      <c r="BH5" s="19"/>
      <c r="BI5" s="23"/>
      <c r="BJ5" s="45" t="s">
        <v>3092</v>
      </c>
      <c r="BK5" s="40"/>
      <c r="BL5" s="40"/>
      <c r="BM5" s="19"/>
      <c r="BN5" s="23"/>
      <c r="BO5" s="45" t="s">
        <v>3093</v>
      </c>
      <c r="BP5" s="40"/>
      <c r="BQ5" s="40"/>
      <c r="BR5" s="19"/>
      <c r="BS5" s="23"/>
      <c r="BT5" s="45" t="s">
        <v>3094</v>
      </c>
      <c r="BU5" s="40"/>
      <c r="BV5" s="40"/>
      <c r="BW5" s="19"/>
      <c r="BX5" s="23"/>
      <c r="BY5" s="45" t="s">
        <v>3095</v>
      </c>
      <c r="BZ5" s="40"/>
      <c r="CA5" s="40"/>
      <c r="CB5" s="19"/>
      <c r="CC5" s="23"/>
      <c r="CD5" s="45" t="s">
        <v>5879</v>
      </c>
      <c r="CE5" s="40"/>
      <c r="CF5" s="40"/>
      <c r="CG5" s="19"/>
      <c r="CH5" s="23"/>
      <c r="CI5" s="45" t="s">
        <v>6121</v>
      </c>
      <c r="CJ5" s="40"/>
      <c r="CK5" s="40"/>
      <c r="CL5" s="19"/>
      <c r="CM5" s="23"/>
      <c r="CN5" s="45" t="s">
        <v>3096</v>
      </c>
      <c r="CO5" s="40"/>
      <c r="CP5" s="40"/>
      <c r="CQ5" s="19"/>
      <c r="CR5" s="23"/>
      <c r="CS5" s="45" t="s">
        <v>6471</v>
      </c>
      <c r="CT5" s="40"/>
      <c r="CU5" s="40"/>
      <c r="CV5" s="19"/>
      <c r="CW5" s="23"/>
      <c r="CX5" s="45" t="s">
        <v>3097</v>
      </c>
      <c r="CY5" s="40"/>
      <c r="CZ5" s="40"/>
      <c r="DA5" s="19"/>
      <c r="DB5" s="23"/>
      <c r="DC5" s="45" t="s">
        <v>3098</v>
      </c>
      <c r="DD5" s="40"/>
      <c r="DE5" s="40"/>
      <c r="DF5" s="19"/>
      <c r="DG5" s="23"/>
      <c r="DH5" s="45" t="s">
        <v>5828</v>
      </c>
      <c r="DI5" s="40"/>
      <c r="DJ5" s="40"/>
      <c r="DK5" s="19"/>
      <c r="DL5" s="23"/>
      <c r="DM5" s="45" t="s">
        <v>6180</v>
      </c>
      <c r="DN5" s="40"/>
      <c r="DO5" s="40"/>
      <c r="DP5" s="19"/>
      <c r="DQ5" s="23"/>
    </row>
    <row r="6" spans="1:121" x14ac:dyDescent="0.25">
      <c r="B6" s="77" t="s">
        <v>25</v>
      </c>
      <c r="C6" s="42" t="s">
        <v>26</v>
      </c>
      <c r="D6" s="42" t="s">
        <v>27</v>
      </c>
      <c r="E6" s="6" t="s">
        <v>3099</v>
      </c>
      <c r="F6" s="38" t="s">
        <v>29</v>
      </c>
      <c r="G6" s="45" t="s">
        <v>25</v>
      </c>
      <c r="H6" s="41" t="s">
        <v>26</v>
      </c>
      <c r="I6" s="41" t="s">
        <v>27</v>
      </c>
      <c r="J6" s="6" t="s">
        <v>3099</v>
      </c>
      <c r="K6" s="38" t="s">
        <v>29</v>
      </c>
      <c r="L6" s="45" t="s">
        <v>25</v>
      </c>
      <c r="M6" s="41" t="s">
        <v>26</v>
      </c>
      <c r="N6" s="41" t="s">
        <v>27</v>
      </c>
      <c r="O6" s="6" t="s">
        <v>3099</v>
      </c>
      <c r="P6" s="38" t="s">
        <v>29</v>
      </c>
      <c r="Q6" s="45" t="s">
        <v>25</v>
      </c>
      <c r="R6" s="41" t="s">
        <v>26</v>
      </c>
      <c r="S6" s="41" t="s">
        <v>27</v>
      </c>
      <c r="T6" s="6" t="s">
        <v>3099</v>
      </c>
      <c r="U6" s="38" t="s">
        <v>29</v>
      </c>
      <c r="V6" s="45" t="s">
        <v>25</v>
      </c>
      <c r="W6" s="41" t="s">
        <v>26</v>
      </c>
      <c r="X6" s="41" t="s">
        <v>27</v>
      </c>
      <c r="Y6" s="6" t="s">
        <v>3099</v>
      </c>
      <c r="Z6" s="38" t="s">
        <v>29</v>
      </c>
      <c r="AA6" s="45" t="s">
        <v>25</v>
      </c>
      <c r="AB6" s="41" t="s">
        <v>26</v>
      </c>
      <c r="AC6" s="41" t="s">
        <v>27</v>
      </c>
      <c r="AD6" s="6" t="s">
        <v>3099</v>
      </c>
      <c r="AE6" s="38" t="s">
        <v>29</v>
      </c>
      <c r="AF6" s="45" t="s">
        <v>25</v>
      </c>
      <c r="AG6" s="41" t="s">
        <v>26</v>
      </c>
      <c r="AH6" s="41" t="s">
        <v>27</v>
      </c>
      <c r="AI6" s="6" t="s">
        <v>3099</v>
      </c>
      <c r="AJ6" s="42" t="s">
        <v>29</v>
      </c>
      <c r="AK6" s="45" t="s">
        <v>25</v>
      </c>
      <c r="AL6" s="41" t="s">
        <v>26</v>
      </c>
      <c r="AM6" s="41" t="s">
        <v>27</v>
      </c>
      <c r="AN6" s="6" t="s">
        <v>3099</v>
      </c>
      <c r="AO6" s="38" t="s">
        <v>29</v>
      </c>
      <c r="AP6" s="45" t="s">
        <v>25</v>
      </c>
      <c r="AQ6" s="41" t="s">
        <v>26</v>
      </c>
      <c r="AR6" s="41" t="s">
        <v>27</v>
      </c>
      <c r="AS6" s="6" t="s">
        <v>3099</v>
      </c>
      <c r="AT6" s="38" t="s">
        <v>29</v>
      </c>
      <c r="AU6" s="45" t="s">
        <v>25</v>
      </c>
      <c r="AV6" s="41" t="s">
        <v>26</v>
      </c>
      <c r="AW6" s="41" t="s">
        <v>27</v>
      </c>
      <c r="AX6" s="6" t="s">
        <v>3099</v>
      </c>
      <c r="AY6" s="38" t="s">
        <v>29</v>
      </c>
      <c r="AZ6" s="45" t="s">
        <v>25</v>
      </c>
      <c r="BA6" s="41" t="s">
        <v>26</v>
      </c>
      <c r="BB6" s="41" t="s">
        <v>27</v>
      </c>
      <c r="BC6" s="6" t="s">
        <v>3099</v>
      </c>
      <c r="BD6" s="38" t="s">
        <v>29</v>
      </c>
      <c r="BE6" s="45" t="s">
        <v>25</v>
      </c>
      <c r="BF6" s="41" t="s">
        <v>26</v>
      </c>
      <c r="BG6" s="41" t="s">
        <v>27</v>
      </c>
      <c r="BH6" s="6" t="s">
        <v>3099</v>
      </c>
      <c r="BI6" s="38" t="s">
        <v>29</v>
      </c>
      <c r="BJ6" s="45" t="s">
        <v>25</v>
      </c>
      <c r="BK6" s="41" t="s">
        <v>26</v>
      </c>
      <c r="BL6" s="41" t="s">
        <v>27</v>
      </c>
      <c r="BM6" s="6" t="s">
        <v>3099</v>
      </c>
      <c r="BN6" s="38" t="s">
        <v>29</v>
      </c>
      <c r="BO6" s="45" t="s">
        <v>25</v>
      </c>
      <c r="BP6" s="41" t="s">
        <v>26</v>
      </c>
      <c r="BQ6" s="41" t="s">
        <v>27</v>
      </c>
      <c r="BR6" s="6" t="s">
        <v>3099</v>
      </c>
      <c r="BS6" s="38" t="s">
        <v>29</v>
      </c>
      <c r="BT6" s="45" t="s">
        <v>25</v>
      </c>
      <c r="BU6" s="41" t="s">
        <v>26</v>
      </c>
      <c r="BV6" s="41" t="s">
        <v>27</v>
      </c>
      <c r="BW6" s="6" t="s">
        <v>3099</v>
      </c>
      <c r="BX6" s="38" t="s">
        <v>29</v>
      </c>
      <c r="BY6" s="45" t="s">
        <v>25</v>
      </c>
      <c r="BZ6" s="41" t="s">
        <v>26</v>
      </c>
      <c r="CA6" s="41" t="s">
        <v>27</v>
      </c>
      <c r="CB6" s="6" t="s">
        <v>3099</v>
      </c>
      <c r="CC6" s="38" t="s">
        <v>29</v>
      </c>
      <c r="CD6" s="45" t="s">
        <v>25</v>
      </c>
      <c r="CE6" s="41" t="s">
        <v>26</v>
      </c>
      <c r="CF6" s="41" t="s">
        <v>27</v>
      </c>
      <c r="CG6" s="6" t="s">
        <v>3099</v>
      </c>
      <c r="CH6" s="38" t="s">
        <v>29</v>
      </c>
      <c r="CI6" s="45" t="s">
        <v>25</v>
      </c>
      <c r="CJ6" s="41" t="s">
        <v>26</v>
      </c>
      <c r="CK6" s="41" t="s">
        <v>27</v>
      </c>
      <c r="CL6" s="6" t="s">
        <v>3099</v>
      </c>
      <c r="CM6" s="38" t="s">
        <v>29</v>
      </c>
      <c r="CN6" s="45" t="s">
        <v>25</v>
      </c>
      <c r="CO6" s="41" t="s">
        <v>26</v>
      </c>
      <c r="CP6" s="41" t="s">
        <v>27</v>
      </c>
      <c r="CQ6" s="6" t="s">
        <v>3099</v>
      </c>
      <c r="CR6" s="38" t="s">
        <v>29</v>
      </c>
      <c r="CS6" s="45" t="s">
        <v>25</v>
      </c>
      <c r="CT6" s="41" t="s">
        <v>26</v>
      </c>
      <c r="CU6" s="41" t="s">
        <v>27</v>
      </c>
      <c r="CV6" s="6" t="s">
        <v>3099</v>
      </c>
      <c r="CW6" s="38" t="s">
        <v>29</v>
      </c>
      <c r="CX6" s="45" t="s">
        <v>25</v>
      </c>
      <c r="CY6" s="41" t="s">
        <v>26</v>
      </c>
      <c r="CZ6" s="41" t="s">
        <v>27</v>
      </c>
      <c r="DA6" s="6" t="s">
        <v>3099</v>
      </c>
      <c r="DB6" s="38" t="s">
        <v>29</v>
      </c>
      <c r="DC6" s="45" t="s">
        <v>25</v>
      </c>
      <c r="DD6" s="41" t="s">
        <v>26</v>
      </c>
      <c r="DE6" s="41" t="s">
        <v>27</v>
      </c>
      <c r="DF6" s="6" t="s">
        <v>3099</v>
      </c>
      <c r="DG6" s="38" t="s">
        <v>29</v>
      </c>
      <c r="DH6" s="45" t="s">
        <v>25</v>
      </c>
      <c r="DI6" s="41" t="s">
        <v>26</v>
      </c>
      <c r="DJ6" s="41" t="s">
        <v>27</v>
      </c>
      <c r="DK6" s="6" t="s">
        <v>3099</v>
      </c>
      <c r="DL6" s="38" t="s">
        <v>29</v>
      </c>
      <c r="DM6" s="45" t="s">
        <v>25</v>
      </c>
      <c r="DN6" s="41" t="s">
        <v>26</v>
      </c>
      <c r="DO6" s="41" t="s">
        <v>27</v>
      </c>
      <c r="DP6" s="6" t="s">
        <v>3099</v>
      </c>
      <c r="DQ6" s="38" t="s">
        <v>29</v>
      </c>
    </row>
    <row r="7" spans="1:121" x14ac:dyDescent="0.25">
      <c r="A7" s="5">
        <v>45181</v>
      </c>
      <c r="B7" s="56"/>
      <c r="C7" s="56"/>
      <c r="D7" s="56"/>
      <c r="E7" s="25"/>
      <c r="G7" s="26">
        <v>6143</v>
      </c>
      <c r="H7" s="26">
        <v>6168</v>
      </c>
      <c r="I7" s="26">
        <v>6133</v>
      </c>
      <c r="J7" s="1">
        <v>983</v>
      </c>
      <c r="K7" s="25" t="s">
        <v>3100</v>
      </c>
      <c r="L7" s="25"/>
      <c r="M7" s="25"/>
      <c r="N7" s="25"/>
      <c r="O7" s="25"/>
      <c r="AA7" s="26">
        <v>6295</v>
      </c>
      <c r="AB7" s="26">
        <v>6299.8</v>
      </c>
      <c r="AC7" s="26">
        <v>6285</v>
      </c>
      <c r="AD7" s="1">
        <v>58</v>
      </c>
      <c r="AE7" s="25" t="s">
        <v>2343</v>
      </c>
      <c r="AK7" s="26"/>
      <c r="AL7" s="26"/>
      <c r="AM7" s="26"/>
      <c r="AP7" s="26">
        <v>6355</v>
      </c>
      <c r="AQ7" s="26">
        <v>6355</v>
      </c>
      <c r="AR7" s="26">
        <v>6355</v>
      </c>
      <c r="AS7" s="1">
        <v>8</v>
      </c>
      <c r="AT7" s="25" t="s">
        <v>612</v>
      </c>
      <c r="AU7" s="25"/>
      <c r="AV7" s="25"/>
      <c r="AW7" s="25"/>
      <c r="AX7" s="25"/>
      <c r="AY7" s="25"/>
      <c r="AZ7" s="26">
        <v>6435</v>
      </c>
      <c r="BA7" s="26">
        <v>6435</v>
      </c>
      <c r="BB7" s="26">
        <v>6435</v>
      </c>
      <c r="BC7" s="1">
        <v>7</v>
      </c>
      <c r="BD7" s="25" t="s">
        <v>1112</v>
      </c>
      <c r="BE7" s="25"/>
      <c r="BF7" s="25"/>
      <c r="BG7" s="25"/>
      <c r="BH7" s="25"/>
      <c r="BI7" s="25"/>
    </row>
    <row r="8" spans="1:121" x14ac:dyDescent="0.25">
      <c r="A8" s="5">
        <v>45182</v>
      </c>
      <c r="B8" s="56"/>
      <c r="C8" s="56"/>
      <c r="D8" s="56"/>
      <c r="E8" s="25"/>
      <c r="G8" s="26">
        <v>6197</v>
      </c>
      <c r="H8" s="26">
        <v>6200</v>
      </c>
      <c r="I8" s="26">
        <v>6115</v>
      </c>
      <c r="J8" s="1">
        <v>892</v>
      </c>
      <c r="K8" s="25" t="s">
        <v>3101</v>
      </c>
      <c r="L8" s="25"/>
      <c r="M8" s="25"/>
      <c r="N8" s="25"/>
      <c r="O8" s="25"/>
      <c r="AA8" s="26">
        <v>6343</v>
      </c>
      <c r="AB8" s="26">
        <v>6343</v>
      </c>
      <c r="AC8" s="26">
        <v>6343</v>
      </c>
      <c r="AD8" s="1">
        <v>4</v>
      </c>
      <c r="AE8" s="25" t="s">
        <v>3102</v>
      </c>
      <c r="AK8" s="26"/>
      <c r="AL8" s="26"/>
      <c r="AM8" s="26"/>
      <c r="AP8" s="26">
        <v>6405</v>
      </c>
      <c r="AQ8" s="26">
        <v>6405</v>
      </c>
      <c r="AR8" s="26">
        <v>6405</v>
      </c>
      <c r="AS8" s="1">
        <v>4</v>
      </c>
      <c r="AT8" s="25" t="s">
        <v>612</v>
      </c>
      <c r="AU8" s="25"/>
      <c r="AV8" s="25"/>
      <c r="AW8" s="25"/>
      <c r="AX8" s="25"/>
      <c r="AY8" s="25"/>
      <c r="AZ8" s="26">
        <v>6465</v>
      </c>
      <c r="BA8" s="26">
        <v>6465</v>
      </c>
      <c r="BB8" s="26">
        <v>6465</v>
      </c>
      <c r="BC8" s="1">
        <v>24</v>
      </c>
      <c r="BD8" s="25" t="s">
        <v>732</v>
      </c>
      <c r="BE8" s="25"/>
      <c r="BF8" s="25"/>
      <c r="BG8" s="25"/>
      <c r="BH8" s="25"/>
      <c r="BI8" s="25"/>
    </row>
    <row r="9" spans="1:121" x14ac:dyDescent="0.25">
      <c r="A9" s="5">
        <v>45183</v>
      </c>
      <c r="B9" s="76"/>
      <c r="C9" s="76"/>
      <c r="D9" s="76"/>
      <c r="E9" s="70"/>
      <c r="F9" s="70"/>
      <c r="G9" s="67">
        <v>6231</v>
      </c>
      <c r="H9" s="67">
        <v>6244</v>
      </c>
      <c r="I9" s="67">
        <v>6152</v>
      </c>
      <c r="J9" s="68">
        <v>458</v>
      </c>
      <c r="K9" s="70" t="s">
        <v>3103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67">
        <v>6380</v>
      </c>
      <c r="AB9" s="67">
        <v>6380</v>
      </c>
      <c r="AC9" s="67">
        <v>6380</v>
      </c>
      <c r="AD9" s="68">
        <v>41</v>
      </c>
      <c r="AE9" s="70" t="s">
        <v>1200</v>
      </c>
      <c r="AK9" s="67"/>
      <c r="AL9" s="67"/>
      <c r="AM9" s="67"/>
      <c r="AN9" s="68"/>
      <c r="AO9" s="70"/>
      <c r="AP9" s="67">
        <v>6405</v>
      </c>
      <c r="AQ9" s="67">
        <v>6405</v>
      </c>
      <c r="AR9" s="67">
        <v>6405</v>
      </c>
      <c r="AS9" s="68">
        <v>0</v>
      </c>
      <c r="AT9" s="70" t="s">
        <v>612</v>
      </c>
      <c r="AU9" s="70"/>
      <c r="AV9" s="70"/>
      <c r="AW9" s="70"/>
      <c r="AX9" s="70"/>
      <c r="AY9" s="70"/>
      <c r="AZ9" s="67">
        <v>6465</v>
      </c>
      <c r="BA9" s="67">
        <v>6465</v>
      </c>
      <c r="BB9" s="67">
        <v>6465</v>
      </c>
      <c r="BC9" s="68">
        <v>0</v>
      </c>
      <c r="BD9" s="70" t="s">
        <v>732</v>
      </c>
      <c r="BE9" s="83"/>
      <c r="BF9" s="83"/>
      <c r="BG9" s="83"/>
      <c r="BH9" s="83"/>
      <c r="BI9" s="83"/>
    </row>
    <row r="10" spans="1:121" x14ac:dyDescent="0.25">
      <c r="A10" s="5">
        <v>45184</v>
      </c>
      <c r="B10" s="76"/>
      <c r="C10" s="76"/>
      <c r="D10" s="76"/>
      <c r="E10" s="70"/>
      <c r="F10" s="70"/>
      <c r="G10" s="67">
        <v>6291</v>
      </c>
      <c r="H10" s="67">
        <v>6299</v>
      </c>
      <c r="I10" s="67">
        <v>6230</v>
      </c>
      <c r="J10" s="68">
        <v>1027</v>
      </c>
      <c r="K10" s="70" t="s">
        <v>3104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67">
        <v>6430</v>
      </c>
      <c r="AB10" s="67">
        <v>6428</v>
      </c>
      <c r="AC10" s="67">
        <v>6428</v>
      </c>
      <c r="AD10" s="68">
        <v>1</v>
      </c>
      <c r="AE10" s="70" t="s">
        <v>2209</v>
      </c>
      <c r="AK10" s="67"/>
      <c r="AL10" s="67"/>
      <c r="AM10" s="67"/>
      <c r="AN10" s="68"/>
      <c r="AO10" s="70"/>
      <c r="AP10" s="67">
        <v>6454</v>
      </c>
      <c r="AQ10" s="67">
        <v>6454</v>
      </c>
      <c r="AR10" s="67">
        <v>6454</v>
      </c>
      <c r="AS10" s="68">
        <v>0</v>
      </c>
      <c r="AT10" s="70" t="s">
        <v>612</v>
      </c>
      <c r="AU10" s="70"/>
      <c r="AV10" s="70"/>
      <c r="AW10" s="70"/>
      <c r="AX10" s="70"/>
      <c r="AY10" s="70"/>
      <c r="AZ10" s="67">
        <v>6488</v>
      </c>
      <c r="BA10" s="67">
        <v>6488</v>
      </c>
      <c r="BB10" s="67">
        <v>6488</v>
      </c>
      <c r="BC10" s="68">
        <v>0</v>
      </c>
      <c r="BD10" s="70" t="s">
        <v>732</v>
      </c>
      <c r="BE10" s="83"/>
      <c r="BF10" s="83"/>
      <c r="BG10" s="83"/>
      <c r="BH10" s="83"/>
      <c r="BI10" s="83"/>
    </row>
    <row r="11" spans="1:121" x14ac:dyDescent="0.25">
      <c r="A11" s="5">
        <v>45187</v>
      </c>
      <c r="B11" s="76"/>
      <c r="C11" s="76"/>
      <c r="D11" s="76"/>
      <c r="E11" s="70"/>
      <c r="F11" s="70"/>
      <c r="G11" s="67">
        <v>6294</v>
      </c>
      <c r="H11" s="67">
        <v>6330</v>
      </c>
      <c r="I11" s="67">
        <v>6274</v>
      </c>
      <c r="J11" s="68">
        <v>1142</v>
      </c>
      <c r="K11" s="70" t="s">
        <v>3105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67">
        <v>6458</v>
      </c>
      <c r="AB11" s="67">
        <v>6475</v>
      </c>
      <c r="AC11" s="67">
        <v>6475</v>
      </c>
      <c r="AD11" s="68">
        <v>1</v>
      </c>
      <c r="AE11" s="70" t="s">
        <v>2209</v>
      </c>
      <c r="AK11" s="67"/>
      <c r="AL11" s="67"/>
      <c r="AM11" s="67"/>
      <c r="AN11" s="68"/>
      <c r="AO11" s="70"/>
      <c r="AP11" s="67">
        <v>6454</v>
      </c>
      <c r="AQ11" s="67">
        <v>6454</v>
      </c>
      <c r="AR11" s="67">
        <v>6454</v>
      </c>
      <c r="AS11" s="68">
        <v>0</v>
      </c>
      <c r="AT11" s="70" t="s">
        <v>612</v>
      </c>
      <c r="AU11" s="70"/>
      <c r="AV11" s="70"/>
      <c r="AW11" s="70"/>
      <c r="AX11" s="70"/>
      <c r="AY11" s="70"/>
      <c r="AZ11" s="67">
        <v>6488</v>
      </c>
      <c r="BA11" s="67">
        <v>6488</v>
      </c>
      <c r="BB11" s="67">
        <v>6488</v>
      </c>
      <c r="BC11" s="68">
        <v>0</v>
      </c>
      <c r="BD11" s="70" t="s">
        <v>732</v>
      </c>
      <c r="BE11" s="83"/>
      <c r="BF11" s="83"/>
      <c r="BG11" s="83"/>
      <c r="BH11" s="83"/>
      <c r="BI11" s="83"/>
    </row>
    <row r="12" spans="1:121" x14ac:dyDescent="0.25">
      <c r="A12" s="5">
        <v>45188</v>
      </c>
      <c r="B12" s="76"/>
      <c r="C12" s="76"/>
      <c r="D12" s="76"/>
      <c r="E12" s="70"/>
      <c r="F12" s="70"/>
      <c r="G12" s="67">
        <v>6259</v>
      </c>
      <c r="H12" s="67">
        <v>6276</v>
      </c>
      <c r="I12" s="67">
        <v>6245</v>
      </c>
      <c r="J12" s="68">
        <v>1102</v>
      </c>
      <c r="K12" s="70" t="s">
        <v>3106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67">
        <v>6400</v>
      </c>
      <c r="AB12" s="67">
        <v>6410</v>
      </c>
      <c r="AC12" s="67">
        <v>6400</v>
      </c>
      <c r="AD12" s="68">
        <v>8</v>
      </c>
      <c r="AE12" s="70" t="s">
        <v>3107</v>
      </c>
      <c r="AK12" s="67"/>
      <c r="AL12" s="67"/>
      <c r="AM12" s="67"/>
      <c r="AN12" s="68"/>
      <c r="AO12" s="70"/>
      <c r="AP12" s="67">
        <v>6454</v>
      </c>
      <c r="AQ12" s="67">
        <v>6454</v>
      </c>
      <c r="AR12" s="67">
        <v>6454</v>
      </c>
      <c r="AS12" s="68">
        <v>0</v>
      </c>
      <c r="AT12" s="70" t="s">
        <v>612</v>
      </c>
      <c r="AU12" s="70"/>
      <c r="AV12" s="70"/>
      <c r="AW12" s="70"/>
      <c r="AX12" s="70"/>
      <c r="AY12" s="70"/>
      <c r="AZ12" s="67">
        <v>6488</v>
      </c>
      <c r="BA12" s="67">
        <v>6488</v>
      </c>
      <c r="BB12" s="67">
        <v>6488</v>
      </c>
      <c r="BC12" s="68">
        <v>2</v>
      </c>
      <c r="BD12" s="70" t="s">
        <v>738</v>
      </c>
      <c r="BE12" s="70"/>
      <c r="BF12" s="70"/>
      <c r="BG12" s="70"/>
      <c r="BH12" s="70"/>
      <c r="BI12" s="70"/>
      <c r="BJ12" s="67">
        <v>6484</v>
      </c>
      <c r="BK12" s="67">
        <v>6484</v>
      </c>
      <c r="BL12" s="67">
        <v>6484</v>
      </c>
      <c r="BM12" s="68">
        <v>3</v>
      </c>
      <c r="BN12" s="70" t="s">
        <v>612</v>
      </c>
      <c r="BO12" s="83"/>
      <c r="BP12" s="83"/>
      <c r="BQ12" s="83"/>
      <c r="BR12" s="83"/>
      <c r="BS12" s="83"/>
      <c r="BT12" s="83"/>
      <c r="BU12" s="83"/>
      <c r="BV12" s="83"/>
      <c r="BW12" s="83"/>
      <c r="BX12" s="83"/>
    </row>
    <row r="13" spans="1:121" x14ac:dyDescent="0.25">
      <c r="A13" s="5">
        <v>45189</v>
      </c>
      <c r="B13" s="76"/>
      <c r="C13" s="76"/>
      <c r="D13" s="76"/>
      <c r="E13" s="70"/>
      <c r="F13" s="70"/>
      <c r="G13" s="67">
        <v>6266</v>
      </c>
      <c r="H13" s="67">
        <v>6299</v>
      </c>
      <c r="I13" s="67">
        <v>6260</v>
      </c>
      <c r="J13" s="68">
        <v>377</v>
      </c>
      <c r="K13" s="70" t="s">
        <v>3108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67">
        <v>6420</v>
      </c>
      <c r="AB13" s="67">
        <v>6420</v>
      </c>
      <c r="AC13" s="67">
        <v>6410</v>
      </c>
      <c r="AD13" s="68">
        <v>14</v>
      </c>
      <c r="AE13" s="70" t="s">
        <v>3109</v>
      </c>
      <c r="AK13" s="67"/>
      <c r="AL13" s="67"/>
      <c r="AM13" s="67"/>
      <c r="AN13" s="68"/>
      <c r="AO13" s="70"/>
      <c r="AP13" s="67">
        <v>6454</v>
      </c>
      <c r="AQ13" s="67">
        <v>6454</v>
      </c>
      <c r="AR13" s="67">
        <v>6454</v>
      </c>
      <c r="AS13" s="68">
        <v>0</v>
      </c>
      <c r="AT13" s="70" t="s">
        <v>612</v>
      </c>
      <c r="AU13" s="70"/>
      <c r="AV13" s="70"/>
      <c r="AW13" s="70"/>
      <c r="AX13" s="70"/>
      <c r="AY13" s="70"/>
      <c r="AZ13" s="67">
        <v>6488</v>
      </c>
      <c r="BA13" s="67">
        <v>6488</v>
      </c>
      <c r="BB13" s="67">
        <v>6488</v>
      </c>
      <c r="BC13" s="68">
        <v>0</v>
      </c>
      <c r="BD13" s="70" t="s">
        <v>738</v>
      </c>
      <c r="BE13" s="70"/>
      <c r="BF13" s="70"/>
      <c r="BG13" s="70"/>
      <c r="BH13" s="70"/>
      <c r="BI13" s="70"/>
      <c r="BJ13" s="67">
        <v>6484</v>
      </c>
      <c r="BK13" s="67">
        <v>6484</v>
      </c>
      <c r="BL13" s="67">
        <v>6484</v>
      </c>
      <c r="BM13" s="68">
        <v>0</v>
      </c>
      <c r="BN13" s="70" t="s">
        <v>612</v>
      </c>
      <c r="BO13" s="83"/>
      <c r="BP13" s="83"/>
      <c r="BQ13" s="83"/>
      <c r="BR13" s="83"/>
      <c r="BS13" s="83"/>
      <c r="BT13" s="83"/>
      <c r="BU13" s="83"/>
      <c r="BV13" s="83"/>
      <c r="BW13" s="83"/>
      <c r="BX13" s="83"/>
    </row>
    <row r="14" spans="1:121" x14ac:dyDescent="0.25">
      <c r="A14" s="5">
        <v>45190</v>
      </c>
      <c r="B14" s="76"/>
      <c r="C14" s="76"/>
      <c r="D14" s="76"/>
      <c r="E14" s="70"/>
      <c r="F14" s="70"/>
      <c r="G14" s="67">
        <v>6194</v>
      </c>
      <c r="H14" s="67">
        <v>6246</v>
      </c>
      <c r="I14" s="67">
        <v>6183</v>
      </c>
      <c r="J14" s="68">
        <v>708</v>
      </c>
      <c r="K14" s="70" t="s">
        <v>3110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67">
        <v>6332</v>
      </c>
      <c r="AB14" s="67">
        <v>6353</v>
      </c>
      <c r="AC14" s="67">
        <v>6324</v>
      </c>
      <c r="AD14" s="68">
        <v>101</v>
      </c>
      <c r="AE14" s="70" t="s">
        <v>2830</v>
      </c>
      <c r="AK14" s="67"/>
      <c r="AL14" s="67"/>
      <c r="AM14" s="67"/>
      <c r="AN14" s="68"/>
      <c r="AO14" s="70"/>
      <c r="AP14" s="67">
        <v>6416</v>
      </c>
      <c r="AQ14" s="67">
        <v>6416</v>
      </c>
      <c r="AR14" s="67">
        <v>6416</v>
      </c>
      <c r="AS14" s="68">
        <v>0</v>
      </c>
      <c r="AT14" s="70" t="s">
        <v>612</v>
      </c>
      <c r="AU14" s="70"/>
      <c r="AV14" s="70"/>
      <c r="AW14" s="70"/>
      <c r="AX14" s="70"/>
      <c r="AY14" s="70"/>
      <c r="AZ14" s="67">
        <v>6486</v>
      </c>
      <c r="BA14" s="67">
        <v>6486</v>
      </c>
      <c r="BB14" s="67">
        <v>6486</v>
      </c>
      <c r="BC14" s="68">
        <v>0</v>
      </c>
      <c r="BD14" s="70" t="s">
        <v>738</v>
      </c>
      <c r="BE14" s="70"/>
      <c r="BF14" s="70"/>
      <c r="BG14" s="70"/>
      <c r="BH14" s="70"/>
      <c r="BI14" s="70"/>
      <c r="BJ14" s="67">
        <v>6484</v>
      </c>
      <c r="BK14" s="67">
        <v>6484</v>
      </c>
      <c r="BL14" s="67">
        <v>6484</v>
      </c>
      <c r="BM14" s="68">
        <v>0</v>
      </c>
      <c r="BN14" s="70" t="s">
        <v>612</v>
      </c>
      <c r="BO14" s="83"/>
      <c r="BP14" s="83"/>
      <c r="BQ14" s="83"/>
      <c r="BR14" s="83"/>
      <c r="BS14" s="83"/>
      <c r="BT14" s="83"/>
      <c r="BU14" s="83"/>
      <c r="BV14" s="83"/>
      <c r="BW14" s="83"/>
      <c r="BX14" s="83"/>
    </row>
    <row r="15" spans="1:121" x14ac:dyDescent="0.25">
      <c r="A15" s="5">
        <v>45191</v>
      </c>
      <c r="B15" s="56"/>
      <c r="C15" s="56"/>
      <c r="D15" s="56"/>
      <c r="E15" s="25"/>
      <c r="G15" s="26">
        <v>6194</v>
      </c>
      <c r="H15" s="26">
        <v>6246</v>
      </c>
      <c r="I15" s="26">
        <v>6183</v>
      </c>
      <c r="J15">
        <v>708</v>
      </c>
      <c r="K15" s="25" t="s">
        <v>3110</v>
      </c>
      <c r="L15" s="25"/>
      <c r="M15" s="25"/>
      <c r="N15" s="25"/>
      <c r="O15" s="25"/>
      <c r="AA15" s="26">
        <v>6332</v>
      </c>
      <c r="AB15" s="26">
        <v>6353</v>
      </c>
      <c r="AC15" s="26">
        <v>6324</v>
      </c>
      <c r="AD15">
        <v>101</v>
      </c>
      <c r="AE15" s="25" t="s">
        <v>2830</v>
      </c>
      <c r="AK15" s="26"/>
      <c r="AL15" s="26"/>
      <c r="AM15" s="26"/>
      <c r="AN15"/>
      <c r="AP15" s="26">
        <v>6416</v>
      </c>
      <c r="AQ15" s="26">
        <v>6416</v>
      </c>
      <c r="AR15" s="26">
        <v>6416</v>
      </c>
      <c r="AS15">
        <v>0</v>
      </c>
      <c r="AT15" s="25" t="s">
        <v>612</v>
      </c>
      <c r="AU15" s="25"/>
      <c r="AV15" s="25"/>
      <c r="AW15" s="25"/>
      <c r="AX15" s="25"/>
      <c r="AY15" s="25"/>
      <c r="AZ15" s="26">
        <v>6486</v>
      </c>
      <c r="BA15" s="26">
        <v>6486</v>
      </c>
      <c r="BB15" s="26">
        <v>6486</v>
      </c>
      <c r="BC15">
        <v>0</v>
      </c>
      <c r="BD15" s="25" t="s">
        <v>738</v>
      </c>
      <c r="BE15" s="25"/>
      <c r="BF15" s="25"/>
      <c r="BG15" s="25"/>
      <c r="BH15" s="25"/>
      <c r="BI15" s="25"/>
      <c r="BJ15" s="26">
        <v>6484</v>
      </c>
      <c r="BK15" s="26">
        <v>6484</v>
      </c>
      <c r="BL15" s="26">
        <v>6484</v>
      </c>
      <c r="BM15">
        <v>0</v>
      </c>
      <c r="BN15" s="25" t="s">
        <v>612</v>
      </c>
      <c r="BO15" s="25"/>
      <c r="BP15" s="25"/>
      <c r="BQ15" s="25"/>
      <c r="BR15" s="25"/>
      <c r="BS15" s="25"/>
      <c r="BT15" s="25"/>
      <c r="BU15" s="25"/>
      <c r="BV15" s="25"/>
      <c r="BW15" s="25"/>
      <c r="BX15" s="25"/>
    </row>
    <row r="16" spans="1:121" x14ac:dyDescent="0.25">
      <c r="A16" s="5">
        <v>45194</v>
      </c>
      <c r="B16" s="56"/>
      <c r="C16" s="56"/>
      <c r="D16" s="56"/>
      <c r="E16" s="25"/>
      <c r="G16" s="26">
        <v>6160</v>
      </c>
      <c r="H16" s="26">
        <v>6170</v>
      </c>
      <c r="I16" s="26">
        <v>6143</v>
      </c>
      <c r="J16" s="1">
        <v>600</v>
      </c>
      <c r="K16" s="25" t="s">
        <v>3111</v>
      </c>
      <c r="L16" s="25"/>
      <c r="M16" s="25"/>
      <c r="N16" s="25"/>
      <c r="O16" s="25"/>
      <c r="AA16" s="26">
        <v>6299</v>
      </c>
      <c r="AB16" s="26">
        <v>6300</v>
      </c>
      <c r="AC16" s="26">
        <v>6292</v>
      </c>
      <c r="AD16" s="1">
        <v>104</v>
      </c>
      <c r="AE16" s="25" t="s">
        <v>1286</v>
      </c>
      <c r="AK16" s="26"/>
      <c r="AL16" s="26"/>
      <c r="AM16" s="26"/>
      <c r="AP16" s="26">
        <v>6406</v>
      </c>
      <c r="AQ16" s="26">
        <v>6406</v>
      </c>
      <c r="AR16" s="26">
        <v>6406</v>
      </c>
      <c r="AS16" s="1">
        <v>0</v>
      </c>
      <c r="AT16" s="25" t="s">
        <v>612</v>
      </c>
      <c r="AU16" s="25"/>
      <c r="AV16" s="25"/>
      <c r="AW16" s="25"/>
      <c r="AX16" s="25"/>
      <c r="AY16" s="25"/>
      <c r="AZ16" s="26">
        <v>6486</v>
      </c>
      <c r="BA16" s="26">
        <v>6486</v>
      </c>
      <c r="BB16" s="26">
        <v>6486</v>
      </c>
      <c r="BC16" s="1">
        <v>0</v>
      </c>
      <c r="BD16" s="25" t="s">
        <v>738</v>
      </c>
      <c r="BE16" s="25"/>
      <c r="BF16" s="25"/>
      <c r="BG16" s="25"/>
      <c r="BH16" s="25"/>
      <c r="BI16" s="25"/>
      <c r="BJ16" s="26">
        <v>6484</v>
      </c>
      <c r="BK16" s="26">
        <v>6484</v>
      </c>
      <c r="BL16" s="26">
        <v>6484</v>
      </c>
      <c r="BM16" s="1">
        <v>0</v>
      </c>
      <c r="BN16" s="25" t="s">
        <v>612</v>
      </c>
      <c r="BO16" s="25"/>
      <c r="BP16" s="25"/>
      <c r="BQ16" s="25"/>
      <c r="BR16" s="25"/>
      <c r="BS16" s="25"/>
      <c r="BT16" s="25"/>
      <c r="BU16" s="25"/>
      <c r="BV16" s="25"/>
      <c r="BW16" s="25"/>
      <c r="BX16" s="25"/>
    </row>
    <row r="17" spans="1:76" x14ac:dyDescent="0.25">
      <c r="A17" s="5">
        <v>45195</v>
      </c>
      <c r="B17" s="56"/>
      <c r="C17" s="56"/>
      <c r="D17" s="56"/>
      <c r="E17" s="25"/>
      <c r="G17" s="26">
        <v>6218</v>
      </c>
      <c r="H17" s="26">
        <v>6400</v>
      </c>
      <c r="I17" s="26">
        <v>6191</v>
      </c>
      <c r="J17" s="1">
        <v>636</v>
      </c>
      <c r="K17" s="25" t="s">
        <v>3112</v>
      </c>
      <c r="L17" s="25"/>
      <c r="M17" s="25"/>
      <c r="N17" s="25"/>
      <c r="O17" s="25"/>
      <c r="AA17" s="26">
        <v>6355</v>
      </c>
      <c r="AB17" s="26">
        <v>6355</v>
      </c>
      <c r="AC17" s="26">
        <v>6355</v>
      </c>
      <c r="AD17" s="1">
        <v>43</v>
      </c>
      <c r="AE17" s="25" t="s">
        <v>2826</v>
      </c>
      <c r="AK17" s="26"/>
      <c r="AL17" s="26"/>
      <c r="AM17" s="26"/>
      <c r="AP17" s="26">
        <v>6406</v>
      </c>
      <c r="AQ17" s="26">
        <v>6406</v>
      </c>
      <c r="AR17" s="26">
        <v>6406</v>
      </c>
      <c r="AS17" s="1">
        <v>0</v>
      </c>
      <c r="AT17" s="25" t="s">
        <v>612</v>
      </c>
      <c r="AU17" s="25"/>
      <c r="AV17" s="25"/>
      <c r="AW17" s="25"/>
      <c r="AX17" s="25"/>
      <c r="AY17" s="25"/>
      <c r="AZ17" s="26">
        <v>6486</v>
      </c>
      <c r="BA17" s="26">
        <v>6486</v>
      </c>
      <c r="BB17" s="26">
        <v>6486</v>
      </c>
      <c r="BC17" s="1">
        <v>0</v>
      </c>
      <c r="BD17" s="25" t="s">
        <v>738</v>
      </c>
      <c r="BE17" s="25"/>
      <c r="BF17" s="25"/>
      <c r="BG17" s="25"/>
      <c r="BH17" s="25"/>
      <c r="BI17" s="25"/>
      <c r="BJ17" s="26">
        <v>6484</v>
      </c>
      <c r="BK17" s="26">
        <v>6484</v>
      </c>
      <c r="BL17" s="26">
        <v>6484</v>
      </c>
      <c r="BM17" s="1">
        <v>0</v>
      </c>
      <c r="BN17" s="25" t="s">
        <v>612</v>
      </c>
      <c r="BO17" s="25"/>
      <c r="BP17" s="25"/>
      <c r="BQ17" s="25"/>
      <c r="BR17" s="25"/>
      <c r="BS17" s="25"/>
      <c r="BT17" s="25"/>
      <c r="BU17" s="25"/>
      <c r="BV17" s="25"/>
      <c r="BW17" s="25"/>
      <c r="BX17" s="25"/>
    </row>
    <row r="18" spans="1:76" x14ac:dyDescent="0.25">
      <c r="A18" s="5">
        <v>45196</v>
      </c>
      <c r="B18" s="56"/>
      <c r="C18" s="56"/>
      <c r="D18" s="56"/>
      <c r="E18" s="25"/>
      <c r="G18" s="26">
        <v>6278</v>
      </c>
      <c r="H18" s="26">
        <v>6284</v>
      </c>
      <c r="I18" s="26">
        <v>6210</v>
      </c>
      <c r="J18" s="1">
        <v>533</v>
      </c>
      <c r="K18" s="25" t="s">
        <v>3113</v>
      </c>
      <c r="L18" s="25"/>
      <c r="M18" s="25"/>
      <c r="N18" s="25"/>
      <c r="O18" s="25"/>
      <c r="AA18" s="26">
        <v>6413</v>
      </c>
      <c r="AB18" s="26">
        <v>6413</v>
      </c>
      <c r="AC18" s="26">
        <v>6413</v>
      </c>
      <c r="AD18" s="1">
        <v>7</v>
      </c>
      <c r="AE18" s="25" t="s">
        <v>3114</v>
      </c>
      <c r="AK18" s="26"/>
      <c r="AL18" s="26"/>
      <c r="AM18" s="26"/>
      <c r="AP18" s="26">
        <v>6425</v>
      </c>
      <c r="AQ18" s="26">
        <v>6425</v>
      </c>
      <c r="AR18" s="26">
        <v>6425</v>
      </c>
      <c r="AS18" s="1">
        <v>0</v>
      </c>
      <c r="AT18" s="25" t="s">
        <v>612</v>
      </c>
      <c r="AU18" s="25"/>
      <c r="AV18" s="25"/>
      <c r="AW18" s="25"/>
      <c r="AX18" s="25"/>
      <c r="AY18" s="25"/>
      <c r="AZ18" s="26">
        <v>6486</v>
      </c>
      <c r="BA18" s="26">
        <v>6486</v>
      </c>
      <c r="BB18" s="26">
        <v>6486</v>
      </c>
      <c r="BC18" s="1">
        <v>0</v>
      </c>
      <c r="BD18" s="25" t="s">
        <v>738</v>
      </c>
      <c r="BE18" s="25"/>
      <c r="BF18" s="25"/>
      <c r="BG18" s="25"/>
      <c r="BH18" s="25"/>
      <c r="BI18" s="25"/>
      <c r="BJ18" s="26">
        <v>6484</v>
      </c>
      <c r="BK18" s="26">
        <v>6484</v>
      </c>
      <c r="BL18" s="26">
        <v>6484</v>
      </c>
      <c r="BM18" s="1">
        <v>0</v>
      </c>
      <c r="BN18" s="25" t="s">
        <v>612</v>
      </c>
      <c r="BO18" s="25"/>
      <c r="BP18" s="25"/>
      <c r="BQ18" s="25"/>
      <c r="BR18" s="25"/>
      <c r="BS18" s="25"/>
      <c r="BT18" s="25"/>
      <c r="BU18" s="25"/>
      <c r="BV18" s="25"/>
      <c r="BW18" s="25"/>
      <c r="BX18" s="25"/>
    </row>
    <row r="19" spans="1:76" x14ac:dyDescent="0.25">
      <c r="A19" s="5">
        <v>45197</v>
      </c>
      <c r="B19" s="56"/>
      <c r="C19" s="56"/>
      <c r="D19" s="56"/>
      <c r="E19" s="25"/>
      <c r="G19" s="26">
        <v>6269</v>
      </c>
      <c r="H19" s="26">
        <v>6285</v>
      </c>
      <c r="I19" s="26">
        <v>6240</v>
      </c>
      <c r="J19" s="1">
        <v>658</v>
      </c>
      <c r="K19" s="25" t="s">
        <v>3115</v>
      </c>
      <c r="L19" s="25"/>
      <c r="M19" s="25"/>
      <c r="N19" s="25"/>
      <c r="O19" s="25"/>
      <c r="AA19" s="26">
        <v>6412</v>
      </c>
      <c r="AB19" s="26">
        <v>6420</v>
      </c>
      <c r="AC19" s="26">
        <v>6420</v>
      </c>
      <c r="AD19" s="1">
        <v>17</v>
      </c>
      <c r="AE19" s="25" t="s">
        <v>3116</v>
      </c>
      <c r="AK19" s="26"/>
      <c r="AL19" s="26"/>
      <c r="AM19" s="26"/>
      <c r="AP19" s="26">
        <v>6427</v>
      </c>
      <c r="AQ19" s="26">
        <v>6427</v>
      </c>
      <c r="AR19" s="26">
        <v>6427</v>
      </c>
      <c r="AS19" s="1">
        <v>0</v>
      </c>
      <c r="AT19" s="25" t="s">
        <v>612</v>
      </c>
      <c r="AU19" s="25"/>
      <c r="AV19" s="25"/>
      <c r="AW19" s="25"/>
      <c r="AX19" s="25"/>
      <c r="AY19" s="25"/>
      <c r="AZ19" s="26">
        <v>6486</v>
      </c>
      <c r="BA19" s="26">
        <v>6486</v>
      </c>
      <c r="BB19" s="26">
        <v>6486</v>
      </c>
      <c r="BC19" s="1">
        <v>0</v>
      </c>
      <c r="BD19" s="25" t="s">
        <v>738</v>
      </c>
      <c r="BE19" s="25"/>
      <c r="BF19" s="25"/>
      <c r="BG19" s="25"/>
      <c r="BH19" s="25"/>
      <c r="BI19" s="25"/>
      <c r="BJ19" s="26">
        <v>6484</v>
      </c>
      <c r="BK19" s="26">
        <v>6484</v>
      </c>
      <c r="BL19" s="26">
        <v>6484</v>
      </c>
      <c r="BM19" s="1">
        <v>0</v>
      </c>
      <c r="BN19" s="25" t="s">
        <v>612</v>
      </c>
      <c r="BO19" s="25"/>
      <c r="BP19" s="25"/>
      <c r="BQ19" s="25"/>
      <c r="BR19" s="25"/>
      <c r="BS19" s="25"/>
      <c r="BT19" s="25"/>
      <c r="BU19" s="25"/>
      <c r="BV19" s="25"/>
      <c r="BW19" s="25"/>
      <c r="BX19" s="25"/>
    </row>
    <row r="20" spans="1:76" x14ac:dyDescent="0.25">
      <c r="A20" s="5">
        <v>45198</v>
      </c>
      <c r="B20" s="76"/>
      <c r="C20" s="76"/>
      <c r="D20" s="76"/>
      <c r="E20" s="70"/>
      <c r="F20" s="70"/>
      <c r="G20" s="67">
        <v>6194</v>
      </c>
      <c r="H20" s="67">
        <v>6227.8</v>
      </c>
      <c r="I20" s="67">
        <v>6186</v>
      </c>
      <c r="J20" s="68">
        <v>1121</v>
      </c>
      <c r="K20" s="70" t="s">
        <v>3117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67">
        <v>6338</v>
      </c>
      <c r="AB20" s="67">
        <v>6370</v>
      </c>
      <c r="AC20" s="67">
        <v>6338</v>
      </c>
      <c r="AD20" s="68">
        <v>45</v>
      </c>
      <c r="AE20" s="70" t="s">
        <v>3118</v>
      </c>
      <c r="AK20" s="67"/>
      <c r="AL20" s="67"/>
      <c r="AM20" s="67"/>
      <c r="AN20" s="68"/>
      <c r="AO20" s="70"/>
      <c r="AP20" s="67">
        <v>6418</v>
      </c>
      <c r="AQ20" s="67">
        <v>6418</v>
      </c>
      <c r="AR20" s="67">
        <v>6418</v>
      </c>
      <c r="AS20" s="68">
        <v>0</v>
      </c>
      <c r="AT20" s="70" t="s">
        <v>612</v>
      </c>
      <c r="AU20" s="70"/>
      <c r="AV20" s="70"/>
      <c r="AW20" s="70"/>
      <c r="AX20" s="70"/>
      <c r="AY20" s="70"/>
      <c r="AZ20" s="67">
        <v>6486</v>
      </c>
      <c r="BA20" s="67">
        <v>6486</v>
      </c>
      <c r="BB20" s="67">
        <v>6486</v>
      </c>
      <c r="BC20" s="68">
        <v>0</v>
      </c>
      <c r="BD20" s="70" t="s">
        <v>738</v>
      </c>
      <c r="BE20" s="70"/>
      <c r="BF20" s="70"/>
      <c r="BG20" s="70"/>
      <c r="BH20" s="70"/>
      <c r="BI20" s="70"/>
      <c r="BJ20" s="67">
        <v>6484</v>
      </c>
      <c r="BK20" s="67">
        <v>6484</v>
      </c>
      <c r="BL20" s="67">
        <v>6484</v>
      </c>
      <c r="BM20" s="68">
        <v>0</v>
      </c>
      <c r="BN20" s="70" t="s">
        <v>612</v>
      </c>
      <c r="BO20" s="83"/>
      <c r="BP20" s="83"/>
      <c r="BQ20" s="83"/>
      <c r="BR20" s="83"/>
      <c r="BS20" s="83"/>
      <c r="BT20" s="83"/>
      <c r="BU20" s="83"/>
      <c r="BV20" s="83"/>
      <c r="BW20" s="83"/>
      <c r="BX20" s="83"/>
    </row>
    <row r="21" spans="1:76" x14ac:dyDescent="0.25">
      <c r="A21" s="5">
        <v>45202</v>
      </c>
      <c r="B21" s="76"/>
      <c r="C21" s="76"/>
      <c r="D21" s="76"/>
      <c r="E21" s="70"/>
      <c r="F21" s="70"/>
      <c r="G21" s="67">
        <v>6139</v>
      </c>
      <c r="H21" s="67">
        <v>6165</v>
      </c>
      <c r="I21" s="67">
        <v>6110</v>
      </c>
      <c r="J21" s="68">
        <v>1215</v>
      </c>
      <c r="K21" s="70" t="s">
        <v>3119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67">
        <v>6291</v>
      </c>
      <c r="AB21" s="67">
        <v>6315</v>
      </c>
      <c r="AC21" s="67">
        <v>6274</v>
      </c>
      <c r="AD21" s="68">
        <v>393</v>
      </c>
      <c r="AE21" s="70" t="s">
        <v>626</v>
      </c>
      <c r="AK21" s="67"/>
      <c r="AL21" s="67"/>
      <c r="AM21" s="67"/>
      <c r="AN21" s="68"/>
      <c r="AO21" s="70"/>
      <c r="AP21" s="67">
        <v>6398</v>
      </c>
      <c r="AQ21" s="67">
        <v>6398</v>
      </c>
      <c r="AR21" s="67">
        <v>6398</v>
      </c>
      <c r="AS21" s="68">
        <v>0</v>
      </c>
      <c r="AT21" s="70" t="s">
        <v>612</v>
      </c>
      <c r="AU21" s="70"/>
      <c r="AV21" s="70"/>
      <c r="AW21" s="70"/>
      <c r="AX21" s="70"/>
      <c r="AY21" s="70"/>
      <c r="AZ21" s="67">
        <v>6486</v>
      </c>
      <c r="BA21" s="67">
        <v>6486</v>
      </c>
      <c r="BB21" s="67">
        <v>6486</v>
      </c>
      <c r="BC21" s="68">
        <v>0</v>
      </c>
      <c r="BD21" s="70" t="s">
        <v>738</v>
      </c>
      <c r="BE21" s="70"/>
      <c r="BF21" s="70"/>
      <c r="BG21" s="70"/>
      <c r="BH21" s="70"/>
      <c r="BI21" s="70"/>
      <c r="BJ21" s="67">
        <v>6484</v>
      </c>
      <c r="BK21" s="67">
        <v>6484</v>
      </c>
      <c r="BL21" s="67">
        <v>6484</v>
      </c>
      <c r="BM21" s="68">
        <v>0</v>
      </c>
      <c r="BN21" s="70" t="s">
        <v>612</v>
      </c>
      <c r="BO21" s="83"/>
      <c r="BP21" s="83"/>
      <c r="BQ21" s="83"/>
      <c r="BR21" s="83"/>
      <c r="BS21" s="83"/>
      <c r="BT21" s="83"/>
      <c r="BU21" s="83"/>
      <c r="BV21" s="83"/>
      <c r="BW21" s="83"/>
      <c r="BX21" s="83"/>
    </row>
    <row r="22" spans="1:76" x14ac:dyDescent="0.25">
      <c r="A22" s="5">
        <v>45203</v>
      </c>
      <c r="B22" s="76"/>
      <c r="C22" s="76"/>
      <c r="D22" s="76"/>
      <c r="E22" s="70"/>
      <c r="F22" s="70"/>
      <c r="G22" s="67">
        <v>6187</v>
      </c>
      <c r="H22" s="67">
        <v>6229</v>
      </c>
      <c r="I22" s="67">
        <v>6088</v>
      </c>
      <c r="J22" s="68">
        <v>833</v>
      </c>
      <c r="K22" s="70" t="s">
        <v>3120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67">
        <v>6342</v>
      </c>
      <c r="AB22" s="67">
        <v>6373.8</v>
      </c>
      <c r="AC22" s="67">
        <v>6310</v>
      </c>
      <c r="AD22" s="68">
        <v>574</v>
      </c>
      <c r="AE22" s="70" t="s">
        <v>2606</v>
      </c>
      <c r="AK22" s="67"/>
      <c r="AL22" s="67"/>
      <c r="AM22" s="67"/>
      <c r="AN22" s="68"/>
      <c r="AO22" s="70"/>
      <c r="AP22" s="67">
        <v>6398</v>
      </c>
      <c r="AQ22" s="67">
        <v>6398</v>
      </c>
      <c r="AR22" s="67">
        <v>6398</v>
      </c>
      <c r="AS22" s="68">
        <v>0</v>
      </c>
      <c r="AT22" s="70" t="s">
        <v>612</v>
      </c>
      <c r="AU22" s="70"/>
      <c r="AV22" s="70"/>
      <c r="AW22" s="70"/>
      <c r="AX22" s="70"/>
      <c r="AY22" s="70"/>
      <c r="AZ22" s="67">
        <v>6486</v>
      </c>
      <c r="BA22" s="67">
        <v>6486</v>
      </c>
      <c r="BB22" s="67">
        <v>6486</v>
      </c>
      <c r="BC22" s="68">
        <v>0</v>
      </c>
      <c r="BD22" s="70" t="s">
        <v>738</v>
      </c>
      <c r="BE22" s="70"/>
      <c r="BF22" s="70"/>
      <c r="BG22" s="70"/>
      <c r="BH22" s="70"/>
      <c r="BI22" s="70"/>
      <c r="BJ22" s="67">
        <v>6484</v>
      </c>
      <c r="BK22" s="67">
        <v>6484</v>
      </c>
      <c r="BL22" s="67">
        <v>6484</v>
      </c>
      <c r="BM22" s="68">
        <v>0</v>
      </c>
      <c r="BN22" s="70" t="s">
        <v>612</v>
      </c>
      <c r="BO22" s="83"/>
      <c r="BP22" s="83"/>
      <c r="BQ22" s="83"/>
      <c r="BR22" s="83"/>
      <c r="BS22" s="83"/>
      <c r="BT22" s="83"/>
      <c r="BU22" s="83"/>
      <c r="BV22" s="83"/>
      <c r="BW22" s="83"/>
      <c r="BX22" s="83"/>
    </row>
    <row r="23" spans="1:76" x14ac:dyDescent="0.25">
      <c r="A23" s="5">
        <v>45204</v>
      </c>
      <c r="B23" s="76"/>
      <c r="C23" s="76"/>
      <c r="D23" s="76"/>
      <c r="E23" s="70"/>
      <c r="F23" s="70"/>
      <c r="G23" s="67">
        <v>6180</v>
      </c>
      <c r="H23" s="67">
        <v>6228.2</v>
      </c>
      <c r="I23" s="67">
        <v>6180</v>
      </c>
      <c r="J23" s="68">
        <v>862</v>
      </c>
      <c r="K23" s="70" t="s">
        <v>3121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67">
        <v>6335</v>
      </c>
      <c r="AB23" s="67">
        <v>6370</v>
      </c>
      <c r="AC23" s="67">
        <v>6335</v>
      </c>
      <c r="AD23" s="68">
        <v>404</v>
      </c>
      <c r="AE23" s="70" t="s">
        <v>1482</v>
      </c>
      <c r="AF23" s="20"/>
      <c r="AG23" s="20"/>
      <c r="AH23" s="20"/>
      <c r="AI23" s="20"/>
      <c r="AJ23" s="20"/>
      <c r="AK23" s="67"/>
      <c r="AL23" s="67"/>
      <c r="AM23" s="67"/>
      <c r="AN23" s="68"/>
      <c r="AO23" s="70"/>
      <c r="AP23" s="67">
        <v>6400</v>
      </c>
      <c r="AQ23" s="67">
        <v>6400</v>
      </c>
      <c r="AR23" s="67">
        <v>6400</v>
      </c>
      <c r="AS23" s="68">
        <v>4</v>
      </c>
      <c r="AT23" s="70" t="s">
        <v>792</v>
      </c>
      <c r="AU23" s="70"/>
      <c r="AV23" s="70"/>
      <c r="AW23" s="70"/>
      <c r="AX23" s="70"/>
      <c r="AY23" s="70"/>
      <c r="AZ23" s="67">
        <v>6483</v>
      </c>
      <c r="BA23" s="67">
        <v>6483</v>
      </c>
      <c r="BB23" s="67">
        <v>6483</v>
      </c>
      <c r="BC23" s="68">
        <v>0</v>
      </c>
      <c r="BD23" s="70" t="s">
        <v>738</v>
      </c>
      <c r="BE23" s="70"/>
      <c r="BF23" s="70"/>
      <c r="BG23" s="70"/>
      <c r="BH23" s="70"/>
      <c r="BI23" s="70"/>
      <c r="BJ23" s="67">
        <v>6484</v>
      </c>
      <c r="BK23" s="67">
        <v>6484</v>
      </c>
      <c r="BL23" s="67">
        <v>6484</v>
      </c>
      <c r="BM23" s="68">
        <v>0</v>
      </c>
      <c r="BN23" s="70" t="s">
        <v>612</v>
      </c>
      <c r="BO23" s="83"/>
      <c r="BP23" s="83"/>
      <c r="BQ23" s="83"/>
      <c r="BR23" s="83"/>
      <c r="BS23" s="83"/>
      <c r="BT23" s="83"/>
      <c r="BU23" s="83"/>
      <c r="BV23" s="83"/>
      <c r="BW23" s="83"/>
      <c r="BX23" s="83"/>
    </row>
    <row r="24" spans="1:76" x14ac:dyDescent="0.25">
      <c r="A24" s="5">
        <v>45205</v>
      </c>
      <c r="B24" s="76"/>
      <c r="C24" s="76"/>
      <c r="D24" s="76"/>
      <c r="E24" s="70"/>
      <c r="F24" s="70"/>
      <c r="G24" s="67">
        <v>6209</v>
      </c>
      <c r="H24" s="67">
        <v>6214</v>
      </c>
      <c r="I24" s="67">
        <v>6142.2</v>
      </c>
      <c r="J24" s="68">
        <v>400</v>
      </c>
      <c r="K24" s="70" t="s">
        <v>3122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67">
        <v>6367</v>
      </c>
      <c r="AB24" s="67">
        <v>6371.8</v>
      </c>
      <c r="AC24" s="67">
        <v>6340</v>
      </c>
      <c r="AD24" s="68">
        <v>155</v>
      </c>
      <c r="AE24" s="70" t="s">
        <v>1217</v>
      </c>
      <c r="AF24" s="20"/>
      <c r="AG24" s="20"/>
      <c r="AH24" s="20"/>
      <c r="AI24" s="20"/>
      <c r="AJ24" s="20"/>
      <c r="AK24" s="67"/>
      <c r="AL24" s="67"/>
      <c r="AM24" s="67"/>
      <c r="AN24" s="68"/>
      <c r="AO24" s="70"/>
      <c r="AP24" s="67">
        <v>6400</v>
      </c>
      <c r="AQ24" s="67">
        <v>6400</v>
      </c>
      <c r="AR24" s="67">
        <v>6400</v>
      </c>
      <c r="AS24" s="68">
        <v>111</v>
      </c>
      <c r="AT24" s="70" t="s">
        <v>1317</v>
      </c>
      <c r="AU24" s="70"/>
      <c r="AV24" s="70"/>
      <c r="AW24" s="70"/>
      <c r="AX24" s="70"/>
      <c r="AY24" s="70"/>
      <c r="AZ24" s="67">
        <v>6505</v>
      </c>
      <c r="BA24" s="67">
        <v>6505</v>
      </c>
      <c r="BB24" s="67">
        <v>6480</v>
      </c>
      <c r="BC24" s="68">
        <v>54</v>
      </c>
      <c r="BD24" s="70" t="s">
        <v>1451</v>
      </c>
      <c r="BE24" s="70"/>
      <c r="BF24" s="70"/>
      <c r="BG24" s="70"/>
      <c r="BH24" s="70"/>
      <c r="BI24" s="70"/>
      <c r="BJ24" s="67">
        <v>6484</v>
      </c>
      <c r="BK24" s="67">
        <v>6484</v>
      </c>
      <c r="BL24" s="67">
        <v>6484</v>
      </c>
      <c r="BM24" s="68">
        <v>0</v>
      </c>
      <c r="BN24" s="70" t="s">
        <v>612</v>
      </c>
      <c r="BO24" s="83"/>
      <c r="BP24" s="83"/>
      <c r="BQ24" s="83"/>
      <c r="BR24" s="83"/>
      <c r="BS24" s="83"/>
      <c r="BT24" s="83"/>
      <c r="BU24" s="83"/>
      <c r="BV24" s="83"/>
      <c r="BW24" s="83"/>
      <c r="BX24" s="83"/>
    </row>
    <row r="25" spans="1:76" x14ac:dyDescent="0.25">
      <c r="A25" s="5">
        <v>45208</v>
      </c>
      <c r="B25" s="33"/>
      <c r="C25" s="33"/>
      <c r="D25" s="33"/>
      <c r="E25" s="23"/>
      <c r="F25" s="23"/>
      <c r="G25" s="67">
        <v>6211</v>
      </c>
      <c r="H25" s="67">
        <v>6242</v>
      </c>
      <c r="I25" s="67">
        <v>6200</v>
      </c>
      <c r="J25" s="68">
        <v>1187</v>
      </c>
      <c r="K25" s="23" t="s">
        <v>3123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67">
        <v>6373</v>
      </c>
      <c r="AB25" s="67">
        <v>6390</v>
      </c>
      <c r="AC25" s="67">
        <v>6368</v>
      </c>
      <c r="AD25" s="68">
        <v>229</v>
      </c>
      <c r="AE25" s="23" t="s">
        <v>1433</v>
      </c>
      <c r="AF25" s="20"/>
      <c r="AG25" s="20"/>
      <c r="AH25" s="20"/>
      <c r="AI25" s="20"/>
      <c r="AJ25" s="20"/>
      <c r="AK25" s="67"/>
      <c r="AL25" s="67"/>
      <c r="AM25" s="67"/>
      <c r="AN25" s="68"/>
      <c r="AO25" s="23"/>
      <c r="AP25" s="67">
        <v>6400</v>
      </c>
      <c r="AQ25" s="67">
        <v>6400</v>
      </c>
      <c r="AR25" s="67">
        <v>6400</v>
      </c>
      <c r="AS25" s="68">
        <v>15</v>
      </c>
      <c r="AT25" s="23" t="s">
        <v>1317</v>
      </c>
      <c r="AU25" s="23"/>
      <c r="AV25" s="23"/>
      <c r="AW25" s="23"/>
      <c r="AX25" s="23"/>
      <c r="AY25" s="23"/>
      <c r="AZ25" s="67">
        <v>6505</v>
      </c>
      <c r="BA25" s="67">
        <v>6505</v>
      </c>
      <c r="BB25" s="67">
        <v>6505</v>
      </c>
      <c r="BC25" s="68">
        <v>15</v>
      </c>
      <c r="BD25" s="23" t="s">
        <v>1451</v>
      </c>
      <c r="BE25" s="23"/>
      <c r="BF25" s="23"/>
      <c r="BG25" s="23"/>
      <c r="BH25" s="23"/>
      <c r="BI25" s="23"/>
      <c r="BJ25" s="67">
        <v>6484</v>
      </c>
      <c r="BK25" s="67">
        <v>6484</v>
      </c>
      <c r="BL25" s="67">
        <v>6484</v>
      </c>
      <c r="BM25" s="68">
        <v>0</v>
      </c>
      <c r="BN25" s="23" t="s">
        <v>612</v>
      </c>
      <c r="BO25" s="23"/>
      <c r="BP25" s="23"/>
      <c r="BQ25" s="23"/>
      <c r="BR25" s="23"/>
      <c r="BS25" s="23"/>
      <c r="BT25" s="23"/>
      <c r="BU25" s="23"/>
      <c r="BV25" s="23"/>
      <c r="BW25" s="23"/>
      <c r="BX25" s="23"/>
    </row>
    <row r="26" spans="1:76" x14ac:dyDescent="0.25">
      <c r="A26" s="5">
        <v>45209</v>
      </c>
      <c r="B26" s="76"/>
      <c r="C26" s="76"/>
      <c r="D26" s="76"/>
      <c r="E26" s="70"/>
      <c r="F26" s="70"/>
      <c r="G26" s="67">
        <v>6234</v>
      </c>
      <c r="H26" s="67">
        <v>6234</v>
      </c>
      <c r="I26" s="67">
        <v>6201</v>
      </c>
      <c r="J26" s="68">
        <v>609</v>
      </c>
      <c r="K26" s="70" t="s">
        <v>3124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67">
        <v>6392</v>
      </c>
      <c r="AB26" s="67">
        <v>6395</v>
      </c>
      <c r="AC26" s="67">
        <v>6365</v>
      </c>
      <c r="AD26" s="68">
        <v>249</v>
      </c>
      <c r="AE26" s="70" t="s">
        <v>3125</v>
      </c>
      <c r="AF26" s="20"/>
      <c r="AG26" s="20"/>
      <c r="AH26" s="20"/>
      <c r="AI26" s="20"/>
      <c r="AJ26" s="20"/>
      <c r="AK26" s="67"/>
      <c r="AL26" s="67"/>
      <c r="AM26" s="67"/>
      <c r="AN26" s="68"/>
      <c r="AO26" s="70"/>
      <c r="AP26" s="67">
        <v>6400</v>
      </c>
      <c r="AQ26" s="67">
        <v>6400</v>
      </c>
      <c r="AR26" s="67">
        <v>6400</v>
      </c>
      <c r="AS26" s="68">
        <v>0</v>
      </c>
      <c r="AT26" s="70" t="s">
        <v>1317</v>
      </c>
      <c r="AU26" s="70"/>
      <c r="AV26" s="70"/>
      <c r="AW26" s="70"/>
      <c r="AX26" s="70"/>
      <c r="AY26" s="70"/>
      <c r="AZ26" s="67">
        <v>6505</v>
      </c>
      <c r="BA26" s="67">
        <v>6505</v>
      </c>
      <c r="BB26" s="67">
        <v>6505</v>
      </c>
      <c r="BC26" s="68">
        <v>0</v>
      </c>
      <c r="BD26" s="70" t="s">
        <v>1451</v>
      </c>
      <c r="BE26" s="70"/>
      <c r="BF26" s="70"/>
      <c r="BG26" s="70"/>
      <c r="BH26" s="70"/>
      <c r="BI26" s="70"/>
      <c r="BJ26" s="67">
        <v>6484</v>
      </c>
      <c r="BK26" s="67">
        <v>6484</v>
      </c>
      <c r="BL26" s="67">
        <v>6484</v>
      </c>
      <c r="BM26" s="68">
        <v>0</v>
      </c>
      <c r="BN26" s="70" t="s">
        <v>612</v>
      </c>
      <c r="BO26" s="83"/>
      <c r="BP26" s="83"/>
      <c r="BQ26" s="83"/>
      <c r="BR26" s="83"/>
      <c r="BS26" s="83"/>
      <c r="BT26" s="83"/>
      <c r="BU26" s="83"/>
      <c r="BV26" s="83"/>
      <c r="BW26" s="83"/>
      <c r="BX26" s="83"/>
    </row>
    <row r="27" spans="1:76" x14ac:dyDescent="0.25">
      <c r="A27" s="5">
        <v>45210</v>
      </c>
      <c r="B27" s="76"/>
      <c r="C27" s="76"/>
      <c r="D27" s="76"/>
      <c r="E27" s="70"/>
      <c r="F27" s="70"/>
      <c r="G27" s="67">
        <v>6190</v>
      </c>
      <c r="H27" s="67">
        <v>6205</v>
      </c>
      <c r="I27" s="67">
        <v>6175</v>
      </c>
      <c r="J27" s="68">
        <v>1112</v>
      </c>
      <c r="K27" s="70" t="s">
        <v>3126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67">
        <v>6348</v>
      </c>
      <c r="AB27" s="67">
        <v>6360</v>
      </c>
      <c r="AC27" s="67">
        <v>6339</v>
      </c>
      <c r="AD27" s="68">
        <v>581</v>
      </c>
      <c r="AE27" s="70" t="s">
        <v>3127</v>
      </c>
      <c r="AF27" s="20"/>
      <c r="AG27" s="20"/>
      <c r="AH27" s="20"/>
      <c r="AI27" s="20"/>
      <c r="AJ27" s="20"/>
      <c r="AK27" s="67"/>
      <c r="AL27" s="67"/>
      <c r="AM27" s="67"/>
      <c r="AN27" s="68"/>
      <c r="AO27" s="70"/>
      <c r="AP27" s="67">
        <v>6400</v>
      </c>
      <c r="AQ27" s="67">
        <v>6400</v>
      </c>
      <c r="AR27" s="67">
        <v>6400</v>
      </c>
      <c r="AS27" s="68">
        <v>12</v>
      </c>
      <c r="AT27" s="70" t="s">
        <v>1367</v>
      </c>
      <c r="AU27" s="70"/>
      <c r="AV27" s="70"/>
      <c r="AW27" s="70"/>
      <c r="AX27" s="70"/>
      <c r="AY27" s="70"/>
      <c r="AZ27" s="67">
        <v>6480</v>
      </c>
      <c r="BA27" s="67">
        <v>6490</v>
      </c>
      <c r="BB27" s="67">
        <v>6480</v>
      </c>
      <c r="BC27" s="68">
        <v>26</v>
      </c>
      <c r="BD27" s="70" t="s">
        <v>2220</v>
      </c>
      <c r="BE27" s="70"/>
      <c r="BF27" s="70"/>
      <c r="BG27" s="70"/>
      <c r="BH27" s="70"/>
      <c r="BI27" s="70"/>
      <c r="BJ27" s="67">
        <v>6484</v>
      </c>
      <c r="BK27" s="67">
        <v>6484</v>
      </c>
      <c r="BL27" s="67">
        <v>6484</v>
      </c>
      <c r="BM27" s="68">
        <v>0</v>
      </c>
      <c r="BN27" s="70" t="s">
        <v>612</v>
      </c>
      <c r="BO27" s="83"/>
      <c r="BP27" s="83"/>
      <c r="BQ27" s="83"/>
      <c r="BR27" s="83"/>
      <c r="BS27" s="83"/>
      <c r="BT27" s="83"/>
      <c r="BU27" s="83"/>
      <c r="BV27" s="83"/>
      <c r="BW27" s="83"/>
      <c r="BX27" s="83"/>
    </row>
    <row r="28" spans="1:76" x14ac:dyDescent="0.25">
      <c r="A28" s="5">
        <v>45211</v>
      </c>
      <c r="B28" s="76"/>
      <c r="C28" s="76"/>
      <c r="D28" s="76"/>
      <c r="E28" s="70"/>
      <c r="F28" s="70"/>
      <c r="G28" s="67">
        <v>6133</v>
      </c>
      <c r="H28" s="67">
        <v>6186</v>
      </c>
      <c r="I28" s="67">
        <v>6130</v>
      </c>
      <c r="J28" s="68">
        <v>1536</v>
      </c>
      <c r="K28" s="70" t="s">
        <v>3128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67">
        <v>6295</v>
      </c>
      <c r="AB28" s="67">
        <v>6335.8</v>
      </c>
      <c r="AC28" s="67">
        <v>6293</v>
      </c>
      <c r="AD28" s="68">
        <v>213</v>
      </c>
      <c r="AE28" s="70" t="s">
        <v>3129</v>
      </c>
      <c r="AF28" s="20"/>
      <c r="AG28" s="20"/>
      <c r="AH28" s="20"/>
      <c r="AI28" s="20"/>
      <c r="AJ28" s="20"/>
      <c r="AK28" s="67"/>
      <c r="AL28" s="67"/>
      <c r="AM28" s="67"/>
      <c r="AN28" s="68"/>
      <c r="AO28" s="70"/>
      <c r="AP28" s="67">
        <v>6371</v>
      </c>
      <c r="AQ28" s="67">
        <v>6371</v>
      </c>
      <c r="AR28" s="67">
        <v>6371</v>
      </c>
      <c r="AS28" s="68">
        <v>11</v>
      </c>
      <c r="AT28" s="70" t="s">
        <v>1450</v>
      </c>
      <c r="AU28" s="70"/>
      <c r="AV28" s="70"/>
      <c r="AW28" s="70"/>
      <c r="AX28" s="70"/>
      <c r="AY28" s="70"/>
      <c r="AZ28" s="67">
        <v>6430</v>
      </c>
      <c r="BA28" s="67">
        <v>6462.4</v>
      </c>
      <c r="BB28" s="67">
        <v>6450</v>
      </c>
      <c r="BC28" s="68">
        <v>8</v>
      </c>
      <c r="BD28" s="70" t="s">
        <v>794</v>
      </c>
      <c r="BE28" s="70"/>
      <c r="BF28" s="70"/>
      <c r="BG28" s="70"/>
      <c r="BH28" s="70"/>
      <c r="BI28" s="70"/>
      <c r="BJ28" s="67">
        <v>6484</v>
      </c>
      <c r="BK28" s="67">
        <v>6484</v>
      </c>
      <c r="BL28" s="67">
        <v>6484</v>
      </c>
      <c r="BM28" s="68">
        <v>0</v>
      </c>
      <c r="BN28" s="70" t="s">
        <v>612</v>
      </c>
      <c r="BO28" s="83"/>
      <c r="BP28" s="83"/>
      <c r="BQ28" s="83"/>
      <c r="BR28" s="83"/>
      <c r="BS28" s="83"/>
      <c r="BT28" s="83"/>
      <c r="BU28" s="83"/>
      <c r="BV28" s="83"/>
      <c r="BW28" s="83"/>
      <c r="BX28" s="83"/>
    </row>
    <row r="29" spans="1:76" x14ac:dyDescent="0.25">
      <c r="A29" s="5">
        <v>45212</v>
      </c>
      <c r="B29" s="76"/>
      <c r="C29" s="76"/>
      <c r="D29" s="76"/>
      <c r="E29" s="70"/>
      <c r="F29" s="70"/>
      <c r="G29" s="67">
        <v>6084</v>
      </c>
      <c r="H29" s="67">
        <v>6130</v>
      </c>
      <c r="I29" s="67">
        <v>6065</v>
      </c>
      <c r="J29" s="68">
        <v>2003</v>
      </c>
      <c r="K29" s="70" t="s">
        <v>3130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67">
        <v>6240</v>
      </c>
      <c r="AB29" s="67">
        <v>6249.6</v>
      </c>
      <c r="AC29" s="67">
        <v>6225</v>
      </c>
      <c r="AD29" s="68">
        <v>148</v>
      </c>
      <c r="AE29" s="70" t="s">
        <v>3131</v>
      </c>
      <c r="AF29" s="20"/>
      <c r="AG29" s="20"/>
      <c r="AH29" s="20"/>
      <c r="AI29" s="20"/>
      <c r="AJ29" s="20"/>
      <c r="AK29" s="67"/>
      <c r="AL29" s="67"/>
      <c r="AM29" s="67"/>
      <c r="AN29" s="68"/>
      <c r="AO29" s="70"/>
      <c r="AP29" s="67">
        <v>6302</v>
      </c>
      <c r="AQ29" s="67">
        <v>6304</v>
      </c>
      <c r="AR29" s="67">
        <v>6300</v>
      </c>
      <c r="AS29" s="68">
        <v>94</v>
      </c>
      <c r="AT29" s="70" t="s">
        <v>1432</v>
      </c>
      <c r="AU29" s="70"/>
      <c r="AV29" s="70"/>
      <c r="AW29" s="70"/>
      <c r="AX29" s="70"/>
      <c r="AY29" s="70"/>
      <c r="AZ29" s="67">
        <v>6367</v>
      </c>
      <c r="BA29" s="67">
        <v>6375</v>
      </c>
      <c r="BB29" s="67">
        <v>6340</v>
      </c>
      <c r="BC29" s="68">
        <v>45</v>
      </c>
      <c r="BD29" s="70" t="s">
        <v>1498</v>
      </c>
      <c r="BE29" s="70"/>
      <c r="BF29" s="70"/>
      <c r="BG29" s="70"/>
      <c r="BH29" s="70"/>
      <c r="BI29" s="70"/>
      <c r="BJ29" s="67">
        <v>6462</v>
      </c>
      <c r="BK29" s="67">
        <v>6462</v>
      </c>
      <c r="BL29" s="67">
        <v>6462</v>
      </c>
      <c r="BM29" s="68">
        <v>0</v>
      </c>
      <c r="BN29" s="70" t="s">
        <v>612</v>
      </c>
      <c r="BO29" s="83"/>
      <c r="BP29" s="83"/>
      <c r="BQ29" s="83"/>
      <c r="BR29" s="83"/>
      <c r="BS29" s="83"/>
      <c r="BT29" s="83"/>
      <c r="BU29" s="83"/>
      <c r="BV29" s="83"/>
      <c r="BW29" s="83"/>
      <c r="BX29" s="83"/>
    </row>
    <row r="30" spans="1:76" x14ac:dyDescent="0.25">
      <c r="A30" s="5">
        <v>45215</v>
      </c>
      <c r="B30" s="76"/>
      <c r="C30" s="76"/>
      <c r="D30" s="76"/>
      <c r="E30" s="70"/>
      <c r="F30" s="70"/>
      <c r="G30" s="67">
        <v>6089</v>
      </c>
      <c r="H30" s="67">
        <v>6100</v>
      </c>
      <c r="I30" s="67">
        <v>6070</v>
      </c>
      <c r="J30" s="68">
        <v>1607</v>
      </c>
      <c r="K30" s="70" t="s">
        <v>3132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67">
        <v>6240</v>
      </c>
      <c r="AB30" s="67">
        <v>6245</v>
      </c>
      <c r="AC30" s="67">
        <v>6228</v>
      </c>
      <c r="AD30" s="68">
        <v>32</v>
      </c>
      <c r="AE30" s="70" t="s">
        <v>3133</v>
      </c>
      <c r="AK30" s="67"/>
      <c r="AL30" s="67"/>
      <c r="AM30" s="67"/>
      <c r="AN30" s="68"/>
      <c r="AO30" s="70"/>
      <c r="AP30" s="67">
        <v>6302</v>
      </c>
      <c r="AQ30" s="67">
        <v>6302</v>
      </c>
      <c r="AR30" s="67">
        <v>6302</v>
      </c>
      <c r="AS30" s="68">
        <v>0</v>
      </c>
      <c r="AT30" s="70" t="s">
        <v>494</v>
      </c>
      <c r="AU30" s="70"/>
      <c r="AV30" s="70"/>
      <c r="AW30" s="70"/>
      <c r="AX30" s="70"/>
      <c r="AY30" s="70"/>
      <c r="AZ30" s="67">
        <v>6370</v>
      </c>
      <c r="BA30" s="67">
        <v>6370</v>
      </c>
      <c r="BB30" s="67">
        <v>6370</v>
      </c>
      <c r="BC30" s="68">
        <v>0</v>
      </c>
      <c r="BD30" s="70" t="s">
        <v>3134</v>
      </c>
      <c r="BE30" s="70"/>
      <c r="BF30" s="70"/>
      <c r="BG30" s="70"/>
      <c r="BH30" s="70"/>
      <c r="BI30" s="70"/>
      <c r="BJ30" s="67">
        <v>6433</v>
      </c>
      <c r="BK30" s="67">
        <v>6433</v>
      </c>
      <c r="BL30" s="67">
        <v>6433</v>
      </c>
      <c r="BM30" s="68">
        <v>0</v>
      </c>
      <c r="BN30" s="70" t="s">
        <v>612</v>
      </c>
      <c r="BO30" s="83"/>
      <c r="BP30" s="83"/>
      <c r="BQ30" s="83"/>
      <c r="BR30" s="83"/>
      <c r="BS30" s="83"/>
      <c r="BT30" s="83"/>
      <c r="BU30" s="83"/>
      <c r="BV30" s="83"/>
      <c r="BW30" s="83"/>
      <c r="BX30" s="83"/>
    </row>
    <row r="31" spans="1:76" x14ac:dyDescent="0.25">
      <c r="A31" s="5">
        <v>45216</v>
      </c>
      <c r="B31" s="76"/>
      <c r="C31" s="76"/>
      <c r="D31" s="76"/>
      <c r="E31" s="70"/>
      <c r="F31" s="70"/>
      <c r="G31" s="67">
        <v>6079</v>
      </c>
      <c r="H31" s="67">
        <v>6083</v>
      </c>
      <c r="I31" s="67">
        <v>6006</v>
      </c>
      <c r="J31" s="68">
        <v>856</v>
      </c>
      <c r="K31" s="70" t="s">
        <v>3135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67">
        <v>6225</v>
      </c>
      <c r="AB31" s="67">
        <v>6231</v>
      </c>
      <c r="AC31" s="67">
        <v>6201</v>
      </c>
      <c r="AD31" s="68">
        <v>46</v>
      </c>
      <c r="AE31" s="70" t="s">
        <v>3136</v>
      </c>
      <c r="AK31" s="67"/>
      <c r="AL31" s="67"/>
      <c r="AM31" s="67"/>
      <c r="AN31" s="68"/>
      <c r="AO31" s="70"/>
      <c r="AP31" s="67">
        <v>6302</v>
      </c>
      <c r="AQ31" s="67">
        <v>6302</v>
      </c>
      <c r="AR31" s="67">
        <v>6302</v>
      </c>
      <c r="AS31" s="68">
        <v>0</v>
      </c>
      <c r="AT31" s="70" t="s">
        <v>494</v>
      </c>
      <c r="AU31" s="70"/>
      <c r="AV31" s="70"/>
      <c r="AW31" s="70"/>
      <c r="AX31" s="70"/>
      <c r="AY31" s="70"/>
      <c r="AZ31" s="67">
        <v>6369</v>
      </c>
      <c r="BA31" s="67">
        <v>6369</v>
      </c>
      <c r="BB31" s="67">
        <v>6369</v>
      </c>
      <c r="BC31" s="68">
        <v>0</v>
      </c>
      <c r="BD31" s="70" t="s">
        <v>3134</v>
      </c>
      <c r="BE31" s="70"/>
      <c r="BF31" s="70"/>
      <c r="BG31" s="70"/>
      <c r="BH31" s="70"/>
      <c r="BI31" s="70"/>
      <c r="BJ31" s="67">
        <v>6433</v>
      </c>
      <c r="BK31" s="67">
        <v>6433</v>
      </c>
      <c r="BL31" s="67">
        <v>6433</v>
      </c>
      <c r="BM31" s="68">
        <v>0</v>
      </c>
      <c r="BN31" s="70" t="s">
        <v>612</v>
      </c>
      <c r="BO31" s="83"/>
      <c r="BP31" s="83"/>
      <c r="BQ31" s="83"/>
      <c r="BR31" s="83"/>
      <c r="BS31" s="83"/>
      <c r="BT31" s="83"/>
      <c r="BU31" s="83"/>
      <c r="BV31" s="83"/>
      <c r="BW31" s="83"/>
      <c r="BX31" s="83"/>
    </row>
    <row r="32" spans="1:76" x14ac:dyDescent="0.25">
      <c r="A32" s="5">
        <v>45217</v>
      </c>
      <c r="B32" s="76"/>
      <c r="C32" s="76"/>
      <c r="D32" s="76"/>
      <c r="E32" s="70"/>
      <c r="F32" s="70"/>
      <c r="G32" s="67">
        <v>6063</v>
      </c>
      <c r="H32" s="67">
        <v>6075</v>
      </c>
      <c r="I32" s="67">
        <v>6045</v>
      </c>
      <c r="J32" s="68">
        <v>510</v>
      </c>
      <c r="K32" s="70" t="s">
        <v>3137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67">
        <v>6209</v>
      </c>
      <c r="AB32" s="67">
        <v>6225</v>
      </c>
      <c r="AC32" s="67">
        <v>6199.8</v>
      </c>
      <c r="AD32" s="68">
        <v>66</v>
      </c>
      <c r="AE32" s="70" t="s">
        <v>3138</v>
      </c>
      <c r="AK32" s="67"/>
      <c r="AL32" s="67"/>
      <c r="AM32" s="67"/>
      <c r="AN32" s="68"/>
      <c r="AO32" s="70"/>
      <c r="AP32" s="67">
        <v>6275</v>
      </c>
      <c r="AQ32" s="67">
        <v>6275</v>
      </c>
      <c r="AR32" s="67">
        <v>6275</v>
      </c>
      <c r="AS32" s="68">
        <v>3</v>
      </c>
      <c r="AT32" s="70" t="s">
        <v>2420</v>
      </c>
      <c r="AU32" s="70"/>
      <c r="AV32" s="70"/>
      <c r="AW32" s="70"/>
      <c r="AX32" s="70"/>
      <c r="AY32" s="70"/>
      <c r="AZ32" s="67">
        <v>6319</v>
      </c>
      <c r="BA32" s="67">
        <v>6319</v>
      </c>
      <c r="BB32" s="67">
        <v>6319</v>
      </c>
      <c r="BC32" s="68">
        <v>3</v>
      </c>
      <c r="BD32" s="70" t="s">
        <v>486</v>
      </c>
      <c r="BE32" s="70"/>
      <c r="BF32" s="70"/>
      <c r="BG32" s="70"/>
      <c r="BH32" s="70"/>
      <c r="BI32" s="70"/>
      <c r="BJ32" s="67">
        <v>6398</v>
      </c>
      <c r="BK32" s="67">
        <v>6398</v>
      </c>
      <c r="BL32" s="67">
        <v>6398</v>
      </c>
      <c r="BM32" s="68">
        <v>0</v>
      </c>
      <c r="BN32" s="70" t="s">
        <v>612</v>
      </c>
      <c r="BO32" s="83"/>
      <c r="BP32" s="83"/>
      <c r="BQ32" s="83"/>
      <c r="BR32" s="83"/>
      <c r="BS32" s="83"/>
      <c r="BT32" s="83"/>
      <c r="BU32" s="83"/>
      <c r="BV32" s="83"/>
      <c r="BW32" s="83"/>
      <c r="BX32" s="83"/>
    </row>
    <row r="33" spans="1:76" x14ac:dyDescent="0.25">
      <c r="A33" s="5">
        <v>45218</v>
      </c>
      <c r="B33" s="78"/>
      <c r="C33" s="78"/>
      <c r="D33" s="78"/>
      <c r="E33" s="74"/>
      <c r="F33" s="74"/>
      <c r="G33" s="72">
        <v>6141</v>
      </c>
      <c r="H33" s="72">
        <v>6145</v>
      </c>
      <c r="I33" s="72">
        <v>6083</v>
      </c>
      <c r="J33" s="73">
        <v>1543</v>
      </c>
      <c r="K33" s="74" t="s">
        <v>3139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2">
        <v>6283</v>
      </c>
      <c r="AB33" s="72">
        <v>6285</v>
      </c>
      <c r="AC33" s="72">
        <v>6140</v>
      </c>
      <c r="AD33" s="73">
        <v>100</v>
      </c>
      <c r="AE33" s="74" t="s">
        <v>3140</v>
      </c>
      <c r="AK33" s="72"/>
      <c r="AL33" s="72"/>
      <c r="AM33" s="72"/>
      <c r="AN33" s="73"/>
      <c r="AO33" s="74"/>
      <c r="AP33" s="72">
        <v>6286</v>
      </c>
      <c r="AQ33" s="72">
        <v>6286</v>
      </c>
      <c r="AR33" s="72">
        <v>6286</v>
      </c>
      <c r="AS33" s="73">
        <v>0</v>
      </c>
      <c r="AT33" s="74" t="s">
        <v>2420</v>
      </c>
      <c r="AU33" s="74"/>
      <c r="AV33" s="74"/>
      <c r="AW33" s="74"/>
      <c r="AX33" s="74"/>
      <c r="AY33" s="74"/>
      <c r="AZ33" s="72">
        <v>6319</v>
      </c>
      <c r="BA33" s="72">
        <v>6319</v>
      </c>
      <c r="BB33" s="72">
        <v>6319</v>
      </c>
      <c r="BC33" s="73">
        <v>0</v>
      </c>
      <c r="BD33" s="74" t="s">
        <v>486</v>
      </c>
      <c r="BE33" s="74"/>
      <c r="BF33" s="74"/>
      <c r="BG33" s="74"/>
      <c r="BH33" s="74"/>
      <c r="BI33" s="74"/>
      <c r="BJ33" s="72">
        <v>6398</v>
      </c>
      <c r="BK33" s="72">
        <v>6398</v>
      </c>
      <c r="BL33" s="72">
        <v>6398</v>
      </c>
      <c r="BM33" s="73">
        <v>0</v>
      </c>
      <c r="BN33" s="74" t="s">
        <v>612</v>
      </c>
      <c r="BO33" s="88"/>
      <c r="BP33" s="88"/>
      <c r="BQ33" s="88"/>
      <c r="BR33" s="88"/>
      <c r="BS33" s="88"/>
      <c r="BT33" s="88"/>
      <c r="BU33" s="88"/>
      <c r="BV33" s="88"/>
      <c r="BW33" s="88"/>
      <c r="BX33" s="88"/>
    </row>
    <row r="34" spans="1:76" x14ac:dyDescent="0.25">
      <c r="A34" s="5">
        <v>45219</v>
      </c>
      <c r="B34" s="76"/>
      <c r="C34" s="76"/>
      <c r="D34" s="76"/>
      <c r="E34" s="70"/>
      <c r="F34" s="70"/>
      <c r="G34" s="67">
        <v>6150</v>
      </c>
      <c r="H34" s="67">
        <v>6177</v>
      </c>
      <c r="I34" s="67">
        <v>6140</v>
      </c>
      <c r="J34" s="68">
        <v>1415</v>
      </c>
      <c r="K34" s="70" t="s">
        <v>3141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67">
        <v>6305</v>
      </c>
      <c r="AB34" s="67">
        <v>6319</v>
      </c>
      <c r="AC34" s="67">
        <v>6295</v>
      </c>
      <c r="AD34" s="68">
        <v>64</v>
      </c>
      <c r="AE34" s="70" t="s">
        <v>3140</v>
      </c>
      <c r="AK34" s="67"/>
      <c r="AL34" s="67"/>
      <c r="AM34" s="67"/>
      <c r="AN34" s="68"/>
      <c r="AO34" s="70"/>
      <c r="AP34" s="67">
        <v>6331</v>
      </c>
      <c r="AQ34" s="67">
        <v>6331</v>
      </c>
      <c r="AR34" s="67">
        <v>6331</v>
      </c>
      <c r="AS34" s="68">
        <v>0</v>
      </c>
      <c r="AT34" s="70" t="s">
        <v>2420</v>
      </c>
      <c r="AU34" s="70"/>
      <c r="AV34" s="70"/>
      <c r="AW34" s="70"/>
      <c r="AX34" s="70"/>
      <c r="AY34" s="70"/>
      <c r="AZ34" s="67">
        <v>6387</v>
      </c>
      <c r="BA34" s="67">
        <v>6387</v>
      </c>
      <c r="BB34" s="67">
        <v>6386</v>
      </c>
      <c r="BC34" s="68">
        <v>4</v>
      </c>
      <c r="BD34" s="70" t="s">
        <v>486</v>
      </c>
      <c r="BE34" s="70"/>
      <c r="BF34" s="70"/>
      <c r="BG34" s="70"/>
      <c r="BH34" s="70"/>
      <c r="BI34" s="70"/>
      <c r="BJ34" s="67">
        <v>6398</v>
      </c>
      <c r="BK34" s="67">
        <v>6398</v>
      </c>
      <c r="BL34" s="67">
        <v>6398</v>
      </c>
      <c r="BM34" s="68">
        <v>0</v>
      </c>
      <c r="BN34" s="70" t="s">
        <v>612</v>
      </c>
      <c r="BO34" s="83"/>
      <c r="BP34" s="83"/>
      <c r="BQ34" s="83"/>
      <c r="BR34" s="83"/>
      <c r="BS34" s="83"/>
      <c r="BT34" s="83"/>
      <c r="BU34" s="83"/>
      <c r="BV34" s="83"/>
      <c r="BW34" s="83"/>
      <c r="BX34" s="83"/>
    </row>
    <row r="35" spans="1:76" x14ac:dyDescent="0.25">
      <c r="A35" s="5">
        <v>45222</v>
      </c>
      <c r="B35" s="56"/>
      <c r="C35" s="56"/>
      <c r="D35" s="56"/>
      <c r="E35" s="25"/>
      <c r="G35" s="26">
        <v>6160</v>
      </c>
      <c r="H35" s="26">
        <v>6161</v>
      </c>
      <c r="I35" s="26">
        <v>6113</v>
      </c>
      <c r="J35" s="1">
        <v>1197</v>
      </c>
      <c r="K35" s="25" t="s">
        <v>3142</v>
      </c>
      <c r="L35" s="25"/>
      <c r="M35" s="25"/>
      <c r="N35" s="25"/>
      <c r="O35" s="25"/>
      <c r="AA35" s="26">
        <v>6299</v>
      </c>
      <c r="AB35" s="26">
        <v>6301</v>
      </c>
      <c r="AC35" s="26">
        <v>6266</v>
      </c>
      <c r="AD35" s="1">
        <v>561</v>
      </c>
      <c r="AE35" s="25" t="s">
        <v>2578</v>
      </c>
      <c r="AK35" s="26"/>
      <c r="AL35" s="26"/>
      <c r="AM35" s="26"/>
      <c r="AP35" s="26">
        <v>6331</v>
      </c>
      <c r="AQ35" s="26">
        <v>6331</v>
      </c>
      <c r="AR35" s="26">
        <v>6331</v>
      </c>
      <c r="AS35" s="1">
        <v>0</v>
      </c>
      <c r="AT35" s="25" t="s">
        <v>2420</v>
      </c>
      <c r="AU35" s="25"/>
      <c r="AV35" s="25"/>
      <c r="AW35" s="25"/>
      <c r="AX35" s="25"/>
      <c r="AY35" s="25"/>
      <c r="AZ35" s="26">
        <v>6387</v>
      </c>
      <c r="BA35" s="26">
        <v>6387</v>
      </c>
      <c r="BB35" s="26">
        <v>6387</v>
      </c>
      <c r="BC35" s="1">
        <v>0</v>
      </c>
      <c r="BD35" s="25" t="s">
        <v>486</v>
      </c>
      <c r="BE35" s="25"/>
      <c r="BF35" s="25"/>
      <c r="BG35" s="25"/>
      <c r="BH35" s="25"/>
      <c r="BI35" s="25"/>
      <c r="BJ35" s="26">
        <v>6398</v>
      </c>
      <c r="BK35" s="26">
        <v>6398</v>
      </c>
      <c r="BL35" s="26">
        <v>6398</v>
      </c>
      <c r="BM35" s="1">
        <v>0</v>
      </c>
      <c r="BN35" s="25" t="s">
        <v>612</v>
      </c>
      <c r="BO35" s="25"/>
      <c r="BP35" s="25"/>
      <c r="BQ35" s="25"/>
      <c r="BR35" s="25"/>
      <c r="BS35" s="25"/>
      <c r="BT35" s="25"/>
      <c r="BU35" s="25"/>
      <c r="BV35" s="25"/>
      <c r="BW35" s="25"/>
      <c r="BX35" s="25"/>
    </row>
    <row r="36" spans="1:76" x14ac:dyDescent="0.25">
      <c r="A36" s="5">
        <v>45223</v>
      </c>
      <c r="B36" s="26">
        <v>6086</v>
      </c>
      <c r="C36" s="26">
        <v>6086</v>
      </c>
      <c r="D36" s="26">
        <v>6086</v>
      </c>
      <c r="E36" s="1">
        <v>2</v>
      </c>
      <c r="F36" s="25" t="s">
        <v>913</v>
      </c>
      <c r="G36" s="26">
        <v>6106</v>
      </c>
      <c r="H36" s="26">
        <v>6125</v>
      </c>
      <c r="I36" s="26">
        <v>6090</v>
      </c>
      <c r="J36" s="1">
        <v>1638</v>
      </c>
      <c r="K36" s="25" t="s">
        <v>3143</v>
      </c>
      <c r="L36" s="25"/>
      <c r="M36" s="25"/>
      <c r="N36" s="25"/>
      <c r="O36" s="25"/>
      <c r="AA36" s="26">
        <v>6251</v>
      </c>
      <c r="AB36" s="26">
        <v>6279</v>
      </c>
      <c r="AC36" s="26">
        <v>6240</v>
      </c>
      <c r="AD36" s="1">
        <v>173</v>
      </c>
      <c r="AE36" s="25" t="s">
        <v>2440</v>
      </c>
      <c r="AK36" s="26"/>
      <c r="AL36" s="26"/>
      <c r="AM36" s="26"/>
      <c r="AP36" s="26">
        <v>6320</v>
      </c>
      <c r="AQ36" s="26">
        <v>6320</v>
      </c>
      <c r="AR36" s="26">
        <v>6320</v>
      </c>
      <c r="AS36" s="1">
        <v>0</v>
      </c>
      <c r="AT36" s="25" t="s">
        <v>2420</v>
      </c>
      <c r="AU36" s="25"/>
      <c r="AV36" s="25"/>
      <c r="AW36" s="25"/>
      <c r="AX36" s="25"/>
      <c r="AY36" s="25"/>
      <c r="AZ36" s="26">
        <v>6380</v>
      </c>
      <c r="BA36" s="26">
        <v>6380</v>
      </c>
      <c r="BB36" s="26">
        <v>6380</v>
      </c>
      <c r="BC36" s="1">
        <v>0</v>
      </c>
      <c r="BD36" s="25" t="s">
        <v>486</v>
      </c>
      <c r="BE36" s="25"/>
      <c r="BF36" s="25"/>
      <c r="BG36" s="25"/>
      <c r="BH36" s="25"/>
      <c r="BI36" s="25"/>
      <c r="BJ36" s="26">
        <v>6398</v>
      </c>
      <c r="BK36" s="26">
        <v>6398</v>
      </c>
      <c r="BL36" s="26">
        <v>6398</v>
      </c>
      <c r="BM36" s="1">
        <v>310</v>
      </c>
      <c r="BN36" s="25" t="s">
        <v>2303</v>
      </c>
      <c r="BO36" s="25"/>
      <c r="BP36" s="25"/>
      <c r="BQ36" s="25"/>
      <c r="BR36" s="25"/>
      <c r="BS36" s="25"/>
      <c r="BT36" s="25"/>
      <c r="BU36" s="25"/>
      <c r="BV36" s="25"/>
      <c r="BW36" s="25"/>
      <c r="BX36" s="25"/>
    </row>
    <row r="37" spans="1:76" x14ac:dyDescent="0.25">
      <c r="A37" s="12">
        <f>WORKDAY.INTL(A36,1)</f>
        <v>45224</v>
      </c>
      <c r="B37" s="76">
        <v>6086</v>
      </c>
      <c r="C37" s="76">
        <v>6086</v>
      </c>
      <c r="D37" s="76">
        <v>6086</v>
      </c>
      <c r="E37" s="68">
        <v>0</v>
      </c>
      <c r="F37" s="70" t="s">
        <v>913</v>
      </c>
      <c r="G37" s="67">
        <v>6113</v>
      </c>
      <c r="H37" s="67">
        <v>6122</v>
      </c>
      <c r="I37" s="67">
        <v>6090</v>
      </c>
      <c r="J37" s="68">
        <v>1558</v>
      </c>
      <c r="K37" s="70" t="s">
        <v>3144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67">
        <v>6260</v>
      </c>
      <c r="AB37" s="67">
        <v>6263</v>
      </c>
      <c r="AC37" s="67">
        <v>6241</v>
      </c>
      <c r="AD37" s="68">
        <v>231</v>
      </c>
      <c r="AE37" s="70" t="s">
        <v>3145</v>
      </c>
      <c r="AK37" s="67"/>
      <c r="AL37" s="67"/>
      <c r="AM37" s="67"/>
      <c r="AN37" s="68"/>
      <c r="AO37" s="70"/>
      <c r="AP37" s="67">
        <v>6320</v>
      </c>
      <c r="AQ37" s="67">
        <v>6320</v>
      </c>
      <c r="AR37" s="67">
        <v>6320</v>
      </c>
      <c r="AS37" s="68">
        <v>0</v>
      </c>
      <c r="AT37" s="70" t="s">
        <v>2420</v>
      </c>
      <c r="AU37" s="70"/>
      <c r="AV37" s="70"/>
      <c r="AW37" s="70"/>
      <c r="AX37" s="70"/>
      <c r="AY37" s="70"/>
      <c r="AZ37" s="67">
        <v>6380</v>
      </c>
      <c r="BA37" s="67">
        <v>6380</v>
      </c>
      <c r="BB37" s="67">
        <v>6380</v>
      </c>
      <c r="BC37" s="68">
        <v>0</v>
      </c>
      <c r="BD37" s="70" t="s">
        <v>486</v>
      </c>
      <c r="BE37" s="70"/>
      <c r="BF37" s="70"/>
      <c r="BG37" s="70"/>
      <c r="BH37" s="70"/>
      <c r="BI37" s="70"/>
      <c r="BJ37" s="67">
        <v>6398</v>
      </c>
      <c r="BK37" s="67">
        <v>6398</v>
      </c>
      <c r="BL37" s="67">
        <v>6398</v>
      </c>
      <c r="BM37" s="68">
        <v>37</v>
      </c>
      <c r="BN37" s="70" t="s">
        <v>1119</v>
      </c>
      <c r="BO37" s="83"/>
      <c r="BP37" s="83"/>
      <c r="BQ37" s="83"/>
      <c r="BR37" s="83"/>
      <c r="BS37" s="83"/>
      <c r="BT37" s="83"/>
      <c r="BU37" s="83"/>
      <c r="BV37" s="83"/>
      <c r="BW37" s="83"/>
      <c r="BX37" s="83"/>
    </row>
    <row r="38" spans="1:76" x14ac:dyDescent="0.25">
      <c r="A38" s="12">
        <f t="shared" ref="A38:A101" si="0">WORKDAY.INTL(A37,1)</f>
        <v>45225</v>
      </c>
      <c r="B38" s="76">
        <v>6046</v>
      </c>
      <c r="C38" s="76">
        <v>6045</v>
      </c>
      <c r="D38" s="76">
        <v>6045</v>
      </c>
      <c r="E38" s="68">
        <v>1</v>
      </c>
      <c r="F38" s="70" t="s">
        <v>783</v>
      </c>
      <c r="G38" s="67">
        <v>6093</v>
      </c>
      <c r="H38" s="67">
        <v>6102</v>
      </c>
      <c r="I38" s="67">
        <v>6055</v>
      </c>
      <c r="J38" s="68">
        <v>1615</v>
      </c>
      <c r="K38" s="70" t="s">
        <v>3146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67">
        <v>6244</v>
      </c>
      <c r="AB38" s="67">
        <v>6249.8</v>
      </c>
      <c r="AC38" s="67">
        <v>6210</v>
      </c>
      <c r="AD38" s="68">
        <v>238</v>
      </c>
      <c r="AE38" s="70" t="s">
        <v>977</v>
      </c>
      <c r="AK38" s="67"/>
      <c r="AL38" s="67"/>
      <c r="AM38" s="67"/>
      <c r="AN38" s="68"/>
      <c r="AO38" s="70"/>
      <c r="AP38" s="67">
        <v>6305</v>
      </c>
      <c r="AQ38" s="67">
        <v>6305</v>
      </c>
      <c r="AR38" s="67">
        <v>6303</v>
      </c>
      <c r="AS38" s="68">
        <v>13</v>
      </c>
      <c r="AT38" s="70" t="s">
        <v>2420</v>
      </c>
      <c r="AU38" s="70"/>
      <c r="AV38" s="70"/>
      <c r="AW38" s="70"/>
      <c r="AX38" s="70"/>
      <c r="AY38" s="70"/>
      <c r="AZ38" s="67">
        <v>6359</v>
      </c>
      <c r="BA38" s="67">
        <v>6359</v>
      </c>
      <c r="BB38" s="67">
        <v>6359</v>
      </c>
      <c r="BC38" s="68">
        <v>0</v>
      </c>
      <c r="BD38" s="70" t="s">
        <v>486</v>
      </c>
      <c r="BE38" s="70"/>
      <c r="BF38" s="70"/>
      <c r="BG38" s="70"/>
      <c r="BH38" s="70"/>
      <c r="BI38" s="70"/>
      <c r="BJ38" s="67">
        <v>6398</v>
      </c>
      <c r="BK38" s="67">
        <v>6398</v>
      </c>
      <c r="BL38" s="67">
        <v>6398</v>
      </c>
      <c r="BM38" s="68">
        <v>0</v>
      </c>
      <c r="BN38" s="70" t="s">
        <v>1119</v>
      </c>
      <c r="BO38" s="83"/>
      <c r="BP38" s="83"/>
      <c r="BQ38" s="83"/>
      <c r="BR38" s="83"/>
      <c r="BS38" s="83"/>
      <c r="BT38" s="83"/>
      <c r="BU38" s="83"/>
      <c r="BV38" s="83"/>
      <c r="BW38" s="83"/>
      <c r="BX38" s="83"/>
    </row>
    <row r="39" spans="1:76" x14ac:dyDescent="0.25">
      <c r="A39" s="12">
        <f t="shared" si="0"/>
        <v>45226</v>
      </c>
      <c r="B39" s="26">
        <v>6056</v>
      </c>
      <c r="C39" s="26">
        <v>6060</v>
      </c>
      <c r="D39" s="26">
        <v>6057</v>
      </c>
      <c r="E39" s="1">
        <v>12</v>
      </c>
      <c r="F39" s="25" t="s">
        <v>667</v>
      </c>
      <c r="G39" s="26">
        <v>6060</v>
      </c>
      <c r="H39" s="26">
        <v>6090</v>
      </c>
      <c r="I39" s="26">
        <v>6056</v>
      </c>
      <c r="J39" s="1">
        <v>1324</v>
      </c>
      <c r="K39" s="25" t="s">
        <v>3147</v>
      </c>
      <c r="L39" s="25"/>
      <c r="M39" s="25"/>
      <c r="N39" s="25"/>
      <c r="O39" s="25"/>
      <c r="AA39" s="26">
        <v>6213</v>
      </c>
      <c r="AB39" s="26">
        <v>6239.8</v>
      </c>
      <c r="AC39" s="26">
        <v>6211</v>
      </c>
      <c r="AD39" s="1">
        <v>118</v>
      </c>
      <c r="AE39" s="25" t="s">
        <v>3148</v>
      </c>
      <c r="AK39" s="26"/>
      <c r="AL39" s="26"/>
      <c r="AM39" s="26"/>
      <c r="AP39" s="26">
        <v>6271</v>
      </c>
      <c r="AQ39" s="26">
        <v>6271</v>
      </c>
      <c r="AR39" s="26">
        <v>6271</v>
      </c>
      <c r="AS39" s="1">
        <v>156</v>
      </c>
      <c r="AT39" s="25" t="s">
        <v>3149</v>
      </c>
      <c r="AU39" s="25"/>
      <c r="AV39" s="25"/>
      <c r="AW39" s="25"/>
      <c r="AX39" s="25"/>
      <c r="AY39" s="25"/>
      <c r="AZ39" s="26">
        <v>6321</v>
      </c>
      <c r="BA39" s="26">
        <v>6321</v>
      </c>
      <c r="BB39" s="26">
        <v>6321</v>
      </c>
      <c r="BC39" s="1">
        <v>0</v>
      </c>
      <c r="BD39" s="25" t="s">
        <v>486</v>
      </c>
      <c r="BE39" s="25"/>
      <c r="BF39" s="25"/>
      <c r="BG39" s="25"/>
      <c r="BH39" s="25"/>
      <c r="BI39" s="25"/>
      <c r="BJ39" s="26">
        <v>6385</v>
      </c>
      <c r="BK39" s="26">
        <v>6385</v>
      </c>
      <c r="BL39" s="26">
        <v>6385</v>
      </c>
      <c r="BM39" s="1">
        <v>0</v>
      </c>
      <c r="BN39" s="25" t="s">
        <v>1119</v>
      </c>
      <c r="BO39" s="25"/>
      <c r="BP39" s="25"/>
      <c r="BQ39" s="25"/>
      <c r="BR39" s="25"/>
      <c r="BS39" s="25"/>
      <c r="BT39" s="25"/>
      <c r="BU39" s="25"/>
      <c r="BV39" s="25"/>
      <c r="BW39" s="25"/>
      <c r="BX39" s="25"/>
    </row>
    <row r="40" spans="1:76" x14ac:dyDescent="0.25">
      <c r="A40" s="12">
        <f t="shared" si="0"/>
        <v>45229</v>
      </c>
      <c r="B40" s="76">
        <v>5982</v>
      </c>
      <c r="C40" s="76">
        <v>5982</v>
      </c>
      <c r="D40" s="76">
        <v>5982</v>
      </c>
      <c r="E40" s="68">
        <v>0</v>
      </c>
      <c r="F40" s="70" t="s">
        <v>667</v>
      </c>
      <c r="G40" s="67">
        <v>5975</v>
      </c>
      <c r="H40" s="67">
        <v>6030</v>
      </c>
      <c r="I40" s="67">
        <v>5970</v>
      </c>
      <c r="J40" s="68">
        <v>1354</v>
      </c>
      <c r="K40" s="70" t="s">
        <v>3150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67">
        <v>6126</v>
      </c>
      <c r="AB40" s="67">
        <v>6173</v>
      </c>
      <c r="AC40" s="67">
        <v>6120</v>
      </c>
      <c r="AD40" s="68">
        <v>108</v>
      </c>
      <c r="AE40" s="70" t="s">
        <v>3151</v>
      </c>
      <c r="AK40" s="67"/>
      <c r="AL40" s="67"/>
      <c r="AM40" s="67"/>
      <c r="AN40" s="68"/>
      <c r="AO40" s="70"/>
      <c r="AP40" s="67">
        <v>6199</v>
      </c>
      <c r="AQ40" s="67">
        <v>6200</v>
      </c>
      <c r="AR40" s="67">
        <v>6200</v>
      </c>
      <c r="AS40" s="68">
        <v>194</v>
      </c>
      <c r="AT40" s="70" t="s">
        <v>3022</v>
      </c>
      <c r="AU40" s="70"/>
      <c r="AV40" s="70"/>
      <c r="AW40" s="70"/>
      <c r="AX40" s="70"/>
      <c r="AY40" s="70"/>
      <c r="AZ40" s="67">
        <v>6250</v>
      </c>
      <c r="BA40" s="67">
        <v>6265</v>
      </c>
      <c r="BB40" s="67">
        <v>6250</v>
      </c>
      <c r="BC40" s="68">
        <v>8</v>
      </c>
      <c r="BD40" s="70" t="s">
        <v>809</v>
      </c>
      <c r="BE40" s="70"/>
      <c r="BF40" s="70"/>
      <c r="BG40" s="70"/>
      <c r="BH40" s="70"/>
      <c r="BI40" s="70"/>
      <c r="BJ40" s="67">
        <v>6308</v>
      </c>
      <c r="BK40" s="67">
        <v>6308</v>
      </c>
      <c r="BL40" s="67">
        <v>6308</v>
      </c>
      <c r="BM40" s="68">
        <v>0</v>
      </c>
      <c r="BN40" s="70" t="s">
        <v>1119</v>
      </c>
      <c r="BO40" s="83"/>
      <c r="BP40" s="83"/>
      <c r="BQ40" s="83"/>
      <c r="BR40" s="83"/>
      <c r="BS40" s="83"/>
      <c r="BT40" s="83"/>
      <c r="BU40" s="83"/>
      <c r="BV40" s="83"/>
      <c r="BW40" s="83"/>
      <c r="BX40" s="83"/>
    </row>
    <row r="41" spans="1:76" x14ac:dyDescent="0.25">
      <c r="A41" s="12">
        <f t="shared" si="0"/>
        <v>45230</v>
      </c>
      <c r="B41" s="26">
        <v>5960</v>
      </c>
      <c r="C41" s="26">
        <v>5960</v>
      </c>
      <c r="D41" s="26">
        <v>5960</v>
      </c>
      <c r="E41" s="1">
        <v>12</v>
      </c>
      <c r="F41" s="25" t="s">
        <v>667</v>
      </c>
      <c r="G41" s="26">
        <v>5962</v>
      </c>
      <c r="H41" s="26">
        <v>6019</v>
      </c>
      <c r="I41" s="26">
        <v>5931</v>
      </c>
      <c r="J41" s="1">
        <v>1685</v>
      </c>
      <c r="K41" s="25" t="s">
        <v>3152</v>
      </c>
      <c r="L41" s="25"/>
      <c r="M41" s="25"/>
      <c r="N41" s="25"/>
      <c r="O41" s="25"/>
      <c r="AA41" s="26">
        <v>6110</v>
      </c>
      <c r="AB41" s="26">
        <v>6139</v>
      </c>
      <c r="AC41" s="26">
        <v>6099</v>
      </c>
      <c r="AD41" s="1">
        <v>162</v>
      </c>
      <c r="AE41" s="25" t="s">
        <v>3153</v>
      </c>
      <c r="AK41" s="26"/>
      <c r="AL41" s="26"/>
      <c r="AM41" s="26"/>
      <c r="AP41" s="26">
        <v>6175</v>
      </c>
      <c r="AQ41" s="26">
        <v>6175</v>
      </c>
      <c r="AR41" s="26">
        <v>6175</v>
      </c>
      <c r="AS41" s="1">
        <v>87</v>
      </c>
      <c r="AT41" s="25" t="s">
        <v>3053</v>
      </c>
      <c r="AU41" s="25"/>
      <c r="AV41" s="25"/>
      <c r="AW41" s="25"/>
      <c r="AX41" s="25"/>
      <c r="AY41" s="25"/>
      <c r="AZ41" s="26">
        <v>6226</v>
      </c>
      <c r="BA41" s="26">
        <v>6232</v>
      </c>
      <c r="BB41" s="26">
        <v>6225.6</v>
      </c>
      <c r="BC41" s="1">
        <v>190</v>
      </c>
      <c r="BD41" s="25" t="s">
        <v>3154</v>
      </c>
      <c r="BE41" s="25"/>
      <c r="BF41" s="25"/>
      <c r="BG41" s="25"/>
      <c r="BH41" s="25"/>
      <c r="BI41" s="25"/>
      <c r="BJ41" s="26">
        <v>6280</v>
      </c>
      <c r="BK41" s="26">
        <v>6280</v>
      </c>
      <c r="BL41" s="26">
        <v>6280</v>
      </c>
      <c r="BM41" s="1">
        <v>190</v>
      </c>
      <c r="BN41" s="25" t="s">
        <v>1966</v>
      </c>
      <c r="BO41" s="25"/>
      <c r="BP41" s="25"/>
      <c r="BQ41" s="25"/>
      <c r="BR41" s="25"/>
      <c r="BS41" s="25"/>
      <c r="BT41" s="25"/>
      <c r="BU41" s="25"/>
      <c r="BV41" s="25"/>
      <c r="BW41" s="25"/>
      <c r="BX41" s="25"/>
    </row>
    <row r="42" spans="1:76" x14ac:dyDescent="0.25">
      <c r="A42" s="12">
        <f t="shared" si="0"/>
        <v>45231</v>
      </c>
      <c r="B42" s="76">
        <v>5927</v>
      </c>
      <c r="C42" s="76">
        <v>5927</v>
      </c>
      <c r="D42" s="76">
        <v>5927</v>
      </c>
      <c r="E42" s="68">
        <v>0</v>
      </c>
      <c r="F42" s="70" t="s">
        <v>667</v>
      </c>
      <c r="G42" s="67">
        <v>5932</v>
      </c>
      <c r="H42" s="67">
        <v>5946.6</v>
      </c>
      <c r="I42" s="67">
        <v>5915</v>
      </c>
      <c r="J42" s="68">
        <v>1432</v>
      </c>
      <c r="K42" s="70" t="s">
        <v>3155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67">
        <v>6079</v>
      </c>
      <c r="AB42" s="67">
        <v>6090</v>
      </c>
      <c r="AC42" s="67">
        <v>6065</v>
      </c>
      <c r="AD42" s="68">
        <v>148</v>
      </c>
      <c r="AE42" s="70" t="s">
        <v>3156</v>
      </c>
      <c r="AK42" s="67"/>
      <c r="AL42" s="67"/>
      <c r="AM42" s="67"/>
      <c r="AN42" s="68"/>
      <c r="AO42" s="70"/>
      <c r="AP42" s="67">
        <v>6140</v>
      </c>
      <c r="AQ42" s="67">
        <v>6140</v>
      </c>
      <c r="AR42" s="67">
        <v>6140</v>
      </c>
      <c r="AS42" s="68">
        <v>61</v>
      </c>
      <c r="AT42" s="70" t="s">
        <v>720</v>
      </c>
      <c r="AU42" s="70"/>
      <c r="AV42" s="70"/>
      <c r="AW42" s="70"/>
      <c r="AX42" s="70"/>
      <c r="AY42" s="70"/>
      <c r="AZ42" s="67">
        <v>6188</v>
      </c>
      <c r="BA42" s="67">
        <v>6188.8</v>
      </c>
      <c r="BB42" s="67">
        <v>6183</v>
      </c>
      <c r="BC42" s="68">
        <v>61</v>
      </c>
      <c r="BD42" s="70" t="s">
        <v>2739</v>
      </c>
      <c r="BE42" s="70"/>
      <c r="BF42" s="70"/>
      <c r="BG42" s="70"/>
      <c r="BH42" s="70"/>
      <c r="BI42" s="70"/>
      <c r="BJ42" s="67">
        <v>6263</v>
      </c>
      <c r="BK42" s="67">
        <v>6263</v>
      </c>
      <c r="BL42" s="67">
        <v>6263</v>
      </c>
      <c r="BM42" s="68">
        <v>0</v>
      </c>
      <c r="BN42" s="70" t="s">
        <v>1966</v>
      </c>
      <c r="BO42" s="83"/>
      <c r="BP42" s="83"/>
      <c r="BQ42" s="83"/>
      <c r="BR42" s="83"/>
      <c r="BS42" s="83"/>
      <c r="BT42" s="83"/>
      <c r="BU42" s="83"/>
      <c r="BV42" s="83"/>
      <c r="BW42" s="83"/>
      <c r="BX42" s="83"/>
    </row>
    <row r="43" spans="1:76" x14ac:dyDescent="0.25">
      <c r="A43" s="12">
        <f t="shared" si="0"/>
        <v>45232</v>
      </c>
      <c r="B43" s="26">
        <v>5854</v>
      </c>
      <c r="C43" s="26">
        <v>5854</v>
      </c>
      <c r="D43" s="26">
        <v>5854</v>
      </c>
      <c r="E43" s="1">
        <v>12</v>
      </c>
      <c r="F43" s="25" t="s">
        <v>1394</v>
      </c>
      <c r="G43" s="26">
        <v>5856</v>
      </c>
      <c r="H43" s="26">
        <v>5928</v>
      </c>
      <c r="I43" s="26">
        <v>5855</v>
      </c>
      <c r="J43" s="1">
        <v>1296</v>
      </c>
      <c r="K43" s="25" t="s">
        <v>3157</v>
      </c>
      <c r="L43" s="25"/>
      <c r="M43" s="25"/>
      <c r="N43" s="25"/>
      <c r="O43" s="25"/>
      <c r="AA43" s="26">
        <v>6008</v>
      </c>
      <c r="AB43" s="26">
        <v>6064.8</v>
      </c>
      <c r="AC43" s="26">
        <v>6005</v>
      </c>
      <c r="AD43" s="1">
        <v>244</v>
      </c>
      <c r="AE43" s="25" t="s">
        <v>3158</v>
      </c>
      <c r="AK43" s="26"/>
      <c r="AL43" s="26"/>
      <c r="AM43" s="26"/>
      <c r="AP43" s="26">
        <v>6069</v>
      </c>
      <c r="AQ43" s="26">
        <v>6100</v>
      </c>
      <c r="AR43" s="26">
        <v>6070.2</v>
      </c>
      <c r="AS43" s="1">
        <v>164</v>
      </c>
      <c r="AT43" s="25" t="s">
        <v>788</v>
      </c>
      <c r="AU43" s="25"/>
      <c r="AV43" s="25"/>
      <c r="AW43" s="25"/>
      <c r="AX43" s="25"/>
      <c r="AY43" s="25"/>
      <c r="AZ43" s="26">
        <v>6124</v>
      </c>
      <c r="BA43" s="26">
        <v>6176</v>
      </c>
      <c r="BB43" s="26">
        <v>6149</v>
      </c>
      <c r="BC43" s="1">
        <v>40</v>
      </c>
      <c r="BD43" s="25" t="s">
        <v>2384</v>
      </c>
      <c r="BE43" s="25"/>
      <c r="BF43" s="25"/>
      <c r="BG43" s="25"/>
      <c r="BH43" s="25"/>
      <c r="BI43" s="25"/>
      <c r="BJ43" s="26">
        <v>6182</v>
      </c>
      <c r="BK43" s="26">
        <v>6182</v>
      </c>
      <c r="BL43" s="26">
        <v>6182</v>
      </c>
      <c r="BM43" s="1">
        <v>0</v>
      </c>
      <c r="BN43" s="25" t="s">
        <v>1966</v>
      </c>
      <c r="BO43" s="25"/>
      <c r="BP43" s="25"/>
      <c r="BQ43" s="25"/>
      <c r="BR43" s="25"/>
      <c r="BS43" s="25"/>
      <c r="BT43" s="25"/>
      <c r="BU43" s="25"/>
      <c r="BV43" s="25"/>
      <c r="BW43" s="25"/>
      <c r="BX43" s="25"/>
    </row>
    <row r="44" spans="1:76" x14ac:dyDescent="0.25">
      <c r="A44" s="12">
        <f t="shared" si="0"/>
        <v>45233</v>
      </c>
      <c r="B44" s="76">
        <v>5877</v>
      </c>
      <c r="C44" s="76">
        <v>5877</v>
      </c>
      <c r="D44" s="76">
        <v>5877</v>
      </c>
      <c r="E44" s="68">
        <v>13</v>
      </c>
      <c r="F44" s="70" t="s">
        <v>676</v>
      </c>
      <c r="G44" s="67">
        <v>5877</v>
      </c>
      <c r="H44" s="67">
        <v>5888</v>
      </c>
      <c r="I44" s="67">
        <v>5856</v>
      </c>
      <c r="J44" s="68">
        <v>1204</v>
      </c>
      <c r="K44" s="70" t="s">
        <v>3159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67">
        <v>6026</v>
      </c>
      <c r="AB44" s="67">
        <v>6036</v>
      </c>
      <c r="AC44" s="67">
        <v>6009.4</v>
      </c>
      <c r="AD44" s="68">
        <v>173</v>
      </c>
      <c r="AE44" s="70" t="s">
        <v>3160</v>
      </c>
      <c r="AK44" s="67"/>
      <c r="AL44" s="67"/>
      <c r="AM44" s="67"/>
      <c r="AN44" s="68"/>
      <c r="AO44" s="70"/>
      <c r="AP44" s="67">
        <v>6075</v>
      </c>
      <c r="AQ44" s="67">
        <v>6095.8</v>
      </c>
      <c r="AR44" s="67">
        <v>6074.6</v>
      </c>
      <c r="AS44" s="68">
        <v>108</v>
      </c>
      <c r="AT44" s="70" t="s">
        <v>1521</v>
      </c>
      <c r="AU44" s="70"/>
      <c r="AV44" s="70"/>
      <c r="AW44" s="70"/>
      <c r="AX44" s="70"/>
      <c r="AY44" s="70"/>
      <c r="AZ44" s="67">
        <v>6126</v>
      </c>
      <c r="BA44" s="67">
        <v>6140</v>
      </c>
      <c r="BB44" s="67">
        <v>6125</v>
      </c>
      <c r="BC44" s="68">
        <v>24</v>
      </c>
      <c r="BD44" s="70" t="s">
        <v>2189</v>
      </c>
      <c r="BE44" s="70"/>
      <c r="BF44" s="70"/>
      <c r="BG44" s="70"/>
      <c r="BH44" s="70"/>
      <c r="BI44" s="70"/>
      <c r="BJ44" s="67">
        <v>6182</v>
      </c>
      <c r="BK44" s="67">
        <v>6182</v>
      </c>
      <c r="BL44" s="67">
        <v>6182</v>
      </c>
      <c r="BM44" s="68">
        <v>0</v>
      </c>
      <c r="BN44" s="70" t="s">
        <v>1966</v>
      </c>
      <c r="BO44" s="83"/>
      <c r="BP44" s="83"/>
      <c r="BQ44" s="83"/>
      <c r="BR44" s="83"/>
      <c r="BS44" s="83"/>
      <c r="BT44" s="83"/>
      <c r="BU44" s="83"/>
      <c r="BV44" s="83"/>
      <c r="BW44" s="83"/>
      <c r="BX44" s="83"/>
    </row>
    <row r="45" spans="1:76" x14ac:dyDescent="0.25">
      <c r="A45" s="12">
        <f t="shared" si="0"/>
        <v>45236</v>
      </c>
      <c r="B45" s="26">
        <v>5840</v>
      </c>
      <c r="C45" s="26">
        <v>5840</v>
      </c>
      <c r="D45" s="26">
        <v>5840</v>
      </c>
      <c r="E45" s="1">
        <v>0</v>
      </c>
      <c r="F45" s="25" t="s">
        <v>676</v>
      </c>
      <c r="G45" s="26">
        <v>5840</v>
      </c>
      <c r="H45" s="26">
        <v>5860</v>
      </c>
      <c r="I45" s="26">
        <v>5827</v>
      </c>
      <c r="J45" s="1">
        <v>1446</v>
      </c>
      <c r="K45" s="25" t="s">
        <v>3161</v>
      </c>
      <c r="L45" s="25"/>
      <c r="M45" s="25"/>
      <c r="N45" s="25"/>
      <c r="O45" s="25"/>
      <c r="AA45" s="26">
        <v>5991</v>
      </c>
      <c r="AB45" s="26">
        <v>6000</v>
      </c>
      <c r="AC45" s="26">
        <v>5979.4</v>
      </c>
      <c r="AD45" s="1">
        <v>314</v>
      </c>
      <c r="AE45" s="25" t="s">
        <v>2514</v>
      </c>
      <c r="AK45" s="26"/>
      <c r="AL45" s="26"/>
      <c r="AM45" s="26"/>
      <c r="AP45" s="26">
        <v>6050</v>
      </c>
      <c r="AQ45" s="26">
        <v>6059</v>
      </c>
      <c r="AR45" s="26">
        <v>6050</v>
      </c>
      <c r="AS45" s="1">
        <v>170</v>
      </c>
      <c r="AT45" s="25" t="s">
        <v>3162</v>
      </c>
      <c r="AU45" s="25"/>
      <c r="AV45" s="25"/>
      <c r="AW45" s="25"/>
      <c r="AX45" s="25"/>
      <c r="AY45" s="25"/>
      <c r="AZ45" s="26">
        <v>6100</v>
      </c>
      <c r="BA45" s="26">
        <v>6094.4</v>
      </c>
      <c r="BB45" s="26">
        <v>6094.4</v>
      </c>
      <c r="BC45" s="1">
        <v>19</v>
      </c>
      <c r="BD45" s="25" t="s">
        <v>3163</v>
      </c>
      <c r="BE45" s="25"/>
      <c r="BF45" s="25"/>
      <c r="BG45" s="25"/>
      <c r="BH45" s="25"/>
      <c r="BI45" s="25"/>
      <c r="BJ45" s="26">
        <v>6155</v>
      </c>
      <c r="BK45" s="26">
        <v>6155</v>
      </c>
      <c r="BL45" s="26">
        <v>6155</v>
      </c>
      <c r="BM45" s="1">
        <v>0</v>
      </c>
      <c r="BN45" s="25" t="s">
        <v>1966</v>
      </c>
      <c r="BO45" s="25"/>
      <c r="BP45" s="25"/>
      <c r="BQ45" s="25"/>
      <c r="BR45" s="25"/>
      <c r="BS45" s="25"/>
      <c r="BT45" s="25"/>
      <c r="BU45" s="25"/>
      <c r="BV45" s="25"/>
      <c r="BW45" s="25"/>
      <c r="BX45" s="25"/>
    </row>
    <row r="46" spans="1:76" x14ac:dyDescent="0.25">
      <c r="A46" s="12">
        <f t="shared" si="0"/>
        <v>45237</v>
      </c>
      <c r="B46" s="76">
        <v>5840</v>
      </c>
      <c r="C46" s="76">
        <v>5840</v>
      </c>
      <c r="D46" s="76">
        <v>5840</v>
      </c>
      <c r="E46" s="68">
        <v>0</v>
      </c>
      <c r="F46" s="70" t="s">
        <v>676</v>
      </c>
      <c r="G46" s="67">
        <v>5853</v>
      </c>
      <c r="H46" s="67">
        <v>5870</v>
      </c>
      <c r="I46" s="67">
        <v>5846</v>
      </c>
      <c r="J46" s="68">
        <v>975</v>
      </c>
      <c r="K46" s="70" t="s">
        <v>3164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67">
        <v>5998</v>
      </c>
      <c r="AB46" s="67">
        <v>6020</v>
      </c>
      <c r="AC46" s="67">
        <v>5997</v>
      </c>
      <c r="AD46" s="68">
        <v>276</v>
      </c>
      <c r="AE46" s="70" t="s">
        <v>3165</v>
      </c>
      <c r="AK46" s="67"/>
      <c r="AL46" s="67"/>
      <c r="AM46" s="67"/>
      <c r="AN46" s="68"/>
      <c r="AO46" s="70"/>
      <c r="AP46" s="67">
        <v>6073</v>
      </c>
      <c r="AQ46" s="67">
        <v>6075</v>
      </c>
      <c r="AR46" s="67">
        <v>6058</v>
      </c>
      <c r="AS46" s="68">
        <v>246</v>
      </c>
      <c r="AT46" s="70" t="s">
        <v>1569</v>
      </c>
      <c r="AU46" s="70"/>
      <c r="AV46" s="70"/>
      <c r="AW46" s="70"/>
      <c r="AX46" s="70"/>
      <c r="AY46" s="70"/>
      <c r="AZ46" s="67">
        <v>6113</v>
      </c>
      <c r="BA46" s="67">
        <v>6113</v>
      </c>
      <c r="BB46" s="67">
        <v>6112</v>
      </c>
      <c r="BC46" s="68">
        <v>59</v>
      </c>
      <c r="BD46" s="70" t="s">
        <v>914</v>
      </c>
      <c r="BE46" s="70"/>
      <c r="BF46" s="70"/>
      <c r="BG46" s="70"/>
      <c r="BH46" s="70"/>
      <c r="BI46" s="70"/>
      <c r="BJ46" s="67">
        <v>6155</v>
      </c>
      <c r="BK46" s="67">
        <v>6155</v>
      </c>
      <c r="BL46" s="67">
        <v>6155</v>
      </c>
      <c r="BM46" s="68">
        <v>0</v>
      </c>
      <c r="BN46" s="70" t="s">
        <v>1966</v>
      </c>
      <c r="BO46" s="83"/>
      <c r="BP46" s="83"/>
      <c r="BQ46" s="83"/>
      <c r="BR46" s="83"/>
      <c r="BS46" s="83"/>
      <c r="BT46" s="83"/>
      <c r="BU46" s="83"/>
      <c r="BV46" s="83"/>
      <c r="BW46" s="83"/>
      <c r="BX46" s="83"/>
    </row>
    <row r="47" spans="1:76" x14ac:dyDescent="0.25">
      <c r="A47" s="12">
        <f t="shared" si="0"/>
        <v>45238</v>
      </c>
      <c r="B47" s="76">
        <v>5881</v>
      </c>
      <c r="C47" s="76">
        <v>5838</v>
      </c>
      <c r="D47" s="76">
        <v>5838</v>
      </c>
      <c r="E47" s="68">
        <v>15</v>
      </c>
      <c r="F47" s="70" t="s">
        <v>676</v>
      </c>
      <c r="G47" s="67">
        <v>5910</v>
      </c>
      <c r="H47" s="67">
        <v>5925</v>
      </c>
      <c r="I47" s="67">
        <v>5855</v>
      </c>
      <c r="J47" s="68">
        <v>3299</v>
      </c>
      <c r="K47" s="70" t="s">
        <v>3166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67">
        <v>6052</v>
      </c>
      <c r="AB47" s="67">
        <v>6073.8</v>
      </c>
      <c r="AC47" s="67">
        <v>6003</v>
      </c>
      <c r="AD47" s="68">
        <v>1708</v>
      </c>
      <c r="AE47" s="70" t="s">
        <v>3167</v>
      </c>
      <c r="AK47" s="67"/>
      <c r="AL47" s="67"/>
      <c r="AM47" s="67"/>
      <c r="AN47" s="68"/>
      <c r="AO47" s="70"/>
      <c r="AP47" s="67">
        <v>6120</v>
      </c>
      <c r="AQ47" s="67">
        <v>6115</v>
      </c>
      <c r="AR47" s="67">
        <v>6071.6</v>
      </c>
      <c r="AS47" s="68">
        <v>85</v>
      </c>
      <c r="AT47" s="70" t="s">
        <v>1569</v>
      </c>
      <c r="AU47" s="70"/>
      <c r="AV47" s="70"/>
      <c r="AW47" s="70"/>
      <c r="AX47" s="70"/>
      <c r="AY47" s="70"/>
      <c r="AZ47" s="67">
        <v>6171</v>
      </c>
      <c r="BA47" s="67">
        <v>6171</v>
      </c>
      <c r="BB47" s="67">
        <v>6171</v>
      </c>
      <c r="BC47" s="68">
        <v>136</v>
      </c>
      <c r="BD47" s="70" t="s">
        <v>2532</v>
      </c>
      <c r="BE47" s="70"/>
      <c r="BF47" s="70"/>
      <c r="BG47" s="70"/>
      <c r="BH47" s="70"/>
      <c r="BI47" s="70"/>
      <c r="BJ47" s="67">
        <v>6155</v>
      </c>
      <c r="BK47" s="67">
        <v>6155</v>
      </c>
      <c r="BL47" s="67">
        <v>6155</v>
      </c>
      <c r="BM47" s="68">
        <v>20</v>
      </c>
      <c r="BN47" s="70" t="s">
        <v>1460</v>
      </c>
      <c r="BO47" s="83"/>
      <c r="BP47" s="83"/>
      <c r="BQ47" s="83"/>
      <c r="BR47" s="83"/>
      <c r="BS47" s="83"/>
      <c r="BT47" s="83"/>
      <c r="BU47" s="83"/>
      <c r="BV47" s="83"/>
      <c r="BW47" s="83"/>
      <c r="BX47" s="83"/>
    </row>
    <row r="48" spans="1:76" x14ac:dyDescent="0.25">
      <c r="A48" s="12">
        <f t="shared" si="0"/>
        <v>45239</v>
      </c>
      <c r="B48" s="26">
        <v>5942</v>
      </c>
      <c r="C48" s="26">
        <v>5946.2</v>
      </c>
      <c r="D48" s="26">
        <v>5946.2</v>
      </c>
      <c r="E48" s="1">
        <v>17</v>
      </c>
      <c r="F48" s="25" t="s">
        <v>681</v>
      </c>
      <c r="G48" s="26">
        <v>5960</v>
      </c>
      <c r="H48" s="26">
        <v>5983.8</v>
      </c>
      <c r="I48" s="26">
        <v>5930</v>
      </c>
      <c r="J48" s="1">
        <v>2174</v>
      </c>
      <c r="K48" s="25" t="s">
        <v>3168</v>
      </c>
      <c r="L48" s="25"/>
      <c r="M48" s="25"/>
      <c r="N48" s="25"/>
      <c r="O48" s="25"/>
      <c r="AA48" s="26">
        <v>6116</v>
      </c>
      <c r="AB48" s="26">
        <v>6130</v>
      </c>
      <c r="AC48" s="26">
        <v>6089.8</v>
      </c>
      <c r="AD48" s="1">
        <v>645</v>
      </c>
      <c r="AE48" s="25" t="s">
        <v>3169</v>
      </c>
      <c r="AK48" s="26"/>
      <c r="AL48" s="26"/>
      <c r="AM48" s="26"/>
      <c r="AP48" s="26">
        <v>6190</v>
      </c>
      <c r="AQ48" s="26">
        <v>6211.8</v>
      </c>
      <c r="AR48" s="26">
        <v>6180</v>
      </c>
      <c r="AS48" s="1">
        <v>177</v>
      </c>
      <c r="AT48" s="25" t="s">
        <v>3170</v>
      </c>
      <c r="AU48" s="25"/>
      <c r="AV48" s="25"/>
      <c r="AW48" s="25"/>
      <c r="AX48" s="25"/>
      <c r="AY48" s="25"/>
      <c r="AZ48" s="26">
        <v>6236</v>
      </c>
      <c r="BA48" s="26">
        <v>6249</v>
      </c>
      <c r="BB48" s="26">
        <v>6240</v>
      </c>
      <c r="BC48" s="1">
        <v>121</v>
      </c>
      <c r="BD48" s="25" t="s">
        <v>1541</v>
      </c>
      <c r="BE48" s="25"/>
      <c r="BF48" s="25"/>
      <c r="BG48" s="25"/>
      <c r="BH48" s="25"/>
      <c r="BI48" s="25"/>
      <c r="BJ48" s="26">
        <v>6155</v>
      </c>
      <c r="BK48" s="26">
        <v>6155</v>
      </c>
      <c r="BL48" s="26">
        <v>6155</v>
      </c>
      <c r="BM48" s="1">
        <v>0</v>
      </c>
      <c r="BN48" s="25" t="s">
        <v>1460</v>
      </c>
      <c r="BO48" s="25"/>
      <c r="BP48" s="25"/>
      <c r="BQ48" s="25"/>
      <c r="BR48" s="25"/>
      <c r="BS48" s="25"/>
      <c r="BT48" s="25"/>
      <c r="BU48" s="25"/>
      <c r="BV48" s="25"/>
      <c r="BW48" s="25"/>
      <c r="BX48" s="25"/>
    </row>
    <row r="49" spans="1:76" x14ac:dyDescent="0.25">
      <c r="A49" s="12">
        <f t="shared" si="0"/>
        <v>45240</v>
      </c>
      <c r="B49" s="76">
        <v>5925</v>
      </c>
      <c r="C49" s="76">
        <v>5925</v>
      </c>
      <c r="D49" s="76">
        <v>5925</v>
      </c>
      <c r="E49" s="68">
        <v>0</v>
      </c>
      <c r="F49" s="70" t="s">
        <v>681</v>
      </c>
      <c r="G49" s="67">
        <v>5942</v>
      </c>
      <c r="H49" s="67">
        <v>5950</v>
      </c>
      <c r="I49" s="67">
        <v>5925</v>
      </c>
      <c r="J49" s="68">
        <v>2247</v>
      </c>
      <c r="K49" s="70" t="s">
        <v>3171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67">
        <v>6095</v>
      </c>
      <c r="AB49" s="67">
        <v>6101</v>
      </c>
      <c r="AC49" s="67">
        <v>6080</v>
      </c>
      <c r="AD49" s="68">
        <v>1342</v>
      </c>
      <c r="AE49" s="70" t="s">
        <v>3172</v>
      </c>
      <c r="AK49" s="67"/>
      <c r="AL49" s="67"/>
      <c r="AM49" s="67"/>
      <c r="AN49" s="68"/>
      <c r="AO49" s="70"/>
      <c r="AP49" s="67">
        <v>6167</v>
      </c>
      <c r="AQ49" s="67">
        <v>6170.8</v>
      </c>
      <c r="AR49" s="67">
        <v>6152</v>
      </c>
      <c r="AS49" s="68">
        <v>582</v>
      </c>
      <c r="AT49" s="70" t="s">
        <v>3173</v>
      </c>
      <c r="AU49" s="70"/>
      <c r="AV49" s="70"/>
      <c r="AW49" s="70"/>
      <c r="AX49" s="70"/>
      <c r="AY49" s="70"/>
      <c r="AZ49" s="67">
        <v>6213</v>
      </c>
      <c r="BA49" s="67">
        <v>6213</v>
      </c>
      <c r="BB49" s="67">
        <v>6213</v>
      </c>
      <c r="BC49" s="68">
        <v>10</v>
      </c>
      <c r="BD49" s="70" t="s">
        <v>1546</v>
      </c>
      <c r="BE49" s="70"/>
      <c r="BF49" s="70"/>
      <c r="BG49" s="70"/>
      <c r="BH49" s="70"/>
      <c r="BI49" s="70"/>
      <c r="BJ49" s="67">
        <v>6155</v>
      </c>
      <c r="BK49" s="67">
        <v>6155</v>
      </c>
      <c r="BL49" s="67">
        <v>6155</v>
      </c>
      <c r="BM49" s="68">
        <v>0</v>
      </c>
      <c r="BN49" s="70" t="s">
        <v>1460</v>
      </c>
      <c r="BO49" s="83"/>
      <c r="BP49" s="83"/>
      <c r="BQ49" s="83"/>
      <c r="BR49" s="83"/>
      <c r="BS49" s="83"/>
      <c r="BT49" s="83"/>
      <c r="BU49" s="83"/>
      <c r="BV49" s="83"/>
      <c r="BW49" s="83"/>
      <c r="BX49" s="83"/>
    </row>
    <row r="50" spans="1:76" x14ac:dyDescent="0.25">
      <c r="A50" s="12">
        <f t="shared" si="0"/>
        <v>45243</v>
      </c>
      <c r="B50" s="26">
        <v>5907</v>
      </c>
      <c r="C50" s="26">
        <v>5907</v>
      </c>
      <c r="D50" s="26">
        <v>5907</v>
      </c>
      <c r="E50" s="1">
        <v>0</v>
      </c>
      <c r="F50" s="25" t="s">
        <v>681</v>
      </c>
      <c r="G50" s="26">
        <v>5926</v>
      </c>
      <c r="H50" s="26">
        <v>5927</v>
      </c>
      <c r="I50" s="26">
        <v>5895</v>
      </c>
      <c r="J50" s="1">
        <v>1211</v>
      </c>
      <c r="K50" s="25" t="s">
        <v>3174</v>
      </c>
      <c r="L50" s="25"/>
      <c r="M50" s="25"/>
      <c r="N50" s="25"/>
      <c r="O50" s="25"/>
      <c r="AA50" s="26">
        <v>6077</v>
      </c>
      <c r="AB50" s="26">
        <v>6078.8</v>
      </c>
      <c r="AC50" s="26">
        <v>6047</v>
      </c>
      <c r="AD50" s="1">
        <v>491</v>
      </c>
      <c r="AE50" s="25" t="s">
        <v>3175</v>
      </c>
      <c r="AK50" s="26"/>
      <c r="AL50" s="26"/>
      <c r="AM50" s="26"/>
      <c r="AP50" s="26">
        <v>6144</v>
      </c>
      <c r="AQ50" s="26">
        <v>6155</v>
      </c>
      <c r="AR50" s="26">
        <v>6135</v>
      </c>
      <c r="AS50" s="1">
        <v>60</v>
      </c>
      <c r="AT50" s="25" t="s">
        <v>3176</v>
      </c>
      <c r="AU50" s="25"/>
      <c r="AV50" s="25"/>
      <c r="AW50" s="25"/>
      <c r="AX50" s="25"/>
      <c r="AY50" s="25"/>
      <c r="AZ50" s="26">
        <v>6192</v>
      </c>
      <c r="BA50" s="26">
        <v>6192</v>
      </c>
      <c r="BB50" s="26">
        <v>6192</v>
      </c>
      <c r="BC50" s="1">
        <v>287</v>
      </c>
      <c r="BD50" s="25" t="s">
        <v>3177</v>
      </c>
      <c r="BE50" s="25"/>
      <c r="BF50" s="25"/>
      <c r="BG50" s="25"/>
      <c r="BH50" s="25"/>
      <c r="BI50" s="25"/>
      <c r="BJ50" s="26">
        <v>6155</v>
      </c>
      <c r="BK50" s="26">
        <v>6155</v>
      </c>
      <c r="BL50" s="26">
        <v>6155</v>
      </c>
      <c r="BM50" s="1">
        <v>0</v>
      </c>
      <c r="BN50" s="25" t="s">
        <v>1460</v>
      </c>
      <c r="BO50" s="25"/>
      <c r="BP50" s="25"/>
      <c r="BQ50" s="25"/>
      <c r="BR50" s="25"/>
      <c r="BS50" s="25"/>
      <c r="BT50" s="25"/>
      <c r="BU50" s="25"/>
      <c r="BV50" s="25"/>
      <c r="BW50" s="25"/>
      <c r="BX50" s="25"/>
    </row>
    <row r="51" spans="1:76" x14ac:dyDescent="0.25">
      <c r="A51" s="12">
        <f t="shared" si="0"/>
        <v>45244</v>
      </c>
      <c r="B51" s="67">
        <v>5909</v>
      </c>
      <c r="C51" s="67">
        <v>5915</v>
      </c>
      <c r="D51" s="67">
        <v>5901</v>
      </c>
      <c r="E51" s="68">
        <v>51</v>
      </c>
      <c r="F51" s="70" t="s">
        <v>436</v>
      </c>
      <c r="G51" s="67">
        <v>5946</v>
      </c>
      <c r="H51" s="67">
        <v>5969.4</v>
      </c>
      <c r="I51" s="67">
        <v>5931</v>
      </c>
      <c r="J51" s="68">
        <v>3504</v>
      </c>
      <c r="K51" s="70" t="s">
        <v>3178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67">
        <v>6090</v>
      </c>
      <c r="AB51" s="67">
        <v>6111.2</v>
      </c>
      <c r="AC51" s="67">
        <v>6082</v>
      </c>
      <c r="AD51" s="68">
        <v>1363</v>
      </c>
      <c r="AE51" s="70" t="s">
        <v>3179</v>
      </c>
      <c r="AK51" s="67"/>
      <c r="AL51" s="67"/>
      <c r="AM51" s="67"/>
      <c r="AN51" s="68"/>
      <c r="AO51" s="70"/>
      <c r="AP51" s="67">
        <v>6178</v>
      </c>
      <c r="AQ51" s="67">
        <v>6180</v>
      </c>
      <c r="AR51" s="67">
        <v>6165</v>
      </c>
      <c r="AS51" s="68">
        <v>427</v>
      </c>
      <c r="AT51" s="70" t="s">
        <v>3180</v>
      </c>
      <c r="AU51" s="70"/>
      <c r="AV51" s="70"/>
      <c r="AW51" s="70"/>
      <c r="AX51" s="70"/>
      <c r="AY51" s="70"/>
      <c r="AZ51" s="67">
        <v>6226</v>
      </c>
      <c r="BA51" s="67">
        <v>6229</v>
      </c>
      <c r="BB51" s="67">
        <v>6225.8</v>
      </c>
      <c r="BC51" s="68">
        <v>73</v>
      </c>
      <c r="BD51" s="70" t="s">
        <v>737</v>
      </c>
      <c r="BE51" s="70"/>
      <c r="BF51" s="70"/>
      <c r="BG51" s="70"/>
      <c r="BH51" s="70"/>
      <c r="BI51" s="70"/>
      <c r="BJ51" s="67">
        <v>6155</v>
      </c>
      <c r="BK51" s="67">
        <v>6155</v>
      </c>
      <c r="BL51" s="67">
        <v>6155</v>
      </c>
      <c r="BM51" s="68">
        <v>0</v>
      </c>
      <c r="BN51" s="70" t="s">
        <v>1460</v>
      </c>
      <c r="BO51" s="83"/>
      <c r="BP51" s="83"/>
      <c r="BQ51" s="83"/>
      <c r="BR51" s="83"/>
      <c r="BS51" s="83"/>
      <c r="BT51" s="83"/>
      <c r="BU51" s="83"/>
      <c r="BV51" s="83"/>
      <c r="BW51" s="83"/>
      <c r="BX51" s="83"/>
    </row>
    <row r="52" spans="1:76" x14ac:dyDescent="0.25">
      <c r="A52" s="12">
        <f t="shared" si="0"/>
        <v>45245</v>
      </c>
      <c r="B52" s="26">
        <v>5909</v>
      </c>
      <c r="C52" s="26">
        <v>5909</v>
      </c>
      <c r="D52" s="26">
        <v>5909</v>
      </c>
      <c r="E52" s="1">
        <v>21</v>
      </c>
      <c r="F52" s="25" t="s">
        <v>648</v>
      </c>
      <c r="G52" s="26">
        <v>5900</v>
      </c>
      <c r="H52" s="26">
        <v>5910</v>
      </c>
      <c r="I52" s="26">
        <v>5865</v>
      </c>
      <c r="J52" s="1">
        <v>2475</v>
      </c>
      <c r="K52" s="25" t="s">
        <v>483</v>
      </c>
      <c r="L52" s="25"/>
      <c r="M52" s="25"/>
      <c r="N52" s="25"/>
      <c r="O52" s="25"/>
      <c r="AA52" s="26">
        <v>6028</v>
      </c>
      <c r="AB52" s="26">
        <v>6053</v>
      </c>
      <c r="AC52" s="26">
        <v>6015</v>
      </c>
      <c r="AD52" s="1">
        <v>1807</v>
      </c>
      <c r="AE52" s="25" t="s">
        <v>3181</v>
      </c>
      <c r="AK52" s="26"/>
      <c r="AL52" s="26"/>
      <c r="AM52" s="26"/>
      <c r="AP52" s="26">
        <v>6116</v>
      </c>
      <c r="AQ52" s="26">
        <v>6127.6</v>
      </c>
      <c r="AR52" s="26">
        <v>6101</v>
      </c>
      <c r="AS52" s="1">
        <v>449</v>
      </c>
      <c r="AT52" s="25" t="s">
        <v>1333</v>
      </c>
      <c r="AU52" s="25"/>
      <c r="AV52" s="25"/>
      <c r="AW52" s="25"/>
      <c r="AX52" s="25"/>
      <c r="AY52" s="25"/>
      <c r="AZ52" s="26">
        <v>6161</v>
      </c>
      <c r="BA52" s="26">
        <v>6163.8</v>
      </c>
      <c r="BB52" s="26">
        <v>6159.8</v>
      </c>
      <c r="BC52" s="1">
        <v>70</v>
      </c>
      <c r="BD52" s="25" t="s">
        <v>3182</v>
      </c>
      <c r="BE52" s="25"/>
      <c r="BF52" s="25"/>
      <c r="BG52" s="25"/>
      <c r="BH52" s="25"/>
      <c r="BI52" s="25"/>
      <c r="BJ52" s="26">
        <v>6155</v>
      </c>
      <c r="BK52" s="26">
        <v>6155</v>
      </c>
      <c r="BL52" s="26">
        <v>6155</v>
      </c>
      <c r="BM52" s="1">
        <v>73</v>
      </c>
      <c r="BN52" s="25" t="s">
        <v>2995</v>
      </c>
      <c r="BO52" s="25"/>
      <c r="BP52" s="25"/>
      <c r="BQ52" s="25"/>
      <c r="BR52" s="25"/>
      <c r="BS52" s="25"/>
      <c r="BT52" s="25"/>
      <c r="BU52" s="25"/>
      <c r="BV52" s="25"/>
      <c r="BW52" s="25"/>
      <c r="BX52" s="25"/>
    </row>
    <row r="53" spans="1:76" x14ac:dyDescent="0.25">
      <c r="A53" s="12">
        <f t="shared" si="0"/>
        <v>45246</v>
      </c>
      <c r="B53" s="67">
        <v>5850</v>
      </c>
      <c r="C53" s="67">
        <v>5860</v>
      </c>
      <c r="D53" s="67">
        <v>5850</v>
      </c>
      <c r="E53" s="68">
        <v>12</v>
      </c>
      <c r="F53" s="70" t="s">
        <v>2413</v>
      </c>
      <c r="G53" s="67">
        <v>5875</v>
      </c>
      <c r="H53" s="67">
        <v>5893</v>
      </c>
      <c r="I53" s="67">
        <v>5870</v>
      </c>
      <c r="J53" s="68">
        <v>1674</v>
      </c>
      <c r="K53" s="70" t="s">
        <v>3183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67">
        <v>6000</v>
      </c>
      <c r="AB53" s="67">
        <v>6020.2</v>
      </c>
      <c r="AC53" s="67">
        <v>5996</v>
      </c>
      <c r="AD53" s="68">
        <v>1266</v>
      </c>
      <c r="AE53" s="70" t="s">
        <v>3184</v>
      </c>
      <c r="AK53" s="67"/>
      <c r="AL53" s="67"/>
      <c r="AM53" s="67"/>
      <c r="AN53" s="68"/>
      <c r="AO53" s="70"/>
      <c r="AP53" s="67">
        <v>6090</v>
      </c>
      <c r="AQ53" s="67">
        <v>6090</v>
      </c>
      <c r="AR53" s="67">
        <v>6090</v>
      </c>
      <c r="AS53" s="68">
        <v>310</v>
      </c>
      <c r="AT53" s="70" t="s">
        <v>3185</v>
      </c>
      <c r="AU53" s="70"/>
      <c r="AV53" s="70"/>
      <c r="AW53" s="70"/>
      <c r="AX53" s="70"/>
      <c r="AY53" s="70"/>
      <c r="AZ53" s="67">
        <v>6151</v>
      </c>
      <c r="BA53" s="67">
        <v>6173</v>
      </c>
      <c r="BB53" s="67">
        <v>6145</v>
      </c>
      <c r="BC53" s="68">
        <v>230</v>
      </c>
      <c r="BD53" s="70" t="s">
        <v>3186</v>
      </c>
      <c r="BE53" s="70"/>
      <c r="BF53" s="70"/>
      <c r="BG53" s="70"/>
      <c r="BH53" s="70"/>
      <c r="BI53" s="70"/>
      <c r="BJ53" s="67">
        <v>6155</v>
      </c>
      <c r="BK53" s="67">
        <v>6155</v>
      </c>
      <c r="BL53" s="67">
        <v>6155</v>
      </c>
      <c r="BM53" s="68">
        <v>0</v>
      </c>
      <c r="BN53" s="70" t="s">
        <v>2995</v>
      </c>
      <c r="BO53" s="83"/>
      <c r="BP53" s="83"/>
      <c r="BQ53" s="83"/>
      <c r="BR53" s="83"/>
      <c r="BS53" s="83"/>
      <c r="BT53" s="83"/>
      <c r="BU53" s="83"/>
      <c r="BV53" s="83"/>
      <c r="BW53" s="83"/>
      <c r="BX53" s="83"/>
    </row>
    <row r="54" spans="1:76" x14ac:dyDescent="0.25">
      <c r="A54" s="12">
        <f t="shared" si="0"/>
        <v>45247</v>
      </c>
      <c r="B54" s="26">
        <v>5885</v>
      </c>
      <c r="C54" s="26">
        <v>5885</v>
      </c>
      <c r="D54" s="26">
        <v>5885</v>
      </c>
      <c r="E54" s="1">
        <v>4</v>
      </c>
      <c r="F54" s="25" t="s">
        <v>2078</v>
      </c>
      <c r="G54" s="26">
        <v>5900</v>
      </c>
      <c r="H54" s="26">
        <v>5925</v>
      </c>
      <c r="I54" s="26">
        <v>5861</v>
      </c>
      <c r="J54" s="1">
        <v>2884</v>
      </c>
      <c r="K54" s="25" t="s">
        <v>3187</v>
      </c>
      <c r="L54" s="25"/>
      <c r="M54" s="25"/>
      <c r="N54" s="25"/>
      <c r="O54" s="25"/>
      <c r="AA54" s="26">
        <v>6018</v>
      </c>
      <c r="AB54" s="26">
        <v>6045</v>
      </c>
      <c r="AC54" s="26">
        <v>6010</v>
      </c>
      <c r="AD54" s="1">
        <v>1972</v>
      </c>
      <c r="AE54" s="25" t="s">
        <v>3188</v>
      </c>
      <c r="AK54" s="26"/>
      <c r="AL54" s="26"/>
      <c r="AM54" s="26"/>
      <c r="AP54" s="26">
        <v>6113</v>
      </c>
      <c r="AQ54" s="26">
        <v>6130</v>
      </c>
      <c r="AR54" s="26">
        <v>6125</v>
      </c>
      <c r="AS54" s="1">
        <v>403</v>
      </c>
      <c r="AT54" s="25" t="s">
        <v>3189</v>
      </c>
      <c r="AU54" s="25"/>
      <c r="AV54" s="25"/>
      <c r="AW54" s="25"/>
      <c r="AX54" s="25"/>
      <c r="AY54" s="25"/>
      <c r="AZ54" s="26">
        <v>6170</v>
      </c>
      <c r="BA54" s="26">
        <v>6191</v>
      </c>
      <c r="BB54" s="26">
        <v>6170</v>
      </c>
      <c r="BC54" s="1">
        <v>214</v>
      </c>
      <c r="BD54" s="25" t="s">
        <v>3190</v>
      </c>
      <c r="BE54" s="25"/>
      <c r="BF54" s="25"/>
      <c r="BG54" s="25"/>
      <c r="BH54" s="25"/>
      <c r="BI54" s="25"/>
      <c r="BJ54" s="26">
        <v>6155</v>
      </c>
      <c r="BK54" s="26">
        <v>6155</v>
      </c>
      <c r="BL54" s="26">
        <v>6155</v>
      </c>
      <c r="BM54" s="1">
        <v>0</v>
      </c>
      <c r="BN54" s="25" t="s">
        <v>2995</v>
      </c>
      <c r="BO54" s="25"/>
      <c r="BP54" s="25"/>
      <c r="BQ54" s="25"/>
      <c r="BR54" s="25"/>
      <c r="BS54" s="25"/>
      <c r="BT54" s="25"/>
      <c r="BU54" s="25"/>
      <c r="BV54" s="25"/>
      <c r="BW54" s="25"/>
      <c r="BX54" s="25"/>
    </row>
    <row r="55" spans="1:76" x14ac:dyDescent="0.25">
      <c r="A55" s="12">
        <f t="shared" si="0"/>
        <v>45250</v>
      </c>
      <c r="B55" s="67">
        <v>5885</v>
      </c>
      <c r="C55" s="67">
        <v>5885</v>
      </c>
      <c r="D55" s="67">
        <v>5885</v>
      </c>
      <c r="E55" s="68">
        <v>0</v>
      </c>
      <c r="F55" s="70" t="s">
        <v>2078</v>
      </c>
      <c r="G55" s="67">
        <v>5874</v>
      </c>
      <c r="H55" s="67">
        <v>5915</v>
      </c>
      <c r="I55" s="67">
        <v>5868</v>
      </c>
      <c r="J55" s="68">
        <v>2815</v>
      </c>
      <c r="K55" s="70" t="s">
        <v>3191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67">
        <v>5986</v>
      </c>
      <c r="AB55" s="67">
        <v>6024</v>
      </c>
      <c r="AC55" s="67">
        <v>5985</v>
      </c>
      <c r="AD55" s="68">
        <v>2083</v>
      </c>
      <c r="AE55" s="70" t="s">
        <v>3192</v>
      </c>
      <c r="AK55" s="67"/>
      <c r="AL55" s="67"/>
      <c r="AM55" s="67"/>
      <c r="AN55" s="68"/>
      <c r="AO55" s="70"/>
      <c r="AP55" s="67">
        <v>6101</v>
      </c>
      <c r="AQ55" s="67">
        <v>6101</v>
      </c>
      <c r="AR55" s="67">
        <v>6101</v>
      </c>
      <c r="AS55" s="68">
        <v>117</v>
      </c>
      <c r="AT55" s="70" t="s">
        <v>3193</v>
      </c>
      <c r="AU55" s="70"/>
      <c r="AV55" s="70"/>
      <c r="AW55" s="70"/>
      <c r="AX55" s="70"/>
      <c r="AY55" s="70"/>
      <c r="AZ55" s="67">
        <v>6132</v>
      </c>
      <c r="BA55" s="67">
        <v>6170</v>
      </c>
      <c r="BB55" s="67">
        <v>6132</v>
      </c>
      <c r="BC55" s="68">
        <v>850</v>
      </c>
      <c r="BD55" s="70" t="s">
        <v>2252</v>
      </c>
      <c r="BE55" s="70"/>
      <c r="BF55" s="70"/>
      <c r="BG55" s="70"/>
      <c r="BH55" s="70"/>
      <c r="BI55" s="70"/>
      <c r="BJ55" s="67">
        <v>6155</v>
      </c>
      <c r="BK55" s="67">
        <v>6155</v>
      </c>
      <c r="BL55" s="67">
        <v>6155</v>
      </c>
      <c r="BM55" s="68">
        <v>0</v>
      </c>
      <c r="BN55" s="70" t="s">
        <v>2995</v>
      </c>
      <c r="BO55" s="83"/>
      <c r="BP55" s="83"/>
      <c r="BQ55" s="83"/>
      <c r="BR55" s="83"/>
      <c r="BS55" s="83"/>
      <c r="BT55" s="83"/>
      <c r="BU55" s="83"/>
      <c r="BV55" s="83"/>
      <c r="BW55" s="83"/>
      <c r="BX55" s="83"/>
    </row>
    <row r="56" spans="1:76" x14ac:dyDescent="0.25">
      <c r="A56" s="12">
        <f t="shared" si="0"/>
        <v>45251</v>
      </c>
      <c r="B56" s="26">
        <v>5872</v>
      </c>
      <c r="C56" s="26">
        <v>5872.2</v>
      </c>
      <c r="D56" s="26">
        <v>5864.6</v>
      </c>
      <c r="E56" s="1">
        <v>18</v>
      </c>
      <c r="F56" s="25" t="s">
        <v>2078</v>
      </c>
      <c r="G56" s="26">
        <v>5890</v>
      </c>
      <c r="H56" s="26">
        <v>5897</v>
      </c>
      <c r="I56" s="26">
        <v>5852.2</v>
      </c>
      <c r="J56" s="1">
        <v>3326</v>
      </c>
      <c r="K56" s="25" t="s">
        <v>3194</v>
      </c>
      <c r="L56" s="25"/>
      <c r="M56" s="25"/>
      <c r="N56" s="25"/>
      <c r="O56" s="25"/>
      <c r="AA56" s="26">
        <v>5991</v>
      </c>
      <c r="AB56" s="26">
        <v>6015</v>
      </c>
      <c r="AC56" s="26">
        <v>5980</v>
      </c>
      <c r="AD56" s="1">
        <v>1854</v>
      </c>
      <c r="AE56" s="25" t="s">
        <v>3195</v>
      </c>
      <c r="AK56" s="26"/>
      <c r="AL56" s="26"/>
      <c r="AM56" s="26"/>
      <c r="AP56" s="26">
        <v>6090</v>
      </c>
      <c r="AQ56" s="26">
        <v>6104</v>
      </c>
      <c r="AR56" s="26">
        <v>6093</v>
      </c>
      <c r="AS56" s="1">
        <v>213</v>
      </c>
      <c r="AT56" s="25" t="s">
        <v>3196</v>
      </c>
      <c r="AU56" s="25"/>
      <c r="AV56" s="25"/>
      <c r="AW56" s="25"/>
      <c r="AX56" s="25"/>
      <c r="AY56" s="25"/>
      <c r="AZ56" s="26">
        <v>6140</v>
      </c>
      <c r="BA56" s="26">
        <v>6152</v>
      </c>
      <c r="BB56" s="26">
        <v>6140</v>
      </c>
      <c r="BC56" s="1">
        <v>215</v>
      </c>
      <c r="BD56" s="25" t="s">
        <v>3197</v>
      </c>
      <c r="BE56" s="25"/>
      <c r="BF56" s="25"/>
      <c r="BG56" s="25"/>
      <c r="BH56" s="25"/>
      <c r="BI56" s="25"/>
      <c r="BJ56" s="26">
        <v>6150</v>
      </c>
      <c r="BK56" s="26">
        <v>6150</v>
      </c>
      <c r="BL56" s="26">
        <v>6150</v>
      </c>
      <c r="BM56" s="1">
        <v>146</v>
      </c>
      <c r="BN56" s="25" t="s">
        <v>1013</v>
      </c>
      <c r="BO56" s="25"/>
      <c r="BP56" s="25"/>
      <c r="BQ56" s="25"/>
      <c r="BR56" s="25"/>
      <c r="BS56" s="25"/>
      <c r="BT56" s="25"/>
      <c r="BU56" s="25"/>
      <c r="BV56" s="25"/>
      <c r="BW56" s="25"/>
      <c r="BX56" s="25"/>
    </row>
    <row r="57" spans="1:76" x14ac:dyDescent="0.25">
      <c r="A57" s="12">
        <f t="shared" si="0"/>
        <v>45252</v>
      </c>
      <c r="B57" s="67">
        <v>5900</v>
      </c>
      <c r="C57" s="67">
        <v>5900</v>
      </c>
      <c r="D57" s="67">
        <v>5900</v>
      </c>
      <c r="E57" s="68">
        <v>45</v>
      </c>
      <c r="F57" s="70" t="s">
        <v>667</v>
      </c>
      <c r="G57" s="67">
        <v>5910</v>
      </c>
      <c r="H57" s="67">
        <v>5949</v>
      </c>
      <c r="I57" s="67">
        <v>5830</v>
      </c>
      <c r="J57" s="68">
        <v>2857</v>
      </c>
      <c r="K57" s="70" t="s">
        <v>3198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67">
        <v>6023</v>
      </c>
      <c r="AB57" s="67">
        <v>6053</v>
      </c>
      <c r="AC57" s="67">
        <v>5945.6</v>
      </c>
      <c r="AD57" s="68">
        <v>1929</v>
      </c>
      <c r="AE57" s="70" t="s">
        <v>3199</v>
      </c>
      <c r="AK57" s="67"/>
      <c r="AL57" s="67"/>
      <c r="AM57" s="67"/>
      <c r="AN57" s="68"/>
      <c r="AO57" s="70"/>
      <c r="AP57" s="67">
        <v>6106</v>
      </c>
      <c r="AQ57" s="67">
        <v>6106</v>
      </c>
      <c r="AR57" s="67">
        <v>6106</v>
      </c>
      <c r="AS57" s="68">
        <v>179</v>
      </c>
      <c r="AT57" s="70" t="s">
        <v>3200</v>
      </c>
      <c r="AU57" s="70"/>
      <c r="AV57" s="70"/>
      <c r="AW57" s="70"/>
      <c r="AX57" s="70"/>
      <c r="AY57" s="70"/>
      <c r="AZ57" s="67">
        <v>6157</v>
      </c>
      <c r="BA57" s="67">
        <v>6186</v>
      </c>
      <c r="BB57" s="67">
        <v>6155</v>
      </c>
      <c r="BC57" s="68">
        <v>185</v>
      </c>
      <c r="BD57" s="70" t="s">
        <v>3201</v>
      </c>
      <c r="BE57" s="70"/>
      <c r="BF57" s="70"/>
      <c r="BG57" s="70"/>
      <c r="BH57" s="70"/>
      <c r="BI57" s="70"/>
      <c r="BJ57" s="67">
        <v>6150</v>
      </c>
      <c r="BK57" s="67">
        <v>6150</v>
      </c>
      <c r="BL57" s="67">
        <v>6150</v>
      </c>
      <c r="BM57" s="68">
        <v>0</v>
      </c>
      <c r="BN57" s="70" t="s">
        <v>1013</v>
      </c>
      <c r="BO57" s="83"/>
      <c r="BP57" s="83"/>
      <c r="BQ57" s="83"/>
      <c r="BR57" s="83"/>
      <c r="BS57" s="83"/>
      <c r="BT57" s="83"/>
      <c r="BU57" s="83"/>
      <c r="BV57" s="83"/>
      <c r="BW57" s="83"/>
      <c r="BX57" s="83"/>
    </row>
    <row r="58" spans="1:76" x14ac:dyDescent="0.25">
      <c r="A58" s="12">
        <f t="shared" si="0"/>
        <v>45253</v>
      </c>
      <c r="B58" s="26">
        <v>5878</v>
      </c>
      <c r="C58" s="26">
        <v>5878</v>
      </c>
      <c r="D58" s="26">
        <v>5878</v>
      </c>
      <c r="E58" s="1">
        <v>15</v>
      </c>
      <c r="F58" s="25" t="s">
        <v>651</v>
      </c>
      <c r="G58" s="26">
        <v>5875</v>
      </c>
      <c r="H58" s="26">
        <v>5900</v>
      </c>
      <c r="I58" s="26">
        <v>5875</v>
      </c>
      <c r="J58" s="1">
        <v>3145</v>
      </c>
      <c r="K58" s="25" t="s">
        <v>1573</v>
      </c>
      <c r="L58" s="25"/>
      <c r="M58" s="25"/>
      <c r="N58" s="25"/>
      <c r="O58" s="25"/>
      <c r="AA58" s="26">
        <v>6002</v>
      </c>
      <c r="AB58" s="26">
        <v>6025</v>
      </c>
      <c r="AC58" s="26">
        <v>6000</v>
      </c>
      <c r="AD58" s="1">
        <v>3894</v>
      </c>
      <c r="AE58" s="25" t="s">
        <v>3202</v>
      </c>
      <c r="AK58" s="26"/>
      <c r="AL58" s="26"/>
      <c r="AM58" s="26"/>
      <c r="AP58" s="26">
        <v>6097</v>
      </c>
      <c r="AQ58" s="26">
        <v>6093.8</v>
      </c>
      <c r="AR58" s="26">
        <v>6093.8</v>
      </c>
      <c r="AS58" s="1">
        <v>146</v>
      </c>
      <c r="AT58" s="25" t="s">
        <v>2750</v>
      </c>
      <c r="AU58" s="25"/>
      <c r="AV58" s="25"/>
      <c r="AW58" s="25"/>
      <c r="AX58" s="25"/>
      <c r="AY58" s="25"/>
      <c r="AZ58" s="26">
        <v>6128</v>
      </c>
      <c r="BA58" s="26">
        <v>6140</v>
      </c>
      <c r="BB58" s="26">
        <v>6127</v>
      </c>
      <c r="BC58" s="1">
        <v>71</v>
      </c>
      <c r="BD58" s="25" t="s">
        <v>3203</v>
      </c>
      <c r="BE58" s="25"/>
      <c r="BF58" s="25"/>
      <c r="BG58" s="25"/>
      <c r="BH58" s="25"/>
      <c r="BI58" s="25"/>
      <c r="BJ58" s="26">
        <v>6150</v>
      </c>
      <c r="BK58" s="26">
        <v>6150</v>
      </c>
      <c r="BL58" s="26">
        <v>6150</v>
      </c>
      <c r="BM58" s="1">
        <v>0</v>
      </c>
      <c r="BN58" s="25" t="s">
        <v>1013</v>
      </c>
      <c r="BO58" s="25"/>
      <c r="BP58" s="25"/>
      <c r="BQ58" s="25"/>
      <c r="BR58" s="25"/>
      <c r="BS58" s="25"/>
      <c r="BT58" s="25"/>
      <c r="BU58" s="25"/>
      <c r="BV58" s="25"/>
      <c r="BW58" s="25"/>
      <c r="BX58" s="25"/>
    </row>
    <row r="59" spans="1:76" x14ac:dyDescent="0.25">
      <c r="A59" s="12">
        <f t="shared" si="0"/>
        <v>45254</v>
      </c>
      <c r="G59" s="67">
        <v>5866</v>
      </c>
      <c r="H59" s="67">
        <v>5891.4</v>
      </c>
      <c r="I59" s="67">
        <v>5823</v>
      </c>
      <c r="J59" s="68">
        <v>2671</v>
      </c>
      <c r="K59" s="70" t="s">
        <v>3204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67">
        <v>5998</v>
      </c>
      <c r="AB59" s="67">
        <v>6020</v>
      </c>
      <c r="AC59" s="67">
        <v>5975</v>
      </c>
      <c r="AD59" s="68">
        <v>2447</v>
      </c>
      <c r="AE59" s="70" t="s">
        <v>3205</v>
      </c>
      <c r="AK59" s="67"/>
      <c r="AL59" s="67"/>
      <c r="AM59" s="67"/>
      <c r="AN59" s="68"/>
      <c r="AO59" s="70"/>
      <c r="AP59" s="67">
        <v>6081</v>
      </c>
      <c r="AQ59" s="67">
        <v>6081</v>
      </c>
      <c r="AR59" s="67">
        <v>6055.2</v>
      </c>
      <c r="AS59" s="68">
        <v>141</v>
      </c>
      <c r="AT59" s="70" t="s">
        <v>3206</v>
      </c>
      <c r="AU59" s="70"/>
      <c r="AV59" s="70"/>
      <c r="AW59" s="70"/>
      <c r="AX59" s="70"/>
      <c r="AY59" s="70"/>
      <c r="AZ59" s="67">
        <v>6135</v>
      </c>
      <c r="BA59" s="67">
        <v>6135</v>
      </c>
      <c r="BB59" s="67">
        <v>6110.4</v>
      </c>
      <c r="BC59" s="68">
        <v>260</v>
      </c>
      <c r="BD59" s="70" t="s">
        <v>1249</v>
      </c>
      <c r="BE59" s="70"/>
      <c r="BF59" s="70"/>
      <c r="BG59" s="70"/>
      <c r="BH59" s="70"/>
      <c r="BI59" s="70"/>
      <c r="BJ59" s="67">
        <v>6150</v>
      </c>
      <c r="BK59" s="67">
        <v>6150</v>
      </c>
      <c r="BL59" s="67">
        <v>6150</v>
      </c>
      <c r="BM59" s="68">
        <v>0</v>
      </c>
      <c r="BN59" s="70" t="s">
        <v>1013</v>
      </c>
      <c r="BO59" s="83"/>
      <c r="BP59" s="83"/>
      <c r="BQ59" s="83"/>
      <c r="BR59" s="83"/>
      <c r="BS59" s="83"/>
      <c r="BT59" s="83"/>
      <c r="BU59" s="83"/>
      <c r="BV59" s="83"/>
      <c r="BW59" s="83"/>
      <c r="BX59" s="83"/>
    </row>
    <row r="60" spans="1:76" x14ac:dyDescent="0.25">
      <c r="A60" s="12">
        <f t="shared" si="0"/>
        <v>45257</v>
      </c>
      <c r="G60" s="67">
        <v>5814</v>
      </c>
      <c r="H60" s="67">
        <v>5870</v>
      </c>
      <c r="I60" s="67">
        <v>5805</v>
      </c>
      <c r="J60" s="68">
        <v>3134</v>
      </c>
      <c r="K60" s="70" t="s">
        <v>3207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67">
        <v>5944</v>
      </c>
      <c r="AB60" s="67">
        <v>6000</v>
      </c>
      <c r="AC60" s="67">
        <v>5940</v>
      </c>
      <c r="AD60" s="68">
        <v>2542</v>
      </c>
      <c r="AE60" s="70" t="s">
        <v>3208</v>
      </c>
      <c r="AK60" s="67"/>
      <c r="AL60" s="67"/>
      <c r="AM60" s="67"/>
      <c r="AN60" s="68"/>
      <c r="AO60" s="70"/>
      <c r="AP60" s="67">
        <v>6020</v>
      </c>
      <c r="AQ60" s="67">
        <v>6070</v>
      </c>
      <c r="AR60" s="67">
        <v>6020</v>
      </c>
      <c r="AS60" s="68">
        <v>86</v>
      </c>
      <c r="AT60" s="70" t="s">
        <v>3209</v>
      </c>
      <c r="AU60" s="70"/>
      <c r="AV60" s="70"/>
      <c r="AW60" s="70"/>
      <c r="AX60" s="70"/>
      <c r="AY60" s="70"/>
      <c r="AZ60" s="67">
        <v>6084</v>
      </c>
      <c r="BA60" s="67">
        <v>6134.8</v>
      </c>
      <c r="BB60" s="67">
        <v>6079</v>
      </c>
      <c r="BC60" s="68">
        <v>356</v>
      </c>
      <c r="BD60" s="70" t="s">
        <v>1156</v>
      </c>
      <c r="BE60" s="70"/>
      <c r="BF60" s="70"/>
      <c r="BG60" s="70"/>
      <c r="BH60" s="70"/>
      <c r="BI60" s="70"/>
      <c r="BJ60" s="67">
        <v>6094</v>
      </c>
      <c r="BK60" s="67">
        <v>6094</v>
      </c>
      <c r="BL60" s="67">
        <v>6094</v>
      </c>
      <c r="BM60" s="68">
        <v>0</v>
      </c>
      <c r="BN60" s="70" t="s">
        <v>1013</v>
      </c>
      <c r="BO60" s="83"/>
      <c r="BP60" s="83"/>
      <c r="BQ60" s="83"/>
      <c r="BR60" s="83"/>
      <c r="BS60" s="83"/>
      <c r="BT60" s="83"/>
      <c r="BU60" s="83"/>
      <c r="BV60" s="83"/>
      <c r="BW60" s="83"/>
      <c r="BX60" s="83"/>
    </row>
    <row r="61" spans="1:76" x14ac:dyDescent="0.25">
      <c r="A61" s="12">
        <f t="shared" si="0"/>
        <v>45258</v>
      </c>
      <c r="G61" s="67">
        <v>5803</v>
      </c>
      <c r="H61" s="67">
        <v>5807</v>
      </c>
      <c r="I61" s="67">
        <v>5760</v>
      </c>
      <c r="J61" s="68">
        <v>2711</v>
      </c>
      <c r="K61" s="70" t="s">
        <v>3210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67">
        <v>5942</v>
      </c>
      <c r="AB61" s="67">
        <v>5945</v>
      </c>
      <c r="AC61" s="67">
        <v>5885</v>
      </c>
      <c r="AD61" s="68">
        <v>2461</v>
      </c>
      <c r="AE61" s="70" t="s">
        <v>3211</v>
      </c>
      <c r="AK61" s="67"/>
      <c r="AL61" s="67"/>
      <c r="AM61" s="67"/>
      <c r="AN61" s="68"/>
      <c r="AO61" s="70"/>
      <c r="AP61" s="67">
        <v>6010</v>
      </c>
      <c r="AQ61" s="67">
        <v>6013.8</v>
      </c>
      <c r="AR61" s="67">
        <v>6010</v>
      </c>
      <c r="AS61" s="68">
        <v>571</v>
      </c>
      <c r="AT61" s="70" t="s">
        <v>2147</v>
      </c>
      <c r="AU61" s="70"/>
      <c r="AV61" s="70"/>
      <c r="AW61" s="70"/>
      <c r="AX61" s="70"/>
      <c r="AY61" s="70"/>
      <c r="AZ61" s="67">
        <v>6080</v>
      </c>
      <c r="BA61" s="67">
        <v>6083.8</v>
      </c>
      <c r="BB61" s="67">
        <v>6059</v>
      </c>
      <c r="BC61" s="68">
        <v>239</v>
      </c>
      <c r="BD61" s="70" t="s">
        <v>3212</v>
      </c>
      <c r="BE61" s="70"/>
      <c r="BF61" s="70"/>
      <c r="BG61" s="70"/>
      <c r="BH61" s="70"/>
      <c r="BI61" s="70"/>
      <c r="BJ61" s="67">
        <v>6085</v>
      </c>
      <c r="BK61" s="67">
        <v>6085</v>
      </c>
      <c r="BL61" s="67">
        <v>6085</v>
      </c>
      <c r="BM61" s="68">
        <v>81</v>
      </c>
      <c r="BN61" s="70" t="s">
        <v>1131</v>
      </c>
      <c r="BO61" s="83"/>
      <c r="BP61" s="83"/>
      <c r="BQ61" s="83"/>
      <c r="BR61" s="83"/>
      <c r="BS61" s="83"/>
      <c r="BT61" s="83"/>
      <c r="BU61" s="83"/>
      <c r="BV61" s="83"/>
      <c r="BW61" s="83"/>
      <c r="BX61" s="83"/>
    </row>
    <row r="62" spans="1:76" x14ac:dyDescent="0.25">
      <c r="A62" s="12">
        <f t="shared" si="0"/>
        <v>45259</v>
      </c>
      <c r="G62" s="67">
        <v>5834</v>
      </c>
      <c r="H62" s="67">
        <v>5850</v>
      </c>
      <c r="I62" s="67">
        <v>5782</v>
      </c>
      <c r="J62" s="68">
        <v>1351</v>
      </c>
      <c r="K62" s="70" t="s">
        <v>3213</v>
      </c>
      <c r="L62" s="67">
        <v>5900</v>
      </c>
      <c r="M62" s="67">
        <v>5900</v>
      </c>
      <c r="N62" s="67">
        <v>5850</v>
      </c>
      <c r="O62" s="68">
        <v>3</v>
      </c>
      <c r="P62" s="70" t="s">
        <v>612</v>
      </c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67">
        <v>5942</v>
      </c>
      <c r="AB62" s="67">
        <v>5945</v>
      </c>
      <c r="AC62" s="67">
        <v>5885</v>
      </c>
      <c r="AD62" s="68">
        <v>2461</v>
      </c>
      <c r="AE62" s="70" t="s">
        <v>3214</v>
      </c>
      <c r="AF62" s="67">
        <v>5965</v>
      </c>
      <c r="AG62" s="67">
        <v>5980</v>
      </c>
      <c r="AH62" s="67">
        <v>5911.2</v>
      </c>
      <c r="AI62" s="68">
        <v>1576</v>
      </c>
      <c r="AJ62" s="70" t="s">
        <v>3215</v>
      </c>
      <c r="AK62" s="67"/>
      <c r="AL62" s="67"/>
      <c r="AM62" s="67"/>
      <c r="AN62" s="68"/>
      <c r="AO62" s="70"/>
      <c r="AP62" s="67">
        <v>6037</v>
      </c>
      <c r="AQ62" s="67">
        <v>6045</v>
      </c>
      <c r="AR62" s="67">
        <v>6045</v>
      </c>
      <c r="AS62" s="68">
        <v>67</v>
      </c>
      <c r="AT62" s="70" t="s">
        <v>3216</v>
      </c>
      <c r="AU62" s="70"/>
      <c r="AV62" s="70"/>
      <c r="AW62" s="70"/>
      <c r="AX62" s="70"/>
      <c r="AY62" s="70"/>
      <c r="AZ62" s="67">
        <v>6111</v>
      </c>
      <c r="BA62" s="67">
        <v>6128.6</v>
      </c>
      <c r="BB62" s="67">
        <v>6060</v>
      </c>
      <c r="BC62" s="68">
        <v>424</v>
      </c>
      <c r="BD62" s="70" t="s">
        <v>3217</v>
      </c>
      <c r="BE62" s="70"/>
      <c r="BF62" s="70"/>
      <c r="BG62" s="70"/>
      <c r="BH62" s="70"/>
      <c r="BI62" s="70"/>
      <c r="BJ62" s="67">
        <v>6085</v>
      </c>
      <c r="BK62" s="67">
        <v>6085</v>
      </c>
      <c r="BL62" s="67">
        <v>6085</v>
      </c>
      <c r="BM62" s="68">
        <v>0</v>
      </c>
      <c r="BN62" s="70" t="s">
        <v>1131</v>
      </c>
      <c r="BO62" s="83"/>
      <c r="BP62" s="83"/>
      <c r="BQ62" s="83"/>
      <c r="BR62" s="83"/>
      <c r="BS62" s="83"/>
      <c r="BT62" s="83"/>
      <c r="BU62" s="83"/>
      <c r="BV62" s="83"/>
      <c r="BW62" s="83"/>
      <c r="BX62" s="83"/>
    </row>
    <row r="63" spans="1:76" x14ac:dyDescent="0.25">
      <c r="A63" s="12">
        <f t="shared" si="0"/>
        <v>45260</v>
      </c>
      <c r="G63" s="67">
        <v>5867</v>
      </c>
      <c r="H63" s="67">
        <v>5900</v>
      </c>
      <c r="I63" s="67">
        <v>5860</v>
      </c>
      <c r="J63" s="68">
        <v>3308</v>
      </c>
      <c r="K63" s="70" t="s">
        <v>3218</v>
      </c>
      <c r="L63" s="67">
        <v>5925</v>
      </c>
      <c r="M63" s="67">
        <v>5925</v>
      </c>
      <c r="N63" s="67">
        <v>5925</v>
      </c>
      <c r="O63" s="68">
        <v>0</v>
      </c>
      <c r="P63" s="70" t="s">
        <v>612</v>
      </c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67">
        <v>5995</v>
      </c>
      <c r="AB63" s="67">
        <v>6030</v>
      </c>
      <c r="AC63" s="67">
        <v>5900</v>
      </c>
      <c r="AD63" s="68">
        <v>2848</v>
      </c>
      <c r="AE63" s="70" t="s">
        <v>3219</v>
      </c>
      <c r="AK63" s="67"/>
      <c r="AL63" s="67"/>
      <c r="AM63" s="67"/>
      <c r="AN63" s="68"/>
      <c r="AO63" s="70"/>
      <c r="AP63" s="67">
        <v>6075</v>
      </c>
      <c r="AQ63" s="67">
        <v>6075</v>
      </c>
      <c r="AR63" s="67">
        <v>6064</v>
      </c>
      <c r="AS63" s="68">
        <v>157</v>
      </c>
      <c r="AT63" s="70" t="s">
        <v>3220</v>
      </c>
      <c r="AU63" s="70"/>
      <c r="AV63" s="70"/>
      <c r="AW63" s="70"/>
      <c r="AX63" s="70"/>
      <c r="AY63" s="70"/>
      <c r="AZ63" s="67">
        <v>6149</v>
      </c>
      <c r="BA63" s="67">
        <v>6161</v>
      </c>
      <c r="BB63" s="67">
        <v>6147</v>
      </c>
      <c r="BC63" s="68">
        <v>151</v>
      </c>
      <c r="BD63" s="70" t="s">
        <v>3221</v>
      </c>
      <c r="BE63" s="70"/>
      <c r="BF63" s="70"/>
      <c r="BG63" s="70"/>
      <c r="BH63" s="70"/>
      <c r="BI63" s="70"/>
      <c r="BJ63" s="67">
        <v>6085</v>
      </c>
      <c r="BK63" s="67">
        <v>6085</v>
      </c>
      <c r="BL63" s="67">
        <v>6085</v>
      </c>
      <c r="BM63" s="68">
        <v>0</v>
      </c>
      <c r="BN63" s="70" t="s">
        <v>1131</v>
      </c>
      <c r="BO63" s="83"/>
      <c r="BP63" s="83"/>
      <c r="BQ63" s="83"/>
      <c r="BR63" s="83"/>
      <c r="BS63" s="83"/>
      <c r="BT63" s="83"/>
      <c r="BU63" s="83"/>
      <c r="BV63" s="83"/>
      <c r="BW63" s="83"/>
      <c r="BX63" s="83"/>
    </row>
    <row r="64" spans="1:76" x14ac:dyDescent="0.25">
      <c r="A64" s="12">
        <f t="shared" si="0"/>
        <v>45261</v>
      </c>
      <c r="G64" s="26">
        <v>5798</v>
      </c>
      <c r="H64" s="26">
        <v>5890</v>
      </c>
      <c r="I64" s="26">
        <v>5795</v>
      </c>
      <c r="J64" s="1">
        <v>2107</v>
      </c>
      <c r="K64" s="25" t="s">
        <v>3222</v>
      </c>
      <c r="L64" s="26">
        <v>5898</v>
      </c>
      <c r="M64" s="26">
        <v>5898</v>
      </c>
      <c r="N64" s="26">
        <v>5898</v>
      </c>
      <c r="O64" s="1">
        <v>0</v>
      </c>
      <c r="P64" s="25" t="s">
        <v>612</v>
      </c>
      <c r="AA64" s="26">
        <v>5919</v>
      </c>
      <c r="AB64" s="26">
        <v>6015</v>
      </c>
      <c r="AC64" s="26">
        <v>5870</v>
      </c>
      <c r="AD64" s="1">
        <v>2219</v>
      </c>
      <c r="AE64" s="25" t="s">
        <v>3223</v>
      </c>
      <c r="AK64" s="26"/>
      <c r="AL64" s="26"/>
      <c r="AM64" s="26"/>
      <c r="AP64" s="26">
        <v>6010</v>
      </c>
      <c r="AQ64" s="26">
        <v>6080</v>
      </c>
      <c r="AR64" s="26">
        <v>6013</v>
      </c>
      <c r="AS64" s="1">
        <v>227</v>
      </c>
      <c r="AT64" s="25" t="s">
        <v>659</v>
      </c>
      <c r="AU64" s="25"/>
      <c r="AV64" s="25"/>
      <c r="AW64" s="25"/>
      <c r="AX64" s="25"/>
      <c r="AY64" s="25"/>
      <c r="AZ64" s="26">
        <v>6053</v>
      </c>
      <c r="BA64" s="26">
        <v>6150</v>
      </c>
      <c r="BB64" s="26">
        <v>6053</v>
      </c>
      <c r="BC64" s="1">
        <v>328</v>
      </c>
      <c r="BD64" s="25" t="s">
        <v>2542</v>
      </c>
      <c r="BE64" s="25"/>
      <c r="BF64" s="25"/>
      <c r="BG64" s="25"/>
      <c r="BH64" s="25"/>
      <c r="BI64" s="25"/>
      <c r="BJ64" s="26">
        <v>6069</v>
      </c>
      <c r="BK64" s="26">
        <v>6069</v>
      </c>
      <c r="BL64" s="26">
        <v>6069</v>
      </c>
      <c r="BM64" s="1">
        <v>0</v>
      </c>
      <c r="BN64" s="25" t="s">
        <v>1131</v>
      </c>
      <c r="BO64" s="25"/>
      <c r="BP64" s="25"/>
      <c r="BQ64" s="25"/>
      <c r="BR64" s="25"/>
      <c r="BS64" s="25"/>
      <c r="BT64" s="25"/>
      <c r="BU64" s="25"/>
      <c r="BV64" s="25"/>
      <c r="BW64" s="25"/>
      <c r="BX64" s="25"/>
    </row>
    <row r="65" spans="1:91" x14ac:dyDescent="0.25">
      <c r="A65" s="12">
        <f t="shared" si="0"/>
        <v>45264</v>
      </c>
      <c r="G65" s="67">
        <v>5819</v>
      </c>
      <c r="H65" s="67">
        <v>5830</v>
      </c>
      <c r="I65" s="67">
        <v>5750</v>
      </c>
      <c r="J65" s="68">
        <v>611</v>
      </c>
      <c r="K65" s="70" t="s">
        <v>3224</v>
      </c>
      <c r="L65" s="67">
        <v>5887</v>
      </c>
      <c r="M65" s="67">
        <v>5887</v>
      </c>
      <c r="N65" s="67">
        <v>5887</v>
      </c>
      <c r="O65" s="68">
        <v>0</v>
      </c>
      <c r="P65" s="70" t="s">
        <v>612</v>
      </c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67">
        <v>5930</v>
      </c>
      <c r="AB65" s="67">
        <v>5945.8</v>
      </c>
      <c r="AC65" s="67">
        <v>5872</v>
      </c>
      <c r="AD65" s="68">
        <v>1481</v>
      </c>
      <c r="AE65" s="70" t="s">
        <v>1998</v>
      </c>
      <c r="AK65" s="67"/>
      <c r="AL65" s="67"/>
      <c r="AM65" s="67"/>
      <c r="AN65" s="68"/>
      <c r="AO65" s="70"/>
      <c r="AP65" s="67">
        <v>6010</v>
      </c>
      <c r="AQ65" s="67">
        <v>6010</v>
      </c>
      <c r="AR65" s="67">
        <v>5967.2</v>
      </c>
      <c r="AS65" s="68">
        <v>69</v>
      </c>
      <c r="AT65" s="70" t="s">
        <v>3225</v>
      </c>
      <c r="AU65" s="70"/>
      <c r="AV65" s="70"/>
      <c r="AW65" s="70"/>
      <c r="AX65" s="70"/>
      <c r="AY65" s="70"/>
      <c r="AZ65" s="67">
        <v>6071</v>
      </c>
      <c r="BA65" s="67">
        <v>6070.6</v>
      </c>
      <c r="BB65" s="67">
        <v>6024</v>
      </c>
      <c r="BC65" s="68">
        <v>241</v>
      </c>
      <c r="BD65" s="70" t="s">
        <v>3226</v>
      </c>
      <c r="BE65" s="70"/>
      <c r="BF65" s="70"/>
      <c r="BG65" s="70"/>
      <c r="BH65" s="70"/>
      <c r="BI65" s="70"/>
      <c r="BJ65" s="67">
        <v>6050</v>
      </c>
      <c r="BK65" s="67">
        <v>6050</v>
      </c>
      <c r="BL65" s="67">
        <v>6050</v>
      </c>
      <c r="BM65" s="68">
        <v>559</v>
      </c>
      <c r="BN65" s="70" t="s">
        <v>3227</v>
      </c>
      <c r="BO65" s="83"/>
      <c r="BP65" s="83"/>
      <c r="BQ65" s="83"/>
      <c r="BR65" s="83"/>
      <c r="BS65" s="83"/>
      <c r="BT65" s="83"/>
      <c r="BU65" s="83"/>
      <c r="BV65" s="83"/>
      <c r="BW65" s="83"/>
      <c r="BX65" s="83"/>
    </row>
    <row r="66" spans="1:91" x14ac:dyDescent="0.25">
      <c r="A66" s="12">
        <f t="shared" si="0"/>
        <v>45265</v>
      </c>
      <c r="G66" s="26">
        <v>5859</v>
      </c>
      <c r="H66" s="26">
        <v>5884</v>
      </c>
      <c r="I66" s="26">
        <v>5838.2</v>
      </c>
      <c r="J66" s="1">
        <v>1580</v>
      </c>
      <c r="K66" s="25" t="s">
        <v>480</v>
      </c>
      <c r="L66" s="26">
        <v>5887</v>
      </c>
      <c r="M66" s="26">
        <v>5887</v>
      </c>
      <c r="N66" s="26">
        <v>5887</v>
      </c>
      <c r="O66" s="1">
        <v>0</v>
      </c>
      <c r="P66" s="25" t="s">
        <v>612</v>
      </c>
      <c r="AA66" s="26">
        <v>5964</v>
      </c>
      <c r="AB66" s="26">
        <v>5973.8</v>
      </c>
      <c r="AC66" s="26">
        <v>5800</v>
      </c>
      <c r="AD66" s="1">
        <v>2054</v>
      </c>
      <c r="AE66" s="25" t="s">
        <v>3228</v>
      </c>
      <c r="AK66" s="26"/>
      <c r="AL66" s="26"/>
      <c r="AM66" s="26"/>
      <c r="AP66" s="26">
        <v>6044</v>
      </c>
      <c r="AQ66" s="26">
        <v>6050</v>
      </c>
      <c r="AR66" s="26">
        <v>6040</v>
      </c>
      <c r="AS66" s="1">
        <v>372</v>
      </c>
      <c r="AT66" s="25" t="s">
        <v>3229</v>
      </c>
      <c r="AU66" s="25"/>
      <c r="AV66" s="25"/>
      <c r="AW66" s="25"/>
      <c r="AX66" s="25"/>
      <c r="AY66" s="25"/>
      <c r="AZ66" s="26">
        <v>6108</v>
      </c>
      <c r="BA66" s="26">
        <v>6111</v>
      </c>
      <c r="BB66" s="26">
        <v>6097</v>
      </c>
      <c r="BC66" s="1">
        <v>364</v>
      </c>
      <c r="BD66" s="25" t="s">
        <v>3230</v>
      </c>
      <c r="BE66" s="25"/>
      <c r="BF66" s="25"/>
      <c r="BG66" s="25"/>
      <c r="BH66" s="25"/>
      <c r="BI66" s="25"/>
      <c r="BJ66" s="26">
        <v>6050</v>
      </c>
      <c r="BK66" s="26">
        <v>6050</v>
      </c>
      <c r="BL66" s="26">
        <v>6050</v>
      </c>
      <c r="BM66" s="1">
        <v>124</v>
      </c>
      <c r="BN66" s="25" t="s">
        <v>3231</v>
      </c>
      <c r="BO66" s="25"/>
      <c r="BP66" s="25"/>
      <c r="BQ66" s="25"/>
      <c r="BR66" s="25"/>
      <c r="BS66" s="25"/>
      <c r="BT66" s="25"/>
      <c r="BU66" s="25"/>
      <c r="BV66" s="25"/>
      <c r="BW66" s="25"/>
      <c r="BX66" s="25"/>
    </row>
    <row r="67" spans="1:91" x14ac:dyDescent="0.25">
      <c r="A67" s="12">
        <f t="shared" si="0"/>
        <v>45266</v>
      </c>
      <c r="G67" s="67">
        <v>5847</v>
      </c>
      <c r="H67" s="67">
        <v>5873</v>
      </c>
      <c r="I67" s="67">
        <v>5840</v>
      </c>
      <c r="J67" s="68">
        <v>1332</v>
      </c>
      <c r="K67" s="70" t="s">
        <v>722</v>
      </c>
      <c r="L67" s="67">
        <v>5887</v>
      </c>
      <c r="M67" s="67">
        <v>5887</v>
      </c>
      <c r="N67" s="67">
        <v>5887</v>
      </c>
      <c r="O67" s="68">
        <v>0</v>
      </c>
      <c r="P67" s="70" t="s">
        <v>612</v>
      </c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67">
        <v>5950</v>
      </c>
      <c r="AB67" s="67">
        <v>5978</v>
      </c>
      <c r="AC67" s="67">
        <v>5940</v>
      </c>
      <c r="AD67" s="68">
        <v>2354</v>
      </c>
      <c r="AE67" s="70" t="s">
        <v>3232</v>
      </c>
      <c r="AK67" s="67"/>
      <c r="AL67" s="67"/>
      <c r="AM67" s="67"/>
      <c r="AN67" s="68"/>
      <c r="AO67" s="70"/>
      <c r="AP67" s="67">
        <v>6037</v>
      </c>
      <c r="AQ67" s="67">
        <v>6059</v>
      </c>
      <c r="AR67" s="67">
        <v>6058</v>
      </c>
      <c r="AS67" s="68">
        <v>66</v>
      </c>
      <c r="AT67" s="70" t="s">
        <v>3233</v>
      </c>
      <c r="AU67" s="70"/>
      <c r="AV67" s="70"/>
      <c r="AW67" s="70"/>
      <c r="AX67" s="70"/>
      <c r="AY67" s="70"/>
      <c r="AZ67" s="67">
        <v>6097</v>
      </c>
      <c r="BA67" s="67">
        <v>6125</v>
      </c>
      <c r="BB67" s="67">
        <v>6093</v>
      </c>
      <c r="BC67" s="68">
        <v>409</v>
      </c>
      <c r="BD67" s="70" t="s">
        <v>2036</v>
      </c>
      <c r="BE67" s="70"/>
      <c r="BF67" s="70"/>
      <c r="BG67" s="70"/>
      <c r="BH67" s="70"/>
      <c r="BI67" s="70"/>
      <c r="BJ67" s="67">
        <v>6050</v>
      </c>
      <c r="BK67" s="67">
        <v>6050</v>
      </c>
      <c r="BL67" s="67">
        <v>6050</v>
      </c>
      <c r="BM67" s="68">
        <v>160</v>
      </c>
      <c r="BN67" s="70" t="s">
        <v>3234</v>
      </c>
      <c r="BO67" s="83"/>
      <c r="BP67" s="83"/>
      <c r="BQ67" s="83"/>
      <c r="BR67" s="83"/>
      <c r="BS67" s="83"/>
      <c r="BT67" s="83"/>
      <c r="BU67" s="83"/>
      <c r="BV67" s="83"/>
      <c r="BW67" s="83"/>
      <c r="BX67" s="83"/>
    </row>
    <row r="68" spans="1:91" x14ac:dyDescent="0.25">
      <c r="A68" s="12">
        <f t="shared" si="0"/>
        <v>45267</v>
      </c>
      <c r="G68" s="26">
        <v>5837</v>
      </c>
      <c r="H68" s="26">
        <v>5850</v>
      </c>
      <c r="I68" s="26">
        <v>5823.2</v>
      </c>
      <c r="J68" s="1">
        <v>1786</v>
      </c>
      <c r="K68" s="25" t="s">
        <v>3176</v>
      </c>
      <c r="L68" s="26">
        <v>5887</v>
      </c>
      <c r="M68" s="26">
        <v>5887</v>
      </c>
      <c r="N68" s="26">
        <v>5887</v>
      </c>
      <c r="O68" s="1">
        <v>0</v>
      </c>
      <c r="P68" s="25" t="s">
        <v>612</v>
      </c>
      <c r="AA68" s="26">
        <v>5938</v>
      </c>
      <c r="AB68" s="26">
        <v>5950</v>
      </c>
      <c r="AC68" s="26">
        <v>5921</v>
      </c>
      <c r="AD68" s="1">
        <v>1917</v>
      </c>
      <c r="AE68" s="25" t="s">
        <v>3235</v>
      </c>
      <c r="AK68" s="26"/>
      <c r="AL68" s="26"/>
      <c r="AM68" s="26"/>
      <c r="AP68" s="26">
        <v>6016</v>
      </c>
      <c r="AQ68" s="26">
        <v>6015</v>
      </c>
      <c r="AR68" s="26">
        <v>6014</v>
      </c>
      <c r="AS68" s="1">
        <v>101</v>
      </c>
      <c r="AT68" s="25" t="s">
        <v>3236</v>
      </c>
      <c r="AU68" s="25"/>
      <c r="AV68" s="25"/>
      <c r="AW68" s="25"/>
      <c r="AX68" s="25"/>
      <c r="AY68" s="25"/>
      <c r="AZ68" s="26">
        <v>6076</v>
      </c>
      <c r="BA68" s="26">
        <v>6078</v>
      </c>
      <c r="BB68" s="26">
        <v>6065</v>
      </c>
      <c r="BC68" s="1">
        <v>316</v>
      </c>
      <c r="BD68" s="25" t="s">
        <v>3237</v>
      </c>
      <c r="BE68" s="25"/>
      <c r="BF68" s="25"/>
      <c r="BG68" s="25"/>
      <c r="BH68" s="25"/>
      <c r="BI68" s="25"/>
      <c r="BJ68" s="26">
        <v>6050</v>
      </c>
      <c r="BK68" s="26">
        <v>6050</v>
      </c>
      <c r="BL68" s="26">
        <v>6050</v>
      </c>
      <c r="BM68" s="1">
        <v>89</v>
      </c>
      <c r="BN68" s="25" t="s">
        <v>3238</v>
      </c>
      <c r="BO68" s="25"/>
      <c r="BP68" s="25"/>
      <c r="BQ68" s="25"/>
      <c r="BR68" s="25"/>
      <c r="BS68" s="25"/>
      <c r="BT68" s="25"/>
      <c r="BU68" s="25"/>
      <c r="BV68" s="25"/>
      <c r="BW68" s="25"/>
      <c r="BX68" s="25"/>
    </row>
    <row r="69" spans="1:91" x14ac:dyDescent="0.25">
      <c r="A69" s="12">
        <f t="shared" si="0"/>
        <v>45268</v>
      </c>
      <c r="G69" s="67">
        <v>5871</v>
      </c>
      <c r="H69" s="67">
        <v>5880</v>
      </c>
      <c r="I69" s="67">
        <v>5810</v>
      </c>
      <c r="J69" s="68">
        <v>1068</v>
      </c>
      <c r="K69" s="70" t="s">
        <v>766</v>
      </c>
      <c r="L69" s="67">
        <v>5887</v>
      </c>
      <c r="M69" s="67">
        <v>5887</v>
      </c>
      <c r="N69" s="67">
        <v>5887</v>
      </c>
      <c r="O69" s="68">
        <v>0</v>
      </c>
      <c r="P69" s="70" t="s">
        <v>612</v>
      </c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67">
        <v>5967</v>
      </c>
      <c r="AB69" s="67">
        <v>5973</v>
      </c>
      <c r="AC69" s="67">
        <v>5914.6</v>
      </c>
      <c r="AD69" s="68">
        <v>2414</v>
      </c>
      <c r="AE69" s="70" t="s">
        <v>2310</v>
      </c>
      <c r="AK69" s="67"/>
      <c r="AL69" s="67"/>
      <c r="AM69" s="67"/>
      <c r="AN69" s="68"/>
      <c r="AO69" s="70"/>
      <c r="AP69" s="67">
        <v>6053</v>
      </c>
      <c r="AQ69" s="67">
        <v>6046</v>
      </c>
      <c r="AR69" s="67">
        <v>6045.2</v>
      </c>
      <c r="AS69" s="68">
        <v>164</v>
      </c>
      <c r="AT69" s="70" t="s">
        <v>3239</v>
      </c>
      <c r="AU69" s="70"/>
      <c r="AV69" s="70"/>
      <c r="AW69" s="70"/>
      <c r="AX69" s="70"/>
      <c r="AY69" s="70"/>
      <c r="AZ69" s="67">
        <v>6116</v>
      </c>
      <c r="BA69" s="67">
        <v>6122</v>
      </c>
      <c r="BB69" s="67">
        <v>6078.8</v>
      </c>
      <c r="BC69" s="68">
        <v>680</v>
      </c>
      <c r="BD69" s="70" t="s">
        <v>3240</v>
      </c>
      <c r="BE69" s="70"/>
      <c r="BF69" s="70"/>
      <c r="BG69" s="70"/>
      <c r="BH69" s="70"/>
      <c r="BI69" s="70"/>
      <c r="BJ69" s="67">
        <v>6050</v>
      </c>
      <c r="BK69" s="67">
        <v>6050</v>
      </c>
      <c r="BL69" s="67">
        <v>6050</v>
      </c>
      <c r="BM69" s="68">
        <v>172</v>
      </c>
      <c r="BN69" s="70" t="s">
        <v>3241</v>
      </c>
      <c r="BO69" s="83"/>
      <c r="BP69" s="83"/>
      <c r="BQ69" s="83"/>
      <c r="BR69" s="83"/>
      <c r="BS69" s="83"/>
      <c r="BT69" s="83"/>
      <c r="BU69" s="83"/>
      <c r="BV69" s="83"/>
      <c r="BW69" s="83"/>
      <c r="BX69" s="83"/>
    </row>
    <row r="70" spans="1:91" x14ac:dyDescent="0.25">
      <c r="A70" s="12">
        <f t="shared" si="0"/>
        <v>45271</v>
      </c>
      <c r="G70" s="26">
        <v>5876</v>
      </c>
      <c r="H70" s="26">
        <v>5899</v>
      </c>
      <c r="I70" s="26">
        <v>5855</v>
      </c>
      <c r="J70" s="1">
        <v>1852</v>
      </c>
      <c r="K70" s="25" t="s">
        <v>3242</v>
      </c>
      <c r="L70" s="26">
        <v>5887</v>
      </c>
      <c r="M70" s="26">
        <v>5887</v>
      </c>
      <c r="N70" s="26">
        <v>5887</v>
      </c>
      <c r="O70" s="1">
        <v>0</v>
      </c>
      <c r="P70" s="25" t="s">
        <v>612</v>
      </c>
      <c r="AA70" s="26">
        <v>5986</v>
      </c>
      <c r="AB70" s="26">
        <v>6000</v>
      </c>
      <c r="AC70" s="26">
        <v>5951</v>
      </c>
      <c r="AD70" s="1">
        <v>1866</v>
      </c>
      <c r="AE70" s="25" t="s">
        <v>3243</v>
      </c>
      <c r="AK70" s="26"/>
      <c r="AL70" s="26"/>
      <c r="AM70" s="26"/>
      <c r="AP70" s="26">
        <v>6066</v>
      </c>
      <c r="AQ70" s="26">
        <v>6051</v>
      </c>
      <c r="AR70" s="26">
        <v>6043</v>
      </c>
      <c r="AS70" s="1">
        <v>75</v>
      </c>
      <c r="AT70" s="25" t="s">
        <v>3244</v>
      </c>
      <c r="AU70" s="25"/>
      <c r="AV70" s="25"/>
      <c r="AW70" s="25"/>
      <c r="AX70" s="25"/>
      <c r="AY70" s="25"/>
      <c r="AZ70" s="26">
        <v>6112</v>
      </c>
      <c r="BA70" s="26">
        <v>6118</v>
      </c>
      <c r="BB70" s="26">
        <v>6096</v>
      </c>
      <c r="BC70" s="1">
        <v>481</v>
      </c>
      <c r="BD70" s="25" t="s">
        <v>1448</v>
      </c>
      <c r="BE70" s="25"/>
      <c r="BF70" s="25"/>
      <c r="BG70" s="25"/>
      <c r="BH70" s="25"/>
      <c r="BI70" s="25"/>
      <c r="BJ70" s="76">
        <v>6050</v>
      </c>
      <c r="BK70" s="76">
        <v>6050</v>
      </c>
      <c r="BL70" s="76">
        <v>6050</v>
      </c>
      <c r="BM70" s="68">
        <v>27</v>
      </c>
      <c r="BN70" s="70" t="s">
        <v>3245</v>
      </c>
      <c r="BO70" s="83"/>
      <c r="BP70" s="83"/>
      <c r="BQ70" s="83"/>
      <c r="BR70" s="83"/>
      <c r="BS70" s="83"/>
      <c r="BT70" s="83"/>
      <c r="BU70" s="83"/>
      <c r="BV70" s="83"/>
      <c r="BW70" s="83"/>
      <c r="BX70" s="83"/>
    </row>
    <row r="71" spans="1:91" x14ac:dyDescent="0.25">
      <c r="A71" s="12">
        <f t="shared" si="0"/>
        <v>45272</v>
      </c>
      <c r="G71" s="67">
        <v>5873</v>
      </c>
      <c r="H71" s="67">
        <v>5876</v>
      </c>
      <c r="I71" s="67">
        <v>5840.2</v>
      </c>
      <c r="J71" s="68">
        <v>1208</v>
      </c>
      <c r="K71" s="70" t="s">
        <v>2244</v>
      </c>
      <c r="L71" s="67">
        <v>5887</v>
      </c>
      <c r="M71" s="67">
        <v>5887</v>
      </c>
      <c r="N71" s="67">
        <v>5887</v>
      </c>
      <c r="O71" s="68">
        <v>0</v>
      </c>
      <c r="P71" s="70" t="s">
        <v>612</v>
      </c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67">
        <v>6000</v>
      </c>
      <c r="AB71" s="67">
        <v>6004.8</v>
      </c>
      <c r="AC71" s="67">
        <v>5955</v>
      </c>
      <c r="AD71" s="68">
        <v>1568</v>
      </c>
      <c r="AE71" s="70" t="s">
        <v>3246</v>
      </c>
      <c r="AK71" s="67"/>
      <c r="AL71" s="67"/>
      <c r="AM71" s="67"/>
      <c r="AN71" s="68"/>
      <c r="AO71" s="70"/>
      <c r="AP71" s="67">
        <v>6073</v>
      </c>
      <c r="AQ71" s="67">
        <v>6069</v>
      </c>
      <c r="AR71" s="67">
        <v>6050</v>
      </c>
      <c r="AS71" s="68">
        <v>40</v>
      </c>
      <c r="AT71" s="70" t="s">
        <v>3247</v>
      </c>
      <c r="AU71" s="70"/>
      <c r="AV71" s="70"/>
      <c r="AW71" s="70"/>
      <c r="AX71" s="70"/>
      <c r="AY71" s="70"/>
      <c r="AZ71" s="67">
        <v>6138</v>
      </c>
      <c r="BA71" s="67">
        <v>6138</v>
      </c>
      <c r="BB71" s="67">
        <v>6104</v>
      </c>
      <c r="BC71" s="68">
        <v>81</v>
      </c>
      <c r="BD71" s="70" t="s">
        <v>656</v>
      </c>
      <c r="BE71" s="70"/>
      <c r="BF71" s="70"/>
      <c r="BG71" s="70"/>
      <c r="BH71" s="70"/>
      <c r="BI71" s="70"/>
      <c r="BJ71" s="67">
        <v>6085</v>
      </c>
      <c r="BK71" s="67">
        <v>6092</v>
      </c>
      <c r="BL71" s="67">
        <v>6085</v>
      </c>
      <c r="BM71" s="68">
        <v>776</v>
      </c>
      <c r="BN71" s="70" t="s">
        <v>3248</v>
      </c>
      <c r="BO71" s="83"/>
      <c r="BP71" s="83"/>
      <c r="BQ71" s="83"/>
      <c r="BR71" s="83"/>
      <c r="BS71" s="83"/>
      <c r="BT71" s="83"/>
      <c r="BU71" s="83"/>
      <c r="BV71" s="83"/>
      <c r="BW71" s="83"/>
      <c r="BX71" s="83"/>
    </row>
    <row r="72" spans="1:91" x14ac:dyDescent="0.25">
      <c r="A72" s="12">
        <f t="shared" si="0"/>
        <v>45273</v>
      </c>
      <c r="G72" s="67">
        <v>5892</v>
      </c>
      <c r="H72" s="67">
        <v>5910</v>
      </c>
      <c r="I72" s="67">
        <v>5876</v>
      </c>
      <c r="J72" s="68">
        <v>907</v>
      </c>
      <c r="K72" s="70" t="s">
        <v>3249</v>
      </c>
      <c r="L72" s="67">
        <v>5892</v>
      </c>
      <c r="M72" s="67">
        <v>5892</v>
      </c>
      <c r="N72" s="67">
        <v>5892</v>
      </c>
      <c r="O72" s="68">
        <v>0</v>
      </c>
      <c r="P72" s="70" t="s">
        <v>612</v>
      </c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67">
        <v>6015</v>
      </c>
      <c r="AB72" s="67">
        <v>6032.8</v>
      </c>
      <c r="AC72" s="67">
        <v>6000</v>
      </c>
      <c r="AD72" s="68">
        <v>1215</v>
      </c>
      <c r="AE72" s="70" t="s">
        <v>3250</v>
      </c>
      <c r="AK72" s="67"/>
      <c r="AL72" s="67"/>
      <c r="AM72" s="67"/>
      <c r="AN72" s="68"/>
      <c r="AO72" s="70"/>
      <c r="AP72" s="67">
        <v>6099</v>
      </c>
      <c r="AQ72" s="67">
        <v>6110</v>
      </c>
      <c r="AR72" s="67">
        <v>6110</v>
      </c>
      <c r="AS72" s="68">
        <v>61</v>
      </c>
      <c r="AT72" s="70" t="s">
        <v>3251</v>
      </c>
      <c r="AU72" s="70"/>
      <c r="AV72" s="70"/>
      <c r="AW72" s="70"/>
      <c r="AX72" s="70"/>
      <c r="AY72" s="70"/>
      <c r="AZ72" s="67">
        <v>6153</v>
      </c>
      <c r="BA72" s="67">
        <v>6170</v>
      </c>
      <c r="BB72" s="67">
        <v>6153</v>
      </c>
      <c r="BC72" s="68">
        <v>227</v>
      </c>
      <c r="BD72" s="70" t="s">
        <v>3252</v>
      </c>
      <c r="BE72" s="70"/>
      <c r="BF72" s="70"/>
      <c r="BG72" s="70"/>
      <c r="BH72" s="70"/>
      <c r="BI72" s="70"/>
      <c r="BJ72" s="67">
        <v>6100</v>
      </c>
      <c r="BK72" s="67">
        <v>6110</v>
      </c>
      <c r="BL72" s="67">
        <v>6100</v>
      </c>
      <c r="BM72" s="68">
        <v>6</v>
      </c>
      <c r="BN72" s="70" t="s">
        <v>3253</v>
      </c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67">
        <v>6048</v>
      </c>
      <c r="BZ72" s="67">
        <v>6051</v>
      </c>
      <c r="CA72" s="67">
        <v>6051</v>
      </c>
      <c r="CB72" s="68">
        <v>2</v>
      </c>
      <c r="CC72" s="70" t="s">
        <v>913</v>
      </c>
      <c r="CD72" s="83"/>
      <c r="CE72" s="83"/>
      <c r="CF72" s="83"/>
      <c r="CG72" s="83"/>
      <c r="CH72" s="83"/>
      <c r="CI72" s="83"/>
      <c r="CJ72" s="83"/>
      <c r="CK72" s="83"/>
      <c r="CL72" s="83"/>
      <c r="CM72" s="83"/>
    </row>
    <row r="73" spans="1:91" x14ac:dyDescent="0.25">
      <c r="A73" s="12">
        <f t="shared" si="0"/>
        <v>45274</v>
      </c>
      <c r="G73" s="26">
        <v>5874</v>
      </c>
      <c r="H73" s="26">
        <v>5889.8</v>
      </c>
      <c r="I73" s="26">
        <v>5850</v>
      </c>
      <c r="J73" s="81">
        <v>1151</v>
      </c>
      <c r="K73" s="67" t="s">
        <v>3254</v>
      </c>
      <c r="L73" s="26">
        <v>5892</v>
      </c>
      <c r="M73" s="26">
        <v>5892</v>
      </c>
      <c r="N73" s="26">
        <v>5892</v>
      </c>
      <c r="O73" s="81">
        <v>0</v>
      </c>
      <c r="P73" s="67" t="s">
        <v>612</v>
      </c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26">
        <v>6011</v>
      </c>
      <c r="AB73" s="26">
        <v>6018.8</v>
      </c>
      <c r="AC73" s="26">
        <v>5970</v>
      </c>
      <c r="AD73">
        <v>1972</v>
      </c>
      <c r="AE73" s="64" t="s">
        <v>3255</v>
      </c>
      <c r="AK73" s="26"/>
      <c r="AL73" s="26"/>
      <c r="AM73" s="26"/>
      <c r="AN73"/>
      <c r="AO73" s="64"/>
      <c r="AP73" s="26">
        <v>6085</v>
      </c>
      <c r="AQ73" s="26">
        <v>6081</v>
      </c>
      <c r="AR73" s="26">
        <v>6067</v>
      </c>
      <c r="AS73">
        <v>83</v>
      </c>
      <c r="AT73" s="64" t="s">
        <v>3256</v>
      </c>
      <c r="AU73" s="64"/>
      <c r="AV73" s="64"/>
      <c r="AW73" s="64"/>
      <c r="AX73" s="64"/>
      <c r="AY73" s="64"/>
      <c r="AZ73" s="26">
        <v>6150</v>
      </c>
      <c r="BA73" s="26">
        <v>6154</v>
      </c>
      <c r="BB73" s="26">
        <v>6121</v>
      </c>
      <c r="BC73">
        <v>128</v>
      </c>
      <c r="BD73" s="64" t="s">
        <v>3257</v>
      </c>
      <c r="BE73" s="64"/>
      <c r="BF73" s="64"/>
      <c r="BG73" s="64"/>
      <c r="BH73" s="64"/>
      <c r="BI73" s="64"/>
      <c r="BJ73" s="26">
        <v>6100</v>
      </c>
      <c r="BK73" s="26">
        <v>6100</v>
      </c>
      <c r="BL73" s="26">
        <v>6100</v>
      </c>
      <c r="BM73">
        <v>454</v>
      </c>
      <c r="BN73" s="64" t="s">
        <v>2949</v>
      </c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26">
        <v>6010</v>
      </c>
      <c r="BZ73" s="26">
        <v>6029</v>
      </c>
      <c r="CA73" s="26">
        <v>6010</v>
      </c>
      <c r="CB73">
        <v>5</v>
      </c>
      <c r="CC73" s="64" t="s">
        <v>1112</v>
      </c>
      <c r="CD73" s="64"/>
      <c r="CE73" s="64"/>
      <c r="CF73" s="64"/>
      <c r="CG73" s="64"/>
      <c r="CI73" s="64"/>
      <c r="CJ73" s="64"/>
      <c r="CK73" s="64"/>
      <c r="CL73" s="64"/>
      <c r="CM73" s="64"/>
    </row>
    <row r="74" spans="1:91" x14ac:dyDescent="0.25">
      <c r="A74" s="12">
        <f t="shared" si="0"/>
        <v>45275</v>
      </c>
      <c r="G74" s="26">
        <v>5874</v>
      </c>
      <c r="H74" s="26">
        <v>5889.8</v>
      </c>
      <c r="I74" s="26">
        <v>5850</v>
      </c>
      <c r="J74" s="81">
        <v>1151</v>
      </c>
      <c r="K74" s="67" t="s">
        <v>3254</v>
      </c>
      <c r="L74" s="26">
        <v>5892</v>
      </c>
      <c r="M74" s="26">
        <v>5892</v>
      </c>
      <c r="N74" s="26">
        <v>5892</v>
      </c>
      <c r="O74" s="81">
        <v>0</v>
      </c>
      <c r="P74" s="67" t="s">
        <v>612</v>
      </c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26">
        <v>6011</v>
      </c>
      <c r="AB74" s="26">
        <v>6018.8</v>
      </c>
      <c r="AC74" s="26">
        <v>5970</v>
      </c>
      <c r="AD74">
        <v>1972</v>
      </c>
      <c r="AE74" s="64" t="s">
        <v>3255</v>
      </c>
      <c r="AK74" s="26"/>
      <c r="AL74" s="26"/>
      <c r="AM74" s="26"/>
      <c r="AN74"/>
      <c r="AO74" s="64"/>
      <c r="AP74" s="26">
        <v>6085</v>
      </c>
      <c r="AQ74" s="26">
        <v>6081</v>
      </c>
      <c r="AR74" s="26">
        <v>6067</v>
      </c>
      <c r="AS74">
        <v>83</v>
      </c>
      <c r="AT74" s="64" t="s">
        <v>3256</v>
      </c>
      <c r="AU74" s="64"/>
      <c r="AV74" s="64"/>
      <c r="AW74" s="64"/>
      <c r="AX74" s="64"/>
      <c r="AY74" s="64"/>
      <c r="AZ74" s="26">
        <v>6150</v>
      </c>
      <c r="BA74" s="26">
        <v>6154</v>
      </c>
      <c r="BB74" s="26">
        <v>6121</v>
      </c>
      <c r="BC74">
        <v>128</v>
      </c>
      <c r="BD74" s="64" t="s">
        <v>3257</v>
      </c>
      <c r="BE74" s="64"/>
      <c r="BF74" s="64"/>
      <c r="BG74" s="64"/>
      <c r="BH74" s="64"/>
      <c r="BI74" s="64"/>
      <c r="BJ74" s="26">
        <v>6100</v>
      </c>
      <c r="BK74" s="26">
        <v>6100</v>
      </c>
      <c r="BL74" s="26">
        <v>6100</v>
      </c>
      <c r="BM74">
        <v>454</v>
      </c>
      <c r="BN74" s="64" t="s">
        <v>2949</v>
      </c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26">
        <v>6010</v>
      </c>
      <c r="BZ74" s="26">
        <v>6029</v>
      </c>
      <c r="CA74" s="26">
        <v>6010</v>
      </c>
      <c r="CB74">
        <v>5</v>
      </c>
      <c r="CC74" s="64" t="s">
        <v>1112</v>
      </c>
      <c r="CD74" s="64"/>
      <c r="CE74" s="64"/>
      <c r="CF74" s="64"/>
      <c r="CG74" s="64"/>
      <c r="CI74" s="64"/>
      <c r="CJ74" s="64"/>
      <c r="CK74" s="64"/>
      <c r="CL74" s="64"/>
      <c r="CM74" s="64"/>
    </row>
    <row r="75" spans="1:91" x14ac:dyDescent="0.25">
      <c r="A75" s="12">
        <f t="shared" si="0"/>
        <v>45278</v>
      </c>
      <c r="G75" s="67">
        <v>5885</v>
      </c>
      <c r="H75" s="67">
        <v>5900.2</v>
      </c>
      <c r="I75" s="67">
        <v>5865</v>
      </c>
      <c r="J75" s="68">
        <v>751</v>
      </c>
      <c r="K75" s="70" t="s">
        <v>2379</v>
      </c>
      <c r="L75" s="67">
        <v>5892</v>
      </c>
      <c r="M75" s="67">
        <v>5892</v>
      </c>
      <c r="N75" s="67">
        <v>5892</v>
      </c>
      <c r="O75" s="68">
        <v>1</v>
      </c>
      <c r="P75" s="70" t="s">
        <v>913</v>
      </c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67">
        <v>5997</v>
      </c>
      <c r="AB75" s="67">
        <v>6020</v>
      </c>
      <c r="AC75" s="67">
        <v>5990</v>
      </c>
      <c r="AD75" s="68">
        <v>1634</v>
      </c>
      <c r="AE75" s="70" t="s">
        <v>3258</v>
      </c>
      <c r="AK75" s="67"/>
      <c r="AL75" s="67"/>
      <c r="AM75" s="67"/>
      <c r="AN75" s="68"/>
      <c r="AO75" s="70"/>
      <c r="AP75" s="67">
        <v>6078</v>
      </c>
      <c r="AQ75" s="67">
        <v>6096</v>
      </c>
      <c r="AR75" s="67">
        <v>6096</v>
      </c>
      <c r="AS75" s="68">
        <v>1</v>
      </c>
      <c r="AT75" s="70" t="s">
        <v>3256</v>
      </c>
      <c r="AU75" s="70"/>
      <c r="AV75" s="70"/>
      <c r="AW75" s="70"/>
      <c r="AX75" s="70"/>
      <c r="AY75" s="70"/>
      <c r="AZ75" s="67">
        <v>6133</v>
      </c>
      <c r="BA75" s="67">
        <v>6140</v>
      </c>
      <c r="BB75" s="67">
        <v>6120</v>
      </c>
      <c r="BC75" s="68">
        <v>86</v>
      </c>
      <c r="BD75" s="70" t="s">
        <v>2765</v>
      </c>
      <c r="BE75" s="70"/>
      <c r="BF75" s="70"/>
      <c r="BG75" s="70"/>
      <c r="BH75" s="70"/>
      <c r="BI75" s="70"/>
      <c r="BJ75" s="67">
        <v>6100</v>
      </c>
      <c r="BK75" s="67">
        <v>6100</v>
      </c>
      <c r="BL75" s="67">
        <v>6100</v>
      </c>
      <c r="BM75" s="68">
        <v>54</v>
      </c>
      <c r="BN75" s="70" t="s">
        <v>987</v>
      </c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67">
        <v>6010</v>
      </c>
      <c r="BZ75" s="67">
        <v>6010</v>
      </c>
      <c r="CA75" s="67">
        <v>6010</v>
      </c>
      <c r="CB75" s="68">
        <v>0</v>
      </c>
      <c r="CC75" s="70" t="s">
        <v>1112</v>
      </c>
      <c r="CD75" s="83"/>
      <c r="CE75" s="83"/>
      <c r="CF75" s="83"/>
      <c r="CG75" s="83"/>
      <c r="CH75" s="83"/>
      <c r="CI75" s="83"/>
      <c r="CJ75" s="83"/>
      <c r="CK75" s="83"/>
      <c r="CL75" s="83"/>
      <c r="CM75" s="83"/>
    </row>
    <row r="76" spans="1:91" x14ac:dyDescent="0.25">
      <c r="A76" s="12">
        <f t="shared" si="0"/>
        <v>45279</v>
      </c>
      <c r="G76" s="26">
        <v>5895</v>
      </c>
      <c r="H76" s="26">
        <v>5900</v>
      </c>
      <c r="I76" s="26">
        <v>5868.6</v>
      </c>
      <c r="J76" s="1">
        <v>465</v>
      </c>
      <c r="K76" s="25" t="s">
        <v>680</v>
      </c>
      <c r="L76" s="26">
        <v>5892</v>
      </c>
      <c r="M76" s="26">
        <v>5892</v>
      </c>
      <c r="N76" s="26">
        <v>5892</v>
      </c>
      <c r="O76" s="1">
        <v>0</v>
      </c>
      <c r="P76" s="25" t="s">
        <v>913</v>
      </c>
      <c r="AA76" s="26">
        <v>6017</v>
      </c>
      <c r="AB76" s="26">
        <v>6022</v>
      </c>
      <c r="AC76" s="26">
        <v>5990</v>
      </c>
      <c r="AD76" s="1">
        <v>1238</v>
      </c>
      <c r="AE76" s="25" t="s">
        <v>3259</v>
      </c>
      <c r="AK76" s="26"/>
      <c r="AL76" s="26"/>
      <c r="AM76" s="26"/>
      <c r="AP76" s="26">
        <v>6088</v>
      </c>
      <c r="AQ76" s="26">
        <v>6081</v>
      </c>
      <c r="AR76" s="26">
        <v>6081</v>
      </c>
      <c r="AS76" s="1">
        <v>47</v>
      </c>
      <c r="AT76" s="25" t="s">
        <v>3260</v>
      </c>
      <c r="AU76" s="25"/>
      <c r="AV76" s="25"/>
      <c r="AW76" s="25"/>
      <c r="AX76" s="25"/>
      <c r="AY76" s="25"/>
      <c r="AZ76" s="26">
        <v>6141</v>
      </c>
      <c r="BA76" s="26">
        <v>6140</v>
      </c>
      <c r="BB76" s="26">
        <v>6120</v>
      </c>
      <c r="BC76" s="1">
        <v>134</v>
      </c>
      <c r="BD76" s="25" t="s">
        <v>3261</v>
      </c>
      <c r="BE76" s="25"/>
      <c r="BF76" s="25"/>
      <c r="BG76" s="25"/>
      <c r="BH76" s="25"/>
      <c r="BI76" s="25"/>
      <c r="BJ76" s="26">
        <v>6100</v>
      </c>
      <c r="BK76" s="26">
        <v>6100</v>
      </c>
      <c r="BL76" s="26">
        <v>6100</v>
      </c>
      <c r="BM76" s="1">
        <v>0</v>
      </c>
      <c r="BN76" s="25" t="s">
        <v>987</v>
      </c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6">
        <v>6010</v>
      </c>
      <c r="BZ76" s="26">
        <v>6010</v>
      </c>
      <c r="CA76" s="26">
        <v>6010</v>
      </c>
      <c r="CB76" s="1">
        <v>0</v>
      </c>
      <c r="CC76" s="25" t="s">
        <v>1112</v>
      </c>
      <c r="CD76" s="25"/>
      <c r="CE76" s="25"/>
      <c r="CF76" s="25"/>
      <c r="CG76" s="25"/>
      <c r="CH76" s="25"/>
      <c r="CI76" s="25"/>
      <c r="CJ76" s="25"/>
      <c r="CK76" s="25"/>
      <c r="CL76" s="25"/>
      <c r="CM76" s="25"/>
    </row>
    <row r="77" spans="1:91" x14ac:dyDescent="0.25">
      <c r="A77" s="12">
        <f t="shared" si="0"/>
        <v>45280</v>
      </c>
      <c r="G77" s="67">
        <v>5912</v>
      </c>
      <c r="H77" s="67">
        <v>5932.8</v>
      </c>
      <c r="I77" s="67">
        <v>5889.6</v>
      </c>
      <c r="J77" s="68">
        <v>470</v>
      </c>
      <c r="K77" s="70" t="s">
        <v>651</v>
      </c>
      <c r="L77" s="67">
        <v>5902</v>
      </c>
      <c r="M77" s="67">
        <v>5910</v>
      </c>
      <c r="N77" s="67">
        <v>5895.2</v>
      </c>
      <c r="O77" s="68">
        <v>16</v>
      </c>
      <c r="P77" s="70" t="s">
        <v>1394</v>
      </c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67">
        <v>6030</v>
      </c>
      <c r="AB77" s="67">
        <v>6038</v>
      </c>
      <c r="AC77" s="67">
        <v>5966</v>
      </c>
      <c r="AD77" s="68">
        <v>1403</v>
      </c>
      <c r="AE77" s="70" t="s">
        <v>3262</v>
      </c>
      <c r="AK77" s="67"/>
      <c r="AL77" s="67"/>
      <c r="AM77" s="67"/>
      <c r="AN77" s="68"/>
      <c r="AO77" s="70"/>
      <c r="AP77" s="67">
        <v>6097</v>
      </c>
      <c r="AQ77" s="67">
        <v>6097</v>
      </c>
      <c r="AR77" s="67">
        <v>6097</v>
      </c>
      <c r="AS77" s="68">
        <v>116</v>
      </c>
      <c r="AT77" s="70" t="s">
        <v>3263</v>
      </c>
      <c r="AU77" s="70"/>
      <c r="AV77" s="70"/>
      <c r="AW77" s="70"/>
      <c r="AX77" s="70"/>
      <c r="AY77" s="70"/>
      <c r="AZ77" s="67">
        <v>6157</v>
      </c>
      <c r="BA77" s="67">
        <v>6168</v>
      </c>
      <c r="BB77" s="67">
        <v>6157</v>
      </c>
      <c r="BC77" s="68">
        <v>65</v>
      </c>
      <c r="BD77" s="70" t="s">
        <v>3264</v>
      </c>
      <c r="BE77" s="70"/>
      <c r="BF77" s="70"/>
      <c r="BG77" s="70"/>
      <c r="BH77" s="70"/>
      <c r="BI77" s="70"/>
      <c r="BJ77" s="67">
        <v>6130</v>
      </c>
      <c r="BK77" s="67">
        <v>6130</v>
      </c>
      <c r="BL77" s="67">
        <v>6130</v>
      </c>
      <c r="BM77" s="68">
        <v>427</v>
      </c>
      <c r="BN77" s="70" t="s">
        <v>3265</v>
      </c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67">
        <v>6010</v>
      </c>
      <c r="BZ77" s="67">
        <v>6010</v>
      </c>
      <c r="CA77" s="67">
        <v>6010</v>
      </c>
      <c r="CB77" s="68">
        <v>0</v>
      </c>
      <c r="CC77" s="70" t="s">
        <v>1112</v>
      </c>
      <c r="CD77" s="83"/>
      <c r="CE77" s="83"/>
      <c r="CF77" s="83"/>
      <c r="CG77" s="83"/>
      <c r="CH77" s="83"/>
      <c r="CI77" s="83"/>
      <c r="CJ77" s="83"/>
      <c r="CK77" s="83"/>
      <c r="CL77" s="83"/>
      <c r="CM77" s="83"/>
    </row>
    <row r="78" spans="1:91" x14ac:dyDescent="0.25">
      <c r="A78" s="12">
        <f t="shared" si="0"/>
        <v>45281</v>
      </c>
      <c r="L78" s="67">
        <v>5875</v>
      </c>
      <c r="M78" s="67">
        <v>5890</v>
      </c>
      <c r="N78" s="67">
        <v>5865</v>
      </c>
      <c r="O78" s="68">
        <v>31</v>
      </c>
      <c r="P78" s="70" t="s">
        <v>883</v>
      </c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67">
        <v>5998</v>
      </c>
      <c r="AB78" s="67">
        <v>6020</v>
      </c>
      <c r="AC78" s="67">
        <v>5995</v>
      </c>
      <c r="AD78" s="68">
        <v>1059</v>
      </c>
      <c r="AE78" s="70" t="s">
        <v>3266</v>
      </c>
      <c r="AK78" s="67"/>
      <c r="AL78" s="67"/>
      <c r="AM78" s="67"/>
      <c r="AN78" s="68"/>
      <c r="AO78" s="70"/>
      <c r="AP78" s="67">
        <v>6087</v>
      </c>
      <c r="AQ78" s="67">
        <v>6097</v>
      </c>
      <c r="AR78" s="67">
        <v>6082</v>
      </c>
      <c r="AS78" s="68">
        <v>33</v>
      </c>
      <c r="AT78" s="70" t="s">
        <v>3267</v>
      </c>
      <c r="AU78" s="70"/>
      <c r="AV78" s="70"/>
      <c r="AW78" s="70"/>
      <c r="AX78" s="70"/>
      <c r="AY78" s="70"/>
      <c r="AZ78" s="67">
        <v>6133</v>
      </c>
      <c r="BA78" s="67">
        <v>6140</v>
      </c>
      <c r="BB78" s="67">
        <v>6125</v>
      </c>
      <c r="BC78" s="68">
        <v>73</v>
      </c>
      <c r="BD78" s="70" t="s">
        <v>603</v>
      </c>
      <c r="BE78" s="70"/>
      <c r="BF78" s="70"/>
      <c r="BG78" s="70"/>
      <c r="BH78" s="70"/>
      <c r="BI78" s="70"/>
      <c r="BJ78" s="67">
        <v>6114</v>
      </c>
      <c r="BK78" s="67">
        <v>6120</v>
      </c>
      <c r="BL78" s="67">
        <v>6120</v>
      </c>
      <c r="BM78" s="68">
        <v>19</v>
      </c>
      <c r="BN78" s="70" t="s">
        <v>422</v>
      </c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67">
        <v>6010</v>
      </c>
      <c r="BZ78" s="67">
        <v>6010</v>
      </c>
      <c r="CA78" s="67">
        <v>6010</v>
      </c>
      <c r="CB78" s="68">
        <v>0</v>
      </c>
      <c r="CC78" s="70" t="s">
        <v>1112</v>
      </c>
      <c r="CD78" s="83"/>
      <c r="CE78" s="83"/>
      <c r="CF78" s="83"/>
      <c r="CG78" s="83"/>
      <c r="CH78" s="83"/>
      <c r="CI78" s="83"/>
      <c r="CJ78" s="83"/>
      <c r="CK78" s="83"/>
      <c r="CL78" s="83"/>
      <c r="CM78" s="83"/>
    </row>
    <row r="79" spans="1:91" x14ac:dyDescent="0.25">
      <c r="A79" s="12">
        <f t="shared" si="0"/>
        <v>45282</v>
      </c>
      <c r="L79" s="67">
        <v>5885</v>
      </c>
      <c r="M79" s="67">
        <v>5885</v>
      </c>
      <c r="N79" s="67">
        <v>5868</v>
      </c>
      <c r="O79" s="68">
        <v>22</v>
      </c>
      <c r="P79" s="70" t="s">
        <v>896</v>
      </c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67">
        <v>6016</v>
      </c>
      <c r="AB79" s="67">
        <v>6036</v>
      </c>
      <c r="AC79" s="67">
        <v>6002</v>
      </c>
      <c r="AD79" s="68">
        <v>501</v>
      </c>
      <c r="AE79" s="70" t="s">
        <v>3268</v>
      </c>
      <c r="AK79" s="67"/>
      <c r="AL79" s="67"/>
      <c r="AM79" s="67"/>
      <c r="AN79" s="68"/>
      <c r="AO79" s="70"/>
      <c r="AP79" s="67">
        <v>6081</v>
      </c>
      <c r="AQ79" s="67">
        <v>6081</v>
      </c>
      <c r="AR79" s="67">
        <v>6053</v>
      </c>
      <c r="AS79" s="68">
        <v>11</v>
      </c>
      <c r="AT79" s="70" t="s">
        <v>2933</v>
      </c>
      <c r="AU79" s="70"/>
      <c r="AV79" s="70"/>
      <c r="AW79" s="70"/>
      <c r="AX79" s="70"/>
      <c r="AY79" s="70"/>
      <c r="AZ79" s="67">
        <v>6133</v>
      </c>
      <c r="BA79" s="67">
        <v>6133</v>
      </c>
      <c r="BB79" s="67">
        <v>6133</v>
      </c>
      <c r="BC79" s="68">
        <v>156</v>
      </c>
      <c r="BD79" s="70" t="s">
        <v>3269</v>
      </c>
      <c r="BE79" s="70"/>
      <c r="BF79" s="70"/>
      <c r="BG79" s="70"/>
      <c r="BH79" s="70"/>
      <c r="BI79" s="70"/>
      <c r="BJ79" s="67">
        <v>6114</v>
      </c>
      <c r="BK79" s="67">
        <v>6114</v>
      </c>
      <c r="BL79" s="67">
        <v>6114</v>
      </c>
      <c r="BM79" s="68">
        <v>0</v>
      </c>
      <c r="BN79" s="70" t="s">
        <v>422</v>
      </c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67">
        <v>6010</v>
      </c>
      <c r="BZ79" s="67">
        <v>6010</v>
      </c>
      <c r="CA79" s="67">
        <v>6010</v>
      </c>
      <c r="CB79" s="68">
        <v>0</v>
      </c>
      <c r="CC79" s="70" t="s">
        <v>1112</v>
      </c>
      <c r="CD79" s="83"/>
      <c r="CE79" s="83"/>
      <c r="CF79" s="83"/>
      <c r="CG79" s="83"/>
      <c r="CH79" s="83"/>
      <c r="CI79" s="83"/>
      <c r="CJ79" s="83"/>
      <c r="CK79" s="83"/>
      <c r="CL79" s="83"/>
      <c r="CM79" s="83"/>
    </row>
    <row r="80" spans="1:91" x14ac:dyDescent="0.25">
      <c r="A80" s="12">
        <f t="shared" si="0"/>
        <v>45285</v>
      </c>
      <c r="L80" s="67">
        <v>5885</v>
      </c>
      <c r="M80" s="67">
        <v>5885</v>
      </c>
      <c r="N80" s="67">
        <v>5868</v>
      </c>
      <c r="O80" s="68">
        <v>22</v>
      </c>
      <c r="P80" s="70" t="s">
        <v>896</v>
      </c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67">
        <v>6016</v>
      </c>
      <c r="AB80" s="67">
        <v>6036</v>
      </c>
      <c r="AC80" s="67">
        <v>6002</v>
      </c>
      <c r="AD80" s="68">
        <v>501</v>
      </c>
      <c r="AE80" s="70" t="s">
        <v>3268</v>
      </c>
      <c r="AK80" s="67"/>
      <c r="AL80" s="67"/>
      <c r="AM80" s="67"/>
      <c r="AN80" s="68"/>
      <c r="AO80" s="70"/>
      <c r="AP80" s="67">
        <v>6081</v>
      </c>
      <c r="AQ80" s="67">
        <v>6081</v>
      </c>
      <c r="AR80" s="67">
        <v>6053</v>
      </c>
      <c r="AS80" s="68">
        <v>11</v>
      </c>
      <c r="AT80" s="70" t="s">
        <v>2933</v>
      </c>
      <c r="AU80" s="70"/>
      <c r="AV80" s="70"/>
      <c r="AW80" s="70"/>
      <c r="AX80" s="70"/>
      <c r="AY80" s="70"/>
      <c r="AZ80" s="67">
        <v>6133</v>
      </c>
      <c r="BA80" s="67">
        <v>6133</v>
      </c>
      <c r="BB80" s="67">
        <v>6133</v>
      </c>
      <c r="BC80" s="68">
        <v>156</v>
      </c>
      <c r="BD80" s="70" t="s">
        <v>3269</v>
      </c>
      <c r="BE80" s="70"/>
      <c r="BF80" s="70"/>
      <c r="BG80" s="70"/>
      <c r="BH80" s="70"/>
      <c r="BI80" s="70"/>
      <c r="BJ80" s="67">
        <v>6114</v>
      </c>
      <c r="BK80" s="67">
        <v>6114</v>
      </c>
      <c r="BL80" s="67">
        <v>6114</v>
      </c>
      <c r="BM80" s="68">
        <v>0</v>
      </c>
      <c r="BN80" s="70" t="s">
        <v>422</v>
      </c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67">
        <v>6010</v>
      </c>
      <c r="BZ80" s="67">
        <v>6010</v>
      </c>
      <c r="CA80" s="67">
        <v>6010</v>
      </c>
      <c r="CB80" s="68">
        <v>0</v>
      </c>
      <c r="CC80" s="70" t="s">
        <v>1112</v>
      </c>
      <c r="CD80" s="83"/>
      <c r="CE80" s="83"/>
      <c r="CF80" s="83"/>
      <c r="CG80" s="83"/>
      <c r="CH80" s="83"/>
      <c r="CI80" s="83"/>
      <c r="CJ80" s="83"/>
      <c r="CK80" s="83"/>
      <c r="CL80" s="83"/>
      <c r="CM80" s="83"/>
    </row>
    <row r="81" spans="1:91" x14ac:dyDescent="0.25">
      <c r="A81" s="12">
        <f t="shared" si="0"/>
        <v>45286</v>
      </c>
      <c r="L81" s="67">
        <v>5885</v>
      </c>
      <c r="M81" s="67">
        <v>5885</v>
      </c>
      <c r="N81" s="67">
        <v>5868</v>
      </c>
      <c r="O81" s="68">
        <v>22</v>
      </c>
      <c r="P81" s="70" t="s">
        <v>896</v>
      </c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67">
        <v>6016</v>
      </c>
      <c r="AB81" s="67">
        <v>6036</v>
      </c>
      <c r="AC81" s="67">
        <v>6002</v>
      </c>
      <c r="AD81" s="68">
        <v>501</v>
      </c>
      <c r="AE81" s="70" t="s">
        <v>3268</v>
      </c>
      <c r="AK81" s="67"/>
      <c r="AL81" s="67"/>
      <c r="AM81" s="67"/>
      <c r="AN81" s="68"/>
      <c r="AO81" s="70"/>
      <c r="AP81" s="67">
        <v>6081</v>
      </c>
      <c r="AQ81" s="67">
        <v>6081</v>
      </c>
      <c r="AR81" s="67">
        <v>6053</v>
      </c>
      <c r="AS81" s="68">
        <v>11</v>
      </c>
      <c r="AT81" s="70" t="s">
        <v>2933</v>
      </c>
      <c r="AU81" s="70"/>
      <c r="AV81" s="70"/>
      <c r="AW81" s="70"/>
      <c r="AX81" s="70"/>
      <c r="AY81" s="70"/>
      <c r="AZ81" s="67">
        <v>6133</v>
      </c>
      <c r="BA81" s="67">
        <v>6133</v>
      </c>
      <c r="BB81" s="67">
        <v>6133</v>
      </c>
      <c r="BC81" s="68">
        <v>156</v>
      </c>
      <c r="BD81" s="70" t="s">
        <v>3269</v>
      </c>
      <c r="BE81" s="70"/>
      <c r="BF81" s="70"/>
      <c r="BG81" s="70"/>
      <c r="BH81" s="70"/>
      <c r="BI81" s="70"/>
      <c r="BJ81" s="67">
        <v>6114</v>
      </c>
      <c r="BK81" s="67">
        <v>6114</v>
      </c>
      <c r="BL81" s="67">
        <v>6114</v>
      </c>
      <c r="BM81" s="68">
        <v>0</v>
      </c>
      <c r="BN81" s="70" t="s">
        <v>422</v>
      </c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67">
        <v>6010</v>
      </c>
      <c r="BZ81" s="67">
        <v>6010</v>
      </c>
      <c r="CA81" s="67">
        <v>6010</v>
      </c>
      <c r="CB81" s="68">
        <v>0</v>
      </c>
      <c r="CC81" s="70" t="s">
        <v>1112</v>
      </c>
      <c r="CD81" s="83"/>
      <c r="CE81" s="83"/>
      <c r="CF81" s="83"/>
      <c r="CG81" s="83"/>
      <c r="CH81" s="83"/>
      <c r="CI81" s="83"/>
      <c r="CJ81" s="83"/>
      <c r="CK81" s="83"/>
      <c r="CL81" s="83"/>
      <c r="CM81" s="83"/>
    </row>
    <row r="82" spans="1:91" x14ac:dyDescent="0.25">
      <c r="A82" s="12">
        <f t="shared" si="0"/>
        <v>45287</v>
      </c>
      <c r="L82" s="67">
        <v>5908</v>
      </c>
      <c r="M82" s="67">
        <v>5930</v>
      </c>
      <c r="N82" s="67">
        <v>5900</v>
      </c>
      <c r="O82" s="68">
        <v>52</v>
      </c>
      <c r="P82" s="70" t="s">
        <v>449</v>
      </c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67">
        <v>6044</v>
      </c>
      <c r="AB82" s="67">
        <v>6084</v>
      </c>
      <c r="AC82" s="67">
        <v>6035</v>
      </c>
      <c r="AD82" s="68">
        <v>278</v>
      </c>
      <c r="AE82" s="70" t="s">
        <v>3270</v>
      </c>
      <c r="AK82" s="67"/>
      <c r="AL82" s="67"/>
      <c r="AM82" s="67"/>
      <c r="AN82" s="68"/>
      <c r="AO82" s="70"/>
      <c r="AP82" s="67">
        <v>6098</v>
      </c>
      <c r="AQ82" s="67">
        <v>6098</v>
      </c>
      <c r="AR82" s="67">
        <v>6098</v>
      </c>
      <c r="AS82" s="68">
        <v>0</v>
      </c>
      <c r="AT82" s="70" t="s">
        <v>2933</v>
      </c>
      <c r="AU82" s="70"/>
      <c r="AV82" s="70"/>
      <c r="AW82" s="70"/>
      <c r="AX82" s="70"/>
      <c r="AY82" s="70"/>
      <c r="AZ82" s="67">
        <v>6148</v>
      </c>
      <c r="BA82" s="67">
        <v>6148</v>
      </c>
      <c r="BB82" s="67">
        <v>6148</v>
      </c>
      <c r="BC82" s="68">
        <v>0</v>
      </c>
      <c r="BD82" s="70" t="s">
        <v>3269</v>
      </c>
      <c r="BE82" s="70"/>
      <c r="BF82" s="70"/>
      <c r="BG82" s="70"/>
      <c r="BH82" s="70"/>
      <c r="BI82" s="70"/>
      <c r="BJ82" s="67">
        <v>6114</v>
      </c>
      <c r="BK82" s="67">
        <v>6114</v>
      </c>
      <c r="BL82" s="67">
        <v>6114</v>
      </c>
      <c r="BM82" s="68">
        <v>0</v>
      </c>
      <c r="BN82" s="70" t="s">
        <v>422</v>
      </c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67">
        <v>6010</v>
      </c>
      <c r="BZ82" s="67">
        <v>6010</v>
      </c>
      <c r="CA82" s="67">
        <v>6010</v>
      </c>
      <c r="CB82" s="68">
        <v>0</v>
      </c>
      <c r="CC82" s="70" t="s">
        <v>1112</v>
      </c>
      <c r="CD82" s="83"/>
      <c r="CE82" s="83"/>
      <c r="CF82" s="83"/>
      <c r="CG82" s="83"/>
      <c r="CH82" s="83"/>
      <c r="CI82" s="83"/>
      <c r="CJ82" s="83"/>
      <c r="CK82" s="83"/>
      <c r="CL82" s="83"/>
      <c r="CM82" s="83"/>
    </row>
    <row r="83" spans="1:91" x14ac:dyDescent="0.25">
      <c r="A83" s="12">
        <f t="shared" si="0"/>
        <v>45288</v>
      </c>
      <c r="L83" s="67">
        <v>5951</v>
      </c>
      <c r="M83" s="67">
        <v>5953</v>
      </c>
      <c r="N83" s="67">
        <v>5900</v>
      </c>
      <c r="O83" s="68">
        <v>23</v>
      </c>
      <c r="P83" s="70" t="s">
        <v>1169</v>
      </c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67">
        <v>6089</v>
      </c>
      <c r="AB83" s="67">
        <v>6090.4</v>
      </c>
      <c r="AC83" s="67">
        <v>6030</v>
      </c>
      <c r="AD83" s="68">
        <v>229</v>
      </c>
      <c r="AE83" s="70" t="s">
        <v>3271</v>
      </c>
      <c r="AK83" s="67"/>
      <c r="AL83" s="67"/>
      <c r="AM83" s="67"/>
      <c r="AN83" s="68"/>
      <c r="AO83" s="70"/>
      <c r="AP83" s="67">
        <v>6117</v>
      </c>
      <c r="AQ83" s="67">
        <v>6117</v>
      </c>
      <c r="AR83" s="67">
        <v>6117</v>
      </c>
      <c r="AS83" s="68">
        <v>0</v>
      </c>
      <c r="AT83" s="70" t="s">
        <v>2933</v>
      </c>
      <c r="AU83" s="70"/>
      <c r="AV83" s="70"/>
      <c r="AW83" s="70"/>
      <c r="AX83" s="70"/>
      <c r="AY83" s="70"/>
      <c r="AZ83" s="67">
        <v>6179</v>
      </c>
      <c r="BA83" s="67">
        <v>6179</v>
      </c>
      <c r="BB83" s="67">
        <v>6175</v>
      </c>
      <c r="BC83" s="68">
        <v>89</v>
      </c>
      <c r="BD83" s="70" t="s">
        <v>3272</v>
      </c>
      <c r="BE83" s="70"/>
      <c r="BF83" s="70"/>
      <c r="BG83" s="70"/>
      <c r="BH83" s="70"/>
      <c r="BI83" s="70"/>
      <c r="BJ83" s="67">
        <v>6114</v>
      </c>
      <c r="BK83" s="67">
        <v>6114</v>
      </c>
      <c r="BL83" s="67">
        <v>6114</v>
      </c>
      <c r="BM83" s="68">
        <v>172</v>
      </c>
      <c r="BN83" s="70" t="s">
        <v>3273</v>
      </c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67">
        <v>6010</v>
      </c>
      <c r="BZ83" s="67">
        <v>6010</v>
      </c>
      <c r="CA83" s="67">
        <v>6010</v>
      </c>
      <c r="CB83" s="68">
        <v>0</v>
      </c>
      <c r="CC83" s="70" t="s">
        <v>1112</v>
      </c>
      <c r="CD83" s="83"/>
      <c r="CE83" s="83"/>
      <c r="CF83" s="83"/>
      <c r="CG83" s="83"/>
      <c r="CH83" s="83"/>
      <c r="CI83" s="83"/>
      <c r="CJ83" s="83"/>
      <c r="CK83" s="83"/>
      <c r="CL83" s="83"/>
      <c r="CM83" s="83"/>
    </row>
    <row r="84" spans="1:91" x14ac:dyDescent="0.25">
      <c r="A84" s="12">
        <f t="shared" si="0"/>
        <v>45289</v>
      </c>
      <c r="L84" s="67">
        <v>6005</v>
      </c>
      <c r="M84" s="67">
        <v>6005</v>
      </c>
      <c r="N84" s="67">
        <v>6000</v>
      </c>
      <c r="O84" s="68">
        <v>30</v>
      </c>
      <c r="P84" s="70" t="s">
        <v>2354</v>
      </c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67">
        <v>6142</v>
      </c>
      <c r="AB84" s="67">
        <v>6145</v>
      </c>
      <c r="AC84" s="67">
        <v>6110</v>
      </c>
      <c r="AD84" s="68">
        <v>396</v>
      </c>
      <c r="AE84" s="70" t="s">
        <v>3274</v>
      </c>
      <c r="AK84" s="67"/>
      <c r="AL84" s="67"/>
      <c r="AM84" s="67"/>
      <c r="AN84" s="68"/>
      <c r="AO84" s="70"/>
      <c r="AP84" s="67">
        <v>6190</v>
      </c>
      <c r="AQ84" s="67">
        <v>6185</v>
      </c>
      <c r="AR84" s="67">
        <v>6170.2</v>
      </c>
      <c r="AS84" s="68">
        <v>3</v>
      </c>
      <c r="AT84" s="70" t="s">
        <v>1300</v>
      </c>
      <c r="AU84" s="70"/>
      <c r="AV84" s="70"/>
      <c r="AW84" s="70"/>
      <c r="AX84" s="70"/>
      <c r="AY84" s="70"/>
      <c r="AZ84" s="67">
        <v>6225</v>
      </c>
      <c r="BA84" s="67">
        <v>6225</v>
      </c>
      <c r="BB84" s="67">
        <v>6225</v>
      </c>
      <c r="BC84" s="68">
        <v>1</v>
      </c>
      <c r="BD84" s="70" t="s">
        <v>3272</v>
      </c>
      <c r="BE84" s="70"/>
      <c r="BF84" s="70"/>
      <c r="BG84" s="70"/>
      <c r="BH84" s="70"/>
      <c r="BI84" s="70"/>
      <c r="BJ84" s="67">
        <v>6123</v>
      </c>
      <c r="BK84" s="67">
        <v>6123</v>
      </c>
      <c r="BL84" s="67">
        <v>6123</v>
      </c>
      <c r="BM84" s="68">
        <v>0</v>
      </c>
      <c r="BN84" s="70" t="s">
        <v>3273</v>
      </c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67">
        <v>6010</v>
      </c>
      <c r="BZ84" s="67">
        <v>6010</v>
      </c>
      <c r="CA84" s="67">
        <v>6010</v>
      </c>
      <c r="CB84" s="68">
        <v>0</v>
      </c>
      <c r="CC84" s="70" t="s">
        <v>1112</v>
      </c>
      <c r="CD84" s="83"/>
      <c r="CE84" s="83"/>
      <c r="CF84" s="83"/>
      <c r="CG84" s="83"/>
      <c r="CH84" s="83"/>
      <c r="CI84" s="83"/>
      <c r="CJ84" s="83"/>
      <c r="CK84" s="83"/>
      <c r="CL84" s="83"/>
      <c r="CM84" s="83"/>
    </row>
    <row r="85" spans="1:91" x14ac:dyDescent="0.25">
      <c r="A85" s="12">
        <f t="shared" si="0"/>
        <v>45292</v>
      </c>
      <c r="L85" s="67">
        <v>6005</v>
      </c>
      <c r="M85" s="67">
        <v>6005</v>
      </c>
      <c r="N85" s="67">
        <v>6000</v>
      </c>
      <c r="O85" s="68">
        <v>30</v>
      </c>
      <c r="P85" s="70" t="s">
        <v>2354</v>
      </c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67">
        <v>6142</v>
      </c>
      <c r="AB85" s="67">
        <v>6145</v>
      </c>
      <c r="AC85" s="67">
        <v>6110</v>
      </c>
      <c r="AD85" s="68">
        <v>396</v>
      </c>
      <c r="AE85" s="70" t="s">
        <v>3274</v>
      </c>
      <c r="AK85" s="67"/>
      <c r="AL85" s="67"/>
      <c r="AM85" s="67"/>
      <c r="AN85" s="68"/>
      <c r="AO85" s="70"/>
      <c r="AP85" s="67">
        <v>6190</v>
      </c>
      <c r="AQ85" s="67">
        <v>6185</v>
      </c>
      <c r="AR85" s="67">
        <v>6170.2</v>
      </c>
      <c r="AS85" s="68">
        <v>3</v>
      </c>
      <c r="AT85" s="70" t="s">
        <v>1300</v>
      </c>
      <c r="AU85" s="70"/>
      <c r="AV85" s="70"/>
      <c r="AW85" s="70"/>
      <c r="AX85" s="70"/>
      <c r="AY85" s="70"/>
      <c r="AZ85" s="67">
        <v>6225</v>
      </c>
      <c r="BA85" s="67">
        <v>6225</v>
      </c>
      <c r="BB85" s="67">
        <v>6225</v>
      </c>
      <c r="BC85" s="68">
        <v>1</v>
      </c>
      <c r="BD85" s="70" t="s">
        <v>3272</v>
      </c>
      <c r="BE85" s="70"/>
      <c r="BF85" s="70"/>
      <c r="BG85" s="70"/>
      <c r="BH85" s="70"/>
      <c r="BI85" s="70"/>
      <c r="BJ85" s="67">
        <v>6123</v>
      </c>
      <c r="BK85" s="67">
        <v>6123</v>
      </c>
      <c r="BL85" s="67">
        <v>6123</v>
      </c>
      <c r="BM85" s="68">
        <v>0</v>
      </c>
      <c r="BN85" s="70" t="s">
        <v>3273</v>
      </c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67">
        <v>6010</v>
      </c>
      <c r="BZ85" s="67">
        <v>6010</v>
      </c>
      <c r="CA85" s="67">
        <v>6010</v>
      </c>
      <c r="CB85" s="68">
        <v>0</v>
      </c>
      <c r="CC85" s="70" t="s">
        <v>1112</v>
      </c>
      <c r="CD85" s="83"/>
      <c r="CE85" s="83"/>
      <c r="CF85" s="83"/>
      <c r="CG85" s="83"/>
      <c r="CH85" s="83"/>
      <c r="CI85" s="83"/>
      <c r="CJ85" s="83"/>
      <c r="CK85" s="83"/>
      <c r="CL85" s="83"/>
      <c r="CM85" s="83"/>
    </row>
    <row r="86" spans="1:91" x14ac:dyDescent="0.25">
      <c r="A86" s="12">
        <f t="shared" si="0"/>
        <v>45293</v>
      </c>
      <c r="L86" s="67">
        <v>6030</v>
      </c>
      <c r="M86" s="67">
        <v>6030</v>
      </c>
      <c r="N86" s="67">
        <v>5980</v>
      </c>
      <c r="O86" s="68">
        <v>72</v>
      </c>
      <c r="P86" s="70" t="s">
        <v>982</v>
      </c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67">
        <v>6150</v>
      </c>
      <c r="AB86" s="67">
        <v>6160</v>
      </c>
      <c r="AC86" s="67">
        <v>6110.2</v>
      </c>
      <c r="AD86" s="68">
        <v>623</v>
      </c>
      <c r="AE86" s="70" t="s">
        <v>3275</v>
      </c>
      <c r="AK86" s="67"/>
      <c r="AL86" s="67"/>
      <c r="AM86" s="67"/>
      <c r="AN86" s="68"/>
      <c r="AO86" s="70"/>
      <c r="AP86" s="67">
        <v>6204</v>
      </c>
      <c r="AQ86" s="67">
        <v>6204</v>
      </c>
      <c r="AR86" s="67">
        <v>6204</v>
      </c>
      <c r="AS86" s="68">
        <v>180</v>
      </c>
      <c r="AT86" s="70" t="s">
        <v>3276</v>
      </c>
      <c r="AU86" s="70"/>
      <c r="AV86" s="70"/>
      <c r="AW86" s="70"/>
      <c r="AX86" s="70"/>
      <c r="AY86" s="70"/>
      <c r="AZ86" s="67">
        <v>6262</v>
      </c>
      <c r="BA86" s="67">
        <v>6266</v>
      </c>
      <c r="BB86" s="67">
        <v>6254</v>
      </c>
      <c r="BC86" s="68">
        <v>88</v>
      </c>
      <c r="BD86" s="70" t="s">
        <v>3277</v>
      </c>
      <c r="BE86" s="70"/>
      <c r="BF86" s="70"/>
      <c r="BG86" s="70"/>
      <c r="BH86" s="70"/>
      <c r="BI86" s="70"/>
      <c r="BJ86" s="67">
        <v>6181</v>
      </c>
      <c r="BK86" s="67">
        <v>6181</v>
      </c>
      <c r="BL86" s="67">
        <v>6181</v>
      </c>
      <c r="BM86" s="68">
        <v>0</v>
      </c>
      <c r="BN86" s="70" t="s">
        <v>3273</v>
      </c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67">
        <v>6010</v>
      </c>
      <c r="BZ86" s="67">
        <v>6010</v>
      </c>
      <c r="CA86" s="67">
        <v>6010</v>
      </c>
      <c r="CB86" s="68">
        <v>0</v>
      </c>
      <c r="CC86" s="70" t="s">
        <v>1112</v>
      </c>
      <c r="CD86" s="83"/>
      <c r="CE86" s="83"/>
      <c r="CF86" s="83"/>
      <c r="CG86" s="83"/>
      <c r="CH86" s="83"/>
      <c r="CI86" s="83"/>
      <c r="CJ86" s="83"/>
      <c r="CK86" s="83"/>
      <c r="CL86" s="83"/>
      <c r="CM86" s="83"/>
    </row>
    <row r="87" spans="1:91" x14ac:dyDescent="0.25">
      <c r="A87" s="12">
        <f t="shared" si="0"/>
        <v>45294</v>
      </c>
      <c r="L87" s="67">
        <v>6065</v>
      </c>
      <c r="M87" s="67">
        <v>6065</v>
      </c>
      <c r="N87" s="67">
        <v>6026.6</v>
      </c>
      <c r="O87" s="68">
        <v>46</v>
      </c>
      <c r="P87" s="70" t="s">
        <v>980</v>
      </c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67">
        <v>6195</v>
      </c>
      <c r="AB87" s="67">
        <v>6198</v>
      </c>
      <c r="AC87" s="67">
        <v>6090</v>
      </c>
      <c r="AD87" s="68">
        <v>947</v>
      </c>
      <c r="AE87" s="70" t="s">
        <v>3278</v>
      </c>
      <c r="AK87" s="67"/>
      <c r="AL87" s="67"/>
      <c r="AM87" s="67"/>
      <c r="AN87" s="68"/>
      <c r="AO87" s="70"/>
      <c r="AP87" s="67">
        <v>6240</v>
      </c>
      <c r="AQ87" s="67">
        <v>6255.2</v>
      </c>
      <c r="AR87" s="67">
        <v>6220</v>
      </c>
      <c r="AS87" s="68">
        <v>232</v>
      </c>
      <c r="AT87" s="70" t="s">
        <v>3279</v>
      </c>
      <c r="AU87" s="70"/>
      <c r="AV87" s="70"/>
      <c r="AW87" s="70"/>
      <c r="AX87" s="70"/>
      <c r="AY87" s="70"/>
      <c r="AZ87" s="67">
        <v>6298</v>
      </c>
      <c r="BA87" s="67">
        <v>6319</v>
      </c>
      <c r="BB87" s="67">
        <v>6260</v>
      </c>
      <c r="BC87" s="68">
        <v>74</v>
      </c>
      <c r="BD87" s="70" t="s">
        <v>2471</v>
      </c>
      <c r="BE87" s="70"/>
      <c r="BF87" s="70"/>
      <c r="BG87" s="70"/>
      <c r="BH87" s="70"/>
      <c r="BI87" s="70"/>
      <c r="BJ87" s="67">
        <v>6248</v>
      </c>
      <c r="BK87" s="67">
        <v>6248</v>
      </c>
      <c r="BL87" s="67">
        <v>6248</v>
      </c>
      <c r="BM87" s="68">
        <v>5</v>
      </c>
      <c r="BN87" s="70" t="s">
        <v>3280</v>
      </c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67">
        <v>6100</v>
      </c>
      <c r="BZ87" s="67">
        <v>6100</v>
      </c>
      <c r="CA87" s="67">
        <v>6100</v>
      </c>
      <c r="CB87" s="68">
        <v>0</v>
      </c>
      <c r="CC87" s="70" t="s">
        <v>1112</v>
      </c>
      <c r="CD87" s="83"/>
      <c r="CE87" s="83"/>
      <c r="CF87" s="83"/>
      <c r="CG87" s="83"/>
      <c r="CH87" s="83"/>
      <c r="CI87" s="83"/>
      <c r="CJ87" s="83"/>
      <c r="CK87" s="83"/>
      <c r="CL87" s="83"/>
      <c r="CM87" s="83"/>
    </row>
    <row r="88" spans="1:91" x14ac:dyDescent="0.25">
      <c r="A88" s="12">
        <f t="shared" si="0"/>
        <v>45295</v>
      </c>
      <c r="L88" s="67">
        <v>6090</v>
      </c>
      <c r="M88" s="67">
        <v>6100.2</v>
      </c>
      <c r="N88" s="67">
        <v>6069.4</v>
      </c>
      <c r="O88" s="68">
        <v>67</v>
      </c>
      <c r="P88" s="70" t="s">
        <v>2276</v>
      </c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67">
        <v>6201</v>
      </c>
      <c r="AB88" s="67">
        <v>6222</v>
      </c>
      <c r="AC88" s="67">
        <v>6185</v>
      </c>
      <c r="AD88" s="68">
        <v>1233</v>
      </c>
      <c r="AE88" s="70" t="s">
        <v>3281</v>
      </c>
      <c r="AK88" s="67"/>
      <c r="AL88" s="67"/>
      <c r="AM88" s="67"/>
      <c r="AN88" s="68"/>
      <c r="AO88" s="70"/>
      <c r="AP88" s="67">
        <v>6270</v>
      </c>
      <c r="AQ88" s="67">
        <v>6270</v>
      </c>
      <c r="AR88" s="67">
        <v>6260</v>
      </c>
      <c r="AS88" s="68">
        <v>37</v>
      </c>
      <c r="AT88" s="70" t="s">
        <v>1327</v>
      </c>
      <c r="AU88" s="70"/>
      <c r="AV88" s="70"/>
      <c r="AW88" s="70"/>
      <c r="AX88" s="70"/>
      <c r="AY88" s="70"/>
      <c r="AZ88" s="67">
        <v>6310</v>
      </c>
      <c r="BA88" s="67">
        <v>6325</v>
      </c>
      <c r="BB88" s="67">
        <v>6300</v>
      </c>
      <c r="BC88" s="68">
        <v>78</v>
      </c>
      <c r="BD88" s="70" t="s">
        <v>3282</v>
      </c>
      <c r="BE88" s="70"/>
      <c r="BF88" s="70"/>
      <c r="BG88" s="70"/>
      <c r="BH88" s="70"/>
      <c r="BI88" s="70"/>
      <c r="BJ88" s="67">
        <v>6249</v>
      </c>
      <c r="BK88" s="67">
        <v>6249</v>
      </c>
      <c r="BL88" s="67">
        <v>6249</v>
      </c>
      <c r="BM88" s="68">
        <v>0</v>
      </c>
      <c r="BN88" s="70" t="s">
        <v>3280</v>
      </c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67">
        <v>6130</v>
      </c>
      <c r="BZ88" s="67">
        <v>6130</v>
      </c>
      <c r="CA88" s="67">
        <v>6130</v>
      </c>
      <c r="CB88" s="68">
        <v>0</v>
      </c>
      <c r="CC88" s="70" t="s">
        <v>1112</v>
      </c>
      <c r="CD88" s="83"/>
      <c r="CE88" s="83"/>
      <c r="CF88" s="83"/>
      <c r="CG88" s="83"/>
      <c r="CH88" s="83"/>
      <c r="CI88" s="83"/>
      <c r="CJ88" s="83"/>
      <c r="CK88" s="83"/>
      <c r="CL88" s="83"/>
      <c r="CM88" s="83"/>
    </row>
    <row r="89" spans="1:91" x14ac:dyDescent="0.25">
      <c r="A89" s="12">
        <f t="shared" si="0"/>
        <v>45296</v>
      </c>
      <c r="L89" s="67">
        <v>6175</v>
      </c>
      <c r="M89" s="67">
        <v>6175</v>
      </c>
      <c r="N89" s="67">
        <v>6120</v>
      </c>
      <c r="O89" s="68">
        <v>31</v>
      </c>
      <c r="P89" s="70" t="s">
        <v>970</v>
      </c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67">
        <v>6284</v>
      </c>
      <c r="AB89" s="67">
        <v>6304</v>
      </c>
      <c r="AC89" s="67">
        <v>6235</v>
      </c>
      <c r="AD89" s="68">
        <v>1925</v>
      </c>
      <c r="AE89" s="70" t="s">
        <v>3283</v>
      </c>
      <c r="AK89" s="67"/>
      <c r="AL89" s="67"/>
      <c r="AM89" s="67"/>
      <c r="AN89" s="68"/>
      <c r="AO89" s="70"/>
      <c r="AP89" s="67">
        <v>6327</v>
      </c>
      <c r="AQ89" s="67">
        <v>6345</v>
      </c>
      <c r="AR89" s="67">
        <v>6310</v>
      </c>
      <c r="AS89" s="68">
        <v>122</v>
      </c>
      <c r="AT89" s="70" t="s">
        <v>3284</v>
      </c>
      <c r="AU89" s="70"/>
      <c r="AV89" s="70"/>
      <c r="AW89" s="70"/>
      <c r="AX89" s="70"/>
      <c r="AY89" s="70"/>
      <c r="AZ89" s="67">
        <v>6380</v>
      </c>
      <c r="BA89" s="67">
        <v>6400.8</v>
      </c>
      <c r="BB89" s="67">
        <v>6358</v>
      </c>
      <c r="BC89" s="68">
        <v>140</v>
      </c>
      <c r="BD89" s="70" t="s">
        <v>3285</v>
      </c>
      <c r="BE89" s="70"/>
      <c r="BF89" s="70"/>
      <c r="BG89" s="70"/>
      <c r="BH89" s="70"/>
      <c r="BI89" s="70"/>
      <c r="BJ89" s="67">
        <v>6330</v>
      </c>
      <c r="BK89" s="67">
        <v>6330</v>
      </c>
      <c r="BL89" s="67">
        <v>6330</v>
      </c>
      <c r="BM89" s="68">
        <v>6</v>
      </c>
      <c r="BN89" s="70" t="s">
        <v>3280</v>
      </c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67">
        <v>6200</v>
      </c>
      <c r="BZ89" s="67">
        <v>6200</v>
      </c>
      <c r="CA89" s="67">
        <v>6200</v>
      </c>
      <c r="CB89" s="68">
        <v>0</v>
      </c>
      <c r="CC89" s="70" t="s">
        <v>1112</v>
      </c>
      <c r="CD89" s="83"/>
      <c r="CE89" s="83"/>
      <c r="CF89" s="83"/>
      <c r="CG89" s="83"/>
      <c r="CH89" s="83"/>
      <c r="CI89" s="83"/>
      <c r="CJ89" s="83"/>
      <c r="CK89" s="83"/>
      <c r="CL89" s="83"/>
      <c r="CM89" s="83"/>
    </row>
    <row r="90" spans="1:91" x14ac:dyDescent="0.25">
      <c r="A90" s="12">
        <f t="shared" si="0"/>
        <v>45299</v>
      </c>
      <c r="L90" s="67">
        <v>6158</v>
      </c>
      <c r="M90" s="67">
        <v>6165</v>
      </c>
      <c r="N90" s="67">
        <v>6142</v>
      </c>
      <c r="O90" s="68">
        <v>102</v>
      </c>
      <c r="P90" s="70" t="s">
        <v>2732</v>
      </c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67">
        <v>6266</v>
      </c>
      <c r="AB90" s="67">
        <v>6284</v>
      </c>
      <c r="AC90" s="67">
        <v>6240</v>
      </c>
      <c r="AD90" s="68">
        <v>1255</v>
      </c>
      <c r="AE90" s="70" t="s">
        <v>3286</v>
      </c>
      <c r="AK90" s="67"/>
      <c r="AL90" s="67"/>
      <c r="AM90" s="67"/>
      <c r="AN90" s="68"/>
      <c r="AO90" s="70"/>
      <c r="AP90" s="67">
        <v>6326</v>
      </c>
      <c r="AQ90" s="67">
        <v>6323</v>
      </c>
      <c r="AR90" s="67">
        <v>6310</v>
      </c>
      <c r="AS90" s="68">
        <v>45</v>
      </c>
      <c r="AT90" s="70" t="s">
        <v>3287</v>
      </c>
      <c r="AU90" s="70"/>
      <c r="AV90" s="70"/>
      <c r="AW90" s="70"/>
      <c r="AX90" s="70"/>
      <c r="AY90" s="70"/>
      <c r="AZ90" s="67">
        <v>6379</v>
      </c>
      <c r="BA90" s="67">
        <v>6394.6</v>
      </c>
      <c r="BB90" s="67">
        <v>6375</v>
      </c>
      <c r="BC90" s="68">
        <v>147</v>
      </c>
      <c r="BD90" s="70" t="s">
        <v>3288</v>
      </c>
      <c r="BE90" s="70"/>
      <c r="BF90" s="70"/>
      <c r="BG90" s="70"/>
      <c r="BH90" s="70"/>
      <c r="BI90" s="70"/>
      <c r="BJ90" s="67">
        <v>6330</v>
      </c>
      <c r="BK90" s="67">
        <v>6330</v>
      </c>
      <c r="BL90" s="67">
        <v>6330</v>
      </c>
      <c r="BM90" s="68">
        <v>0</v>
      </c>
      <c r="BN90" s="70" t="s">
        <v>3280</v>
      </c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67">
        <v>6200</v>
      </c>
      <c r="BZ90" s="67">
        <v>6200</v>
      </c>
      <c r="CA90" s="67">
        <v>6200</v>
      </c>
      <c r="CB90" s="68">
        <v>0</v>
      </c>
      <c r="CC90" s="70" t="s">
        <v>1112</v>
      </c>
      <c r="CD90" s="83"/>
      <c r="CE90" s="83"/>
      <c r="CF90" s="83"/>
      <c r="CG90" s="83"/>
      <c r="CH90" s="83"/>
      <c r="CI90" s="83"/>
      <c r="CJ90" s="83"/>
      <c r="CK90" s="83"/>
      <c r="CL90" s="83"/>
      <c r="CM90" s="83"/>
    </row>
    <row r="91" spans="1:91" x14ac:dyDescent="0.25">
      <c r="A91" s="12">
        <f t="shared" si="0"/>
        <v>45300</v>
      </c>
      <c r="L91" s="26">
        <v>6145</v>
      </c>
      <c r="M91" s="26">
        <v>6150</v>
      </c>
      <c r="N91" s="26">
        <v>6135</v>
      </c>
      <c r="O91" s="1">
        <v>114</v>
      </c>
      <c r="P91" s="25" t="s">
        <v>2702</v>
      </c>
      <c r="AA91" s="26">
        <v>6243</v>
      </c>
      <c r="AB91" s="26">
        <v>6254.8</v>
      </c>
      <c r="AC91" s="26">
        <v>6235</v>
      </c>
      <c r="AD91" s="1">
        <v>2169</v>
      </c>
      <c r="AE91" s="25" t="s">
        <v>3289</v>
      </c>
      <c r="AK91" s="26"/>
      <c r="AL91" s="26"/>
      <c r="AM91" s="26"/>
      <c r="AP91" s="26">
        <v>6310</v>
      </c>
      <c r="AQ91" s="26">
        <v>6310</v>
      </c>
      <c r="AR91" s="26">
        <v>6299</v>
      </c>
      <c r="AS91" s="1">
        <v>104</v>
      </c>
      <c r="AT91" s="25" t="s">
        <v>3284</v>
      </c>
      <c r="AU91" s="25"/>
      <c r="AV91" s="25"/>
      <c r="AW91" s="25"/>
      <c r="AX91" s="25"/>
      <c r="AY91" s="25"/>
      <c r="AZ91" s="26">
        <v>6330</v>
      </c>
      <c r="BA91" s="26">
        <v>6350</v>
      </c>
      <c r="BB91" s="26">
        <v>6330</v>
      </c>
      <c r="BC91" s="1">
        <v>154</v>
      </c>
      <c r="BD91" s="25" t="s">
        <v>3048</v>
      </c>
      <c r="BE91" s="25"/>
      <c r="BF91" s="25"/>
      <c r="BG91" s="25"/>
      <c r="BH91" s="25"/>
      <c r="BI91" s="25"/>
      <c r="BJ91" s="26">
        <v>6300</v>
      </c>
      <c r="BK91" s="26">
        <v>6300</v>
      </c>
      <c r="BL91" s="26">
        <v>6300</v>
      </c>
      <c r="BM91" s="1">
        <v>1</v>
      </c>
      <c r="BN91" s="25" t="s">
        <v>3280</v>
      </c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6">
        <v>6200</v>
      </c>
      <c r="BZ91" s="26">
        <v>6200</v>
      </c>
      <c r="CA91" s="26">
        <v>6200</v>
      </c>
      <c r="CB91" s="1">
        <v>0</v>
      </c>
      <c r="CC91" s="25" t="s">
        <v>1112</v>
      </c>
      <c r="CD91" s="25"/>
      <c r="CE91" s="25"/>
      <c r="CF91" s="25"/>
      <c r="CG91" s="25"/>
      <c r="CH91" s="25"/>
      <c r="CI91" s="25"/>
      <c r="CJ91" s="25"/>
      <c r="CK91" s="25"/>
      <c r="CL91" s="25"/>
      <c r="CM91" s="25"/>
    </row>
    <row r="92" spans="1:91" x14ac:dyDescent="0.25">
      <c r="A92" s="12">
        <f t="shared" si="0"/>
        <v>45301</v>
      </c>
      <c r="L92" s="67">
        <v>6145</v>
      </c>
      <c r="M92" s="67">
        <v>6175.2</v>
      </c>
      <c r="N92" s="67">
        <v>6140.2</v>
      </c>
      <c r="O92" s="68">
        <v>44</v>
      </c>
      <c r="P92" s="70" t="s">
        <v>2324</v>
      </c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67">
        <v>6240</v>
      </c>
      <c r="AB92" s="67">
        <v>6278.8</v>
      </c>
      <c r="AC92" s="67">
        <v>6236</v>
      </c>
      <c r="AD92" s="68">
        <v>1526</v>
      </c>
      <c r="AE92" s="70" t="s">
        <v>3290</v>
      </c>
      <c r="AK92" s="67"/>
      <c r="AL92" s="67"/>
      <c r="AM92" s="67"/>
      <c r="AN92" s="68"/>
      <c r="AO92" s="70"/>
      <c r="AP92" s="67">
        <v>6280</v>
      </c>
      <c r="AQ92" s="67">
        <v>6330</v>
      </c>
      <c r="AR92" s="67">
        <v>6280</v>
      </c>
      <c r="AS92" s="68">
        <v>110</v>
      </c>
      <c r="AT92" s="70" t="s">
        <v>3291</v>
      </c>
      <c r="AU92" s="70"/>
      <c r="AV92" s="70"/>
      <c r="AW92" s="70"/>
      <c r="AX92" s="70"/>
      <c r="AY92" s="70"/>
      <c r="AZ92" s="67">
        <v>6332</v>
      </c>
      <c r="BA92" s="67">
        <v>6370</v>
      </c>
      <c r="BB92" s="67">
        <v>6330</v>
      </c>
      <c r="BC92" s="68">
        <v>162</v>
      </c>
      <c r="BD92" s="70" t="s">
        <v>3292</v>
      </c>
      <c r="BE92" s="70"/>
      <c r="BF92" s="70"/>
      <c r="BG92" s="70"/>
      <c r="BH92" s="70"/>
      <c r="BI92" s="70"/>
      <c r="BJ92" s="67">
        <v>6300</v>
      </c>
      <c r="BK92" s="67">
        <v>6300</v>
      </c>
      <c r="BL92" s="67">
        <v>6300</v>
      </c>
      <c r="BM92" s="68">
        <v>158</v>
      </c>
      <c r="BN92" s="70" t="s">
        <v>997</v>
      </c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67">
        <v>6100</v>
      </c>
      <c r="BZ92" s="67">
        <v>6100</v>
      </c>
      <c r="CA92" s="67">
        <v>5960</v>
      </c>
      <c r="CB92" s="68">
        <v>3</v>
      </c>
      <c r="CC92" s="70" t="s">
        <v>2001</v>
      </c>
      <c r="CD92" s="83"/>
      <c r="CE92" s="83"/>
      <c r="CF92" s="83"/>
      <c r="CG92" s="83"/>
      <c r="CH92" s="83"/>
      <c r="CI92" s="83"/>
      <c r="CJ92" s="83"/>
      <c r="CK92" s="83"/>
      <c r="CL92" s="83"/>
      <c r="CM92" s="83"/>
    </row>
    <row r="93" spans="1:91" x14ac:dyDescent="0.25">
      <c r="A93" s="12">
        <f t="shared" si="0"/>
        <v>45302</v>
      </c>
      <c r="L93" s="26">
        <v>6140</v>
      </c>
      <c r="M93" s="26">
        <v>6165</v>
      </c>
      <c r="N93" s="26">
        <v>6140</v>
      </c>
      <c r="O93" s="1">
        <v>17</v>
      </c>
      <c r="P93" s="25" t="s">
        <v>2259</v>
      </c>
      <c r="AA93" s="26">
        <v>6226</v>
      </c>
      <c r="AB93" s="26">
        <v>6265</v>
      </c>
      <c r="AC93" s="26">
        <v>6201</v>
      </c>
      <c r="AD93" s="1">
        <v>1520</v>
      </c>
      <c r="AE93" s="25" t="s">
        <v>3293</v>
      </c>
      <c r="AK93" s="26"/>
      <c r="AL93" s="26"/>
      <c r="AM93" s="26"/>
      <c r="AP93" s="26">
        <v>6279</v>
      </c>
      <c r="AQ93" s="26">
        <v>6300</v>
      </c>
      <c r="AR93" s="26">
        <v>6270</v>
      </c>
      <c r="AS93" s="1">
        <v>77</v>
      </c>
      <c r="AT93" s="25" t="s">
        <v>3277</v>
      </c>
      <c r="AU93" s="25"/>
      <c r="AV93" s="25"/>
      <c r="AW93" s="25"/>
      <c r="AX93" s="25"/>
      <c r="AY93" s="25"/>
      <c r="AZ93" s="26">
        <v>6330</v>
      </c>
      <c r="BA93" s="26">
        <v>6360</v>
      </c>
      <c r="BB93" s="26">
        <v>6321.8</v>
      </c>
      <c r="BC93" s="1">
        <v>202</v>
      </c>
      <c r="BD93" s="25" t="s">
        <v>3294</v>
      </c>
      <c r="BE93" s="25"/>
      <c r="BF93" s="25"/>
      <c r="BG93" s="25"/>
      <c r="BH93" s="25"/>
      <c r="BI93" s="25"/>
      <c r="BJ93" s="26">
        <v>6300</v>
      </c>
      <c r="BK93" s="26">
        <v>6300</v>
      </c>
      <c r="BL93" s="26">
        <v>6300</v>
      </c>
      <c r="BM93" s="1">
        <v>125</v>
      </c>
      <c r="BN93" s="25" t="s">
        <v>3295</v>
      </c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6">
        <v>6100</v>
      </c>
      <c r="BZ93" s="26">
        <v>6100</v>
      </c>
      <c r="CA93" s="26">
        <v>6100</v>
      </c>
      <c r="CB93" s="1">
        <v>0</v>
      </c>
      <c r="CC93" s="25" t="s">
        <v>2001</v>
      </c>
      <c r="CD93" s="25"/>
      <c r="CE93" s="25"/>
      <c r="CF93" s="25"/>
      <c r="CG93" s="25"/>
      <c r="CH93" s="25"/>
      <c r="CI93" s="25"/>
      <c r="CJ93" s="25"/>
      <c r="CK93" s="25"/>
      <c r="CL93" s="25"/>
      <c r="CM93" s="25"/>
    </row>
    <row r="94" spans="1:91" x14ac:dyDescent="0.25">
      <c r="A94" s="12">
        <f t="shared" si="0"/>
        <v>45303</v>
      </c>
      <c r="L94" s="67">
        <v>6083</v>
      </c>
      <c r="M94" s="67">
        <v>6105.2</v>
      </c>
      <c r="N94" s="67">
        <v>6085</v>
      </c>
      <c r="O94" s="68">
        <v>17</v>
      </c>
      <c r="P94" s="70" t="s">
        <v>2675</v>
      </c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67">
        <v>6170</v>
      </c>
      <c r="AB94" s="67">
        <v>6207</v>
      </c>
      <c r="AC94" s="67">
        <v>6169</v>
      </c>
      <c r="AD94" s="68">
        <v>1497</v>
      </c>
      <c r="AE94" s="70" t="s">
        <v>3296</v>
      </c>
      <c r="AK94" s="67"/>
      <c r="AL94" s="67"/>
      <c r="AM94" s="67"/>
      <c r="AN94" s="68"/>
      <c r="AO94" s="70"/>
      <c r="AP94" s="67">
        <v>6237</v>
      </c>
      <c r="AQ94" s="67">
        <v>6251</v>
      </c>
      <c r="AR94" s="67">
        <v>6245</v>
      </c>
      <c r="AS94" s="68">
        <v>31</v>
      </c>
      <c r="AT94" s="70" t="s">
        <v>3213</v>
      </c>
      <c r="AU94" s="70"/>
      <c r="AV94" s="70"/>
      <c r="AW94" s="70"/>
      <c r="AX94" s="70"/>
      <c r="AY94" s="70"/>
      <c r="AZ94" s="67">
        <v>6278</v>
      </c>
      <c r="BA94" s="67">
        <v>6312.8</v>
      </c>
      <c r="BB94" s="67">
        <v>6280</v>
      </c>
      <c r="BC94" s="68">
        <v>131</v>
      </c>
      <c r="BD94" s="70" t="s">
        <v>3297</v>
      </c>
      <c r="BE94" s="70"/>
      <c r="BF94" s="70"/>
      <c r="BG94" s="70"/>
      <c r="BH94" s="70"/>
      <c r="BI94" s="70"/>
      <c r="BJ94" s="67">
        <v>6261</v>
      </c>
      <c r="BK94" s="67">
        <v>6261</v>
      </c>
      <c r="BL94" s="67">
        <v>6261</v>
      </c>
      <c r="BM94" s="68">
        <v>81</v>
      </c>
      <c r="BN94" s="70" t="s">
        <v>3298</v>
      </c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67">
        <v>6015</v>
      </c>
      <c r="BZ94" s="67">
        <v>6015</v>
      </c>
      <c r="CA94" s="67">
        <v>6015</v>
      </c>
      <c r="CB94" s="68">
        <v>0</v>
      </c>
      <c r="CC94" s="70" t="s">
        <v>2001</v>
      </c>
      <c r="CD94" s="83"/>
      <c r="CE94" s="83"/>
      <c r="CF94" s="83"/>
      <c r="CG94" s="83"/>
      <c r="CH94" s="83"/>
      <c r="CI94" s="83"/>
      <c r="CJ94" s="83"/>
      <c r="CK94" s="83"/>
      <c r="CL94" s="83"/>
      <c r="CM94" s="83"/>
    </row>
    <row r="95" spans="1:91" x14ac:dyDescent="0.25">
      <c r="A95" s="12">
        <f t="shared" si="0"/>
        <v>45306</v>
      </c>
      <c r="L95" s="26">
        <v>6065</v>
      </c>
      <c r="M95" s="26">
        <v>6080</v>
      </c>
      <c r="N95" s="26">
        <v>6051</v>
      </c>
      <c r="O95" s="1">
        <v>50</v>
      </c>
      <c r="P95" s="25" t="s">
        <v>521</v>
      </c>
      <c r="AA95" s="26">
        <v>6149</v>
      </c>
      <c r="AB95" s="26">
        <v>6180</v>
      </c>
      <c r="AC95" s="26">
        <v>6115</v>
      </c>
      <c r="AD95" s="1">
        <v>505</v>
      </c>
      <c r="AE95" s="25" t="s">
        <v>3299</v>
      </c>
      <c r="AK95" s="26"/>
      <c r="AL95" s="26"/>
      <c r="AM95" s="26"/>
      <c r="AP95" s="26">
        <v>6220</v>
      </c>
      <c r="AQ95" s="26">
        <v>6244</v>
      </c>
      <c r="AR95" s="26">
        <v>6225</v>
      </c>
      <c r="AS95" s="1">
        <v>15</v>
      </c>
      <c r="AT95" s="25" t="s">
        <v>3300</v>
      </c>
      <c r="AU95" s="25"/>
      <c r="AV95" s="25"/>
      <c r="AW95" s="25"/>
      <c r="AX95" s="25"/>
      <c r="AY95" s="25"/>
      <c r="AZ95" s="26">
        <v>6264</v>
      </c>
      <c r="BA95" s="26">
        <v>6298</v>
      </c>
      <c r="BB95" s="26">
        <v>6248</v>
      </c>
      <c r="BC95" s="1">
        <v>141</v>
      </c>
      <c r="BD95" s="25" t="s">
        <v>3301</v>
      </c>
      <c r="BE95" s="25"/>
      <c r="BF95" s="25"/>
      <c r="BG95" s="25"/>
      <c r="BH95" s="25"/>
      <c r="BI95" s="25"/>
      <c r="BJ95" s="26">
        <v>6259</v>
      </c>
      <c r="BK95" s="26">
        <v>6259</v>
      </c>
      <c r="BL95" s="26">
        <v>6259</v>
      </c>
      <c r="BM95" s="1">
        <v>0</v>
      </c>
      <c r="BN95" s="25" t="s">
        <v>3298</v>
      </c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6">
        <v>6015</v>
      </c>
      <c r="BZ95" s="26">
        <v>6015</v>
      </c>
      <c r="CA95" s="26">
        <v>6015</v>
      </c>
      <c r="CB95" s="1">
        <v>0</v>
      </c>
      <c r="CC95" s="25" t="s">
        <v>2001</v>
      </c>
      <c r="CD95" s="25"/>
      <c r="CE95" s="25"/>
      <c r="CF95" s="25"/>
      <c r="CG95" s="25"/>
      <c r="CH95" s="25"/>
      <c r="CI95" s="25"/>
      <c r="CJ95" s="25"/>
      <c r="CK95" s="25"/>
      <c r="CL95" s="25"/>
      <c r="CM95" s="25"/>
    </row>
    <row r="96" spans="1:91" x14ac:dyDescent="0.25">
      <c r="A96" s="12">
        <f t="shared" si="0"/>
        <v>45307</v>
      </c>
      <c r="L96" s="67">
        <v>6080</v>
      </c>
      <c r="M96" s="67">
        <v>6080</v>
      </c>
      <c r="N96" s="67">
        <v>6075</v>
      </c>
      <c r="O96" s="68">
        <v>15</v>
      </c>
      <c r="P96" s="70" t="s">
        <v>513</v>
      </c>
      <c r="Q96" s="67">
        <v>6131</v>
      </c>
      <c r="R96" s="67">
        <v>6132</v>
      </c>
      <c r="S96" s="67">
        <v>6132</v>
      </c>
      <c r="T96" s="68">
        <v>2</v>
      </c>
      <c r="U96" s="70" t="s">
        <v>651</v>
      </c>
      <c r="V96" s="70"/>
      <c r="W96" s="70"/>
      <c r="X96" s="70"/>
      <c r="Y96" s="70"/>
      <c r="Z96" s="70"/>
      <c r="AA96" s="67">
        <v>6170</v>
      </c>
      <c r="AB96" s="67">
        <v>6213.6</v>
      </c>
      <c r="AC96" s="67">
        <v>6153.2</v>
      </c>
      <c r="AD96" s="68">
        <v>968</v>
      </c>
      <c r="AE96" s="70" t="s">
        <v>3302</v>
      </c>
      <c r="AK96" s="67"/>
      <c r="AL96" s="67"/>
      <c r="AM96" s="67"/>
      <c r="AN96" s="68"/>
      <c r="AO96" s="70"/>
      <c r="AP96" s="67">
        <v>6227</v>
      </c>
      <c r="AQ96" s="67">
        <v>6225.2</v>
      </c>
      <c r="AR96" s="67">
        <v>6193.2</v>
      </c>
      <c r="AS96" s="68">
        <v>25</v>
      </c>
      <c r="AT96" s="70" t="s">
        <v>3303</v>
      </c>
      <c r="AU96" s="70"/>
      <c r="AV96" s="70"/>
      <c r="AW96" s="70"/>
      <c r="AX96" s="70"/>
      <c r="AY96" s="70"/>
      <c r="AZ96" s="67">
        <v>6280</v>
      </c>
      <c r="BA96" s="67">
        <v>6286</v>
      </c>
      <c r="BB96" s="67">
        <v>6265</v>
      </c>
      <c r="BC96" s="68">
        <v>247</v>
      </c>
      <c r="BD96" s="70" t="s">
        <v>3304</v>
      </c>
      <c r="BE96" s="70"/>
      <c r="BF96" s="70"/>
      <c r="BG96" s="70"/>
      <c r="BH96" s="70"/>
      <c r="BI96" s="70"/>
      <c r="BJ96" s="67">
        <v>6259</v>
      </c>
      <c r="BK96" s="67">
        <v>6259</v>
      </c>
      <c r="BL96" s="67">
        <v>6259</v>
      </c>
      <c r="BM96" s="68">
        <v>0</v>
      </c>
      <c r="BN96" s="70" t="s">
        <v>3298</v>
      </c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67">
        <v>6015</v>
      </c>
      <c r="BZ96" s="67">
        <v>6015</v>
      </c>
      <c r="CA96" s="67">
        <v>6015</v>
      </c>
      <c r="CB96" s="68">
        <v>0</v>
      </c>
      <c r="CC96" s="70" t="s">
        <v>2001</v>
      </c>
      <c r="CD96" s="83"/>
      <c r="CE96" s="83"/>
      <c r="CF96" s="83"/>
      <c r="CG96" s="83"/>
      <c r="CH96" s="83"/>
      <c r="CI96" s="83"/>
      <c r="CJ96" s="83"/>
      <c r="CK96" s="83"/>
      <c r="CL96" s="83"/>
      <c r="CM96" s="83"/>
    </row>
    <row r="97" spans="1:91" x14ac:dyDescent="0.25">
      <c r="A97" s="12">
        <f t="shared" si="0"/>
        <v>45308</v>
      </c>
      <c r="L97" s="26">
        <v>6080</v>
      </c>
      <c r="M97" s="26">
        <v>6090</v>
      </c>
      <c r="N97" s="26">
        <v>6068</v>
      </c>
      <c r="O97" s="1">
        <v>35</v>
      </c>
      <c r="P97" s="25" t="s">
        <v>2874</v>
      </c>
      <c r="AA97" s="26">
        <v>6177</v>
      </c>
      <c r="AB97" s="26">
        <v>6184</v>
      </c>
      <c r="AC97" s="26">
        <v>6145</v>
      </c>
      <c r="AD97" s="1">
        <v>1115</v>
      </c>
      <c r="AE97" s="25" t="s">
        <v>3305</v>
      </c>
      <c r="AK97" s="26"/>
      <c r="AL97" s="26"/>
      <c r="AM97" s="26"/>
      <c r="AP97" s="26">
        <v>6230</v>
      </c>
      <c r="AQ97" s="26">
        <v>6240</v>
      </c>
      <c r="AR97" s="26">
        <v>6225</v>
      </c>
      <c r="AS97" s="1">
        <v>297</v>
      </c>
      <c r="AT97" s="25" t="s">
        <v>3306</v>
      </c>
      <c r="AU97" s="25"/>
      <c r="AV97" s="25"/>
      <c r="AW97" s="25"/>
      <c r="AX97" s="25"/>
      <c r="AY97" s="25"/>
      <c r="AZ97" s="26">
        <v>6285</v>
      </c>
      <c r="BA97" s="26">
        <v>6299</v>
      </c>
      <c r="BB97" s="26">
        <v>6275</v>
      </c>
      <c r="BC97" s="1">
        <v>86</v>
      </c>
      <c r="BD97" s="25" t="s">
        <v>3307</v>
      </c>
      <c r="BE97" s="25"/>
      <c r="BF97" s="25"/>
      <c r="BG97" s="25"/>
      <c r="BH97" s="25"/>
      <c r="BI97" s="25"/>
      <c r="BJ97" s="26">
        <v>6259</v>
      </c>
      <c r="BK97" s="26">
        <v>6259</v>
      </c>
      <c r="BL97" s="26">
        <v>6259</v>
      </c>
      <c r="BM97" s="1">
        <v>128</v>
      </c>
      <c r="BN97" s="25" t="s">
        <v>3308</v>
      </c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6">
        <v>6015</v>
      </c>
      <c r="BZ97" s="26">
        <v>6015</v>
      </c>
      <c r="CA97" s="26">
        <v>6015</v>
      </c>
      <c r="CB97" s="1">
        <v>0</v>
      </c>
      <c r="CC97" s="25" t="s">
        <v>2001</v>
      </c>
      <c r="CD97" s="25"/>
      <c r="CE97" s="25"/>
      <c r="CF97" s="25"/>
      <c r="CG97" s="25"/>
      <c r="CH97" s="25"/>
      <c r="CI97" s="25"/>
      <c r="CJ97" s="25"/>
      <c r="CK97" s="25"/>
      <c r="CL97" s="25"/>
      <c r="CM97" s="25"/>
    </row>
    <row r="98" spans="1:91" x14ac:dyDescent="0.25">
      <c r="A98" s="12">
        <f t="shared" si="0"/>
        <v>45309</v>
      </c>
      <c r="L98" s="67">
        <v>6099</v>
      </c>
      <c r="M98" s="67">
        <v>6112.4</v>
      </c>
      <c r="N98" s="67">
        <v>6080</v>
      </c>
      <c r="O98" s="68">
        <v>59</v>
      </c>
      <c r="P98" s="70" t="s">
        <v>1263</v>
      </c>
      <c r="V98" s="67">
        <v>6131</v>
      </c>
      <c r="W98" s="67">
        <v>6131</v>
      </c>
      <c r="X98" s="67">
        <v>6131</v>
      </c>
      <c r="Y98" s="68">
        <v>1</v>
      </c>
      <c r="Z98" s="70" t="s">
        <v>612</v>
      </c>
      <c r="AA98" s="67">
        <v>6182</v>
      </c>
      <c r="AB98" s="67">
        <v>6200</v>
      </c>
      <c r="AC98" s="67">
        <v>6163</v>
      </c>
      <c r="AD98" s="68">
        <v>1370</v>
      </c>
      <c r="AE98" s="70" t="s">
        <v>3309</v>
      </c>
      <c r="AK98" s="67"/>
      <c r="AL98" s="67"/>
      <c r="AM98" s="67"/>
      <c r="AN98" s="68"/>
      <c r="AO98" s="70"/>
      <c r="AP98" s="67">
        <v>6221</v>
      </c>
      <c r="AQ98" s="67">
        <v>6250.2</v>
      </c>
      <c r="AR98" s="67">
        <v>6220</v>
      </c>
      <c r="AS98" s="68">
        <v>209</v>
      </c>
      <c r="AT98" s="70" t="s">
        <v>3310</v>
      </c>
      <c r="AU98" s="70"/>
      <c r="AV98" s="70"/>
      <c r="AW98" s="70"/>
      <c r="AX98" s="70"/>
      <c r="AY98" s="70"/>
      <c r="AZ98" s="67">
        <v>6273</v>
      </c>
      <c r="BA98" s="67">
        <v>6298</v>
      </c>
      <c r="BB98" s="67">
        <v>6261.2</v>
      </c>
      <c r="BC98" s="68">
        <v>34</v>
      </c>
      <c r="BD98" s="70" t="s">
        <v>3307</v>
      </c>
      <c r="BE98" s="70"/>
      <c r="BF98" s="70"/>
      <c r="BG98" s="70"/>
      <c r="BH98" s="70"/>
      <c r="BI98" s="70"/>
      <c r="BJ98" s="67">
        <v>6259</v>
      </c>
      <c r="BK98" s="67">
        <v>6259</v>
      </c>
      <c r="BL98" s="67">
        <v>6259</v>
      </c>
      <c r="BM98" s="68">
        <v>0</v>
      </c>
      <c r="BN98" s="70" t="s">
        <v>3308</v>
      </c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67">
        <v>6015</v>
      </c>
      <c r="BZ98" s="67">
        <v>6015</v>
      </c>
      <c r="CA98" s="67">
        <v>6015</v>
      </c>
      <c r="CB98" s="68">
        <v>0</v>
      </c>
      <c r="CC98" s="70" t="s">
        <v>2001</v>
      </c>
      <c r="CD98" s="83"/>
      <c r="CE98" s="83"/>
      <c r="CF98" s="83"/>
      <c r="CG98" s="83"/>
      <c r="CH98" s="83"/>
      <c r="CI98" s="83"/>
      <c r="CJ98" s="83"/>
      <c r="CK98" s="83"/>
      <c r="CL98" s="83"/>
      <c r="CM98" s="83"/>
    </row>
    <row r="99" spans="1:91" x14ac:dyDescent="0.25">
      <c r="A99" s="12">
        <f t="shared" si="0"/>
        <v>45310</v>
      </c>
      <c r="L99" s="26">
        <v>6125</v>
      </c>
      <c r="M99" s="26">
        <v>6130</v>
      </c>
      <c r="N99" s="26">
        <v>6110</v>
      </c>
      <c r="O99" s="1">
        <v>69</v>
      </c>
      <c r="P99" s="25" t="s">
        <v>959</v>
      </c>
      <c r="V99" s="26">
        <v>6131</v>
      </c>
      <c r="W99" s="26">
        <v>6131</v>
      </c>
      <c r="X99" s="26">
        <v>6131</v>
      </c>
      <c r="Y99" s="1">
        <v>1</v>
      </c>
      <c r="Z99" s="25" t="s">
        <v>913</v>
      </c>
      <c r="AA99" s="26">
        <v>6186</v>
      </c>
      <c r="AB99" s="26">
        <v>6199</v>
      </c>
      <c r="AC99" s="26">
        <v>6177</v>
      </c>
      <c r="AD99" s="1">
        <v>1480</v>
      </c>
      <c r="AE99" s="25" t="s">
        <v>3311</v>
      </c>
      <c r="AK99" s="26"/>
      <c r="AL99" s="26"/>
      <c r="AM99" s="26"/>
      <c r="AP99" s="26">
        <v>6217</v>
      </c>
      <c r="AQ99" s="26">
        <v>6240</v>
      </c>
      <c r="AR99" s="26">
        <v>6230</v>
      </c>
      <c r="AS99" s="1">
        <v>412</v>
      </c>
      <c r="AT99" s="25" t="s">
        <v>3312</v>
      </c>
      <c r="AU99" s="25"/>
      <c r="AV99" s="25"/>
      <c r="AW99" s="25"/>
      <c r="AX99" s="25"/>
      <c r="AY99" s="25"/>
      <c r="AZ99" s="26">
        <v>6266</v>
      </c>
      <c r="BA99" s="26">
        <v>6273</v>
      </c>
      <c r="BB99" s="26">
        <v>6261</v>
      </c>
      <c r="BC99" s="1">
        <v>129</v>
      </c>
      <c r="BD99" s="25" t="s">
        <v>3313</v>
      </c>
      <c r="BE99" s="25"/>
      <c r="BF99" s="25"/>
      <c r="BG99" s="25"/>
      <c r="BH99" s="25"/>
      <c r="BI99" s="25"/>
      <c r="BJ99" s="26">
        <v>6259</v>
      </c>
      <c r="BK99" s="26">
        <v>6259</v>
      </c>
      <c r="BL99" s="26">
        <v>6259</v>
      </c>
      <c r="BM99" s="1">
        <v>0</v>
      </c>
      <c r="BN99" s="25" t="s">
        <v>3308</v>
      </c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6">
        <v>6015</v>
      </c>
      <c r="BZ99" s="26">
        <v>6015</v>
      </c>
      <c r="CA99" s="26">
        <v>6015</v>
      </c>
      <c r="CB99" s="1">
        <v>0</v>
      </c>
      <c r="CC99" s="25" t="s">
        <v>2001</v>
      </c>
      <c r="CD99" s="25"/>
      <c r="CE99" s="25"/>
      <c r="CF99" s="25"/>
      <c r="CG99" s="25"/>
      <c r="CH99" s="25"/>
      <c r="CI99" s="25"/>
      <c r="CJ99" s="25"/>
      <c r="CK99" s="25"/>
      <c r="CL99" s="25"/>
      <c r="CM99" s="25"/>
    </row>
    <row r="100" spans="1:91" x14ac:dyDescent="0.25">
      <c r="A100" s="12">
        <f t="shared" si="0"/>
        <v>45313</v>
      </c>
      <c r="L100" s="67">
        <v>6135</v>
      </c>
      <c r="M100" s="67">
        <v>6135</v>
      </c>
      <c r="N100" s="67">
        <v>6125</v>
      </c>
      <c r="O100" s="68">
        <v>80</v>
      </c>
      <c r="P100" s="70" t="s">
        <v>774</v>
      </c>
      <c r="V100" s="67">
        <v>6145</v>
      </c>
      <c r="W100" s="67">
        <v>6145</v>
      </c>
      <c r="X100" s="67">
        <v>6145</v>
      </c>
      <c r="Y100" s="68">
        <v>4</v>
      </c>
      <c r="Z100" s="70" t="s">
        <v>798</v>
      </c>
      <c r="AA100" s="67">
        <v>6197</v>
      </c>
      <c r="AB100" s="67">
        <v>6205</v>
      </c>
      <c r="AC100" s="67">
        <v>6185</v>
      </c>
      <c r="AD100" s="68">
        <v>894</v>
      </c>
      <c r="AE100" s="70" t="s">
        <v>3314</v>
      </c>
      <c r="AK100" s="67"/>
      <c r="AL100" s="67"/>
      <c r="AM100" s="67"/>
      <c r="AN100" s="68"/>
      <c r="AO100" s="70"/>
      <c r="AP100" s="67">
        <v>6224</v>
      </c>
      <c r="AQ100" s="67">
        <v>6225</v>
      </c>
      <c r="AR100" s="67">
        <v>6222.2</v>
      </c>
      <c r="AS100" s="68">
        <v>36</v>
      </c>
      <c r="AT100" s="70" t="s">
        <v>3315</v>
      </c>
      <c r="AU100" s="70"/>
      <c r="AV100" s="70"/>
      <c r="AW100" s="70"/>
      <c r="AX100" s="70"/>
      <c r="AY100" s="70"/>
      <c r="AZ100" s="67">
        <v>6274</v>
      </c>
      <c r="BA100" s="67">
        <v>6275.4</v>
      </c>
      <c r="BB100" s="67">
        <v>6270</v>
      </c>
      <c r="BC100" s="68">
        <v>12</v>
      </c>
      <c r="BD100" s="70" t="s">
        <v>3316</v>
      </c>
      <c r="BE100" s="70"/>
      <c r="BF100" s="70"/>
      <c r="BG100" s="70"/>
      <c r="BH100" s="70"/>
      <c r="BI100" s="70"/>
      <c r="BJ100" s="67">
        <v>6254</v>
      </c>
      <c r="BK100" s="67">
        <v>6254</v>
      </c>
      <c r="BL100" s="67">
        <v>6254</v>
      </c>
      <c r="BM100" s="68">
        <v>0</v>
      </c>
      <c r="BN100" s="70" t="s">
        <v>3308</v>
      </c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67">
        <v>6015</v>
      </c>
      <c r="BZ100" s="67">
        <v>6015</v>
      </c>
      <c r="CA100" s="67">
        <v>6015</v>
      </c>
      <c r="CB100" s="68">
        <v>0</v>
      </c>
      <c r="CC100" s="70" t="s">
        <v>2001</v>
      </c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</row>
    <row r="101" spans="1:91" x14ac:dyDescent="0.25">
      <c r="A101" s="12">
        <f t="shared" si="0"/>
        <v>45314</v>
      </c>
      <c r="L101" s="67">
        <v>6135</v>
      </c>
      <c r="M101" s="67">
        <v>6140</v>
      </c>
      <c r="N101" s="67">
        <v>6130</v>
      </c>
      <c r="O101" s="68">
        <v>74</v>
      </c>
      <c r="P101" s="70" t="s">
        <v>1417</v>
      </c>
      <c r="V101" s="67">
        <v>6145</v>
      </c>
      <c r="W101" s="67">
        <v>6145</v>
      </c>
      <c r="X101" s="67">
        <v>6145</v>
      </c>
      <c r="Y101" s="68">
        <v>15</v>
      </c>
      <c r="Z101" s="70" t="s">
        <v>1149</v>
      </c>
      <c r="AA101" s="67">
        <v>6204</v>
      </c>
      <c r="AB101" s="67">
        <v>6207</v>
      </c>
      <c r="AC101" s="67">
        <v>6191.8</v>
      </c>
      <c r="AD101" s="68">
        <v>956</v>
      </c>
      <c r="AE101" s="70" t="s">
        <v>3317</v>
      </c>
      <c r="AK101" s="67"/>
      <c r="AL101" s="67"/>
      <c r="AM101" s="67"/>
      <c r="AN101" s="68"/>
      <c r="AO101" s="70"/>
      <c r="AP101" s="67">
        <v>6240</v>
      </c>
      <c r="AQ101" s="67">
        <v>6240</v>
      </c>
      <c r="AR101" s="67">
        <v>6230</v>
      </c>
      <c r="AS101" s="68">
        <v>92</v>
      </c>
      <c r="AT101" s="70" t="s">
        <v>3318</v>
      </c>
      <c r="AU101" s="70"/>
      <c r="AV101" s="70"/>
      <c r="AW101" s="70"/>
      <c r="AX101" s="70"/>
      <c r="AY101" s="70"/>
      <c r="AZ101" s="67">
        <v>6285</v>
      </c>
      <c r="BA101" s="67">
        <v>6288</v>
      </c>
      <c r="BB101" s="67">
        <v>6265</v>
      </c>
      <c r="BC101" s="68">
        <v>166</v>
      </c>
      <c r="BD101" s="70" t="s">
        <v>3319</v>
      </c>
      <c r="BE101" s="70"/>
      <c r="BF101" s="70"/>
      <c r="BG101" s="70"/>
      <c r="BH101" s="70"/>
      <c r="BI101" s="70"/>
      <c r="BJ101" s="67">
        <v>6254</v>
      </c>
      <c r="BK101" s="67">
        <v>6254</v>
      </c>
      <c r="BL101" s="67">
        <v>6254</v>
      </c>
      <c r="BM101" s="68">
        <v>0</v>
      </c>
      <c r="BN101" s="70" t="s">
        <v>3308</v>
      </c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67">
        <v>6015</v>
      </c>
      <c r="BZ101" s="67">
        <v>6015</v>
      </c>
      <c r="CA101" s="67">
        <v>6015</v>
      </c>
      <c r="CB101" s="68">
        <v>0</v>
      </c>
      <c r="CC101" s="70" t="s">
        <v>2001</v>
      </c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</row>
    <row r="102" spans="1:91" x14ac:dyDescent="0.25">
      <c r="A102" s="12">
        <f t="shared" ref="A102:A166" si="1">WORKDAY.INTL(A101,1)</f>
        <v>45315</v>
      </c>
      <c r="L102" s="67">
        <v>6181</v>
      </c>
      <c r="M102" s="67">
        <v>6195</v>
      </c>
      <c r="N102" s="67">
        <v>6150</v>
      </c>
      <c r="O102" s="68">
        <v>107</v>
      </c>
      <c r="P102" s="70" t="s">
        <v>651</v>
      </c>
      <c r="Q102" s="83"/>
      <c r="R102" s="83"/>
      <c r="S102" s="83"/>
      <c r="T102" s="83"/>
      <c r="U102" s="83"/>
      <c r="V102" s="67">
        <v>6170</v>
      </c>
      <c r="W102" s="67">
        <v>6192</v>
      </c>
      <c r="X102" s="67">
        <v>6164</v>
      </c>
      <c r="Y102" s="68">
        <v>26</v>
      </c>
      <c r="Z102" s="70" t="s">
        <v>440</v>
      </c>
      <c r="AA102" s="67">
        <v>6202</v>
      </c>
      <c r="AB102" s="67">
        <v>6211</v>
      </c>
      <c r="AC102" s="67">
        <v>6197</v>
      </c>
      <c r="AD102" s="68">
        <v>1698</v>
      </c>
      <c r="AE102" s="70" t="s">
        <v>756</v>
      </c>
      <c r="AK102" s="67"/>
      <c r="AL102" s="67"/>
      <c r="AM102" s="67"/>
      <c r="AN102" s="68"/>
      <c r="AO102" s="70"/>
      <c r="AP102" s="67">
        <v>6250</v>
      </c>
      <c r="AQ102" s="67">
        <v>6250</v>
      </c>
      <c r="AR102" s="67">
        <v>6249.8</v>
      </c>
      <c r="AS102" s="68">
        <v>148</v>
      </c>
      <c r="AT102" s="70" t="s">
        <v>3320</v>
      </c>
      <c r="AU102" s="70"/>
      <c r="AV102" s="70"/>
      <c r="AW102" s="70"/>
      <c r="AX102" s="70"/>
      <c r="AY102" s="70"/>
      <c r="AZ102" s="67">
        <v>6288</v>
      </c>
      <c r="BA102" s="67">
        <v>6299.8</v>
      </c>
      <c r="BB102" s="67">
        <v>6285</v>
      </c>
      <c r="BC102" s="68">
        <v>773</v>
      </c>
      <c r="BD102" s="70" t="s">
        <v>1398</v>
      </c>
      <c r="BE102" s="70"/>
      <c r="BF102" s="70"/>
      <c r="BG102" s="70"/>
      <c r="BH102" s="70"/>
      <c r="BI102" s="70"/>
      <c r="BJ102" s="67">
        <v>6254</v>
      </c>
      <c r="BK102" s="67">
        <v>6254</v>
      </c>
      <c r="BL102" s="67">
        <v>6254</v>
      </c>
      <c r="BM102" s="68">
        <v>122</v>
      </c>
      <c r="BN102" s="70" t="s">
        <v>3321</v>
      </c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67">
        <v>6015</v>
      </c>
      <c r="BZ102" s="67">
        <v>6015</v>
      </c>
      <c r="CA102" s="67">
        <v>6015</v>
      </c>
      <c r="CB102" s="68">
        <v>0</v>
      </c>
      <c r="CC102" s="70" t="s">
        <v>2001</v>
      </c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</row>
    <row r="103" spans="1:91" x14ac:dyDescent="0.25">
      <c r="A103" s="12">
        <f t="shared" si="1"/>
        <v>45316</v>
      </c>
      <c r="V103" s="67">
        <v>6160</v>
      </c>
      <c r="W103" s="67">
        <v>6185</v>
      </c>
      <c r="X103" s="67">
        <v>6160</v>
      </c>
      <c r="Y103" s="68">
        <v>18</v>
      </c>
      <c r="Z103" s="70" t="s">
        <v>1317</v>
      </c>
      <c r="AA103" s="67">
        <v>6209</v>
      </c>
      <c r="AB103" s="67">
        <v>6233</v>
      </c>
      <c r="AC103" s="67">
        <v>6209</v>
      </c>
      <c r="AD103" s="68">
        <v>924</v>
      </c>
      <c r="AE103" s="70" t="s">
        <v>3322</v>
      </c>
      <c r="AK103" s="67"/>
      <c r="AL103" s="67"/>
      <c r="AM103" s="67"/>
      <c r="AN103" s="68"/>
      <c r="AO103" s="70"/>
      <c r="AP103" s="67">
        <v>6255</v>
      </c>
      <c r="AQ103" s="67">
        <v>6263.2</v>
      </c>
      <c r="AR103" s="67">
        <v>6255</v>
      </c>
      <c r="AS103" s="68">
        <v>84</v>
      </c>
      <c r="AT103" s="70" t="s">
        <v>3323</v>
      </c>
      <c r="AU103" s="70"/>
      <c r="AV103" s="70"/>
      <c r="AW103" s="70"/>
      <c r="AX103" s="70"/>
      <c r="AY103" s="70"/>
      <c r="AZ103" s="67">
        <v>6298</v>
      </c>
      <c r="BA103" s="67">
        <v>6305</v>
      </c>
      <c r="BB103" s="67">
        <v>6280</v>
      </c>
      <c r="BC103" s="68">
        <v>69</v>
      </c>
      <c r="BD103" s="70" t="s">
        <v>3324</v>
      </c>
      <c r="BE103" s="70"/>
      <c r="BF103" s="70"/>
      <c r="BG103" s="70"/>
      <c r="BH103" s="70"/>
      <c r="BI103" s="70"/>
      <c r="BJ103" s="67">
        <v>6259</v>
      </c>
      <c r="BK103" s="67">
        <v>6259</v>
      </c>
      <c r="BL103" s="67">
        <v>6259</v>
      </c>
      <c r="BM103" s="68">
        <v>6</v>
      </c>
      <c r="BN103" s="70" t="s">
        <v>3321</v>
      </c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67">
        <v>6015</v>
      </c>
      <c r="BZ103" s="67">
        <v>6015</v>
      </c>
      <c r="CA103" s="67">
        <v>6015</v>
      </c>
      <c r="CB103" s="68">
        <v>0</v>
      </c>
      <c r="CC103" s="70" t="s">
        <v>2001</v>
      </c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</row>
    <row r="104" spans="1:91" x14ac:dyDescent="0.25">
      <c r="A104" s="12">
        <f t="shared" si="1"/>
        <v>45317</v>
      </c>
      <c r="V104" s="56">
        <v>6165</v>
      </c>
      <c r="W104" s="56">
        <v>6165</v>
      </c>
      <c r="X104" s="56">
        <v>6160</v>
      </c>
      <c r="Y104" s="25">
        <v>11</v>
      </c>
      <c r="Z104" s="25" t="s">
        <v>653</v>
      </c>
      <c r="AA104" s="56">
        <v>6204</v>
      </c>
      <c r="AB104" s="56">
        <v>6217</v>
      </c>
      <c r="AC104" s="56">
        <v>6180</v>
      </c>
      <c r="AD104" s="25">
        <v>738</v>
      </c>
      <c r="AE104" s="25" t="s">
        <v>3325</v>
      </c>
      <c r="AK104" s="56"/>
      <c r="AL104" s="56"/>
      <c r="AM104" s="56"/>
      <c r="AN104" s="25"/>
      <c r="AP104" s="56">
        <v>6258</v>
      </c>
      <c r="AQ104" s="56">
        <v>6271</v>
      </c>
      <c r="AR104" s="56">
        <v>6239</v>
      </c>
      <c r="AS104" s="25">
        <v>102</v>
      </c>
      <c r="AT104" s="25" t="s">
        <v>3326</v>
      </c>
      <c r="AU104" s="25"/>
      <c r="AV104" s="25"/>
      <c r="AW104" s="25"/>
      <c r="AX104" s="25"/>
      <c r="AY104" s="25"/>
      <c r="AZ104" s="56">
        <v>6289</v>
      </c>
      <c r="BA104" s="56">
        <v>6302</v>
      </c>
      <c r="BB104" s="56">
        <v>6280</v>
      </c>
      <c r="BC104" s="25">
        <v>12</v>
      </c>
      <c r="BD104" s="25" t="s">
        <v>3324</v>
      </c>
      <c r="BE104" s="25"/>
      <c r="BF104" s="25"/>
      <c r="BG104" s="25"/>
      <c r="BH104" s="25"/>
      <c r="BI104" s="25"/>
      <c r="BJ104" s="56">
        <v>6259</v>
      </c>
      <c r="BK104" s="56">
        <v>6259</v>
      </c>
      <c r="BL104" s="56">
        <v>6259</v>
      </c>
      <c r="BM104" s="25">
        <v>0</v>
      </c>
      <c r="BN104" s="25" t="s">
        <v>3321</v>
      </c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56">
        <v>6015</v>
      </c>
      <c r="BZ104" s="56">
        <v>6015</v>
      </c>
      <c r="CA104" s="56">
        <v>6015</v>
      </c>
      <c r="CB104" s="25">
        <v>0</v>
      </c>
      <c r="CC104" s="25" t="s">
        <v>2001</v>
      </c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</row>
    <row r="105" spans="1:91" x14ac:dyDescent="0.25">
      <c r="A105" s="12">
        <f t="shared" si="1"/>
        <v>45320</v>
      </c>
      <c r="V105" s="67">
        <v>6139</v>
      </c>
      <c r="W105" s="67">
        <v>6135</v>
      </c>
      <c r="X105" s="67">
        <v>6135</v>
      </c>
      <c r="Y105" s="68">
        <v>1</v>
      </c>
      <c r="Z105" s="70" t="s">
        <v>772</v>
      </c>
      <c r="AA105" s="67">
        <v>6194</v>
      </c>
      <c r="AB105" s="67">
        <v>6210</v>
      </c>
      <c r="AC105" s="67">
        <v>6175</v>
      </c>
      <c r="AD105" s="68">
        <v>642</v>
      </c>
      <c r="AE105" s="70" t="s">
        <v>3327</v>
      </c>
      <c r="AK105" s="67"/>
      <c r="AL105" s="67"/>
      <c r="AM105" s="67"/>
      <c r="AN105" s="68"/>
      <c r="AO105" s="70"/>
      <c r="AP105" s="67">
        <v>6231</v>
      </c>
      <c r="AQ105" s="67">
        <v>6240</v>
      </c>
      <c r="AR105" s="67">
        <v>6214</v>
      </c>
      <c r="AS105" s="68">
        <v>144</v>
      </c>
      <c r="AT105" s="70" t="s">
        <v>3328</v>
      </c>
      <c r="AU105" s="70"/>
      <c r="AV105" s="70"/>
      <c r="AW105" s="70"/>
      <c r="AX105" s="70"/>
      <c r="AY105" s="70"/>
      <c r="AZ105" s="67">
        <v>6285</v>
      </c>
      <c r="BA105" s="67">
        <v>6285</v>
      </c>
      <c r="BB105" s="67">
        <v>6265</v>
      </c>
      <c r="BC105" s="68">
        <v>9</v>
      </c>
      <c r="BD105" s="70" t="s">
        <v>3329</v>
      </c>
      <c r="BE105" s="70"/>
      <c r="BF105" s="70"/>
      <c r="BG105" s="70"/>
      <c r="BH105" s="70"/>
      <c r="BI105" s="70"/>
      <c r="BJ105" s="67">
        <v>6259</v>
      </c>
      <c r="BK105" s="67">
        <v>6259</v>
      </c>
      <c r="BL105" s="67">
        <v>6259</v>
      </c>
      <c r="BM105" s="68">
        <v>244</v>
      </c>
      <c r="BN105" s="70" t="s">
        <v>3330</v>
      </c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67">
        <v>6015</v>
      </c>
      <c r="BZ105" s="67">
        <v>6015</v>
      </c>
      <c r="CA105" s="67">
        <v>6015</v>
      </c>
      <c r="CB105" s="68">
        <v>0</v>
      </c>
      <c r="CC105" s="70" t="s">
        <v>2001</v>
      </c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</row>
    <row r="106" spans="1:91" x14ac:dyDescent="0.25">
      <c r="A106" s="12">
        <f t="shared" si="1"/>
        <v>45321</v>
      </c>
      <c r="V106" s="56">
        <v>6171</v>
      </c>
      <c r="W106" s="56">
        <v>6171</v>
      </c>
      <c r="X106" s="56">
        <v>6127</v>
      </c>
      <c r="Y106" s="25">
        <v>23</v>
      </c>
      <c r="Z106" s="25" t="s">
        <v>653</v>
      </c>
      <c r="AA106" s="56">
        <v>6195</v>
      </c>
      <c r="AB106" s="56">
        <v>6196</v>
      </c>
      <c r="AC106" s="56">
        <v>6160</v>
      </c>
      <c r="AD106" s="25">
        <v>553</v>
      </c>
      <c r="AE106" s="25" t="s">
        <v>3331</v>
      </c>
      <c r="AK106" s="56"/>
      <c r="AL106" s="56"/>
      <c r="AM106" s="56"/>
      <c r="AN106" s="25"/>
      <c r="AP106" s="56">
        <v>6230</v>
      </c>
      <c r="AQ106" s="56">
        <v>6230</v>
      </c>
      <c r="AR106" s="56">
        <v>6229</v>
      </c>
      <c r="AS106" s="25">
        <v>30</v>
      </c>
      <c r="AT106" s="25" t="s">
        <v>2459</v>
      </c>
      <c r="AU106" s="25"/>
      <c r="AV106" s="25"/>
      <c r="AW106" s="25"/>
      <c r="AX106" s="25"/>
      <c r="AY106" s="25"/>
      <c r="AZ106" s="56">
        <v>6274</v>
      </c>
      <c r="BA106" s="56">
        <v>6289</v>
      </c>
      <c r="BB106" s="56">
        <v>6265</v>
      </c>
      <c r="BC106" s="25">
        <v>19</v>
      </c>
      <c r="BD106" s="25" t="s">
        <v>3332</v>
      </c>
      <c r="BE106" s="25"/>
      <c r="BF106" s="25"/>
      <c r="BG106" s="25"/>
      <c r="BH106" s="25"/>
      <c r="BI106" s="25"/>
      <c r="BJ106" s="56">
        <v>6250</v>
      </c>
      <c r="BK106" s="56">
        <v>6250</v>
      </c>
      <c r="BL106" s="56">
        <v>6250</v>
      </c>
      <c r="BM106" s="25">
        <v>0</v>
      </c>
      <c r="BN106" s="25" t="s">
        <v>3330</v>
      </c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56">
        <v>6015</v>
      </c>
      <c r="BZ106" s="56">
        <v>6015</v>
      </c>
      <c r="CA106" s="56">
        <v>6015</v>
      </c>
      <c r="CB106" s="25">
        <v>0</v>
      </c>
      <c r="CC106" s="25" t="s">
        <v>2001</v>
      </c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</row>
    <row r="107" spans="1:91" x14ac:dyDescent="0.25">
      <c r="A107" s="12">
        <f t="shared" si="1"/>
        <v>45322</v>
      </c>
      <c r="V107" s="67">
        <v>6135</v>
      </c>
      <c r="W107" s="67">
        <v>6135.2</v>
      </c>
      <c r="X107" s="67">
        <v>6135</v>
      </c>
      <c r="Y107" s="68">
        <v>74</v>
      </c>
      <c r="Z107" s="70" t="s">
        <v>653</v>
      </c>
      <c r="AA107" s="67">
        <v>6165</v>
      </c>
      <c r="AB107" s="67">
        <v>6190</v>
      </c>
      <c r="AC107" s="67">
        <v>6160</v>
      </c>
      <c r="AD107" s="68">
        <v>1163</v>
      </c>
      <c r="AE107" s="70" t="s">
        <v>3333</v>
      </c>
      <c r="AK107" s="67"/>
      <c r="AL107" s="67"/>
      <c r="AM107" s="67"/>
      <c r="AN107" s="68"/>
      <c r="AO107" s="70"/>
      <c r="AP107" s="67">
        <v>6209</v>
      </c>
      <c r="AQ107" s="67">
        <v>6210</v>
      </c>
      <c r="AR107" s="67">
        <v>6207</v>
      </c>
      <c r="AS107" s="68">
        <v>51</v>
      </c>
      <c r="AT107" s="70" t="s">
        <v>3334</v>
      </c>
      <c r="AU107" s="70"/>
      <c r="AV107" s="70"/>
      <c r="AW107" s="70"/>
      <c r="AX107" s="70"/>
      <c r="AY107" s="70"/>
      <c r="AZ107" s="67">
        <v>6235</v>
      </c>
      <c r="BA107" s="67">
        <v>6254</v>
      </c>
      <c r="BB107" s="67">
        <v>6235</v>
      </c>
      <c r="BC107" s="68">
        <v>40</v>
      </c>
      <c r="BD107" s="70" t="s">
        <v>3335</v>
      </c>
      <c r="BE107" s="70"/>
      <c r="BF107" s="70"/>
      <c r="BG107" s="70"/>
      <c r="BH107" s="70"/>
      <c r="BI107" s="70"/>
      <c r="BJ107" s="67">
        <v>6216</v>
      </c>
      <c r="BK107" s="67">
        <v>6216</v>
      </c>
      <c r="BL107" s="67">
        <v>6216</v>
      </c>
      <c r="BM107" s="68">
        <v>95</v>
      </c>
      <c r="BN107" s="70" t="s">
        <v>2542</v>
      </c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67">
        <v>6015</v>
      </c>
      <c r="BZ107" s="67">
        <v>6015</v>
      </c>
      <c r="CA107" s="67">
        <v>6015</v>
      </c>
      <c r="CB107" s="68">
        <v>0</v>
      </c>
      <c r="CC107" s="70" t="s">
        <v>2001</v>
      </c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</row>
    <row r="108" spans="1:91" x14ac:dyDescent="0.25">
      <c r="A108" s="12">
        <f t="shared" si="1"/>
        <v>45323</v>
      </c>
      <c r="V108" s="56">
        <v>6111</v>
      </c>
      <c r="W108" s="56">
        <v>6111.2</v>
      </c>
      <c r="X108" s="56">
        <v>6080</v>
      </c>
      <c r="Y108" s="25">
        <v>9</v>
      </c>
      <c r="Z108" s="25" t="s">
        <v>1417</v>
      </c>
      <c r="AA108" s="56">
        <v>6137</v>
      </c>
      <c r="AB108" s="56">
        <v>6150</v>
      </c>
      <c r="AC108" s="56">
        <v>6120</v>
      </c>
      <c r="AD108" s="25">
        <v>760</v>
      </c>
      <c r="AE108" s="25" t="s">
        <v>3336</v>
      </c>
      <c r="AK108" s="56"/>
      <c r="AL108" s="56"/>
      <c r="AM108" s="56"/>
      <c r="AN108" s="25"/>
      <c r="AP108" s="56">
        <v>6171</v>
      </c>
      <c r="AQ108" s="56">
        <v>6180</v>
      </c>
      <c r="AR108" s="56">
        <v>6160</v>
      </c>
      <c r="AS108" s="25">
        <v>236</v>
      </c>
      <c r="AT108" s="25" t="s">
        <v>3337</v>
      </c>
      <c r="AU108" s="25"/>
      <c r="AV108" s="25"/>
      <c r="AW108" s="25"/>
      <c r="AX108" s="25"/>
      <c r="AY108" s="25"/>
      <c r="AZ108" s="56">
        <v>6207</v>
      </c>
      <c r="BA108" s="56">
        <v>6224</v>
      </c>
      <c r="BB108" s="56">
        <v>6188</v>
      </c>
      <c r="BC108" s="25">
        <v>66</v>
      </c>
      <c r="BD108" s="25" t="s">
        <v>3338</v>
      </c>
      <c r="BE108" s="25"/>
      <c r="BF108" s="25"/>
      <c r="BG108" s="25"/>
      <c r="BH108" s="25"/>
      <c r="BI108" s="25"/>
      <c r="BJ108" s="56">
        <v>6194</v>
      </c>
      <c r="BK108" s="56">
        <v>6194</v>
      </c>
      <c r="BL108" s="56">
        <v>6194</v>
      </c>
      <c r="BM108" s="25">
        <v>0</v>
      </c>
      <c r="BN108" s="25" t="s">
        <v>2542</v>
      </c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56">
        <v>6015</v>
      </c>
      <c r="BZ108" s="56">
        <v>6015</v>
      </c>
      <c r="CA108" s="56">
        <v>6015</v>
      </c>
      <c r="CB108" s="25">
        <v>0</v>
      </c>
      <c r="CC108" s="25" t="s">
        <v>2001</v>
      </c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</row>
    <row r="109" spans="1:91" x14ac:dyDescent="0.25">
      <c r="A109" s="12">
        <f t="shared" si="1"/>
        <v>45324</v>
      </c>
      <c r="V109" s="67">
        <v>6095</v>
      </c>
      <c r="W109" s="67">
        <v>6095</v>
      </c>
      <c r="X109" s="67">
        <v>6095</v>
      </c>
      <c r="Y109" s="68">
        <v>16</v>
      </c>
      <c r="Z109" s="70" t="s">
        <v>1317</v>
      </c>
      <c r="AA109" s="67">
        <v>6116</v>
      </c>
      <c r="AB109" s="67">
        <v>6160</v>
      </c>
      <c r="AC109" s="67">
        <v>6105.2</v>
      </c>
      <c r="AD109" s="68">
        <v>847</v>
      </c>
      <c r="AE109" s="70" t="s">
        <v>3339</v>
      </c>
      <c r="AK109" s="67"/>
      <c r="AL109" s="67"/>
      <c r="AM109" s="67"/>
      <c r="AN109" s="68"/>
      <c r="AO109" s="70"/>
      <c r="AP109" s="67">
        <v>6150</v>
      </c>
      <c r="AQ109" s="67">
        <v>6150</v>
      </c>
      <c r="AR109" s="67">
        <v>6150</v>
      </c>
      <c r="AS109" s="68">
        <v>9</v>
      </c>
      <c r="AT109" s="70" t="s">
        <v>3340</v>
      </c>
      <c r="AU109" s="70"/>
      <c r="AV109" s="70"/>
      <c r="AW109" s="70"/>
      <c r="AX109" s="70"/>
      <c r="AY109" s="70"/>
      <c r="AZ109" s="67">
        <v>6208</v>
      </c>
      <c r="BA109" s="67">
        <v>6214.8</v>
      </c>
      <c r="BB109" s="67">
        <v>6198</v>
      </c>
      <c r="BC109" s="68">
        <v>32</v>
      </c>
      <c r="BD109" s="70" t="s">
        <v>3341</v>
      </c>
      <c r="BE109" s="70"/>
      <c r="BF109" s="70"/>
      <c r="BG109" s="70"/>
      <c r="BH109" s="70"/>
      <c r="BI109" s="70"/>
      <c r="BJ109" s="67">
        <v>6179</v>
      </c>
      <c r="BK109" s="67">
        <v>6179</v>
      </c>
      <c r="BL109" s="67">
        <v>6179</v>
      </c>
      <c r="BM109" s="68">
        <v>0</v>
      </c>
      <c r="BN109" s="70" t="s">
        <v>2542</v>
      </c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67">
        <v>6015</v>
      </c>
      <c r="BZ109" s="67">
        <v>6015</v>
      </c>
      <c r="CA109" s="67">
        <v>6015</v>
      </c>
      <c r="CB109" s="68">
        <v>0</v>
      </c>
      <c r="CC109" s="70" t="s">
        <v>2001</v>
      </c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</row>
    <row r="110" spans="1:91" x14ac:dyDescent="0.25">
      <c r="A110" s="12">
        <f t="shared" si="1"/>
        <v>45327</v>
      </c>
      <c r="V110" s="67">
        <v>6102</v>
      </c>
      <c r="W110" s="67">
        <v>6120</v>
      </c>
      <c r="X110" s="67">
        <v>6088</v>
      </c>
      <c r="Y110" s="68">
        <v>25</v>
      </c>
      <c r="Z110" s="70" t="s">
        <v>772</v>
      </c>
      <c r="AA110" s="67">
        <v>6131</v>
      </c>
      <c r="AB110" s="67">
        <v>6150</v>
      </c>
      <c r="AC110" s="67">
        <v>6110</v>
      </c>
      <c r="AD110" s="68">
        <v>1135</v>
      </c>
      <c r="AE110" s="70" t="s">
        <v>3342</v>
      </c>
      <c r="AK110" s="67"/>
      <c r="AL110" s="67"/>
      <c r="AM110" s="67"/>
      <c r="AN110" s="68"/>
      <c r="AO110" s="70"/>
      <c r="AP110" s="67">
        <v>6176</v>
      </c>
      <c r="AQ110" s="67">
        <v>6178.8</v>
      </c>
      <c r="AR110" s="67">
        <v>6150</v>
      </c>
      <c r="AS110" s="68">
        <v>510</v>
      </c>
      <c r="AT110" s="70" t="s">
        <v>3343</v>
      </c>
      <c r="AU110" s="70"/>
      <c r="AV110" s="70"/>
      <c r="AW110" s="70"/>
      <c r="AX110" s="70"/>
      <c r="AY110" s="70"/>
      <c r="AZ110" s="67">
        <v>6226</v>
      </c>
      <c r="BA110" s="67">
        <v>6232.8</v>
      </c>
      <c r="BB110" s="67">
        <v>6208</v>
      </c>
      <c r="BC110" s="68">
        <v>49</v>
      </c>
      <c r="BD110" s="70" t="s">
        <v>3344</v>
      </c>
      <c r="BE110" s="70"/>
      <c r="BF110" s="70"/>
      <c r="BG110" s="70"/>
      <c r="BH110" s="70"/>
      <c r="BI110" s="70"/>
      <c r="BJ110" s="67">
        <v>6179</v>
      </c>
      <c r="BK110" s="67">
        <v>6179</v>
      </c>
      <c r="BL110" s="67">
        <v>6179</v>
      </c>
      <c r="BM110" s="68">
        <v>0</v>
      </c>
      <c r="BN110" s="70" t="s">
        <v>2542</v>
      </c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67">
        <v>6015</v>
      </c>
      <c r="BZ110" s="67">
        <v>6015</v>
      </c>
      <c r="CA110" s="67">
        <v>6015</v>
      </c>
      <c r="CB110" s="68">
        <v>0</v>
      </c>
      <c r="CC110" s="70" t="s">
        <v>2001</v>
      </c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</row>
    <row r="111" spans="1:91" x14ac:dyDescent="0.25">
      <c r="A111" s="12">
        <f t="shared" si="1"/>
        <v>45328</v>
      </c>
      <c r="V111" s="67">
        <v>6070</v>
      </c>
      <c r="W111" s="67">
        <v>6080</v>
      </c>
      <c r="X111" s="67">
        <v>6070</v>
      </c>
      <c r="Y111" s="68">
        <v>15</v>
      </c>
      <c r="Z111" s="70" t="s">
        <v>473</v>
      </c>
      <c r="AA111" s="67">
        <v>6095</v>
      </c>
      <c r="AB111" s="67">
        <v>6120</v>
      </c>
      <c r="AC111" s="67">
        <v>6090</v>
      </c>
      <c r="AD111" s="68">
        <v>690</v>
      </c>
      <c r="AE111" s="70" t="s">
        <v>2529</v>
      </c>
      <c r="AK111" s="67"/>
      <c r="AL111" s="67"/>
      <c r="AM111" s="67"/>
      <c r="AN111" s="68"/>
      <c r="AO111" s="70"/>
      <c r="AP111" s="67">
        <v>6139</v>
      </c>
      <c r="AQ111" s="67">
        <v>6172</v>
      </c>
      <c r="AR111" s="67">
        <v>6136</v>
      </c>
      <c r="AS111" s="68">
        <v>224</v>
      </c>
      <c r="AT111" s="70" t="s">
        <v>3345</v>
      </c>
      <c r="AU111" s="70"/>
      <c r="AV111" s="70"/>
      <c r="AW111" s="70"/>
      <c r="AX111" s="70"/>
      <c r="AY111" s="70"/>
      <c r="AZ111" s="67">
        <v>6190</v>
      </c>
      <c r="BA111" s="67">
        <v>6222</v>
      </c>
      <c r="BB111" s="67">
        <v>6190</v>
      </c>
      <c r="BC111" s="68">
        <v>74</v>
      </c>
      <c r="BD111" s="70" t="s">
        <v>3346</v>
      </c>
      <c r="BE111" s="70"/>
      <c r="BF111" s="70"/>
      <c r="BG111" s="70"/>
      <c r="BH111" s="70"/>
      <c r="BI111" s="70"/>
      <c r="BJ111" s="67">
        <v>6165</v>
      </c>
      <c r="BK111" s="67">
        <v>6165</v>
      </c>
      <c r="BL111" s="67">
        <v>6165</v>
      </c>
      <c r="BM111" s="68">
        <v>0</v>
      </c>
      <c r="BN111" s="70" t="s">
        <v>2542</v>
      </c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67">
        <v>6015</v>
      </c>
      <c r="BZ111" s="67">
        <v>6015</v>
      </c>
      <c r="CA111" s="67">
        <v>6015</v>
      </c>
      <c r="CB111" s="68">
        <v>0</v>
      </c>
      <c r="CC111" s="70" t="s">
        <v>2001</v>
      </c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</row>
    <row r="112" spans="1:91" x14ac:dyDescent="0.25">
      <c r="A112" s="12">
        <f t="shared" si="1"/>
        <v>45329</v>
      </c>
      <c r="V112" s="67">
        <v>6042</v>
      </c>
      <c r="W112" s="67">
        <v>6040</v>
      </c>
      <c r="X112" s="67">
        <v>6032.4</v>
      </c>
      <c r="Y112" s="68">
        <v>7</v>
      </c>
      <c r="Z112" s="70" t="s">
        <v>1384</v>
      </c>
      <c r="AA112" s="67">
        <v>6073</v>
      </c>
      <c r="AB112" s="67">
        <v>6095</v>
      </c>
      <c r="AC112" s="67">
        <v>6061</v>
      </c>
      <c r="AD112" s="68">
        <v>1378</v>
      </c>
      <c r="AE112" s="70" t="s">
        <v>3347</v>
      </c>
      <c r="AK112" s="67"/>
      <c r="AL112" s="67"/>
      <c r="AM112" s="67"/>
      <c r="AN112" s="68"/>
      <c r="AO112" s="70"/>
      <c r="AP112" s="67">
        <v>6116</v>
      </c>
      <c r="AQ112" s="67">
        <v>6119</v>
      </c>
      <c r="AR112" s="67">
        <v>6098</v>
      </c>
      <c r="AS112" s="68">
        <v>440</v>
      </c>
      <c r="AT112" s="70" t="s">
        <v>3348</v>
      </c>
      <c r="AU112" s="70"/>
      <c r="AV112" s="70"/>
      <c r="AW112" s="70"/>
      <c r="AX112" s="70"/>
      <c r="AY112" s="70"/>
      <c r="AZ112" s="67">
        <v>6166</v>
      </c>
      <c r="BA112" s="67">
        <v>6168.8</v>
      </c>
      <c r="BB112" s="67">
        <v>6157</v>
      </c>
      <c r="BC112" s="68">
        <v>47</v>
      </c>
      <c r="BD112" s="70" t="s">
        <v>3349</v>
      </c>
      <c r="BE112" s="70"/>
      <c r="BF112" s="70"/>
      <c r="BG112" s="70"/>
      <c r="BH112" s="70"/>
      <c r="BI112" s="70"/>
      <c r="BJ112" s="67">
        <v>6165</v>
      </c>
      <c r="BK112" s="67">
        <v>6165</v>
      </c>
      <c r="BL112" s="67">
        <v>6165</v>
      </c>
      <c r="BM112" s="68">
        <v>191</v>
      </c>
      <c r="BN112" s="70" t="s">
        <v>3350</v>
      </c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67">
        <v>6015</v>
      </c>
      <c r="BZ112" s="67">
        <v>6015</v>
      </c>
      <c r="CA112" s="67">
        <v>6015</v>
      </c>
      <c r="CB112" s="68">
        <v>0</v>
      </c>
      <c r="CC112" s="70" t="s">
        <v>2001</v>
      </c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</row>
    <row r="113" spans="1:91" x14ac:dyDescent="0.25">
      <c r="A113" s="12">
        <f t="shared" si="1"/>
        <v>45330</v>
      </c>
      <c r="V113" s="67">
        <v>6015</v>
      </c>
      <c r="W113" s="67">
        <v>6015</v>
      </c>
      <c r="X113" s="67">
        <v>6015</v>
      </c>
      <c r="Y113" s="68">
        <v>1</v>
      </c>
      <c r="Z113" s="70" t="s">
        <v>1417</v>
      </c>
      <c r="AA113" s="67">
        <v>6041</v>
      </c>
      <c r="AB113" s="67">
        <v>6070</v>
      </c>
      <c r="AC113" s="67">
        <v>6021</v>
      </c>
      <c r="AD113" s="68">
        <v>847</v>
      </c>
      <c r="AE113" s="70" t="s">
        <v>3351</v>
      </c>
      <c r="AK113" s="67"/>
      <c r="AL113" s="67"/>
      <c r="AM113" s="67"/>
      <c r="AN113" s="68"/>
      <c r="AO113" s="70"/>
      <c r="AP113" s="67">
        <v>6073</v>
      </c>
      <c r="AQ113" s="67">
        <v>6091</v>
      </c>
      <c r="AR113" s="67">
        <v>6056</v>
      </c>
      <c r="AS113" s="68">
        <v>821</v>
      </c>
      <c r="AT113" s="70" t="s">
        <v>3352</v>
      </c>
      <c r="AU113" s="70"/>
      <c r="AV113" s="70"/>
      <c r="AW113" s="70"/>
      <c r="AX113" s="70"/>
      <c r="AY113" s="70"/>
      <c r="AZ113" s="67">
        <v>6123</v>
      </c>
      <c r="BA113" s="67">
        <v>6130</v>
      </c>
      <c r="BB113" s="67">
        <v>6118</v>
      </c>
      <c r="BC113" s="68">
        <v>144</v>
      </c>
      <c r="BD113" s="70" t="s">
        <v>3353</v>
      </c>
      <c r="BE113" s="70"/>
      <c r="BF113" s="70"/>
      <c r="BG113" s="70"/>
      <c r="BH113" s="70"/>
      <c r="BI113" s="70"/>
      <c r="BJ113" s="67">
        <v>6118</v>
      </c>
      <c r="BK113" s="67">
        <v>6118</v>
      </c>
      <c r="BL113" s="67">
        <v>6118</v>
      </c>
      <c r="BM113" s="68">
        <v>0</v>
      </c>
      <c r="BN113" s="70" t="s">
        <v>3350</v>
      </c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67">
        <v>6015</v>
      </c>
      <c r="BZ113" s="67">
        <v>6015</v>
      </c>
      <c r="CA113" s="67">
        <v>6015</v>
      </c>
      <c r="CB113" s="68">
        <v>0</v>
      </c>
      <c r="CC113" s="70" t="s">
        <v>2001</v>
      </c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</row>
    <row r="114" spans="1:91" x14ac:dyDescent="0.25">
      <c r="A114" s="12">
        <f t="shared" si="1"/>
        <v>45331</v>
      </c>
      <c r="V114" s="67">
        <v>5980</v>
      </c>
      <c r="W114" s="67">
        <v>5975</v>
      </c>
      <c r="X114" s="67">
        <v>5971.2</v>
      </c>
      <c r="Y114" s="68">
        <v>11</v>
      </c>
      <c r="Z114" s="70" t="s">
        <v>653</v>
      </c>
      <c r="AA114" s="67">
        <v>6010</v>
      </c>
      <c r="AB114" s="67">
        <v>6026.4</v>
      </c>
      <c r="AC114" s="67">
        <v>5997.6</v>
      </c>
      <c r="AD114" s="68">
        <v>1261</v>
      </c>
      <c r="AE114" s="70" t="s">
        <v>3354</v>
      </c>
      <c r="AK114" s="67"/>
      <c r="AL114" s="67"/>
      <c r="AM114" s="67"/>
      <c r="AN114" s="68"/>
      <c r="AO114" s="70"/>
      <c r="AP114" s="67">
        <v>6025</v>
      </c>
      <c r="AQ114" s="67">
        <v>6053.4</v>
      </c>
      <c r="AR114" s="67">
        <v>6015</v>
      </c>
      <c r="AS114" s="68">
        <v>1307</v>
      </c>
      <c r="AT114" s="70" t="s">
        <v>3355</v>
      </c>
      <c r="AU114" s="70"/>
      <c r="AV114" s="70"/>
      <c r="AW114" s="70"/>
      <c r="AX114" s="70"/>
      <c r="AY114" s="70"/>
      <c r="AZ114" s="67">
        <v>6064</v>
      </c>
      <c r="BA114" s="67">
        <v>6090</v>
      </c>
      <c r="BB114" s="67">
        <v>6062</v>
      </c>
      <c r="BC114" s="68">
        <v>132</v>
      </c>
      <c r="BD114" s="70" t="s">
        <v>3356</v>
      </c>
      <c r="BE114" s="70"/>
      <c r="BF114" s="70"/>
      <c r="BG114" s="70"/>
      <c r="BH114" s="70"/>
      <c r="BI114" s="70"/>
      <c r="BJ114" s="67">
        <v>6072</v>
      </c>
      <c r="BK114" s="67">
        <v>6072</v>
      </c>
      <c r="BL114" s="67">
        <v>6072</v>
      </c>
      <c r="BM114" s="68">
        <v>0</v>
      </c>
      <c r="BN114" s="70" t="s">
        <v>3350</v>
      </c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67">
        <v>5971</v>
      </c>
      <c r="BZ114" s="67">
        <v>5971</v>
      </c>
      <c r="CA114" s="67">
        <v>5971</v>
      </c>
      <c r="CB114" s="68">
        <v>0</v>
      </c>
      <c r="CC114" s="70" t="s">
        <v>2001</v>
      </c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</row>
    <row r="115" spans="1:91" x14ac:dyDescent="0.25">
      <c r="A115" s="12">
        <f t="shared" si="1"/>
        <v>45334</v>
      </c>
      <c r="V115" s="67">
        <v>5980</v>
      </c>
      <c r="W115" s="67">
        <v>6000</v>
      </c>
      <c r="X115" s="67">
        <v>5980</v>
      </c>
      <c r="Y115" s="68">
        <v>9</v>
      </c>
      <c r="Z115" s="70" t="s">
        <v>1450</v>
      </c>
      <c r="AA115" s="67">
        <v>6011</v>
      </c>
      <c r="AB115" s="67">
        <v>6038</v>
      </c>
      <c r="AC115" s="67">
        <v>6001</v>
      </c>
      <c r="AD115" s="68">
        <v>1175</v>
      </c>
      <c r="AE115" s="70" t="s">
        <v>3357</v>
      </c>
      <c r="AK115" s="67"/>
      <c r="AL115" s="67"/>
      <c r="AM115" s="67"/>
      <c r="AN115" s="68"/>
      <c r="AO115" s="70"/>
      <c r="AP115" s="67">
        <v>6015</v>
      </c>
      <c r="AQ115" s="67">
        <v>6049</v>
      </c>
      <c r="AR115" s="67">
        <v>6012</v>
      </c>
      <c r="AS115" s="68">
        <v>898</v>
      </c>
      <c r="AT115" s="70" t="s">
        <v>3358</v>
      </c>
      <c r="AU115" s="70"/>
      <c r="AV115" s="70"/>
      <c r="AW115" s="70"/>
      <c r="AX115" s="70"/>
      <c r="AY115" s="70"/>
      <c r="AZ115" s="67">
        <v>6064</v>
      </c>
      <c r="BA115" s="67">
        <v>6094.8</v>
      </c>
      <c r="BB115" s="67">
        <v>6061</v>
      </c>
      <c r="BC115" s="68">
        <v>332</v>
      </c>
      <c r="BD115" s="70" t="s">
        <v>3359</v>
      </c>
      <c r="BE115" s="70"/>
      <c r="BF115" s="70"/>
      <c r="BG115" s="70"/>
      <c r="BH115" s="70"/>
      <c r="BI115" s="70"/>
      <c r="BJ115" s="67">
        <v>6048</v>
      </c>
      <c r="BK115" s="67">
        <v>6048</v>
      </c>
      <c r="BL115" s="67">
        <v>6045</v>
      </c>
      <c r="BM115" s="68">
        <v>41</v>
      </c>
      <c r="BN115" s="70" t="s">
        <v>3360</v>
      </c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67">
        <v>5971</v>
      </c>
      <c r="BZ115" s="67">
        <v>5971</v>
      </c>
      <c r="CA115" s="67">
        <v>5971</v>
      </c>
      <c r="CB115" s="68">
        <v>28</v>
      </c>
      <c r="CC115" s="70" t="s">
        <v>1138</v>
      </c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</row>
    <row r="116" spans="1:91" x14ac:dyDescent="0.25">
      <c r="A116" s="12">
        <f t="shared" si="1"/>
        <v>45335</v>
      </c>
      <c r="V116" s="67">
        <v>5970</v>
      </c>
      <c r="W116" s="67">
        <v>5970</v>
      </c>
      <c r="X116" s="67">
        <v>5941.2</v>
      </c>
      <c r="Y116" s="68">
        <v>5</v>
      </c>
      <c r="Z116" s="70" t="s">
        <v>2392</v>
      </c>
      <c r="AA116" s="67">
        <v>6000</v>
      </c>
      <c r="AB116" s="67">
        <v>6006.6</v>
      </c>
      <c r="AC116" s="67">
        <v>5970</v>
      </c>
      <c r="AD116" s="68">
        <v>1337</v>
      </c>
      <c r="AE116" s="70" t="s">
        <v>3361</v>
      </c>
      <c r="AK116" s="67"/>
      <c r="AL116" s="67"/>
      <c r="AM116" s="67"/>
      <c r="AN116" s="68"/>
      <c r="AO116" s="70"/>
      <c r="AP116" s="67">
        <v>6001</v>
      </c>
      <c r="AQ116" s="67">
        <v>6012</v>
      </c>
      <c r="AR116" s="67">
        <v>5973</v>
      </c>
      <c r="AS116" s="68">
        <v>945</v>
      </c>
      <c r="AT116" s="70" t="s">
        <v>3362</v>
      </c>
      <c r="AU116" s="70"/>
      <c r="AV116" s="70"/>
      <c r="AW116" s="70"/>
      <c r="AX116" s="70"/>
      <c r="AY116" s="70"/>
      <c r="AZ116" s="67">
        <v>6059</v>
      </c>
      <c r="BA116" s="67">
        <v>6060</v>
      </c>
      <c r="BB116" s="67">
        <v>6024.8</v>
      </c>
      <c r="BC116" s="68">
        <v>358</v>
      </c>
      <c r="BD116" s="70" t="s">
        <v>3363</v>
      </c>
      <c r="BE116" s="70"/>
      <c r="BF116" s="70"/>
      <c r="BG116" s="70"/>
      <c r="BH116" s="70"/>
      <c r="BI116" s="70"/>
      <c r="BJ116" s="67">
        <v>6048</v>
      </c>
      <c r="BK116" s="67">
        <v>6048</v>
      </c>
      <c r="BL116" s="67">
        <v>6048</v>
      </c>
      <c r="BM116" s="68">
        <v>45</v>
      </c>
      <c r="BN116" s="70" t="s">
        <v>3364</v>
      </c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67">
        <v>5960</v>
      </c>
      <c r="BZ116" s="67">
        <v>5960</v>
      </c>
      <c r="CA116" s="67">
        <v>5960</v>
      </c>
      <c r="CB116" s="68">
        <v>23</v>
      </c>
      <c r="CC116" s="70" t="s">
        <v>466</v>
      </c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</row>
    <row r="117" spans="1:91" x14ac:dyDescent="0.25">
      <c r="A117" s="12">
        <f t="shared" si="1"/>
        <v>45336</v>
      </c>
      <c r="V117" s="67">
        <v>5973</v>
      </c>
      <c r="W117" s="67">
        <v>6013.8</v>
      </c>
      <c r="X117" s="67">
        <v>5990</v>
      </c>
      <c r="Y117" s="68">
        <v>49</v>
      </c>
      <c r="Z117" s="70" t="s">
        <v>760</v>
      </c>
      <c r="AA117" s="67">
        <v>5996</v>
      </c>
      <c r="AB117" s="67">
        <v>6007.6</v>
      </c>
      <c r="AC117" s="67">
        <v>5990</v>
      </c>
      <c r="AD117" s="68">
        <v>1116</v>
      </c>
      <c r="AE117" s="70" t="s">
        <v>3365</v>
      </c>
      <c r="AK117" s="67"/>
      <c r="AL117" s="67"/>
      <c r="AM117" s="67"/>
      <c r="AN117" s="68"/>
      <c r="AO117" s="70"/>
      <c r="AP117" s="67">
        <v>6005</v>
      </c>
      <c r="AQ117" s="67">
        <v>6015.8</v>
      </c>
      <c r="AR117" s="67">
        <v>5996</v>
      </c>
      <c r="AS117" s="68">
        <v>738</v>
      </c>
      <c r="AT117" s="70" t="s">
        <v>3366</v>
      </c>
      <c r="AU117" s="70"/>
      <c r="AV117" s="70"/>
      <c r="AW117" s="70"/>
      <c r="AX117" s="70"/>
      <c r="AY117" s="70"/>
      <c r="AZ117" s="67">
        <v>6049</v>
      </c>
      <c r="BA117" s="67">
        <v>6064.2</v>
      </c>
      <c r="BB117" s="67">
        <v>6043</v>
      </c>
      <c r="BC117" s="68">
        <v>289</v>
      </c>
      <c r="BD117" s="70" t="s">
        <v>3367</v>
      </c>
      <c r="BE117" s="70"/>
      <c r="BF117" s="70"/>
      <c r="BG117" s="70"/>
      <c r="BH117" s="70"/>
      <c r="BI117" s="70"/>
      <c r="BJ117" s="67">
        <v>6048</v>
      </c>
      <c r="BK117" s="67">
        <v>6048</v>
      </c>
      <c r="BL117" s="67">
        <v>6048</v>
      </c>
      <c r="BM117" s="68">
        <v>92</v>
      </c>
      <c r="BN117" s="70" t="s">
        <v>3368</v>
      </c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67">
        <v>5957</v>
      </c>
      <c r="BZ117" s="67">
        <v>5957</v>
      </c>
      <c r="CA117" s="67">
        <v>5957</v>
      </c>
      <c r="CB117" s="68">
        <v>20</v>
      </c>
      <c r="CC117" s="70" t="s">
        <v>927</v>
      </c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</row>
    <row r="118" spans="1:91" x14ac:dyDescent="0.25">
      <c r="A118" s="12">
        <f t="shared" si="1"/>
        <v>45337</v>
      </c>
      <c r="V118" s="67">
        <v>5952</v>
      </c>
      <c r="W118" s="67">
        <v>5955</v>
      </c>
      <c r="X118" s="67">
        <v>5940</v>
      </c>
      <c r="Y118" s="68">
        <v>27</v>
      </c>
      <c r="Z118" s="70" t="s">
        <v>2024</v>
      </c>
      <c r="AA118" s="67">
        <v>5961</v>
      </c>
      <c r="AB118" s="67">
        <v>5991.2</v>
      </c>
      <c r="AC118" s="67">
        <v>5955.2</v>
      </c>
      <c r="AD118" s="68">
        <v>1551</v>
      </c>
      <c r="AE118" s="70" t="s">
        <v>3369</v>
      </c>
      <c r="AK118" s="67"/>
      <c r="AL118" s="67"/>
      <c r="AM118" s="67"/>
      <c r="AN118" s="68"/>
      <c r="AO118" s="70"/>
      <c r="AP118" s="67">
        <v>5975</v>
      </c>
      <c r="AQ118" s="67">
        <v>6001.2</v>
      </c>
      <c r="AR118" s="67">
        <v>5970.4</v>
      </c>
      <c r="AS118" s="68">
        <v>977</v>
      </c>
      <c r="AT118" s="70" t="s">
        <v>3370</v>
      </c>
      <c r="AU118" s="70"/>
      <c r="AV118" s="70"/>
      <c r="AW118" s="70"/>
      <c r="AX118" s="70"/>
      <c r="AY118" s="70"/>
      <c r="AZ118" s="67">
        <v>6030</v>
      </c>
      <c r="BA118" s="67">
        <v>6045</v>
      </c>
      <c r="BB118" s="67">
        <v>6025</v>
      </c>
      <c r="BC118" s="68">
        <v>323</v>
      </c>
      <c r="BD118" s="70" t="s">
        <v>3371</v>
      </c>
      <c r="BE118" s="70"/>
      <c r="BF118" s="70"/>
      <c r="BG118" s="70"/>
      <c r="BH118" s="70"/>
      <c r="BI118" s="70"/>
      <c r="BJ118" s="67">
        <v>6031</v>
      </c>
      <c r="BK118" s="67">
        <v>6031</v>
      </c>
      <c r="BL118" s="67">
        <v>6031</v>
      </c>
      <c r="BM118" s="68">
        <v>0</v>
      </c>
      <c r="BN118" s="70" t="s">
        <v>3368</v>
      </c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67">
        <v>5957</v>
      </c>
      <c r="BZ118" s="67">
        <v>5957</v>
      </c>
      <c r="CA118" s="67">
        <v>5957</v>
      </c>
      <c r="CB118" s="68">
        <v>0</v>
      </c>
      <c r="CC118" s="70" t="s">
        <v>927</v>
      </c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</row>
    <row r="119" spans="1:91" x14ac:dyDescent="0.25">
      <c r="A119" s="12">
        <f t="shared" si="1"/>
        <v>45338</v>
      </c>
      <c r="V119" s="67">
        <v>5855</v>
      </c>
      <c r="W119" s="67">
        <v>5855</v>
      </c>
      <c r="X119" s="67">
        <v>5855</v>
      </c>
      <c r="Y119" s="68">
        <v>16</v>
      </c>
      <c r="Z119" s="70" t="s">
        <v>2024</v>
      </c>
      <c r="AA119" s="67">
        <v>5871</v>
      </c>
      <c r="AB119" s="67">
        <v>5905</v>
      </c>
      <c r="AC119" s="67">
        <v>5859</v>
      </c>
      <c r="AD119" s="68">
        <v>1575</v>
      </c>
      <c r="AE119" s="70" t="s">
        <v>3372</v>
      </c>
      <c r="AK119" s="67"/>
      <c r="AL119" s="67"/>
      <c r="AM119" s="67"/>
      <c r="AN119" s="68"/>
      <c r="AO119" s="70"/>
      <c r="AP119" s="67">
        <v>5877</v>
      </c>
      <c r="AQ119" s="67">
        <v>5920</v>
      </c>
      <c r="AR119" s="67">
        <v>5867.4</v>
      </c>
      <c r="AS119" s="68">
        <v>971</v>
      </c>
      <c r="AT119" s="70" t="s">
        <v>3373</v>
      </c>
      <c r="AU119" s="70"/>
      <c r="AV119" s="70"/>
      <c r="AW119" s="70"/>
      <c r="AX119" s="70"/>
      <c r="AY119" s="70"/>
      <c r="AZ119" s="67">
        <v>5933</v>
      </c>
      <c r="BA119" s="67">
        <v>5971</v>
      </c>
      <c r="BB119" s="67">
        <v>5930</v>
      </c>
      <c r="BC119" s="68">
        <v>778</v>
      </c>
      <c r="BD119" s="70" t="s">
        <v>3374</v>
      </c>
      <c r="BE119" s="70"/>
      <c r="BF119" s="70"/>
      <c r="BG119" s="70"/>
      <c r="BH119" s="70"/>
      <c r="BI119" s="70"/>
      <c r="BJ119" s="67">
        <v>5931</v>
      </c>
      <c r="BK119" s="67">
        <v>5960</v>
      </c>
      <c r="BL119" s="67">
        <v>5930</v>
      </c>
      <c r="BM119" s="68">
        <v>25</v>
      </c>
      <c r="BN119" s="70" t="s">
        <v>3375</v>
      </c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67">
        <v>5848</v>
      </c>
      <c r="BZ119" s="67">
        <v>5848</v>
      </c>
      <c r="CA119" s="67">
        <v>5848</v>
      </c>
      <c r="CB119" s="68">
        <v>17</v>
      </c>
      <c r="CC119" s="70" t="s">
        <v>1440</v>
      </c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</row>
    <row r="120" spans="1:91" x14ac:dyDescent="0.25">
      <c r="A120" s="12">
        <f t="shared" si="1"/>
        <v>45341</v>
      </c>
      <c r="V120" s="67">
        <v>5795</v>
      </c>
      <c r="W120" s="67">
        <v>5795</v>
      </c>
      <c r="X120" s="67">
        <v>5795</v>
      </c>
      <c r="Y120" s="68">
        <v>22</v>
      </c>
      <c r="Z120" s="70" t="s">
        <v>1281</v>
      </c>
      <c r="AA120" s="67">
        <v>5823</v>
      </c>
      <c r="AB120" s="67">
        <v>5830</v>
      </c>
      <c r="AC120" s="67">
        <v>5810</v>
      </c>
      <c r="AD120" s="68">
        <v>1351</v>
      </c>
      <c r="AE120" s="70" t="s">
        <v>3376</v>
      </c>
      <c r="AK120" s="67"/>
      <c r="AL120" s="67"/>
      <c r="AM120" s="67"/>
      <c r="AN120" s="68"/>
      <c r="AO120" s="70"/>
      <c r="AP120" s="67">
        <v>5840</v>
      </c>
      <c r="AQ120" s="67">
        <v>5845</v>
      </c>
      <c r="AR120" s="67">
        <v>5823.2</v>
      </c>
      <c r="AS120" s="68">
        <v>1023</v>
      </c>
      <c r="AT120" s="70" t="s">
        <v>3377</v>
      </c>
      <c r="AU120" s="70"/>
      <c r="AV120" s="70"/>
      <c r="AW120" s="70"/>
      <c r="AX120" s="70"/>
      <c r="AY120" s="70"/>
      <c r="AZ120" s="67">
        <v>5900</v>
      </c>
      <c r="BA120" s="67">
        <v>5905</v>
      </c>
      <c r="BB120" s="67">
        <v>5880</v>
      </c>
      <c r="BC120" s="68">
        <v>823</v>
      </c>
      <c r="BD120" s="70" t="s">
        <v>3378</v>
      </c>
      <c r="BE120" s="70"/>
      <c r="BF120" s="70"/>
      <c r="BG120" s="70"/>
      <c r="BH120" s="70"/>
      <c r="BI120" s="70"/>
      <c r="BJ120" s="67">
        <v>5909</v>
      </c>
      <c r="BK120" s="67">
        <v>5909</v>
      </c>
      <c r="BL120" s="67">
        <v>5909</v>
      </c>
      <c r="BM120" s="68">
        <v>39</v>
      </c>
      <c r="BN120" s="70" t="s">
        <v>1551</v>
      </c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67">
        <v>5800</v>
      </c>
      <c r="BZ120" s="67">
        <v>5800</v>
      </c>
      <c r="CA120" s="67">
        <v>5796</v>
      </c>
      <c r="CB120" s="68">
        <v>20</v>
      </c>
      <c r="CC120" s="70" t="s">
        <v>769</v>
      </c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</row>
    <row r="121" spans="1:91" x14ac:dyDescent="0.25">
      <c r="A121" s="12">
        <f t="shared" si="1"/>
        <v>45342</v>
      </c>
      <c r="V121" s="67">
        <v>5800</v>
      </c>
      <c r="W121" s="67">
        <v>5800</v>
      </c>
      <c r="X121" s="67">
        <v>5800</v>
      </c>
      <c r="Y121" s="68">
        <v>26</v>
      </c>
      <c r="Z121" s="70" t="s">
        <v>939</v>
      </c>
      <c r="AA121" s="67">
        <v>5848</v>
      </c>
      <c r="AB121" s="67">
        <v>5855</v>
      </c>
      <c r="AC121" s="67">
        <v>5810</v>
      </c>
      <c r="AD121" s="68">
        <v>3277</v>
      </c>
      <c r="AE121" s="70" t="s">
        <v>3379</v>
      </c>
      <c r="AK121" s="67"/>
      <c r="AL121" s="67"/>
      <c r="AM121" s="67"/>
      <c r="AN121" s="68"/>
      <c r="AO121" s="70"/>
      <c r="AP121" s="67">
        <v>5838</v>
      </c>
      <c r="AQ121" s="67">
        <v>5859.2</v>
      </c>
      <c r="AR121" s="67">
        <v>5830</v>
      </c>
      <c r="AS121" s="68">
        <v>969</v>
      </c>
      <c r="AT121" s="70" t="s">
        <v>3380</v>
      </c>
      <c r="AU121" s="70"/>
      <c r="AV121" s="70"/>
      <c r="AW121" s="70"/>
      <c r="AX121" s="70"/>
      <c r="AY121" s="70"/>
      <c r="AZ121" s="67">
        <v>5916</v>
      </c>
      <c r="BA121" s="67">
        <v>5919</v>
      </c>
      <c r="BB121" s="67">
        <v>5901.8</v>
      </c>
      <c r="BC121" s="68">
        <v>754</v>
      </c>
      <c r="BD121" s="70" t="s">
        <v>2710</v>
      </c>
      <c r="BE121" s="70"/>
      <c r="BF121" s="70"/>
      <c r="BG121" s="70"/>
      <c r="BH121" s="70"/>
      <c r="BI121" s="70"/>
      <c r="BJ121" s="67">
        <v>5909</v>
      </c>
      <c r="BK121" s="67">
        <v>5909</v>
      </c>
      <c r="BL121" s="67">
        <v>5909</v>
      </c>
      <c r="BM121" s="68">
        <v>15</v>
      </c>
      <c r="BN121" s="70" t="s">
        <v>3381</v>
      </c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67">
        <v>5800</v>
      </c>
      <c r="BZ121" s="67">
        <v>5800</v>
      </c>
      <c r="CA121" s="67">
        <v>5800</v>
      </c>
      <c r="CB121" s="68">
        <v>29</v>
      </c>
      <c r="CC121" s="70" t="s">
        <v>1032</v>
      </c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</row>
    <row r="122" spans="1:91" x14ac:dyDescent="0.25">
      <c r="A122" s="12">
        <f t="shared" si="1"/>
        <v>45343</v>
      </c>
      <c r="V122" s="67">
        <v>5888</v>
      </c>
      <c r="W122" s="67">
        <v>5888</v>
      </c>
      <c r="X122" s="67">
        <v>5850</v>
      </c>
      <c r="Y122" s="68">
        <v>53</v>
      </c>
      <c r="Z122" s="70" t="s">
        <v>1394</v>
      </c>
      <c r="AA122" s="67">
        <v>5902</v>
      </c>
      <c r="AB122" s="67">
        <v>5905</v>
      </c>
      <c r="AC122" s="67">
        <v>5856</v>
      </c>
      <c r="AD122" s="68">
        <v>1705</v>
      </c>
      <c r="AE122" s="70" t="s">
        <v>3382</v>
      </c>
      <c r="AK122" s="67"/>
      <c r="AL122" s="67"/>
      <c r="AM122" s="67"/>
      <c r="AN122" s="68"/>
      <c r="AO122" s="70"/>
      <c r="AP122" s="67">
        <v>5922</v>
      </c>
      <c r="AQ122" s="67">
        <v>5929</v>
      </c>
      <c r="AR122" s="67">
        <v>5869</v>
      </c>
      <c r="AS122" s="68">
        <v>1181</v>
      </c>
      <c r="AT122" s="70" t="s">
        <v>3383</v>
      </c>
      <c r="AU122" s="70"/>
      <c r="AV122" s="70"/>
      <c r="AW122" s="70"/>
      <c r="AX122" s="70"/>
      <c r="AY122" s="70"/>
      <c r="AZ122" s="67">
        <v>5973</v>
      </c>
      <c r="BA122" s="67">
        <v>5984.8</v>
      </c>
      <c r="BB122" s="67">
        <v>5940</v>
      </c>
      <c r="BC122" s="68">
        <v>564</v>
      </c>
      <c r="BD122" s="70" t="s">
        <v>3384</v>
      </c>
      <c r="BE122" s="70"/>
      <c r="BF122" s="70"/>
      <c r="BG122" s="70"/>
      <c r="BH122" s="70"/>
      <c r="BI122" s="70"/>
      <c r="BJ122" s="67">
        <v>5946</v>
      </c>
      <c r="BK122" s="67">
        <v>5946</v>
      </c>
      <c r="BL122" s="67">
        <v>5946</v>
      </c>
      <c r="BM122" s="68">
        <v>94</v>
      </c>
      <c r="BN122" s="70" t="s">
        <v>3385</v>
      </c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67">
        <v>5800</v>
      </c>
      <c r="BZ122" s="67">
        <v>5800</v>
      </c>
      <c r="CA122" s="67">
        <v>5800</v>
      </c>
      <c r="CB122" s="68">
        <v>0</v>
      </c>
      <c r="CC122" s="70" t="s">
        <v>1032</v>
      </c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</row>
    <row r="123" spans="1:91" x14ac:dyDescent="0.25">
      <c r="A123" s="12">
        <f t="shared" si="1"/>
        <v>45344</v>
      </c>
      <c r="V123" s="67">
        <v>5880</v>
      </c>
      <c r="W123" s="67">
        <v>5880</v>
      </c>
      <c r="X123" s="67">
        <v>5870</v>
      </c>
      <c r="Y123" s="68">
        <v>9</v>
      </c>
      <c r="Z123" s="70" t="s">
        <v>651</v>
      </c>
      <c r="AA123" s="67">
        <v>5897</v>
      </c>
      <c r="AB123" s="67">
        <v>5899</v>
      </c>
      <c r="AC123" s="67">
        <v>5855</v>
      </c>
      <c r="AD123" s="68">
        <v>1205</v>
      </c>
      <c r="AE123" s="70" t="s">
        <v>3386</v>
      </c>
      <c r="AK123" s="67"/>
      <c r="AL123" s="67"/>
      <c r="AM123" s="67"/>
      <c r="AN123" s="68"/>
      <c r="AO123" s="70"/>
      <c r="AP123" s="67">
        <v>5931</v>
      </c>
      <c r="AQ123" s="67">
        <v>5933.8</v>
      </c>
      <c r="AR123" s="67">
        <v>5880</v>
      </c>
      <c r="AS123" s="68">
        <v>460</v>
      </c>
      <c r="AT123" s="70" t="s">
        <v>3387</v>
      </c>
      <c r="AU123" s="70"/>
      <c r="AV123" s="70"/>
      <c r="AW123" s="70"/>
      <c r="AX123" s="70"/>
      <c r="AY123" s="70"/>
      <c r="AZ123" s="67">
        <v>5974</v>
      </c>
      <c r="BA123" s="67">
        <v>5975</v>
      </c>
      <c r="BB123" s="67">
        <v>5945</v>
      </c>
      <c r="BC123" s="68">
        <v>348</v>
      </c>
      <c r="BD123" s="70" t="s">
        <v>1588</v>
      </c>
      <c r="BE123" s="70"/>
      <c r="BF123" s="70"/>
      <c r="BG123" s="70"/>
      <c r="BH123" s="70"/>
      <c r="BI123" s="70"/>
      <c r="BJ123" s="67">
        <v>5946</v>
      </c>
      <c r="BK123" s="67">
        <v>5946</v>
      </c>
      <c r="BL123" s="67">
        <v>5946</v>
      </c>
      <c r="BM123" s="68">
        <v>0</v>
      </c>
      <c r="BN123" s="70" t="s">
        <v>3385</v>
      </c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67">
        <v>5800</v>
      </c>
      <c r="BZ123" s="67">
        <v>5800</v>
      </c>
      <c r="CA123" s="67">
        <v>5800</v>
      </c>
      <c r="CB123" s="68">
        <v>0</v>
      </c>
      <c r="CC123" s="70" t="s">
        <v>1032</v>
      </c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</row>
    <row r="124" spans="1:91" s="20" customFormat="1" x14ac:dyDescent="0.25">
      <c r="A124" s="12">
        <f t="shared" si="1"/>
        <v>45345</v>
      </c>
      <c r="B124" s="32"/>
      <c r="C124" s="32"/>
      <c r="D124" s="32"/>
      <c r="E124" s="19"/>
      <c r="F124" s="23"/>
      <c r="J124" s="19"/>
      <c r="K124" s="23"/>
      <c r="L124" s="19"/>
      <c r="M124" s="19"/>
      <c r="N124" s="19"/>
      <c r="O124" s="19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67">
        <v>5987</v>
      </c>
      <c r="AB124" s="67">
        <v>6024</v>
      </c>
      <c r="AC124" s="67">
        <v>5900</v>
      </c>
      <c r="AD124" s="68">
        <v>3123</v>
      </c>
      <c r="AE124" s="70" t="s">
        <v>3388</v>
      </c>
      <c r="AK124" s="67"/>
      <c r="AL124" s="67"/>
      <c r="AM124" s="67"/>
      <c r="AN124" s="68"/>
      <c r="AO124" s="70"/>
      <c r="AP124" s="67">
        <v>6034</v>
      </c>
      <c r="AQ124" s="67">
        <v>6072</v>
      </c>
      <c r="AR124" s="67">
        <v>5912.2</v>
      </c>
      <c r="AS124" s="68">
        <v>2595</v>
      </c>
      <c r="AT124" s="70" t="s">
        <v>3389</v>
      </c>
      <c r="AU124" s="70"/>
      <c r="AV124" s="70"/>
      <c r="AW124" s="70"/>
      <c r="AX124" s="70"/>
      <c r="AY124" s="70"/>
      <c r="AZ124" s="67">
        <v>6079</v>
      </c>
      <c r="BA124" s="67">
        <v>6106</v>
      </c>
      <c r="BB124" s="67">
        <v>6006</v>
      </c>
      <c r="BC124" s="68">
        <v>567</v>
      </c>
      <c r="BD124" s="70" t="s">
        <v>3390</v>
      </c>
      <c r="BE124" s="70"/>
      <c r="BF124" s="70"/>
      <c r="BG124" s="70"/>
      <c r="BH124" s="70"/>
      <c r="BI124" s="70"/>
      <c r="BJ124" s="67">
        <v>6055</v>
      </c>
      <c r="BK124" s="67">
        <v>6067</v>
      </c>
      <c r="BL124" s="67">
        <v>6056</v>
      </c>
      <c r="BM124" s="68">
        <v>7</v>
      </c>
      <c r="BN124" s="70" t="s">
        <v>3391</v>
      </c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67">
        <v>5800</v>
      </c>
      <c r="BZ124" s="67">
        <v>5800</v>
      </c>
      <c r="CA124" s="67">
        <v>5800</v>
      </c>
      <c r="CB124" s="68">
        <v>0</v>
      </c>
      <c r="CC124" s="70" t="s">
        <v>1032</v>
      </c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</row>
    <row r="125" spans="1:91" x14ac:dyDescent="0.25">
      <c r="A125" s="12">
        <f t="shared" si="1"/>
        <v>45348</v>
      </c>
      <c r="AA125" s="67">
        <v>6010</v>
      </c>
      <c r="AB125" s="67">
        <v>6015.4</v>
      </c>
      <c r="AC125" s="67">
        <v>5915</v>
      </c>
      <c r="AD125" s="68">
        <v>1765</v>
      </c>
      <c r="AE125" s="70" t="s">
        <v>3392</v>
      </c>
      <c r="AK125" s="67"/>
      <c r="AL125" s="67"/>
      <c r="AM125" s="67"/>
      <c r="AN125" s="68"/>
      <c r="AO125" s="70"/>
      <c r="AP125" s="67">
        <v>6051</v>
      </c>
      <c r="AQ125" s="67">
        <v>6058.6</v>
      </c>
      <c r="AR125" s="67">
        <v>5950</v>
      </c>
      <c r="AS125" s="68">
        <v>1259</v>
      </c>
      <c r="AT125" s="70" t="s">
        <v>3393</v>
      </c>
      <c r="AU125" s="70"/>
      <c r="AV125" s="70"/>
      <c r="AW125" s="70"/>
      <c r="AX125" s="70"/>
      <c r="AY125" s="70"/>
      <c r="AZ125" s="67">
        <v>6100</v>
      </c>
      <c r="BA125" s="67">
        <v>6100</v>
      </c>
      <c r="BB125" s="67">
        <v>6068</v>
      </c>
      <c r="BC125" s="68">
        <v>274</v>
      </c>
      <c r="BD125" s="70" t="s">
        <v>3394</v>
      </c>
      <c r="BE125" s="70"/>
      <c r="BF125" s="70"/>
      <c r="BG125" s="70"/>
      <c r="BH125" s="70"/>
      <c r="BI125" s="70"/>
      <c r="BJ125" s="67">
        <v>6076</v>
      </c>
      <c r="BK125" s="67">
        <v>6076</v>
      </c>
      <c r="BL125" s="67">
        <v>6076</v>
      </c>
      <c r="BM125" s="68">
        <v>24</v>
      </c>
      <c r="BN125" s="70" t="s">
        <v>3395</v>
      </c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67">
        <v>6004</v>
      </c>
      <c r="BZ125" s="67">
        <v>6003.6</v>
      </c>
      <c r="CA125" s="67">
        <v>6003.6</v>
      </c>
      <c r="CB125" s="68">
        <v>52</v>
      </c>
      <c r="CC125" s="70" t="s">
        <v>1059</v>
      </c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</row>
    <row r="126" spans="1:91" x14ac:dyDescent="0.25">
      <c r="A126" s="12">
        <f t="shared" si="1"/>
        <v>45349</v>
      </c>
      <c r="AA126" s="67">
        <v>6008</v>
      </c>
      <c r="AB126" s="67">
        <v>6010</v>
      </c>
      <c r="AC126" s="67">
        <v>5998</v>
      </c>
      <c r="AD126" s="68">
        <v>5497</v>
      </c>
      <c r="AE126" s="70" t="s">
        <v>1453</v>
      </c>
      <c r="AK126" s="67"/>
      <c r="AL126" s="67"/>
      <c r="AM126" s="67"/>
      <c r="AN126" s="68"/>
      <c r="AO126" s="70"/>
      <c r="AP126" s="67">
        <v>6061</v>
      </c>
      <c r="AQ126" s="67">
        <v>6064</v>
      </c>
      <c r="AR126" s="67">
        <v>6034.6</v>
      </c>
      <c r="AS126" s="68">
        <v>784</v>
      </c>
      <c r="AT126" s="70" t="s">
        <v>3396</v>
      </c>
      <c r="AU126" s="70"/>
      <c r="AV126" s="70"/>
      <c r="AW126" s="70"/>
      <c r="AX126" s="70"/>
      <c r="AY126" s="70"/>
      <c r="AZ126" s="67">
        <v>6110</v>
      </c>
      <c r="BA126" s="67">
        <v>6110</v>
      </c>
      <c r="BB126" s="67">
        <v>6095</v>
      </c>
      <c r="BC126" s="68">
        <v>4820</v>
      </c>
      <c r="BD126" s="70" t="s">
        <v>3397</v>
      </c>
      <c r="BE126" s="70"/>
      <c r="BF126" s="70"/>
      <c r="BG126" s="70"/>
      <c r="BH126" s="70"/>
      <c r="BI126" s="70"/>
      <c r="BJ126" s="67">
        <v>6110</v>
      </c>
      <c r="BK126" s="67">
        <v>6111</v>
      </c>
      <c r="BL126" s="67">
        <v>6111</v>
      </c>
      <c r="BM126" s="68">
        <v>25</v>
      </c>
      <c r="BN126" s="70" t="s">
        <v>2609</v>
      </c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67">
        <v>6004</v>
      </c>
      <c r="BZ126" s="67">
        <v>6004</v>
      </c>
      <c r="CA126" s="67">
        <v>6004</v>
      </c>
      <c r="CB126" s="68">
        <v>0</v>
      </c>
      <c r="CC126" s="70" t="s">
        <v>1059</v>
      </c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</row>
    <row r="127" spans="1:91" x14ac:dyDescent="0.25">
      <c r="A127" s="12">
        <f t="shared" si="1"/>
        <v>45350</v>
      </c>
      <c r="AA127" s="67">
        <v>5979</v>
      </c>
      <c r="AB127" s="67">
        <v>5995</v>
      </c>
      <c r="AC127" s="67">
        <v>5975</v>
      </c>
      <c r="AD127" s="68">
        <v>1358</v>
      </c>
      <c r="AE127" s="70" t="s">
        <v>2364</v>
      </c>
      <c r="AK127" s="67"/>
      <c r="AL127" s="67"/>
      <c r="AM127" s="67"/>
      <c r="AN127" s="68"/>
      <c r="AO127" s="70"/>
      <c r="AP127" s="67">
        <v>6050</v>
      </c>
      <c r="AQ127" s="67">
        <v>6055</v>
      </c>
      <c r="AR127" s="67">
        <v>6021</v>
      </c>
      <c r="AS127" s="68">
        <v>834</v>
      </c>
      <c r="AT127" s="70" t="s">
        <v>3398</v>
      </c>
      <c r="AU127" s="70"/>
      <c r="AV127" s="70"/>
      <c r="AW127" s="70"/>
      <c r="AX127" s="70"/>
      <c r="AY127" s="70"/>
      <c r="AZ127" s="67">
        <v>6093</v>
      </c>
      <c r="BA127" s="67">
        <v>6100</v>
      </c>
      <c r="BB127" s="67">
        <v>6089</v>
      </c>
      <c r="BC127" s="68">
        <v>724</v>
      </c>
      <c r="BD127" s="70" t="s">
        <v>3399</v>
      </c>
      <c r="BE127" s="70"/>
      <c r="BF127" s="70"/>
      <c r="BG127" s="70"/>
      <c r="BH127" s="70"/>
      <c r="BI127" s="70"/>
      <c r="BJ127" s="67">
        <v>6110</v>
      </c>
      <c r="BK127" s="67">
        <v>6110</v>
      </c>
      <c r="BL127" s="67">
        <v>6110</v>
      </c>
      <c r="BM127" s="68">
        <v>78</v>
      </c>
      <c r="BN127" s="70" t="s">
        <v>1555</v>
      </c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67">
        <v>6000</v>
      </c>
      <c r="BZ127" s="67">
        <v>6000</v>
      </c>
      <c r="CA127" s="67">
        <v>6000</v>
      </c>
      <c r="CB127" s="68">
        <v>17</v>
      </c>
      <c r="CC127" s="70" t="s">
        <v>2273</v>
      </c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</row>
    <row r="128" spans="1:91" x14ac:dyDescent="0.25">
      <c r="A128" s="12">
        <f t="shared" si="1"/>
        <v>45351</v>
      </c>
      <c r="AA128" s="67">
        <v>5943</v>
      </c>
      <c r="AB128" s="67">
        <v>5975</v>
      </c>
      <c r="AC128" s="67">
        <v>5940</v>
      </c>
      <c r="AD128" s="68">
        <v>1063</v>
      </c>
      <c r="AE128" s="70" t="s">
        <v>537</v>
      </c>
      <c r="AK128" s="67"/>
      <c r="AL128" s="67"/>
      <c r="AM128" s="67"/>
      <c r="AN128" s="68"/>
      <c r="AO128" s="70"/>
      <c r="AP128" s="67">
        <v>6016</v>
      </c>
      <c r="AQ128" s="67">
        <v>6040</v>
      </c>
      <c r="AR128" s="67">
        <v>6015</v>
      </c>
      <c r="AS128" s="68">
        <v>815</v>
      </c>
      <c r="AT128" s="70" t="s">
        <v>3400</v>
      </c>
      <c r="AU128" s="70"/>
      <c r="AV128" s="70"/>
      <c r="AW128" s="70"/>
      <c r="AX128" s="70"/>
      <c r="AY128" s="70"/>
      <c r="AZ128" s="67">
        <v>6071</v>
      </c>
      <c r="BA128" s="67">
        <v>6080</v>
      </c>
      <c r="BB128" s="67">
        <v>6070</v>
      </c>
      <c r="BC128" s="68">
        <v>791</v>
      </c>
      <c r="BD128" s="70" t="s">
        <v>3401</v>
      </c>
      <c r="BE128" s="70"/>
      <c r="BF128" s="70"/>
      <c r="BG128" s="70"/>
      <c r="BH128" s="70"/>
      <c r="BI128" s="70"/>
      <c r="BJ128" s="67">
        <v>6091</v>
      </c>
      <c r="BK128" s="67">
        <v>6091</v>
      </c>
      <c r="BL128" s="67">
        <v>6091</v>
      </c>
      <c r="BM128" s="68">
        <v>25</v>
      </c>
      <c r="BN128" s="70" t="s">
        <v>3402</v>
      </c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67">
        <v>6000</v>
      </c>
      <c r="BZ128" s="67">
        <v>6000</v>
      </c>
      <c r="CA128" s="67">
        <v>6000</v>
      </c>
      <c r="CB128" s="68">
        <v>0</v>
      </c>
      <c r="CC128" s="70" t="s">
        <v>2273</v>
      </c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</row>
    <row r="129" spans="1:91" x14ac:dyDescent="0.25">
      <c r="A129" s="12">
        <f t="shared" si="1"/>
        <v>45352</v>
      </c>
      <c r="AA129" s="67">
        <v>5950</v>
      </c>
      <c r="AB129" s="67">
        <v>5968.8</v>
      </c>
      <c r="AC129" s="67">
        <v>5912.4</v>
      </c>
      <c r="AD129" s="68">
        <v>697</v>
      </c>
      <c r="AE129" s="70" t="s">
        <v>3403</v>
      </c>
      <c r="AK129" s="67"/>
      <c r="AL129" s="67"/>
      <c r="AM129" s="67"/>
      <c r="AN129" s="68"/>
      <c r="AO129" s="70"/>
      <c r="AP129" s="67">
        <v>6005</v>
      </c>
      <c r="AQ129" s="67">
        <v>6026</v>
      </c>
      <c r="AR129" s="67">
        <v>5985.2</v>
      </c>
      <c r="AS129" s="68">
        <v>903</v>
      </c>
      <c r="AT129" s="70" t="s">
        <v>3168</v>
      </c>
      <c r="AU129" s="70"/>
      <c r="AV129" s="70"/>
      <c r="AW129" s="70"/>
      <c r="AX129" s="70"/>
      <c r="AY129" s="70"/>
      <c r="AZ129" s="67">
        <v>6065</v>
      </c>
      <c r="BA129" s="67">
        <v>6070</v>
      </c>
      <c r="BB129" s="67">
        <v>6040</v>
      </c>
      <c r="BC129" s="68">
        <v>372</v>
      </c>
      <c r="BD129" s="70" t="s">
        <v>3404</v>
      </c>
      <c r="BE129" s="70"/>
      <c r="BF129" s="70"/>
      <c r="BG129" s="70"/>
      <c r="BH129" s="70"/>
      <c r="BI129" s="70"/>
      <c r="BJ129" s="67">
        <v>6070</v>
      </c>
      <c r="BK129" s="67">
        <v>6080</v>
      </c>
      <c r="BL129" s="67">
        <v>6050</v>
      </c>
      <c r="BM129" s="68">
        <v>151</v>
      </c>
      <c r="BN129" s="70" t="s">
        <v>3405</v>
      </c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67">
        <v>5979</v>
      </c>
      <c r="BZ129" s="67">
        <v>5979</v>
      </c>
      <c r="CA129" s="67">
        <v>5979</v>
      </c>
      <c r="CB129" s="68">
        <v>0</v>
      </c>
      <c r="CC129" s="70" t="s">
        <v>2273</v>
      </c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</row>
    <row r="130" spans="1:91" x14ac:dyDescent="0.25">
      <c r="A130" s="12">
        <f t="shared" si="1"/>
        <v>45355</v>
      </c>
      <c r="AA130" s="67">
        <v>5852</v>
      </c>
      <c r="AB130" s="67">
        <v>5900</v>
      </c>
      <c r="AC130" s="67">
        <v>5881</v>
      </c>
      <c r="AD130" s="68">
        <v>118</v>
      </c>
      <c r="AE130" s="70" t="s">
        <v>3406</v>
      </c>
      <c r="AK130" s="67"/>
      <c r="AL130" s="67"/>
      <c r="AM130" s="67"/>
      <c r="AN130" s="68"/>
      <c r="AO130" s="70"/>
      <c r="AP130" s="67">
        <v>5854</v>
      </c>
      <c r="AQ130" s="67">
        <v>5975</v>
      </c>
      <c r="AR130" s="67">
        <v>5851</v>
      </c>
      <c r="AS130" s="68">
        <v>537</v>
      </c>
      <c r="AT130" s="70" t="s">
        <v>3407</v>
      </c>
      <c r="AU130" s="70"/>
      <c r="AV130" s="70"/>
      <c r="AW130" s="70"/>
      <c r="AX130" s="70"/>
      <c r="AY130" s="70"/>
      <c r="AZ130" s="67">
        <v>5936</v>
      </c>
      <c r="BA130" s="67">
        <v>6021</v>
      </c>
      <c r="BB130" s="67">
        <v>5906</v>
      </c>
      <c r="BC130" s="68">
        <v>426</v>
      </c>
      <c r="BD130" s="70" t="s">
        <v>3408</v>
      </c>
      <c r="BE130" s="70"/>
      <c r="BF130" s="70"/>
      <c r="BG130" s="70"/>
      <c r="BH130" s="70"/>
      <c r="BI130" s="70"/>
      <c r="BJ130" s="67">
        <v>5950</v>
      </c>
      <c r="BK130" s="67">
        <v>6000</v>
      </c>
      <c r="BL130" s="67">
        <v>5950</v>
      </c>
      <c r="BM130" s="68">
        <v>12</v>
      </c>
      <c r="BN130" s="70" t="s">
        <v>3409</v>
      </c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67">
        <v>5889</v>
      </c>
      <c r="BZ130" s="67">
        <v>5889</v>
      </c>
      <c r="CA130" s="67">
        <v>5889</v>
      </c>
      <c r="CB130" s="68">
        <v>0</v>
      </c>
      <c r="CC130" s="70" t="s">
        <v>2273</v>
      </c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</row>
    <row r="131" spans="1:91" x14ac:dyDescent="0.25">
      <c r="A131" s="12">
        <f t="shared" si="1"/>
        <v>45356</v>
      </c>
      <c r="AA131" s="67">
        <v>5892</v>
      </c>
      <c r="AB131" s="67">
        <v>5902.8</v>
      </c>
      <c r="AC131" s="67">
        <v>5864.4</v>
      </c>
      <c r="AD131" s="68">
        <v>788</v>
      </c>
      <c r="AE131" s="70" t="s">
        <v>3410</v>
      </c>
      <c r="AK131" s="67"/>
      <c r="AL131" s="67"/>
      <c r="AM131" s="67"/>
      <c r="AN131" s="68"/>
      <c r="AO131" s="70"/>
      <c r="AP131" s="67">
        <v>5914</v>
      </c>
      <c r="AQ131" s="67">
        <v>5933.8</v>
      </c>
      <c r="AR131" s="67">
        <v>5890</v>
      </c>
      <c r="AS131" s="68">
        <v>569</v>
      </c>
      <c r="AT131" s="70" t="s">
        <v>3411</v>
      </c>
      <c r="AU131" s="70"/>
      <c r="AV131" s="70"/>
      <c r="AW131" s="70"/>
      <c r="AX131" s="70"/>
      <c r="AY131" s="70"/>
      <c r="AZ131" s="67">
        <v>5986</v>
      </c>
      <c r="BA131" s="67">
        <v>5992.8</v>
      </c>
      <c r="BB131" s="67">
        <v>5950</v>
      </c>
      <c r="BC131" s="68">
        <v>246</v>
      </c>
      <c r="BD131" s="70" t="s">
        <v>3412</v>
      </c>
      <c r="BE131" s="70"/>
      <c r="BF131" s="70"/>
      <c r="BG131" s="70"/>
      <c r="BH131" s="70"/>
      <c r="BI131" s="70"/>
      <c r="BJ131" s="67">
        <v>5995</v>
      </c>
      <c r="BK131" s="67">
        <v>5994.8</v>
      </c>
      <c r="BL131" s="67">
        <v>5994.8</v>
      </c>
      <c r="BM131" s="68">
        <v>9</v>
      </c>
      <c r="BN131" s="70" t="s">
        <v>3413</v>
      </c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67">
        <v>5889</v>
      </c>
      <c r="BZ131" s="67">
        <v>5889</v>
      </c>
      <c r="CA131" s="67">
        <v>5889</v>
      </c>
      <c r="CB131" s="68">
        <v>8</v>
      </c>
      <c r="CC131" s="70" t="s">
        <v>2593</v>
      </c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</row>
    <row r="132" spans="1:91" x14ac:dyDescent="0.25">
      <c r="A132" s="12">
        <f t="shared" si="1"/>
        <v>45357</v>
      </c>
      <c r="AA132" s="67">
        <v>5857</v>
      </c>
      <c r="AB132" s="67">
        <v>5866.6</v>
      </c>
      <c r="AC132" s="67">
        <v>5850</v>
      </c>
      <c r="AD132" s="68">
        <v>485</v>
      </c>
      <c r="AE132" s="70" t="s">
        <v>3414</v>
      </c>
      <c r="AK132" s="67"/>
      <c r="AL132" s="67"/>
      <c r="AM132" s="67"/>
      <c r="AN132" s="68"/>
      <c r="AO132" s="70"/>
      <c r="AP132" s="67">
        <v>5864</v>
      </c>
      <c r="AQ132" s="67">
        <v>5901</v>
      </c>
      <c r="AR132" s="67">
        <v>5858</v>
      </c>
      <c r="AS132" s="68">
        <v>767</v>
      </c>
      <c r="AT132" s="70" t="s">
        <v>3415</v>
      </c>
      <c r="AU132" s="70"/>
      <c r="AV132" s="70"/>
      <c r="AW132" s="70"/>
      <c r="AX132" s="70"/>
      <c r="AY132" s="70"/>
      <c r="AZ132" s="67">
        <v>5932</v>
      </c>
      <c r="BA132" s="67">
        <v>5970</v>
      </c>
      <c r="BB132" s="67">
        <v>5926</v>
      </c>
      <c r="BC132" s="68">
        <v>504</v>
      </c>
      <c r="BD132" s="70" t="s">
        <v>3416</v>
      </c>
      <c r="BE132" s="70"/>
      <c r="BF132" s="70"/>
      <c r="BG132" s="70"/>
      <c r="BH132" s="70"/>
      <c r="BI132" s="70"/>
      <c r="BJ132" s="67">
        <v>5946</v>
      </c>
      <c r="BK132" s="67">
        <v>5946</v>
      </c>
      <c r="BL132" s="67">
        <v>5946</v>
      </c>
      <c r="BM132" s="68">
        <v>185</v>
      </c>
      <c r="BN132" s="70" t="s">
        <v>1994</v>
      </c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67">
        <v>5875</v>
      </c>
      <c r="BZ132" s="67">
        <v>5875</v>
      </c>
      <c r="CA132" s="67">
        <v>5875</v>
      </c>
      <c r="CB132" s="68">
        <v>11</v>
      </c>
      <c r="CC132" s="70" t="s">
        <v>2281</v>
      </c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</row>
    <row r="133" spans="1:91" s="20" customFormat="1" x14ac:dyDescent="0.25">
      <c r="A133" s="12">
        <f t="shared" si="1"/>
        <v>45358</v>
      </c>
      <c r="B133" s="32"/>
      <c r="C133" s="32"/>
      <c r="D133" s="32"/>
      <c r="E133" s="19"/>
      <c r="F133" s="23"/>
      <c r="J133" s="19"/>
      <c r="K133" s="23"/>
      <c r="L133" s="19"/>
      <c r="M133" s="19"/>
      <c r="N133" s="19"/>
      <c r="O133" s="19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67">
        <v>5917</v>
      </c>
      <c r="AB133" s="67">
        <v>5920</v>
      </c>
      <c r="AC133" s="67">
        <v>5820</v>
      </c>
      <c r="AD133" s="68">
        <v>385</v>
      </c>
      <c r="AE133" s="70" t="s">
        <v>3417</v>
      </c>
      <c r="AK133" s="67"/>
      <c r="AL133" s="67"/>
      <c r="AM133" s="67"/>
      <c r="AN133" s="68"/>
      <c r="AO133" s="70"/>
      <c r="AP133" s="67">
        <v>5911</v>
      </c>
      <c r="AQ133" s="67">
        <v>5925</v>
      </c>
      <c r="AR133" s="67">
        <v>5828</v>
      </c>
      <c r="AS133" s="68">
        <v>956</v>
      </c>
      <c r="AT133" s="70" t="s">
        <v>3418</v>
      </c>
      <c r="AU133" s="70"/>
      <c r="AV133" s="70"/>
      <c r="AW133" s="70"/>
      <c r="AX133" s="70"/>
      <c r="AY133" s="70"/>
      <c r="AZ133" s="67">
        <v>5987</v>
      </c>
      <c r="BA133" s="67">
        <v>5995</v>
      </c>
      <c r="BB133" s="67">
        <v>5900</v>
      </c>
      <c r="BC133" s="68">
        <v>681</v>
      </c>
      <c r="BD133" s="70" t="s">
        <v>3419</v>
      </c>
      <c r="BE133" s="70"/>
      <c r="BF133" s="70"/>
      <c r="BG133" s="70"/>
      <c r="BH133" s="70"/>
      <c r="BI133" s="70"/>
      <c r="BJ133" s="67">
        <v>5963</v>
      </c>
      <c r="BK133" s="67">
        <v>5948</v>
      </c>
      <c r="BL133" s="67">
        <v>5940</v>
      </c>
      <c r="BM133" s="68">
        <v>39</v>
      </c>
      <c r="BN133" s="70" t="s">
        <v>3420</v>
      </c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67">
        <v>5850</v>
      </c>
      <c r="BZ133" s="67">
        <v>5850</v>
      </c>
      <c r="CA133" s="67">
        <v>5850</v>
      </c>
      <c r="CB133" s="68">
        <v>9</v>
      </c>
      <c r="CC133" s="70" t="s">
        <v>1523</v>
      </c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</row>
    <row r="134" spans="1:91" x14ac:dyDescent="0.25">
      <c r="A134" s="12">
        <f t="shared" si="1"/>
        <v>45359</v>
      </c>
      <c r="AA134" s="26">
        <v>5985</v>
      </c>
      <c r="AB134" s="26">
        <v>5990</v>
      </c>
      <c r="AC134" s="26">
        <v>5899</v>
      </c>
      <c r="AD134" s="1">
        <v>371</v>
      </c>
      <c r="AE134" s="25" t="s">
        <v>3421</v>
      </c>
      <c r="AK134" s="26"/>
      <c r="AL134" s="26"/>
      <c r="AM134" s="26"/>
      <c r="AP134" s="26">
        <v>5979</v>
      </c>
      <c r="AQ134" s="26">
        <v>6020</v>
      </c>
      <c r="AR134" s="26">
        <v>5916</v>
      </c>
      <c r="AS134" s="1">
        <v>795</v>
      </c>
      <c r="AT134" s="25" t="s">
        <v>3422</v>
      </c>
      <c r="AU134" s="25"/>
      <c r="AV134" s="25"/>
      <c r="AW134" s="25"/>
      <c r="AX134" s="25"/>
      <c r="AY134" s="25"/>
      <c r="AZ134" s="26">
        <v>6018</v>
      </c>
      <c r="BA134" s="26">
        <v>6050</v>
      </c>
      <c r="BB134" s="26">
        <v>5974</v>
      </c>
      <c r="BC134" s="1">
        <v>826</v>
      </c>
      <c r="BD134" s="25" t="s">
        <v>3423</v>
      </c>
      <c r="BE134" s="25"/>
      <c r="BF134" s="25"/>
      <c r="BG134" s="25"/>
      <c r="BH134" s="25"/>
      <c r="BI134" s="25"/>
      <c r="BJ134" s="26">
        <v>5986</v>
      </c>
      <c r="BK134" s="26">
        <v>5986</v>
      </c>
      <c r="BL134" s="26">
        <v>5986</v>
      </c>
      <c r="BM134" s="1">
        <v>2</v>
      </c>
      <c r="BN134" s="25" t="s">
        <v>3424</v>
      </c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6">
        <v>5850</v>
      </c>
      <c r="BZ134" s="26">
        <v>5850</v>
      </c>
      <c r="CA134" s="26">
        <v>5850</v>
      </c>
      <c r="CB134" s="1">
        <v>3</v>
      </c>
      <c r="CC134" s="25" t="s">
        <v>486</v>
      </c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</row>
    <row r="135" spans="1:91" ht="15" customHeight="1" x14ac:dyDescent="0.25">
      <c r="A135" s="12">
        <f t="shared" si="1"/>
        <v>45362</v>
      </c>
      <c r="AA135" s="67">
        <v>6025</v>
      </c>
      <c r="AB135" s="67">
        <v>6035</v>
      </c>
      <c r="AC135" s="67">
        <v>5975</v>
      </c>
      <c r="AD135" s="68">
        <v>330</v>
      </c>
      <c r="AE135" s="70" t="s">
        <v>3425</v>
      </c>
      <c r="AK135" s="67"/>
      <c r="AL135" s="67"/>
      <c r="AM135" s="67"/>
      <c r="AN135" s="68"/>
      <c r="AO135" s="70"/>
      <c r="AP135" s="67">
        <v>6017</v>
      </c>
      <c r="AQ135" s="67">
        <v>6038</v>
      </c>
      <c r="AR135" s="67">
        <v>5981</v>
      </c>
      <c r="AS135" s="68">
        <v>740</v>
      </c>
      <c r="AT135" s="70" t="s">
        <v>3426</v>
      </c>
      <c r="AU135" s="70"/>
      <c r="AV135" s="70"/>
      <c r="AW135" s="70"/>
      <c r="AX135" s="70"/>
      <c r="AY135" s="70"/>
      <c r="AZ135" s="67">
        <v>6064</v>
      </c>
      <c r="BA135" s="67">
        <v>6080</v>
      </c>
      <c r="BB135" s="67">
        <v>6020</v>
      </c>
      <c r="BC135" s="68">
        <v>648</v>
      </c>
      <c r="BD135" s="70" t="s">
        <v>3427</v>
      </c>
      <c r="BE135" s="70"/>
      <c r="BF135" s="70"/>
      <c r="BG135" s="70"/>
      <c r="BH135" s="70"/>
      <c r="BI135" s="70"/>
      <c r="BJ135" s="67">
        <v>6065</v>
      </c>
      <c r="BK135" s="67">
        <v>6065</v>
      </c>
      <c r="BL135" s="67">
        <v>6045</v>
      </c>
      <c r="BM135" s="68">
        <v>298</v>
      </c>
      <c r="BN135" s="70" t="s">
        <v>2011</v>
      </c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67">
        <v>5990</v>
      </c>
      <c r="BZ135" s="67">
        <v>5990</v>
      </c>
      <c r="CA135" s="67">
        <v>5980</v>
      </c>
      <c r="CB135" s="68">
        <v>212</v>
      </c>
      <c r="CC135" s="70" t="s">
        <v>1201</v>
      </c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</row>
    <row r="136" spans="1:91" x14ac:dyDescent="0.25">
      <c r="A136" s="12">
        <f t="shared" si="1"/>
        <v>45363</v>
      </c>
      <c r="AA136" s="67">
        <v>5931</v>
      </c>
      <c r="AB136" s="67">
        <v>6010</v>
      </c>
      <c r="AC136" s="67">
        <v>5765</v>
      </c>
      <c r="AD136" s="68">
        <v>393</v>
      </c>
      <c r="AE136" s="70" t="s">
        <v>3428</v>
      </c>
      <c r="AK136" s="67"/>
      <c r="AL136" s="67"/>
      <c r="AM136" s="67"/>
      <c r="AN136" s="68"/>
      <c r="AO136" s="70"/>
      <c r="AP136" s="67">
        <v>5971</v>
      </c>
      <c r="AQ136" s="67">
        <v>6015</v>
      </c>
      <c r="AR136" s="67">
        <v>5852.8</v>
      </c>
      <c r="AS136" s="68">
        <v>1110</v>
      </c>
      <c r="AT136" s="70" t="s">
        <v>3429</v>
      </c>
      <c r="AU136" s="70"/>
      <c r="AV136" s="70"/>
      <c r="AW136" s="70"/>
      <c r="AX136" s="70"/>
      <c r="AY136" s="70"/>
      <c r="AZ136" s="67">
        <v>6012</v>
      </c>
      <c r="BA136" s="67">
        <v>6080</v>
      </c>
      <c r="BB136" s="67">
        <v>5997</v>
      </c>
      <c r="BC136" s="68">
        <v>514</v>
      </c>
      <c r="BD136" s="70" t="s">
        <v>3430</v>
      </c>
      <c r="BE136" s="70"/>
      <c r="BF136" s="70"/>
      <c r="BG136" s="70"/>
      <c r="BH136" s="70"/>
      <c r="BI136" s="70"/>
      <c r="BJ136" s="67">
        <v>6032</v>
      </c>
      <c r="BK136" s="67">
        <v>6010</v>
      </c>
      <c r="BL136" s="67">
        <v>6010</v>
      </c>
      <c r="BM136" s="68">
        <v>190</v>
      </c>
      <c r="BN136" s="70" t="s">
        <v>3431</v>
      </c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67">
        <v>5983</v>
      </c>
      <c r="BZ136" s="67">
        <v>6008.6</v>
      </c>
      <c r="CA136" s="67">
        <v>5948.6</v>
      </c>
      <c r="CB136" s="68">
        <v>96</v>
      </c>
      <c r="CC136" s="70" t="s">
        <v>2766</v>
      </c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</row>
    <row r="137" spans="1:91" x14ac:dyDescent="0.25">
      <c r="A137" s="12">
        <f t="shared" si="1"/>
        <v>45364</v>
      </c>
      <c r="AA137" s="67">
        <v>5997</v>
      </c>
      <c r="AB137" s="67">
        <v>6002</v>
      </c>
      <c r="AC137" s="67">
        <v>5950.8</v>
      </c>
      <c r="AD137" s="68">
        <v>322</v>
      </c>
      <c r="AE137" s="70" t="s">
        <v>3432</v>
      </c>
      <c r="AK137" s="67"/>
      <c r="AL137" s="67"/>
      <c r="AM137" s="67"/>
      <c r="AN137" s="68"/>
      <c r="AO137" s="70"/>
      <c r="AP137" s="67">
        <v>5998</v>
      </c>
      <c r="AQ137" s="67">
        <v>6001</v>
      </c>
      <c r="AR137" s="67">
        <v>5947</v>
      </c>
      <c r="AS137" s="68">
        <v>466</v>
      </c>
      <c r="AT137" s="70" t="s">
        <v>3433</v>
      </c>
      <c r="AU137" s="70"/>
      <c r="AV137" s="70"/>
      <c r="AW137" s="70"/>
      <c r="AX137" s="70"/>
      <c r="AY137" s="70"/>
      <c r="AZ137" s="67">
        <v>6026</v>
      </c>
      <c r="BA137" s="67">
        <v>6040</v>
      </c>
      <c r="BB137" s="67">
        <v>5993</v>
      </c>
      <c r="BC137" s="68">
        <v>640</v>
      </c>
      <c r="BD137" s="70" t="s">
        <v>3434</v>
      </c>
      <c r="BE137" s="70"/>
      <c r="BF137" s="70"/>
      <c r="BG137" s="70"/>
      <c r="BH137" s="70"/>
      <c r="BI137" s="70"/>
      <c r="BJ137" s="67">
        <v>6020</v>
      </c>
      <c r="BK137" s="67">
        <v>6026</v>
      </c>
      <c r="BL137" s="67">
        <v>6020</v>
      </c>
      <c r="BM137" s="68">
        <v>117</v>
      </c>
      <c r="BN137" s="70" t="s">
        <v>3435</v>
      </c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67">
        <v>5974</v>
      </c>
      <c r="BZ137" s="67">
        <v>5974</v>
      </c>
      <c r="CA137" s="67">
        <v>5974</v>
      </c>
      <c r="CB137" s="68">
        <v>11</v>
      </c>
      <c r="CC137" s="70" t="s">
        <v>833</v>
      </c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</row>
    <row r="138" spans="1:91" x14ac:dyDescent="0.25">
      <c r="A138" s="12">
        <f t="shared" si="1"/>
        <v>45365</v>
      </c>
      <c r="AA138" s="67">
        <v>5983</v>
      </c>
      <c r="AB138" s="67">
        <v>6000</v>
      </c>
      <c r="AC138" s="67">
        <v>5970</v>
      </c>
      <c r="AD138" s="68">
        <v>489</v>
      </c>
      <c r="AE138" s="70" t="s">
        <v>3436</v>
      </c>
      <c r="AK138" s="67"/>
      <c r="AL138" s="67"/>
      <c r="AM138" s="67"/>
      <c r="AN138" s="68"/>
      <c r="AO138" s="70"/>
      <c r="AP138" s="67">
        <v>5985</v>
      </c>
      <c r="AQ138" s="67">
        <v>6000</v>
      </c>
      <c r="AR138" s="67">
        <v>5970</v>
      </c>
      <c r="AS138" s="68">
        <v>646</v>
      </c>
      <c r="AT138" s="70" t="s">
        <v>3437</v>
      </c>
      <c r="AU138" s="70"/>
      <c r="AV138" s="70"/>
      <c r="AW138" s="70"/>
      <c r="AX138" s="70"/>
      <c r="AY138" s="70"/>
      <c r="AZ138" s="67">
        <v>6009</v>
      </c>
      <c r="BA138" s="67">
        <v>6025</v>
      </c>
      <c r="BB138" s="67">
        <v>5991.2</v>
      </c>
      <c r="BC138" s="68">
        <v>239</v>
      </c>
      <c r="BD138" s="70" t="s">
        <v>3438</v>
      </c>
      <c r="BE138" s="70"/>
      <c r="BF138" s="70"/>
      <c r="BG138" s="70"/>
      <c r="BH138" s="70"/>
      <c r="BI138" s="70"/>
      <c r="BJ138" s="67">
        <v>6010</v>
      </c>
      <c r="BK138" s="67">
        <v>6010</v>
      </c>
      <c r="BL138" s="67">
        <v>6000</v>
      </c>
      <c r="BM138" s="68">
        <v>27</v>
      </c>
      <c r="BN138" s="70" t="s">
        <v>2482</v>
      </c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67">
        <v>5971</v>
      </c>
      <c r="BZ138" s="67">
        <v>5900</v>
      </c>
      <c r="CA138" s="67">
        <v>5900</v>
      </c>
      <c r="CB138" s="68">
        <v>6</v>
      </c>
      <c r="CC138" s="70" t="s">
        <v>833</v>
      </c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</row>
    <row r="139" spans="1:91" x14ac:dyDescent="0.25">
      <c r="A139" s="12">
        <f t="shared" si="1"/>
        <v>45366</v>
      </c>
      <c r="AA139" s="67">
        <v>5980</v>
      </c>
      <c r="AB139" s="67">
        <v>6002</v>
      </c>
      <c r="AC139" s="67">
        <v>5970</v>
      </c>
      <c r="AD139" s="68">
        <v>189</v>
      </c>
      <c r="AE139" s="70" t="s">
        <v>2206</v>
      </c>
      <c r="AK139" s="67"/>
      <c r="AL139" s="67"/>
      <c r="AM139" s="67"/>
      <c r="AN139" s="68"/>
      <c r="AO139" s="70"/>
      <c r="AP139" s="67">
        <v>5988</v>
      </c>
      <c r="AQ139" s="67">
        <v>5999</v>
      </c>
      <c r="AR139" s="67">
        <v>5980</v>
      </c>
      <c r="AS139" s="68">
        <v>800</v>
      </c>
      <c r="AT139" s="70" t="s">
        <v>3439</v>
      </c>
      <c r="AU139" s="70"/>
      <c r="AV139" s="70"/>
      <c r="AW139" s="70"/>
      <c r="AX139" s="70"/>
      <c r="AY139" s="70"/>
      <c r="AZ139" s="67">
        <v>6005</v>
      </c>
      <c r="BA139" s="67">
        <v>6015</v>
      </c>
      <c r="BB139" s="67">
        <v>5995</v>
      </c>
      <c r="BC139" s="68">
        <v>285</v>
      </c>
      <c r="BD139" s="70" t="s">
        <v>921</v>
      </c>
      <c r="BE139" s="70"/>
      <c r="BF139" s="70"/>
      <c r="BG139" s="70"/>
      <c r="BH139" s="70"/>
      <c r="BI139" s="70"/>
      <c r="BJ139" s="67">
        <v>6010</v>
      </c>
      <c r="BK139" s="67">
        <v>6010</v>
      </c>
      <c r="BL139" s="67">
        <v>6010</v>
      </c>
      <c r="BM139" s="68">
        <v>0</v>
      </c>
      <c r="BN139" s="70" t="s">
        <v>2482</v>
      </c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67">
        <v>5971</v>
      </c>
      <c r="BZ139" s="67">
        <v>5971</v>
      </c>
      <c r="CA139" s="67">
        <v>5971</v>
      </c>
      <c r="CB139" s="68">
        <v>0</v>
      </c>
      <c r="CC139" s="70" t="s">
        <v>833</v>
      </c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</row>
    <row r="140" spans="1:91" s="20" customFormat="1" x14ac:dyDescent="0.25">
      <c r="A140" s="12">
        <f t="shared" si="1"/>
        <v>45369</v>
      </c>
      <c r="B140" s="32"/>
      <c r="C140" s="32"/>
      <c r="D140" s="32"/>
      <c r="E140" s="19"/>
      <c r="F140" s="23"/>
      <c r="J140" s="19"/>
      <c r="K140" s="23"/>
      <c r="L140" s="19"/>
      <c r="M140" s="19"/>
      <c r="N140" s="19"/>
      <c r="O140" s="19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67">
        <v>6009</v>
      </c>
      <c r="AB140" s="67">
        <v>6020</v>
      </c>
      <c r="AC140" s="67">
        <v>5966.4</v>
      </c>
      <c r="AD140" s="68">
        <v>167</v>
      </c>
      <c r="AE140" s="70" t="s">
        <v>720</v>
      </c>
      <c r="AK140" s="67"/>
      <c r="AL140" s="67"/>
      <c r="AM140" s="67"/>
      <c r="AN140" s="68"/>
      <c r="AO140" s="70"/>
      <c r="AP140" s="67">
        <v>6051</v>
      </c>
      <c r="AQ140" s="67">
        <v>6060</v>
      </c>
      <c r="AR140" s="67">
        <v>5990</v>
      </c>
      <c r="AS140" s="68">
        <v>649</v>
      </c>
      <c r="AT140" s="70" t="s">
        <v>3440</v>
      </c>
      <c r="AU140" s="70"/>
      <c r="AV140" s="70"/>
      <c r="AW140" s="70"/>
      <c r="AX140" s="70"/>
      <c r="AY140" s="70"/>
      <c r="AZ140" s="67">
        <v>6089</v>
      </c>
      <c r="BA140" s="67">
        <v>6090</v>
      </c>
      <c r="BB140" s="67">
        <v>6020</v>
      </c>
      <c r="BC140" s="68">
        <v>521</v>
      </c>
      <c r="BD140" s="70" t="s">
        <v>3441</v>
      </c>
      <c r="BE140" s="70"/>
      <c r="BF140" s="70"/>
      <c r="BG140" s="70"/>
      <c r="BH140" s="70"/>
      <c r="BI140" s="70"/>
      <c r="BJ140" s="67">
        <v>6046</v>
      </c>
      <c r="BK140" s="67">
        <v>6060</v>
      </c>
      <c r="BL140" s="67">
        <v>6041</v>
      </c>
      <c r="BM140" s="68">
        <v>17</v>
      </c>
      <c r="BN140" s="70" t="s">
        <v>3442</v>
      </c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67">
        <v>5971</v>
      </c>
      <c r="BZ140" s="67">
        <v>5971</v>
      </c>
      <c r="CA140" s="67">
        <v>5971</v>
      </c>
      <c r="CB140" s="68">
        <v>53</v>
      </c>
      <c r="CC140" s="70" t="s">
        <v>720</v>
      </c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</row>
    <row r="141" spans="1:91" x14ac:dyDescent="0.25">
      <c r="A141" s="12">
        <f t="shared" si="1"/>
        <v>45370</v>
      </c>
      <c r="AA141" s="67">
        <v>6011</v>
      </c>
      <c r="AB141" s="67">
        <v>6072</v>
      </c>
      <c r="AC141" s="67">
        <v>5970</v>
      </c>
      <c r="AD141" s="68">
        <v>204</v>
      </c>
      <c r="AE141" s="70" t="s">
        <v>1464</v>
      </c>
      <c r="AK141" s="67">
        <v>6014</v>
      </c>
      <c r="AL141" s="67">
        <v>6014</v>
      </c>
      <c r="AM141" s="67">
        <v>6014</v>
      </c>
      <c r="AN141" s="68">
        <v>2</v>
      </c>
      <c r="AO141" s="70" t="s">
        <v>913</v>
      </c>
      <c r="AP141" s="67">
        <v>6083</v>
      </c>
      <c r="AQ141" s="67">
        <v>6100</v>
      </c>
      <c r="AR141" s="67">
        <v>6070</v>
      </c>
      <c r="AS141" s="68">
        <v>610</v>
      </c>
      <c r="AT141" s="70" t="s">
        <v>3443</v>
      </c>
      <c r="AU141" s="70"/>
      <c r="AV141" s="70"/>
      <c r="AW141" s="70"/>
      <c r="AX141" s="70"/>
      <c r="AY141" s="70"/>
      <c r="AZ141" s="67">
        <v>6109</v>
      </c>
      <c r="BA141" s="67">
        <v>6135</v>
      </c>
      <c r="BB141" s="67">
        <v>6089</v>
      </c>
      <c r="BC141" s="68">
        <v>421</v>
      </c>
      <c r="BD141" s="70" t="s">
        <v>3444</v>
      </c>
      <c r="BE141" s="70"/>
      <c r="BF141" s="70"/>
      <c r="BG141" s="70"/>
      <c r="BH141" s="70"/>
      <c r="BI141" s="70"/>
      <c r="BJ141" s="67">
        <v>6046</v>
      </c>
      <c r="BK141" s="67">
        <v>6046</v>
      </c>
      <c r="BL141" s="67">
        <v>6046</v>
      </c>
      <c r="BM141" s="68">
        <v>0</v>
      </c>
      <c r="BN141" s="70" t="s">
        <v>3442</v>
      </c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67">
        <v>5971</v>
      </c>
      <c r="BZ141" s="67">
        <v>5971</v>
      </c>
      <c r="CA141" s="67">
        <v>5971</v>
      </c>
      <c r="CB141" s="68">
        <v>0</v>
      </c>
      <c r="CC141" s="70" t="s">
        <v>720</v>
      </c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</row>
    <row r="142" spans="1:91" s="20" customFormat="1" x14ac:dyDescent="0.25">
      <c r="A142" s="12">
        <f t="shared" si="1"/>
        <v>45371</v>
      </c>
      <c r="B142" s="32"/>
      <c r="C142" s="32"/>
      <c r="D142" s="32"/>
      <c r="E142" s="19"/>
      <c r="F142" s="23"/>
      <c r="J142" s="19"/>
      <c r="K142" s="23"/>
      <c r="L142" s="19"/>
      <c r="M142" s="19"/>
      <c r="N142" s="19"/>
      <c r="O142" s="19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67">
        <v>6059</v>
      </c>
      <c r="AB142" s="67">
        <v>6075</v>
      </c>
      <c r="AC142" s="67">
        <v>5977.2</v>
      </c>
      <c r="AD142" s="68">
        <v>252</v>
      </c>
      <c r="AE142" s="70" t="s">
        <v>651</v>
      </c>
      <c r="AK142" s="67">
        <v>6082</v>
      </c>
      <c r="AL142" s="67">
        <v>6050</v>
      </c>
      <c r="AM142" s="67">
        <v>6050</v>
      </c>
      <c r="AN142" s="68">
        <v>16</v>
      </c>
      <c r="AO142" s="70" t="s">
        <v>1136</v>
      </c>
      <c r="AP142" s="67">
        <v>6153</v>
      </c>
      <c r="AQ142" s="67">
        <v>6161</v>
      </c>
      <c r="AR142" s="67">
        <v>6088</v>
      </c>
      <c r="AS142" s="68">
        <v>987</v>
      </c>
      <c r="AT142" s="70" t="s">
        <v>3445</v>
      </c>
      <c r="AU142" s="70"/>
      <c r="AV142" s="70"/>
      <c r="AW142" s="70"/>
      <c r="AX142" s="70"/>
      <c r="AY142" s="70"/>
      <c r="AZ142" s="67">
        <v>6158</v>
      </c>
      <c r="BA142" s="67">
        <v>6167</v>
      </c>
      <c r="BB142" s="67">
        <v>6103</v>
      </c>
      <c r="BC142" s="68">
        <v>751</v>
      </c>
      <c r="BD142" s="70" t="s">
        <v>3446</v>
      </c>
      <c r="BE142" s="70"/>
      <c r="BF142" s="70"/>
      <c r="BG142" s="70"/>
      <c r="BH142" s="70"/>
      <c r="BI142" s="70"/>
      <c r="BJ142" s="67">
        <v>6056</v>
      </c>
      <c r="BK142" s="67">
        <v>6056</v>
      </c>
      <c r="BL142" s="67">
        <v>6056</v>
      </c>
      <c r="BM142" s="68">
        <v>245</v>
      </c>
      <c r="BN142" s="70" t="s">
        <v>3447</v>
      </c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67">
        <v>5970</v>
      </c>
      <c r="BZ142" s="67">
        <v>5970</v>
      </c>
      <c r="CA142" s="67">
        <v>5970</v>
      </c>
      <c r="CB142" s="68">
        <v>0</v>
      </c>
      <c r="CC142" s="70" t="s">
        <v>720</v>
      </c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</row>
    <row r="143" spans="1:91" s="20" customFormat="1" x14ac:dyDescent="0.25">
      <c r="A143" s="12">
        <f t="shared" si="1"/>
        <v>45372</v>
      </c>
      <c r="B143" s="32"/>
      <c r="C143" s="32"/>
      <c r="D143" s="32"/>
      <c r="E143" s="19"/>
      <c r="F143" s="23"/>
      <c r="J143" s="19"/>
      <c r="K143" s="23"/>
      <c r="L143" s="19"/>
      <c r="M143" s="19"/>
      <c r="N143" s="19"/>
      <c r="O143" s="19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67">
        <v>6059</v>
      </c>
      <c r="AB143" s="67">
        <v>6075</v>
      </c>
      <c r="AC143" s="67">
        <v>5977.2</v>
      </c>
      <c r="AD143" s="68">
        <v>252</v>
      </c>
      <c r="AE143" s="70" t="s">
        <v>651</v>
      </c>
      <c r="AK143" s="67">
        <v>6082</v>
      </c>
      <c r="AL143" s="67">
        <v>6050</v>
      </c>
      <c r="AM143" s="67">
        <v>6050</v>
      </c>
      <c r="AN143" s="68">
        <v>16</v>
      </c>
      <c r="AO143" s="70" t="s">
        <v>1136</v>
      </c>
      <c r="AP143" s="67">
        <v>6153</v>
      </c>
      <c r="AQ143" s="67">
        <v>6161</v>
      </c>
      <c r="AR143" s="67">
        <v>6088</v>
      </c>
      <c r="AS143" s="68">
        <v>987</v>
      </c>
      <c r="AT143" s="70" t="s">
        <v>3445</v>
      </c>
      <c r="AU143" s="70"/>
      <c r="AV143" s="70"/>
      <c r="AW143" s="70"/>
      <c r="AX143" s="70"/>
      <c r="AY143" s="70"/>
      <c r="AZ143" s="67">
        <v>6158</v>
      </c>
      <c r="BA143" s="67">
        <v>6167</v>
      </c>
      <c r="BB143" s="67">
        <v>6103</v>
      </c>
      <c r="BC143" s="68">
        <v>751</v>
      </c>
      <c r="BD143" s="70" t="s">
        <v>3446</v>
      </c>
      <c r="BE143" s="70"/>
      <c r="BF143" s="70"/>
      <c r="BG143" s="70"/>
      <c r="BH143" s="70"/>
      <c r="BI143" s="70"/>
      <c r="BJ143" s="67">
        <v>6056</v>
      </c>
      <c r="BK143" s="67">
        <v>6056</v>
      </c>
      <c r="BL143" s="67">
        <v>6056</v>
      </c>
      <c r="BM143" s="68">
        <v>245</v>
      </c>
      <c r="BN143" s="70" t="s">
        <v>3447</v>
      </c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67">
        <v>5970</v>
      </c>
      <c r="BZ143" s="67">
        <v>5970</v>
      </c>
      <c r="CA143" s="67">
        <v>5970</v>
      </c>
      <c r="CB143" s="68">
        <v>0</v>
      </c>
      <c r="CC143" s="70" t="s">
        <v>720</v>
      </c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</row>
    <row r="144" spans="1:91" x14ac:dyDescent="0.25">
      <c r="A144" s="12">
        <f t="shared" si="1"/>
        <v>45373</v>
      </c>
      <c r="AK144" s="67">
        <v>6160</v>
      </c>
      <c r="AL144" s="67">
        <v>6180</v>
      </c>
      <c r="AM144" s="67">
        <v>6180</v>
      </c>
      <c r="AN144" s="68">
        <v>9</v>
      </c>
      <c r="AO144" s="70" t="s">
        <v>1274</v>
      </c>
      <c r="AP144" s="67">
        <v>6195</v>
      </c>
      <c r="AQ144" s="67">
        <v>6202.8</v>
      </c>
      <c r="AR144" s="67">
        <v>6170</v>
      </c>
      <c r="AS144" s="68">
        <v>1391</v>
      </c>
      <c r="AT144" s="70" t="s">
        <v>3448</v>
      </c>
      <c r="AU144" s="70"/>
      <c r="AV144" s="70"/>
      <c r="AW144" s="70"/>
      <c r="AX144" s="70"/>
      <c r="AY144" s="70"/>
      <c r="AZ144" s="67">
        <v>6196</v>
      </c>
      <c r="BA144" s="67">
        <v>6204</v>
      </c>
      <c r="BB144" s="67">
        <v>6165</v>
      </c>
      <c r="BC144" s="68">
        <v>1011</v>
      </c>
      <c r="BD144" s="70" t="s">
        <v>3449</v>
      </c>
      <c r="BE144" s="70"/>
      <c r="BF144" s="70"/>
      <c r="BG144" s="70"/>
      <c r="BH144" s="70"/>
      <c r="BI144" s="70"/>
      <c r="BJ144" s="67">
        <v>6112</v>
      </c>
      <c r="BK144" s="67">
        <v>6112</v>
      </c>
      <c r="BL144" s="67">
        <v>6112</v>
      </c>
      <c r="BM144" s="68">
        <v>0</v>
      </c>
      <c r="BN144" s="70" t="s">
        <v>3447</v>
      </c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67">
        <v>6040</v>
      </c>
      <c r="BZ144" s="67">
        <v>6041.4</v>
      </c>
      <c r="CA144" s="67">
        <v>6020</v>
      </c>
      <c r="CB144" s="68">
        <v>13</v>
      </c>
      <c r="CC144" s="70" t="s">
        <v>828</v>
      </c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</row>
    <row r="145" spans="1:91" x14ac:dyDescent="0.25">
      <c r="A145" s="12">
        <f t="shared" si="1"/>
        <v>45376</v>
      </c>
      <c r="AK145" s="67">
        <v>6150</v>
      </c>
      <c r="AL145" s="67">
        <v>6200</v>
      </c>
      <c r="AM145" s="67">
        <v>6150</v>
      </c>
      <c r="AN145" s="68">
        <v>9</v>
      </c>
      <c r="AO145" s="70" t="s">
        <v>681</v>
      </c>
      <c r="AP145" s="67">
        <v>6193</v>
      </c>
      <c r="AQ145" s="67">
        <v>6264</v>
      </c>
      <c r="AR145" s="67">
        <v>6180</v>
      </c>
      <c r="AS145" s="68">
        <v>1297</v>
      </c>
      <c r="AT145" s="70" t="s">
        <v>3450</v>
      </c>
      <c r="AU145" s="70"/>
      <c r="AV145" s="70"/>
      <c r="AW145" s="70"/>
      <c r="AX145" s="70"/>
      <c r="AY145" s="70"/>
      <c r="AZ145" s="67">
        <v>6205</v>
      </c>
      <c r="BA145" s="67">
        <v>6269</v>
      </c>
      <c r="BB145" s="67">
        <v>6200</v>
      </c>
      <c r="BC145" s="68">
        <v>1054</v>
      </c>
      <c r="BD145" s="70" t="s">
        <v>3451</v>
      </c>
      <c r="BE145" s="70"/>
      <c r="BF145" s="70"/>
      <c r="BG145" s="70"/>
      <c r="BH145" s="70"/>
      <c r="BI145" s="70"/>
      <c r="BJ145" s="67">
        <v>6170</v>
      </c>
      <c r="BK145" s="67">
        <v>6166</v>
      </c>
      <c r="BL145" s="67">
        <v>6165</v>
      </c>
      <c r="BM145" s="68">
        <v>4</v>
      </c>
      <c r="BN145" s="70" t="s">
        <v>3452</v>
      </c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67">
        <v>6100</v>
      </c>
      <c r="BZ145" s="67">
        <v>6180</v>
      </c>
      <c r="CA145" s="67">
        <v>6090</v>
      </c>
      <c r="CB145" s="68">
        <v>39</v>
      </c>
      <c r="CC145" s="70" t="s">
        <v>1253</v>
      </c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</row>
    <row r="146" spans="1:91" x14ac:dyDescent="0.25">
      <c r="A146" s="12">
        <f t="shared" si="1"/>
        <v>45377</v>
      </c>
      <c r="AK146" s="67">
        <v>6127</v>
      </c>
      <c r="AL146" s="67">
        <v>6127.2</v>
      </c>
      <c r="AM146" s="67">
        <v>6127.2</v>
      </c>
      <c r="AN146" s="68">
        <v>2</v>
      </c>
      <c r="AO146" s="70" t="s">
        <v>681</v>
      </c>
      <c r="AP146" s="67">
        <v>6184</v>
      </c>
      <c r="AQ146" s="67">
        <v>6229</v>
      </c>
      <c r="AR146" s="67">
        <v>6177</v>
      </c>
      <c r="AS146" s="68">
        <v>1259</v>
      </c>
      <c r="AT146" s="70" t="s">
        <v>3453</v>
      </c>
      <c r="AU146" s="70"/>
      <c r="AV146" s="70"/>
      <c r="AW146" s="70"/>
      <c r="AX146" s="70"/>
      <c r="AY146" s="70"/>
      <c r="AZ146" s="67">
        <v>6194</v>
      </c>
      <c r="BA146" s="67">
        <v>6230</v>
      </c>
      <c r="BB146" s="67">
        <v>6192</v>
      </c>
      <c r="BC146" s="68">
        <v>518</v>
      </c>
      <c r="BD146" s="70" t="s">
        <v>3454</v>
      </c>
      <c r="BE146" s="70"/>
      <c r="BF146" s="70"/>
      <c r="BG146" s="70"/>
      <c r="BH146" s="70"/>
      <c r="BI146" s="70"/>
      <c r="BJ146" s="67">
        <v>6200</v>
      </c>
      <c r="BK146" s="67">
        <v>6200</v>
      </c>
      <c r="BL146" s="67">
        <v>6200</v>
      </c>
      <c r="BM146" s="68">
        <v>55</v>
      </c>
      <c r="BN146" s="70" t="s">
        <v>574</v>
      </c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67">
        <v>6100</v>
      </c>
      <c r="BZ146" s="67">
        <v>6100</v>
      </c>
      <c r="CA146" s="67">
        <v>6100</v>
      </c>
      <c r="CB146" s="68">
        <v>14</v>
      </c>
      <c r="CC146" s="70" t="s">
        <v>2851</v>
      </c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</row>
    <row r="147" spans="1:91" x14ac:dyDescent="0.25">
      <c r="A147" s="12">
        <f t="shared" si="1"/>
        <v>45378</v>
      </c>
      <c r="AK147" s="67">
        <v>6140</v>
      </c>
      <c r="AL147" s="67">
        <v>6150</v>
      </c>
      <c r="AM147" s="67">
        <v>6140</v>
      </c>
      <c r="AN147" s="68">
        <v>10</v>
      </c>
      <c r="AO147" s="70" t="s">
        <v>648</v>
      </c>
      <c r="AP147" s="67">
        <v>6195</v>
      </c>
      <c r="AQ147" s="67">
        <v>6200</v>
      </c>
      <c r="AR147" s="67">
        <v>6186.2</v>
      </c>
      <c r="AS147" s="68">
        <v>743</v>
      </c>
      <c r="AT147" s="70" t="s">
        <v>3455</v>
      </c>
      <c r="AU147" s="70"/>
      <c r="AV147" s="70"/>
      <c r="AW147" s="70"/>
      <c r="AX147" s="70"/>
      <c r="AY147" s="70"/>
      <c r="AZ147" s="67">
        <v>6207</v>
      </c>
      <c r="BA147" s="67">
        <v>6210</v>
      </c>
      <c r="BB147" s="67">
        <v>6194.4</v>
      </c>
      <c r="BC147" s="68">
        <v>369</v>
      </c>
      <c r="BD147" s="70" t="s">
        <v>3456</v>
      </c>
      <c r="BE147" s="70"/>
      <c r="BF147" s="70"/>
      <c r="BG147" s="70"/>
      <c r="BH147" s="70"/>
      <c r="BI147" s="70"/>
      <c r="BJ147" s="67">
        <v>6180</v>
      </c>
      <c r="BK147" s="67">
        <v>6181</v>
      </c>
      <c r="BL147" s="67">
        <v>6180</v>
      </c>
      <c r="BM147" s="68">
        <v>153</v>
      </c>
      <c r="BN147" s="70" t="s">
        <v>3457</v>
      </c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67">
        <v>6100</v>
      </c>
      <c r="BZ147" s="67">
        <v>6100</v>
      </c>
      <c r="CA147" s="67">
        <v>6100</v>
      </c>
      <c r="CB147" s="68">
        <v>5</v>
      </c>
      <c r="CC147" s="70" t="s">
        <v>3458</v>
      </c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</row>
    <row r="148" spans="1:91" x14ac:dyDescent="0.25">
      <c r="A148" s="12">
        <f t="shared" si="1"/>
        <v>45379</v>
      </c>
      <c r="AK148" s="67">
        <v>6140</v>
      </c>
      <c r="AL148" s="67">
        <v>6140</v>
      </c>
      <c r="AM148" s="67">
        <v>6140</v>
      </c>
      <c r="AN148" s="68">
        <v>6</v>
      </c>
      <c r="AO148" s="70" t="s">
        <v>798</v>
      </c>
      <c r="AP148" s="67">
        <v>6191</v>
      </c>
      <c r="AQ148" s="67">
        <v>6194</v>
      </c>
      <c r="AR148" s="67">
        <v>6171</v>
      </c>
      <c r="AS148" s="68">
        <v>381</v>
      </c>
      <c r="AT148" s="70" t="s">
        <v>3459</v>
      </c>
      <c r="AU148" s="70"/>
      <c r="AV148" s="70"/>
      <c r="AW148" s="70"/>
      <c r="AX148" s="70"/>
      <c r="AY148" s="70"/>
      <c r="AZ148" s="67">
        <v>6205</v>
      </c>
      <c r="BA148" s="67">
        <v>6210</v>
      </c>
      <c r="BB148" s="67">
        <v>6187</v>
      </c>
      <c r="BC148" s="68">
        <v>412</v>
      </c>
      <c r="BD148" s="70" t="s">
        <v>3460</v>
      </c>
      <c r="BE148" s="70"/>
      <c r="BF148" s="70"/>
      <c r="BG148" s="70"/>
      <c r="BH148" s="70"/>
      <c r="BI148" s="70"/>
      <c r="BJ148" s="67">
        <v>6170</v>
      </c>
      <c r="BK148" s="67">
        <v>6170</v>
      </c>
      <c r="BL148" s="67">
        <v>6170</v>
      </c>
      <c r="BM148" s="68">
        <v>35</v>
      </c>
      <c r="BN148" s="70" t="s">
        <v>3461</v>
      </c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67">
        <v>6100</v>
      </c>
      <c r="BZ148" s="67">
        <v>6100</v>
      </c>
      <c r="CA148" s="67">
        <v>6100</v>
      </c>
      <c r="CB148" s="68">
        <v>16</v>
      </c>
      <c r="CC148" s="70" t="s">
        <v>1325</v>
      </c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</row>
    <row r="149" spans="1:91" x14ac:dyDescent="0.25">
      <c r="A149" s="12">
        <f t="shared" si="1"/>
        <v>45380</v>
      </c>
      <c r="AK149" s="67">
        <v>6140</v>
      </c>
      <c r="AL149" s="67">
        <v>6140</v>
      </c>
      <c r="AM149" s="67">
        <v>6140</v>
      </c>
      <c r="AN149" s="68">
        <v>6</v>
      </c>
      <c r="AO149" s="70" t="s">
        <v>798</v>
      </c>
      <c r="AP149" s="67">
        <v>6191</v>
      </c>
      <c r="AQ149" s="67">
        <v>6194</v>
      </c>
      <c r="AR149" s="67">
        <v>6171</v>
      </c>
      <c r="AS149" s="68">
        <v>381</v>
      </c>
      <c r="AT149" s="70" t="s">
        <v>3459</v>
      </c>
      <c r="AU149" s="70"/>
      <c r="AV149" s="70"/>
      <c r="AW149" s="70"/>
      <c r="AX149" s="70"/>
      <c r="AY149" s="70"/>
      <c r="AZ149" s="67">
        <v>6205</v>
      </c>
      <c r="BA149" s="67">
        <v>6210</v>
      </c>
      <c r="BB149" s="67">
        <v>6187</v>
      </c>
      <c r="BC149" s="68">
        <v>412</v>
      </c>
      <c r="BD149" s="70" t="s">
        <v>3460</v>
      </c>
      <c r="BE149" s="70"/>
      <c r="BF149" s="70"/>
      <c r="BG149" s="70"/>
      <c r="BH149" s="70"/>
      <c r="BI149" s="70"/>
      <c r="BJ149" s="67">
        <v>6170</v>
      </c>
      <c r="BK149" s="67">
        <v>6170</v>
      </c>
      <c r="BL149" s="67">
        <v>6170</v>
      </c>
      <c r="BM149" s="68">
        <v>35</v>
      </c>
      <c r="BN149" s="70" t="s">
        <v>3461</v>
      </c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67">
        <v>6100</v>
      </c>
      <c r="BZ149" s="67">
        <v>6100</v>
      </c>
      <c r="CA149" s="67">
        <v>6100</v>
      </c>
      <c r="CB149" s="68">
        <v>16</v>
      </c>
      <c r="CC149" s="70" t="s">
        <v>1325</v>
      </c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</row>
    <row r="150" spans="1:91" x14ac:dyDescent="0.25">
      <c r="A150" s="12">
        <f t="shared" si="1"/>
        <v>45383</v>
      </c>
      <c r="AK150" s="67">
        <v>6140</v>
      </c>
      <c r="AL150" s="67">
        <v>6140</v>
      </c>
      <c r="AM150" s="67">
        <v>6140</v>
      </c>
      <c r="AN150" s="68">
        <v>6</v>
      </c>
      <c r="AO150" s="70" t="s">
        <v>798</v>
      </c>
      <c r="AP150" s="67">
        <v>6191</v>
      </c>
      <c r="AQ150" s="67">
        <v>6194</v>
      </c>
      <c r="AR150" s="67">
        <v>6171</v>
      </c>
      <c r="AS150" s="68">
        <v>381</v>
      </c>
      <c r="AT150" s="70" t="s">
        <v>3459</v>
      </c>
      <c r="AU150" s="70"/>
      <c r="AV150" s="70"/>
      <c r="AW150" s="70"/>
      <c r="AX150" s="70"/>
      <c r="AY150" s="70"/>
      <c r="AZ150" s="67">
        <v>6205</v>
      </c>
      <c r="BA150" s="67">
        <v>6210</v>
      </c>
      <c r="BB150" s="67">
        <v>6187</v>
      </c>
      <c r="BC150" s="68">
        <v>412</v>
      </c>
      <c r="BD150" s="70" t="s">
        <v>3460</v>
      </c>
      <c r="BE150" s="70"/>
      <c r="BF150" s="70"/>
      <c r="BG150" s="70"/>
      <c r="BH150" s="70"/>
      <c r="BI150" s="70"/>
      <c r="BJ150" s="67">
        <v>6170</v>
      </c>
      <c r="BK150" s="67">
        <v>6170</v>
      </c>
      <c r="BL150" s="67">
        <v>6170</v>
      </c>
      <c r="BM150" s="68">
        <v>35</v>
      </c>
      <c r="BN150" s="70" t="s">
        <v>3461</v>
      </c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67">
        <v>6100</v>
      </c>
      <c r="BZ150" s="67">
        <v>6100</v>
      </c>
      <c r="CA150" s="67">
        <v>6100</v>
      </c>
      <c r="CB150" s="68">
        <v>16</v>
      </c>
      <c r="CC150" s="70" t="s">
        <v>1325</v>
      </c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</row>
    <row r="151" spans="1:91" x14ac:dyDescent="0.25">
      <c r="A151" s="12">
        <f t="shared" si="1"/>
        <v>45384</v>
      </c>
      <c r="AK151" s="67">
        <v>6140</v>
      </c>
      <c r="AL151" s="67">
        <v>6150</v>
      </c>
      <c r="AM151" s="67">
        <v>6140</v>
      </c>
      <c r="AN151" s="68">
        <v>26</v>
      </c>
      <c r="AO151" s="70" t="s">
        <v>1199</v>
      </c>
      <c r="AP151" s="67">
        <v>6187</v>
      </c>
      <c r="AQ151" s="67">
        <v>6215</v>
      </c>
      <c r="AR151" s="67">
        <v>6170</v>
      </c>
      <c r="AS151" s="68">
        <v>723</v>
      </c>
      <c r="AT151" s="70" t="s">
        <v>3462</v>
      </c>
      <c r="AU151" s="70"/>
      <c r="AV151" s="70"/>
      <c r="AW151" s="70"/>
      <c r="AX151" s="70"/>
      <c r="AY151" s="70"/>
      <c r="AZ151" s="67">
        <v>6212</v>
      </c>
      <c r="BA151" s="67">
        <v>6230</v>
      </c>
      <c r="BB151" s="67">
        <v>6195</v>
      </c>
      <c r="BC151" s="68">
        <v>253</v>
      </c>
      <c r="BD151" s="70" t="s">
        <v>3463</v>
      </c>
      <c r="BE151" s="70"/>
      <c r="BF151" s="70"/>
      <c r="BG151" s="70"/>
      <c r="BH151" s="70"/>
      <c r="BI151" s="70"/>
      <c r="BJ151" s="67">
        <v>6203</v>
      </c>
      <c r="BK151" s="67">
        <v>6220</v>
      </c>
      <c r="BL151" s="67">
        <v>6198.8</v>
      </c>
      <c r="BM151" s="68">
        <v>204</v>
      </c>
      <c r="BN151" s="70" t="s">
        <v>3464</v>
      </c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67">
        <v>6143</v>
      </c>
      <c r="BZ151" s="67">
        <v>6150</v>
      </c>
      <c r="CA151" s="67">
        <v>6130</v>
      </c>
      <c r="CB151" s="68">
        <v>84</v>
      </c>
      <c r="CC151" s="70" t="s">
        <v>3465</v>
      </c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</row>
    <row r="152" spans="1:91" x14ac:dyDescent="0.25">
      <c r="A152" s="12">
        <f t="shared" si="1"/>
        <v>45385</v>
      </c>
      <c r="AK152" s="67">
        <v>6106</v>
      </c>
      <c r="AL152" s="67">
        <v>6135</v>
      </c>
      <c r="AM152" s="67">
        <v>6105</v>
      </c>
      <c r="AN152" s="68">
        <v>25</v>
      </c>
      <c r="AO152" s="70" t="s">
        <v>1199</v>
      </c>
      <c r="AP152" s="67">
        <v>6145</v>
      </c>
      <c r="AQ152" s="67">
        <v>6194</v>
      </c>
      <c r="AR152" s="67">
        <v>6133</v>
      </c>
      <c r="AS152" s="68">
        <v>795</v>
      </c>
      <c r="AT152" s="70" t="s">
        <v>3466</v>
      </c>
      <c r="AU152" s="70"/>
      <c r="AV152" s="70"/>
      <c r="AW152" s="70"/>
      <c r="AX152" s="70"/>
      <c r="AY152" s="70"/>
      <c r="AZ152" s="67">
        <v>6183</v>
      </c>
      <c r="BA152" s="67">
        <v>6230</v>
      </c>
      <c r="BB152" s="67">
        <v>6171</v>
      </c>
      <c r="BC152" s="68">
        <v>511</v>
      </c>
      <c r="BD152" s="70" t="s">
        <v>3467</v>
      </c>
      <c r="BE152" s="70"/>
      <c r="BF152" s="70"/>
      <c r="BG152" s="70"/>
      <c r="BH152" s="70"/>
      <c r="BI152" s="70"/>
      <c r="BJ152" s="67">
        <v>6189</v>
      </c>
      <c r="BK152" s="67">
        <v>6203.4</v>
      </c>
      <c r="BL152" s="67">
        <v>6180</v>
      </c>
      <c r="BM152" s="68">
        <v>38</v>
      </c>
      <c r="BN152" s="70" t="s">
        <v>3468</v>
      </c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67">
        <v>6123</v>
      </c>
      <c r="BZ152" s="67">
        <v>6150</v>
      </c>
      <c r="CA152" s="67">
        <v>6117</v>
      </c>
      <c r="CB152" s="68">
        <v>81</v>
      </c>
      <c r="CC152" s="70" t="s">
        <v>1048</v>
      </c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</row>
    <row r="153" spans="1:91" x14ac:dyDescent="0.25">
      <c r="A153" s="12">
        <f t="shared" si="1"/>
        <v>45386</v>
      </c>
      <c r="AK153" s="67">
        <v>6024</v>
      </c>
      <c r="AL153" s="67">
        <v>6069</v>
      </c>
      <c r="AM153" s="67">
        <v>6052</v>
      </c>
      <c r="AN153" s="68">
        <v>42</v>
      </c>
      <c r="AO153" s="70" t="s">
        <v>2413</v>
      </c>
      <c r="AP153" s="67">
        <v>6049</v>
      </c>
      <c r="AQ153" s="67">
        <v>6155</v>
      </c>
      <c r="AR153" s="67">
        <v>6040</v>
      </c>
      <c r="AS153" s="68">
        <v>1126</v>
      </c>
      <c r="AT153" s="70" t="s">
        <v>3469</v>
      </c>
      <c r="AU153" s="70"/>
      <c r="AV153" s="70"/>
      <c r="AW153" s="70"/>
      <c r="AX153" s="70"/>
      <c r="AY153" s="70"/>
      <c r="AZ153" s="67">
        <v>6095</v>
      </c>
      <c r="BA153" s="67">
        <v>6200</v>
      </c>
      <c r="BB153" s="67">
        <v>6077</v>
      </c>
      <c r="BC153" s="68">
        <v>949</v>
      </c>
      <c r="BD153" s="70" t="s">
        <v>3470</v>
      </c>
      <c r="BE153" s="70"/>
      <c r="BF153" s="70"/>
      <c r="BG153" s="70"/>
      <c r="BH153" s="70"/>
      <c r="BI153" s="70"/>
      <c r="BJ153" s="67">
        <v>6106</v>
      </c>
      <c r="BK153" s="67">
        <v>6172</v>
      </c>
      <c r="BL153" s="67">
        <v>6132.6</v>
      </c>
      <c r="BM153" s="68">
        <v>562</v>
      </c>
      <c r="BN153" s="70" t="s">
        <v>1568</v>
      </c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67">
        <v>6062</v>
      </c>
      <c r="BZ153" s="67">
        <v>6150</v>
      </c>
      <c r="CA153" s="67">
        <v>6066</v>
      </c>
      <c r="CB153" s="68">
        <v>212</v>
      </c>
      <c r="CC153" s="70" t="s">
        <v>3471</v>
      </c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</row>
    <row r="154" spans="1:91" x14ac:dyDescent="0.25">
      <c r="A154" s="12">
        <f t="shared" si="1"/>
        <v>45387</v>
      </c>
      <c r="AK154" s="67">
        <v>6020</v>
      </c>
      <c r="AL154" s="67">
        <v>6023.8</v>
      </c>
      <c r="AM154" s="67">
        <v>6020</v>
      </c>
      <c r="AN154" s="68">
        <v>263</v>
      </c>
      <c r="AO154" s="70" t="s">
        <v>2107</v>
      </c>
      <c r="AP154" s="67">
        <v>6053</v>
      </c>
      <c r="AQ154" s="67">
        <v>6070</v>
      </c>
      <c r="AR154" s="67">
        <v>6032.2</v>
      </c>
      <c r="AS154" s="68">
        <v>873</v>
      </c>
      <c r="AT154" s="70" t="s">
        <v>3472</v>
      </c>
      <c r="AU154" s="70"/>
      <c r="AV154" s="70"/>
      <c r="AW154" s="70"/>
      <c r="AX154" s="70"/>
      <c r="AY154" s="70"/>
      <c r="AZ154" s="67">
        <v>6093</v>
      </c>
      <c r="BA154" s="67">
        <v>6105</v>
      </c>
      <c r="BB154" s="67">
        <v>6072.2</v>
      </c>
      <c r="BC154" s="68">
        <v>668</v>
      </c>
      <c r="BD154" s="70" t="s">
        <v>3473</v>
      </c>
      <c r="BE154" s="70"/>
      <c r="BF154" s="70"/>
      <c r="BG154" s="70"/>
      <c r="BH154" s="70"/>
      <c r="BI154" s="70"/>
      <c r="BJ154" s="67">
        <v>6104</v>
      </c>
      <c r="BK154" s="67">
        <v>6116</v>
      </c>
      <c r="BL154" s="67">
        <v>6116</v>
      </c>
      <c r="BM154" s="68">
        <v>148</v>
      </c>
      <c r="BN154" s="70" t="s">
        <v>3474</v>
      </c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67">
        <v>6063</v>
      </c>
      <c r="BZ154" s="67">
        <v>6086</v>
      </c>
      <c r="CA154" s="67">
        <v>6063</v>
      </c>
      <c r="CB154" s="68">
        <v>155</v>
      </c>
      <c r="CC154" s="70" t="s">
        <v>3475</v>
      </c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</row>
    <row r="155" spans="1:91" x14ac:dyDescent="0.25">
      <c r="A155" s="12">
        <f t="shared" si="1"/>
        <v>45390</v>
      </c>
      <c r="AK155" s="67">
        <v>6051</v>
      </c>
      <c r="AL155" s="67">
        <v>6051</v>
      </c>
      <c r="AM155" s="67">
        <v>6013</v>
      </c>
      <c r="AN155" s="68">
        <v>149</v>
      </c>
      <c r="AO155" s="70" t="s">
        <v>2873</v>
      </c>
      <c r="AP155" s="67">
        <v>6114</v>
      </c>
      <c r="AQ155" s="67">
        <v>6128</v>
      </c>
      <c r="AR155" s="67">
        <v>6033.2</v>
      </c>
      <c r="AS155" s="68">
        <v>670</v>
      </c>
      <c r="AT155" s="70" t="s">
        <v>3476</v>
      </c>
      <c r="AU155" s="70"/>
      <c r="AV155" s="70"/>
      <c r="AW155" s="70"/>
      <c r="AX155" s="70"/>
      <c r="AY155" s="70"/>
      <c r="AZ155" s="67">
        <v>6153</v>
      </c>
      <c r="BA155" s="67">
        <v>6171</v>
      </c>
      <c r="BB155" s="67">
        <v>6087</v>
      </c>
      <c r="BC155" s="68">
        <v>546</v>
      </c>
      <c r="BD155" s="70" t="s">
        <v>3477</v>
      </c>
      <c r="BE155" s="70"/>
      <c r="BF155" s="70"/>
      <c r="BG155" s="70"/>
      <c r="BH155" s="70"/>
      <c r="BI155" s="70"/>
      <c r="BJ155" s="67">
        <v>6156</v>
      </c>
      <c r="BK155" s="67">
        <v>6131</v>
      </c>
      <c r="BL155" s="67">
        <v>6105</v>
      </c>
      <c r="BM155" s="68">
        <v>48</v>
      </c>
      <c r="BN155" s="70" t="s">
        <v>2975</v>
      </c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67">
        <v>6120</v>
      </c>
      <c r="BZ155" s="67">
        <v>6119.8</v>
      </c>
      <c r="CA155" s="67">
        <v>6066.4</v>
      </c>
      <c r="CB155" s="68">
        <v>101</v>
      </c>
      <c r="CC155" s="70" t="s">
        <v>2162</v>
      </c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</row>
    <row r="156" spans="1:91" x14ac:dyDescent="0.25">
      <c r="A156" s="12">
        <f t="shared" si="1"/>
        <v>45391</v>
      </c>
      <c r="AK156" s="67">
        <v>6076</v>
      </c>
      <c r="AL156" s="67">
        <v>6080</v>
      </c>
      <c r="AM156" s="67">
        <v>6070</v>
      </c>
      <c r="AN156" s="68">
        <v>14</v>
      </c>
      <c r="AO156" s="70" t="s">
        <v>615</v>
      </c>
      <c r="AP156" s="67">
        <v>6110</v>
      </c>
      <c r="AQ156" s="67">
        <v>6145.4</v>
      </c>
      <c r="AR156" s="67">
        <v>6106</v>
      </c>
      <c r="AS156" s="68">
        <v>475</v>
      </c>
      <c r="AT156" s="70" t="s">
        <v>3478</v>
      </c>
      <c r="AU156" s="70"/>
      <c r="AV156" s="70"/>
      <c r="AW156" s="70"/>
      <c r="AX156" s="70"/>
      <c r="AY156" s="70"/>
      <c r="AZ156" s="67">
        <v>6153</v>
      </c>
      <c r="BA156" s="67">
        <v>6188.6</v>
      </c>
      <c r="BB156" s="67">
        <v>6147.2</v>
      </c>
      <c r="BC156" s="68">
        <v>633</v>
      </c>
      <c r="BD156" s="70" t="s">
        <v>3479</v>
      </c>
      <c r="BE156" s="70"/>
      <c r="BF156" s="70"/>
      <c r="BG156" s="70"/>
      <c r="BH156" s="70"/>
      <c r="BI156" s="70"/>
      <c r="BJ156" s="67">
        <v>6158</v>
      </c>
      <c r="BK156" s="67">
        <v>6158</v>
      </c>
      <c r="BL156" s="67">
        <v>6158</v>
      </c>
      <c r="BM156" s="68">
        <v>49</v>
      </c>
      <c r="BN156" s="70" t="s">
        <v>3480</v>
      </c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67">
        <v>6149</v>
      </c>
      <c r="BZ156" s="67">
        <v>6150</v>
      </c>
      <c r="CA156" s="67">
        <v>6147.4</v>
      </c>
      <c r="CB156" s="68">
        <v>84</v>
      </c>
      <c r="CC156" s="70" t="s">
        <v>3481</v>
      </c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</row>
    <row r="157" spans="1:91" x14ac:dyDescent="0.25">
      <c r="A157" s="12">
        <f t="shared" si="1"/>
        <v>45392</v>
      </c>
      <c r="AK157" s="67">
        <v>5967</v>
      </c>
      <c r="AL157" s="67">
        <v>5975</v>
      </c>
      <c r="AM157" s="67">
        <v>5946</v>
      </c>
      <c r="AN157" s="68">
        <v>29</v>
      </c>
      <c r="AO157" s="70" t="s">
        <v>676</v>
      </c>
      <c r="AP157" s="67">
        <v>6018</v>
      </c>
      <c r="AQ157" s="67">
        <v>6112.4</v>
      </c>
      <c r="AR157" s="67">
        <v>5985</v>
      </c>
      <c r="AS157" s="68">
        <v>1609</v>
      </c>
      <c r="AT157" s="70" t="s">
        <v>1975</v>
      </c>
      <c r="AU157" s="70"/>
      <c r="AV157" s="70"/>
      <c r="AW157" s="70"/>
      <c r="AX157" s="70"/>
      <c r="AY157" s="70"/>
      <c r="AZ157" s="67">
        <v>6079</v>
      </c>
      <c r="BA157" s="67">
        <v>6159</v>
      </c>
      <c r="BB157" s="67">
        <v>6040</v>
      </c>
      <c r="BC157" s="68">
        <v>1109</v>
      </c>
      <c r="BD157" s="70" t="s">
        <v>3482</v>
      </c>
      <c r="BE157" s="70"/>
      <c r="BF157" s="70"/>
      <c r="BG157" s="70"/>
      <c r="BH157" s="70"/>
      <c r="BI157" s="70"/>
      <c r="BJ157" s="67">
        <v>6078</v>
      </c>
      <c r="BK157" s="67">
        <v>6151.2</v>
      </c>
      <c r="BL157" s="67">
        <v>6070</v>
      </c>
      <c r="BM157" s="68">
        <v>430</v>
      </c>
      <c r="BN157" s="70" t="s">
        <v>3483</v>
      </c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67">
        <v>6041</v>
      </c>
      <c r="BZ157" s="67">
        <v>6150</v>
      </c>
      <c r="CA157" s="67">
        <v>6035</v>
      </c>
      <c r="CB157" s="68">
        <v>329</v>
      </c>
      <c r="CC157" s="70" t="s">
        <v>3484</v>
      </c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</row>
    <row r="158" spans="1:91" x14ac:dyDescent="0.25">
      <c r="A158" s="12">
        <f t="shared" si="1"/>
        <v>45393</v>
      </c>
      <c r="AK158" s="67">
        <v>5912</v>
      </c>
      <c r="AL158" s="67">
        <v>5945.6</v>
      </c>
      <c r="AM158" s="67">
        <v>5880</v>
      </c>
      <c r="AN158" s="68">
        <v>27</v>
      </c>
      <c r="AO158" s="70" t="s">
        <v>1394</v>
      </c>
      <c r="AP158" s="67">
        <v>5963</v>
      </c>
      <c r="AQ158" s="67">
        <v>6029</v>
      </c>
      <c r="AR158" s="67">
        <v>5920</v>
      </c>
      <c r="AS158" s="68">
        <v>785</v>
      </c>
      <c r="AT158" s="70" t="s">
        <v>3485</v>
      </c>
      <c r="AU158" s="70"/>
      <c r="AV158" s="70"/>
      <c r="AW158" s="70"/>
      <c r="AX158" s="70"/>
      <c r="AY158" s="70"/>
      <c r="AZ158" s="67">
        <v>6029</v>
      </c>
      <c r="BA158" s="67">
        <v>6100</v>
      </c>
      <c r="BB158" s="67">
        <v>5990</v>
      </c>
      <c r="BC158" s="68">
        <v>1073</v>
      </c>
      <c r="BD158" s="70" t="s">
        <v>3486</v>
      </c>
      <c r="BE158" s="70"/>
      <c r="BF158" s="70"/>
      <c r="BG158" s="70"/>
      <c r="BH158" s="70"/>
      <c r="BI158" s="70"/>
      <c r="BJ158" s="67">
        <v>6020</v>
      </c>
      <c r="BK158" s="67">
        <v>6070</v>
      </c>
      <c r="BL158" s="67">
        <v>6000</v>
      </c>
      <c r="BM158" s="68">
        <v>28</v>
      </c>
      <c r="BN158" s="70" t="s">
        <v>3487</v>
      </c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67">
        <v>5985</v>
      </c>
      <c r="BZ158" s="67">
        <v>6031</v>
      </c>
      <c r="CA158" s="67">
        <v>5967</v>
      </c>
      <c r="CB158" s="68">
        <v>202</v>
      </c>
      <c r="CC158" s="70" t="s">
        <v>3488</v>
      </c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</row>
    <row r="159" spans="1:91" x14ac:dyDescent="0.25">
      <c r="A159" s="12">
        <f t="shared" si="1"/>
        <v>45394</v>
      </c>
      <c r="AK159" s="67">
        <v>5847</v>
      </c>
      <c r="AL159" s="67">
        <v>5840</v>
      </c>
      <c r="AM159" s="67">
        <v>5840</v>
      </c>
      <c r="AN159" s="68">
        <v>26</v>
      </c>
      <c r="AO159" s="70" t="s">
        <v>681</v>
      </c>
      <c r="AP159" s="67">
        <v>5910</v>
      </c>
      <c r="AQ159" s="67">
        <v>5915</v>
      </c>
      <c r="AR159" s="67">
        <v>5865.2</v>
      </c>
      <c r="AS159" s="68">
        <v>1802</v>
      </c>
      <c r="AT159" s="70" t="s">
        <v>3489</v>
      </c>
      <c r="AU159" s="70"/>
      <c r="AV159" s="70"/>
      <c r="AW159" s="70"/>
      <c r="AX159" s="70"/>
      <c r="AY159" s="70"/>
      <c r="AZ159" s="67">
        <v>5965</v>
      </c>
      <c r="BA159" s="67">
        <v>5970</v>
      </c>
      <c r="BB159" s="67">
        <v>5920.2</v>
      </c>
      <c r="BC159" s="68">
        <v>1923</v>
      </c>
      <c r="BD159" s="70" t="s">
        <v>3490</v>
      </c>
      <c r="BE159" s="70"/>
      <c r="BF159" s="70"/>
      <c r="BG159" s="70"/>
      <c r="BH159" s="70"/>
      <c r="BI159" s="70"/>
      <c r="BJ159" s="67">
        <v>5949</v>
      </c>
      <c r="BK159" s="67">
        <v>5960</v>
      </c>
      <c r="BL159" s="67">
        <v>5942</v>
      </c>
      <c r="BM159" s="68">
        <v>26</v>
      </c>
      <c r="BN159" s="70" t="s">
        <v>3491</v>
      </c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67">
        <v>5899</v>
      </c>
      <c r="BZ159" s="67">
        <v>5925</v>
      </c>
      <c r="CA159" s="67">
        <v>5890</v>
      </c>
      <c r="CB159" s="68">
        <v>28</v>
      </c>
      <c r="CC159" s="70" t="s">
        <v>1368</v>
      </c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</row>
    <row r="160" spans="1:91" x14ac:dyDescent="0.25">
      <c r="A160" s="12">
        <f t="shared" si="1"/>
        <v>45397</v>
      </c>
      <c r="AK160" s="67">
        <v>5910</v>
      </c>
      <c r="AL160" s="67">
        <v>5910</v>
      </c>
      <c r="AM160" s="67">
        <v>5870</v>
      </c>
      <c r="AN160" s="68">
        <v>103</v>
      </c>
      <c r="AO160" s="70" t="s">
        <v>1281</v>
      </c>
      <c r="AP160" s="67">
        <v>5951</v>
      </c>
      <c r="AQ160" s="67">
        <v>5960</v>
      </c>
      <c r="AR160" s="67">
        <v>5883</v>
      </c>
      <c r="AS160" s="68">
        <v>1575</v>
      </c>
      <c r="AT160" s="70" t="s">
        <v>3492</v>
      </c>
      <c r="AU160" s="70"/>
      <c r="AV160" s="70"/>
      <c r="AW160" s="70"/>
      <c r="AX160" s="70"/>
      <c r="AY160" s="70"/>
      <c r="AZ160" s="67">
        <v>6000</v>
      </c>
      <c r="BA160" s="67">
        <v>6000</v>
      </c>
      <c r="BB160" s="67">
        <v>5932</v>
      </c>
      <c r="BC160" s="68">
        <v>1449</v>
      </c>
      <c r="BD160" s="70" t="s">
        <v>3493</v>
      </c>
      <c r="BE160" s="70"/>
      <c r="BF160" s="70"/>
      <c r="BG160" s="70"/>
      <c r="BH160" s="70"/>
      <c r="BI160" s="70"/>
      <c r="BJ160" s="67">
        <v>5977</v>
      </c>
      <c r="BK160" s="67">
        <v>5977</v>
      </c>
      <c r="BL160" s="67">
        <v>5977</v>
      </c>
      <c r="BM160" s="68">
        <v>4</v>
      </c>
      <c r="BN160" s="70" t="s">
        <v>3491</v>
      </c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67">
        <v>5916</v>
      </c>
      <c r="BZ160" s="67">
        <v>5916</v>
      </c>
      <c r="CA160" s="67">
        <v>5916</v>
      </c>
      <c r="CB160" s="68">
        <v>4</v>
      </c>
      <c r="CC160" s="70" t="s">
        <v>1368</v>
      </c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</row>
    <row r="161" spans="1:91" x14ac:dyDescent="0.25">
      <c r="A161" s="12">
        <f t="shared" si="1"/>
        <v>45398</v>
      </c>
      <c r="AK161" s="67">
        <v>6025</v>
      </c>
      <c r="AL161" s="67">
        <v>6027</v>
      </c>
      <c r="AM161" s="67">
        <v>5980</v>
      </c>
      <c r="AN161" s="68">
        <v>75</v>
      </c>
      <c r="AO161" s="70" t="s">
        <v>1450</v>
      </c>
      <c r="AP161" s="67">
        <v>6060</v>
      </c>
      <c r="AQ161" s="67">
        <v>6062</v>
      </c>
      <c r="AR161" s="67">
        <v>5970</v>
      </c>
      <c r="AS161" s="68">
        <v>544</v>
      </c>
      <c r="AT161" s="70" t="s">
        <v>3494</v>
      </c>
      <c r="AU161" s="70"/>
      <c r="AV161" s="70"/>
      <c r="AW161" s="70"/>
      <c r="AX161" s="70"/>
      <c r="AY161" s="70"/>
      <c r="AZ161" s="67">
        <v>6087</v>
      </c>
      <c r="BA161" s="67">
        <v>6087</v>
      </c>
      <c r="BB161" s="67">
        <v>6010</v>
      </c>
      <c r="BC161" s="68">
        <v>1216</v>
      </c>
      <c r="BD161" s="70" t="s">
        <v>3495</v>
      </c>
      <c r="BE161" s="70"/>
      <c r="BF161" s="70"/>
      <c r="BG161" s="70"/>
      <c r="BH161" s="70"/>
      <c r="BI161" s="70"/>
      <c r="BJ161" s="67">
        <v>6057</v>
      </c>
      <c r="BK161" s="67">
        <v>6057</v>
      </c>
      <c r="BL161" s="67">
        <v>6057</v>
      </c>
      <c r="BM161" s="68">
        <v>27</v>
      </c>
      <c r="BN161" s="70" t="s">
        <v>3496</v>
      </c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67">
        <v>6006</v>
      </c>
      <c r="BZ161" s="67">
        <v>6006</v>
      </c>
      <c r="CA161" s="67">
        <v>5981</v>
      </c>
      <c r="CB161" s="68">
        <v>112</v>
      </c>
      <c r="CC161" s="70" t="s">
        <v>3497</v>
      </c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</row>
    <row r="162" spans="1:91" s="20" customFormat="1" x14ac:dyDescent="0.25">
      <c r="A162" s="12">
        <f t="shared" si="1"/>
        <v>45399</v>
      </c>
      <c r="B162" s="32"/>
      <c r="C162" s="32"/>
      <c r="D162" s="32"/>
      <c r="E162" s="19"/>
      <c r="F162" s="23"/>
      <c r="J162" s="19"/>
      <c r="K162" s="23"/>
      <c r="L162" s="19"/>
      <c r="M162" s="19"/>
      <c r="N162" s="19"/>
      <c r="O162" s="19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D162" s="19"/>
      <c r="AE162" s="23"/>
      <c r="AK162" s="67">
        <v>6122</v>
      </c>
      <c r="AL162" s="67">
        <v>6114</v>
      </c>
      <c r="AM162" s="67">
        <v>6059</v>
      </c>
      <c r="AN162" s="68">
        <v>42</v>
      </c>
      <c r="AO162" s="70" t="s">
        <v>2024</v>
      </c>
      <c r="AP162" s="67">
        <v>6161</v>
      </c>
      <c r="AQ162" s="67">
        <v>6165</v>
      </c>
      <c r="AR162" s="67">
        <v>6070</v>
      </c>
      <c r="AS162" s="68">
        <v>717</v>
      </c>
      <c r="AT162" s="70" t="s">
        <v>3498</v>
      </c>
      <c r="AU162" s="70"/>
      <c r="AV162" s="70"/>
      <c r="AW162" s="70"/>
      <c r="AX162" s="70"/>
      <c r="AY162" s="70"/>
      <c r="AZ162" s="67">
        <v>6170</v>
      </c>
      <c r="BA162" s="67">
        <v>6170</v>
      </c>
      <c r="BB162" s="67">
        <v>6091</v>
      </c>
      <c r="BC162" s="68">
        <v>961</v>
      </c>
      <c r="BD162" s="70" t="s">
        <v>3499</v>
      </c>
      <c r="BE162" s="70"/>
      <c r="BF162" s="70"/>
      <c r="BG162" s="70"/>
      <c r="BH162" s="70"/>
      <c r="BI162" s="70"/>
      <c r="BJ162" s="67">
        <v>6113</v>
      </c>
      <c r="BK162" s="67">
        <v>6110</v>
      </c>
      <c r="BL162" s="67">
        <v>6095</v>
      </c>
      <c r="BM162" s="68">
        <v>154</v>
      </c>
      <c r="BN162" s="70" t="s">
        <v>3500</v>
      </c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67">
        <v>6090</v>
      </c>
      <c r="BZ162" s="67">
        <v>6112</v>
      </c>
      <c r="CA162" s="67">
        <v>6020</v>
      </c>
      <c r="CB162" s="68">
        <v>134</v>
      </c>
      <c r="CC162" s="70" t="s">
        <v>3501</v>
      </c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</row>
    <row r="163" spans="1:91" x14ac:dyDescent="0.25">
      <c r="A163" s="12">
        <f t="shared" si="1"/>
        <v>45400</v>
      </c>
      <c r="AK163" s="67">
        <v>6140</v>
      </c>
      <c r="AL163" s="67">
        <v>6150</v>
      </c>
      <c r="AM163" s="67">
        <v>6140</v>
      </c>
      <c r="AN163" s="68">
        <v>65</v>
      </c>
      <c r="AO163" s="70" t="s">
        <v>1313</v>
      </c>
      <c r="AP163" s="67">
        <v>6139</v>
      </c>
      <c r="AQ163" s="67">
        <v>6178</v>
      </c>
      <c r="AR163" s="67">
        <v>6111</v>
      </c>
      <c r="AS163" s="68">
        <v>711</v>
      </c>
      <c r="AT163" s="70" t="s">
        <v>3502</v>
      </c>
      <c r="AU163" s="70"/>
      <c r="AV163" s="70"/>
      <c r="AW163" s="70"/>
      <c r="AX163" s="70"/>
      <c r="AY163" s="70"/>
      <c r="AZ163" s="67">
        <v>6154</v>
      </c>
      <c r="BA163" s="67">
        <v>6180</v>
      </c>
      <c r="BB163" s="67">
        <v>6072</v>
      </c>
      <c r="BC163" s="68">
        <v>806</v>
      </c>
      <c r="BD163" s="70" t="s">
        <v>3503</v>
      </c>
      <c r="BE163" s="70"/>
      <c r="BF163" s="70"/>
      <c r="BG163" s="70"/>
      <c r="BH163" s="70"/>
      <c r="BI163" s="70"/>
      <c r="BJ163" s="67">
        <v>6113</v>
      </c>
      <c r="BK163" s="67">
        <v>6113</v>
      </c>
      <c r="BL163" s="67">
        <v>6113</v>
      </c>
      <c r="BM163" s="68">
        <v>0</v>
      </c>
      <c r="BN163" s="70" t="s">
        <v>3500</v>
      </c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67">
        <v>6054</v>
      </c>
      <c r="BZ163" s="67">
        <v>6050</v>
      </c>
      <c r="CA163" s="67">
        <v>6020</v>
      </c>
      <c r="CB163" s="68">
        <v>8</v>
      </c>
      <c r="CC163" s="70" t="s">
        <v>3197</v>
      </c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</row>
    <row r="164" spans="1:91" x14ac:dyDescent="0.25">
      <c r="A164" s="12">
        <f t="shared" si="1"/>
        <v>45401</v>
      </c>
      <c r="AK164" s="67">
        <v>6166</v>
      </c>
      <c r="AL164" s="67">
        <v>6167.2</v>
      </c>
      <c r="AM164" s="67">
        <v>6167.2</v>
      </c>
      <c r="AN164" s="68">
        <v>5</v>
      </c>
      <c r="AO164" s="70" t="s">
        <v>841</v>
      </c>
      <c r="AP164" s="67">
        <v>6188</v>
      </c>
      <c r="AQ164" s="67">
        <v>6209</v>
      </c>
      <c r="AR164" s="67">
        <v>6180</v>
      </c>
      <c r="AS164" s="68">
        <v>789</v>
      </c>
      <c r="AT164" s="70" t="s">
        <v>3504</v>
      </c>
      <c r="AU164" s="70"/>
      <c r="AV164" s="70"/>
      <c r="AW164" s="70"/>
      <c r="AX164" s="70"/>
      <c r="AY164" s="70"/>
      <c r="AZ164" s="67">
        <v>6190</v>
      </c>
      <c r="BA164" s="67">
        <v>6219</v>
      </c>
      <c r="BB164" s="67">
        <v>6188</v>
      </c>
      <c r="BC164" s="68">
        <v>1404</v>
      </c>
      <c r="BD164" s="70" t="s">
        <v>3505</v>
      </c>
      <c r="BE164" s="70"/>
      <c r="BF164" s="70"/>
      <c r="BG164" s="70"/>
      <c r="BH164" s="70"/>
      <c r="BI164" s="70"/>
      <c r="BJ164" s="67">
        <v>6152</v>
      </c>
      <c r="BK164" s="67">
        <v>6154</v>
      </c>
      <c r="BL164" s="67">
        <v>6154</v>
      </c>
      <c r="BM164" s="68">
        <v>6</v>
      </c>
      <c r="BN164" s="70" t="s">
        <v>3500</v>
      </c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67">
        <v>6081</v>
      </c>
      <c r="BZ164" s="67">
        <v>6115</v>
      </c>
      <c r="CA164" s="67">
        <v>6071</v>
      </c>
      <c r="CB164" s="68">
        <v>29</v>
      </c>
      <c r="CC164" s="70" t="s">
        <v>3506</v>
      </c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</row>
    <row r="165" spans="1:91" x14ac:dyDescent="0.25">
      <c r="A165" s="12">
        <f t="shared" si="1"/>
        <v>45404</v>
      </c>
      <c r="AK165" s="67">
        <v>6153</v>
      </c>
      <c r="AL165" s="67">
        <v>6145</v>
      </c>
      <c r="AM165" s="67">
        <v>6145</v>
      </c>
      <c r="AN165" s="68">
        <v>8</v>
      </c>
      <c r="AO165" s="70" t="s">
        <v>1251</v>
      </c>
      <c r="AP165" s="67">
        <v>6184</v>
      </c>
      <c r="AQ165" s="67">
        <v>6215</v>
      </c>
      <c r="AR165" s="67">
        <v>6166</v>
      </c>
      <c r="AS165" s="68">
        <v>2831</v>
      </c>
      <c r="AT165" s="70" t="s">
        <v>3507</v>
      </c>
      <c r="AU165" s="70"/>
      <c r="AV165" s="70"/>
      <c r="AW165" s="70"/>
      <c r="AX165" s="70"/>
      <c r="AY165" s="70"/>
      <c r="AZ165" s="67">
        <v>6192</v>
      </c>
      <c r="BA165" s="67">
        <v>6214.8</v>
      </c>
      <c r="BB165" s="67">
        <v>6175</v>
      </c>
      <c r="BC165" s="68">
        <v>1130</v>
      </c>
      <c r="BD165" s="70" t="s">
        <v>3508</v>
      </c>
      <c r="BE165" s="70"/>
      <c r="BF165" s="70"/>
      <c r="BG165" s="70"/>
      <c r="BH165" s="70"/>
      <c r="BI165" s="70"/>
      <c r="BJ165" s="67">
        <v>6152</v>
      </c>
      <c r="BK165" s="67">
        <v>6152</v>
      </c>
      <c r="BL165" s="67">
        <v>6152</v>
      </c>
      <c r="BM165" s="68">
        <v>2029</v>
      </c>
      <c r="BN165" s="70" t="s">
        <v>3172</v>
      </c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67">
        <v>6082</v>
      </c>
      <c r="BZ165" s="67">
        <v>6082</v>
      </c>
      <c r="CA165" s="67">
        <v>6082</v>
      </c>
      <c r="CB165" s="68">
        <v>7</v>
      </c>
      <c r="CC165" s="70" t="s">
        <v>1484</v>
      </c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</row>
    <row r="166" spans="1:91" x14ac:dyDescent="0.25">
      <c r="A166" s="12">
        <f t="shared" si="1"/>
        <v>45405</v>
      </c>
      <c r="AK166" s="67">
        <v>6178</v>
      </c>
      <c r="AL166" s="67">
        <v>6226</v>
      </c>
      <c r="AM166" s="67">
        <v>6166</v>
      </c>
      <c r="AN166" s="68">
        <v>88</v>
      </c>
      <c r="AO166" s="70" t="s">
        <v>651</v>
      </c>
      <c r="AP166" s="67">
        <v>6228</v>
      </c>
      <c r="AQ166" s="67">
        <v>6288</v>
      </c>
      <c r="AR166" s="67">
        <v>6210</v>
      </c>
      <c r="AS166" s="68">
        <v>1361</v>
      </c>
      <c r="AT166" s="70" t="s">
        <v>3509</v>
      </c>
      <c r="AU166" s="70"/>
      <c r="AV166" s="70"/>
      <c r="AW166" s="70"/>
      <c r="AX166" s="70"/>
      <c r="AY166" s="70"/>
      <c r="AZ166" s="67">
        <v>6271</v>
      </c>
      <c r="BA166" s="67">
        <v>6308.6</v>
      </c>
      <c r="BB166" s="67">
        <v>6250</v>
      </c>
      <c r="BC166" s="68">
        <v>2079</v>
      </c>
      <c r="BD166" s="70" t="s">
        <v>3510</v>
      </c>
      <c r="BE166" s="70"/>
      <c r="BF166" s="70"/>
      <c r="BG166" s="70"/>
      <c r="BH166" s="70"/>
      <c r="BI166" s="70"/>
      <c r="BJ166" s="67">
        <v>6252</v>
      </c>
      <c r="BK166" s="67">
        <v>6300</v>
      </c>
      <c r="BL166" s="67">
        <v>6250</v>
      </c>
      <c r="BM166" s="68">
        <v>72</v>
      </c>
      <c r="BN166" s="70" t="s">
        <v>3511</v>
      </c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67">
        <v>6170</v>
      </c>
      <c r="BZ166" s="67">
        <v>6200</v>
      </c>
      <c r="CA166" s="67">
        <v>6160.2</v>
      </c>
      <c r="CB166" s="68">
        <v>62</v>
      </c>
      <c r="CC166" s="70" t="s">
        <v>3512</v>
      </c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</row>
    <row r="167" spans="1:91" x14ac:dyDescent="0.25">
      <c r="A167" s="12">
        <f t="shared" ref="A167:A230" si="2">WORKDAY.INTL(A166,1)</f>
        <v>45406</v>
      </c>
      <c r="AP167" s="67">
        <v>6257</v>
      </c>
      <c r="AQ167" s="67">
        <v>6275.8</v>
      </c>
      <c r="AR167" s="67">
        <v>6220</v>
      </c>
      <c r="AS167" s="68">
        <v>1242</v>
      </c>
      <c r="AT167" s="70" t="s">
        <v>3513</v>
      </c>
      <c r="AU167" s="70"/>
      <c r="AV167" s="70"/>
      <c r="AW167" s="70"/>
      <c r="AX167" s="70"/>
      <c r="AY167" s="70"/>
      <c r="AZ167" s="67">
        <v>6311</v>
      </c>
      <c r="BA167" s="67">
        <v>6321.6</v>
      </c>
      <c r="BB167" s="67">
        <v>6250</v>
      </c>
      <c r="BC167" s="68">
        <v>1813</v>
      </c>
      <c r="BD167" s="70" t="s">
        <v>3514</v>
      </c>
      <c r="BE167" s="70"/>
      <c r="BF167" s="70"/>
      <c r="BG167" s="70"/>
      <c r="BH167" s="70"/>
      <c r="BI167" s="70"/>
      <c r="BJ167" s="67">
        <v>6295</v>
      </c>
      <c r="BK167" s="67">
        <v>6305</v>
      </c>
      <c r="BL167" s="67">
        <v>6290</v>
      </c>
      <c r="BM167" s="68">
        <v>134</v>
      </c>
      <c r="BN167" s="70" t="s">
        <v>3515</v>
      </c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67">
        <v>6200</v>
      </c>
      <c r="BZ167" s="67">
        <v>6212</v>
      </c>
      <c r="CA167" s="67">
        <v>6200</v>
      </c>
      <c r="CB167" s="68">
        <v>136</v>
      </c>
      <c r="CC167" s="70" t="s">
        <v>3516</v>
      </c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</row>
    <row r="168" spans="1:91" x14ac:dyDescent="0.25">
      <c r="A168" s="12">
        <f t="shared" si="2"/>
        <v>45407</v>
      </c>
      <c r="AP168" s="67">
        <v>6320</v>
      </c>
      <c r="AQ168" s="67">
        <v>6345</v>
      </c>
      <c r="AR168" s="67">
        <v>6307</v>
      </c>
      <c r="AS168" s="68">
        <v>1076</v>
      </c>
      <c r="AT168" s="70" t="s">
        <v>3517</v>
      </c>
      <c r="AU168" s="70"/>
      <c r="AV168" s="70"/>
      <c r="AW168" s="70"/>
      <c r="AX168" s="70"/>
      <c r="AY168" s="70"/>
      <c r="AZ168" s="67">
        <v>6390</v>
      </c>
      <c r="BA168" s="67">
        <v>6400</v>
      </c>
      <c r="BB168" s="67">
        <v>6350</v>
      </c>
      <c r="BC168" s="68">
        <v>2019</v>
      </c>
      <c r="BD168" s="70" t="s">
        <v>3429</v>
      </c>
      <c r="BE168" s="70"/>
      <c r="BF168" s="70"/>
      <c r="BG168" s="70"/>
      <c r="BH168" s="70"/>
      <c r="BI168" s="70"/>
      <c r="BJ168" s="67">
        <v>6354</v>
      </c>
      <c r="BK168" s="67">
        <v>6355</v>
      </c>
      <c r="BL168" s="67">
        <v>6345.2</v>
      </c>
      <c r="BM168" s="68">
        <v>19</v>
      </c>
      <c r="BN168" s="70" t="s">
        <v>3518</v>
      </c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67">
        <v>6293</v>
      </c>
      <c r="BZ168" s="67">
        <v>6299</v>
      </c>
      <c r="CA168" s="67">
        <v>6256</v>
      </c>
      <c r="CB168" s="68">
        <v>176</v>
      </c>
      <c r="CC168" s="70" t="s">
        <v>3245</v>
      </c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</row>
    <row r="169" spans="1:91" x14ac:dyDescent="0.25">
      <c r="A169" s="12">
        <f t="shared" si="2"/>
        <v>45408</v>
      </c>
      <c r="AP169" s="67">
        <v>6346</v>
      </c>
      <c r="AQ169" s="67">
        <v>6400</v>
      </c>
      <c r="AR169" s="67">
        <v>6305.2</v>
      </c>
      <c r="AS169" s="68">
        <v>195</v>
      </c>
      <c r="AT169" s="70" t="s">
        <v>2152</v>
      </c>
      <c r="AU169" s="70"/>
      <c r="AV169" s="70"/>
      <c r="AW169" s="70"/>
      <c r="AX169" s="70"/>
      <c r="AY169" s="70"/>
      <c r="AZ169" s="67">
        <v>6406</v>
      </c>
      <c r="BA169" s="67">
        <v>6472.8</v>
      </c>
      <c r="BB169" s="67">
        <v>6350</v>
      </c>
      <c r="BC169" s="68">
        <v>1986</v>
      </c>
      <c r="BD169" s="70" t="s">
        <v>3519</v>
      </c>
      <c r="BE169" s="70"/>
      <c r="BF169" s="70"/>
      <c r="BG169" s="70"/>
      <c r="BH169" s="70"/>
      <c r="BI169" s="70"/>
      <c r="BJ169" s="67">
        <v>6375</v>
      </c>
      <c r="BK169" s="67">
        <v>6430</v>
      </c>
      <c r="BL169" s="67">
        <v>6375</v>
      </c>
      <c r="BM169" s="68">
        <v>29</v>
      </c>
      <c r="BN169" s="70" t="s">
        <v>3520</v>
      </c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67">
        <v>6295</v>
      </c>
      <c r="BZ169" s="67">
        <v>6360</v>
      </c>
      <c r="CA169" s="67">
        <v>6280</v>
      </c>
      <c r="CB169" s="68">
        <v>323</v>
      </c>
      <c r="CC169" s="70" t="s">
        <v>3521</v>
      </c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</row>
    <row r="170" spans="1:91" x14ac:dyDescent="0.25">
      <c r="A170" s="12">
        <f t="shared" si="2"/>
        <v>45411</v>
      </c>
      <c r="AP170" s="67">
        <v>6323</v>
      </c>
      <c r="AQ170" s="67">
        <v>6360</v>
      </c>
      <c r="AR170" s="67">
        <v>6319.6</v>
      </c>
      <c r="AS170" s="68">
        <v>303</v>
      </c>
      <c r="AT170" s="70" t="s">
        <v>3522</v>
      </c>
      <c r="AU170" s="70"/>
      <c r="AV170" s="70"/>
      <c r="AW170" s="70"/>
      <c r="AX170" s="70"/>
      <c r="AY170" s="70"/>
      <c r="AZ170" s="67">
        <v>6389</v>
      </c>
      <c r="BA170" s="67">
        <v>6430</v>
      </c>
      <c r="BB170" s="67">
        <v>6369.8</v>
      </c>
      <c r="BC170" s="68">
        <v>1791</v>
      </c>
      <c r="BD170" s="70" t="s">
        <v>3523</v>
      </c>
      <c r="BE170" s="70"/>
      <c r="BF170" s="70"/>
      <c r="BG170" s="70"/>
      <c r="BH170" s="70"/>
      <c r="BI170" s="70"/>
      <c r="BJ170" s="67">
        <v>6375</v>
      </c>
      <c r="BK170" s="67">
        <v>6375</v>
      </c>
      <c r="BL170" s="67">
        <v>6375</v>
      </c>
      <c r="BM170" s="68">
        <v>0</v>
      </c>
      <c r="BN170" s="70" t="s">
        <v>3520</v>
      </c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67">
        <v>6281</v>
      </c>
      <c r="BZ170" s="67">
        <v>6315</v>
      </c>
      <c r="CA170" s="67">
        <v>6280</v>
      </c>
      <c r="CB170" s="68">
        <v>99</v>
      </c>
      <c r="CC170" s="70" t="s">
        <v>3524</v>
      </c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</row>
    <row r="171" spans="1:91" x14ac:dyDescent="0.25">
      <c r="A171" s="12">
        <f t="shared" si="2"/>
        <v>45412</v>
      </c>
      <c r="AP171" s="67">
        <v>6275</v>
      </c>
      <c r="AQ171" s="67">
        <v>6310</v>
      </c>
      <c r="AR171" s="67">
        <v>6270</v>
      </c>
      <c r="AS171" s="68">
        <v>379</v>
      </c>
      <c r="AT171" s="70" t="s">
        <v>3525</v>
      </c>
      <c r="AU171" s="70"/>
      <c r="AV171" s="70"/>
      <c r="AW171" s="70"/>
      <c r="AX171" s="70"/>
      <c r="AY171" s="70"/>
      <c r="AZ171" s="67">
        <v>6340</v>
      </c>
      <c r="BA171" s="67">
        <v>6380</v>
      </c>
      <c r="BB171" s="67">
        <v>6321</v>
      </c>
      <c r="BC171" s="68">
        <v>1595</v>
      </c>
      <c r="BD171" s="70" t="s">
        <v>3526</v>
      </c>
      <c r="BE171" s="70"/>
      <c r="BF171" s="70"/>
      <c r="BG171" s="70"/>
      <c r="BH171" s="70"/>
      <c r="BI171" s="70"/>
      <c r="BJ171" s="67">
        <v>6325</v>
      </c>
      <c r="BK171" s="67">
        <v>6325</v>
      </c>
      <c r="BL171" s="67">
        <v>6310</v>
      </c>
      <c r="BM171" s="68">
        <v>5</v>
      </c>
      <c r="BN171" s="70" t="s">
        <v>3520</v>
      </c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67">
        <v>6231</v>
      </c>
      <c r="BZ171" s="67">
        <v>6270</v>
      </c>
      <c r="CA171" s="67">
        <v>6230</v>
      </c>
      <c r="CB171" s="68">
        <v>41</v>
      </c>
      <c r="CC171" s="70" t="s">
        <v>3527</v>
      </c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</row>
    <row r="172" spans="1:91" x14ac:dyDescent="0.25">
      <c r="A172" s="12">
        <f t="shared" si="2"/>
        <v>45413</v>
      </c>
      <c r="AP172" s="67">
        <v>6275</v>
      </c>
      <c r="AQ172" s="67">
        <v>6310</v>
      </c>
      <c r="AR172" s="67">
        <v>6270</v>
      </c>
      <c r="AS172" s="68">
        <v>379</v>
      </c>
      <c r="AT172" s="70" t="s">
        <v>3525</v>
      </c>
      <c r="AU172" s="70"/>
      <c r="AV172" s="70"/>
      <c r="AW172" s="70"/>
      <c r="AX172" s="70"/>
      <c r="AY172" s="70"/>
      <c r="AZ172" s="67">
        <v>6340</v>
      </c>
      <c r="BA172" s="67">
        <v>6380</v>
      </c>
      <c r="BB172" s="67">
        <v>6321</v>
      </c>
      <c r="BC172" s="68">
        <v>1595</v>
      </c>
      <c r="BD172" s="70" t="s">
        <v>3526</v>
      </c>
      <c r="BE172" s="70"/>
      <c r="BF172" s="70"/>
      <c r="BG172" s="70"/>
      <c r="BH172" s="70"/>
      <c r="BI172" s="70"/>
      <c r="BJ172" s="67">
        <v>6325</v>
      </c>
      <c r="BK172" s="67">
        <v>6325</v>
      </c>
      <c r="BL172" s="67">
        <v>6310</v>
      </c>
      <c r="BM172" s="68">
        <v>5</v>
      </c>
      <c r="BN172" s="70" t="s">
        <v>3520</v>
      </c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67">
        <v>6231</v>
      </c>
      <c r="BZ172" s="67">
        <v>6270</v>
      </c>
      <c r="CA172" s="67">
        <v>6230</v>
      </c>
      <c r="CB172" s="68">
        <v>41</v>
      </c>
      <c r="CC172" s="70" t="s">
        <v>3527</v>
      </c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</row>
    <row r="173" spans="1:91" x14ac:dyDescent="0.25">
      <c r="A173" s="12">
        <f t="shared" si="2"/>
        <v>45414</v>
      </c>
      <c r="AP173" s="67">
        <v>6292</v>
      </c>
      <c r="AQ173" s="67">
        <v>6295.8</v>
      </c>
      <c r="AR173" s="67">
        <v>6260</v>
      </c>
      <c r="AS173" s="68">
        <v>424</v>
      </c>
      <c r="AT173" s="70" t="s">
        <v>3528</v>
      </c>
      <c r="AU173" s="70"/>
      <c r="AV173" s="70"/>
      <c r="AW173" s="70"/>
      <c r="AX173" s="70"/>
      <c r="AY173" s="70"/>
      <c r="AZ173" s="67">
        <v>6357</v>
      </c>
      <c r="BA173" s="67">
        <v>6359.8</v>
      </c>
      <c r="BB173" s="67">
        <v>6291</v>
      </c>
      <c r="BC173" s="68">
        <v>1495</v>
      </c>
      <c r="BD173" s="70" t="s">
        <v>3529</v>
      </c>
      <c r="BE173" s="70"/>
      <c r="BF173" s="70"/>
      <c r="BG173" s="70"/>
      <c r="BH173" s="70"/>
      <c r="BI173" s="70"/>
      <c r="BJ173" s="67">
        <v>6325</v>
      </c>
      <c r="BK173" s="67">
        <v>6325</v>
      </c>
      <c r="BL173" s="67">
        <v>6325</v>
      </c>
      <c r="BM173" s="68">
        <v>176</v>
      </c>
      <c r="BN173" s="70" t="s">
        <v>976</v>
      </c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67">
        <v>6250</v>
      </c>
      <c r="BZ173" s="67">
        <v>6250</v>
      </c>
      <c r="CA173" s="67">
        <v>6220</v>
      </c>
      <c r="CB173" s="68">
        <v>60</v>
      </c>
      <c r="CC173" s="70" t="s">
        <v>3530</v>
      </c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</row>
    <row r="174" spans="1:91" x14ac:dyDescent="0.25">
      <c r="A174" s="12">
        <f t="shared" si="2"/>
        <v>45415</v>
      </c>
      <c r="AP174" s="67">
        <v>6225</v>
      </c>
      <c r="AQ174" s="67">
        <v>6320</v>
      </c>
      <c r="AR174" s="67">
        <v>6216</v>
      </c>
      <c r="AS174" s="68">
        <v>1023</v>
      </c>
      <c r="AT174" s="70" t="s">
        <v>3531</v>
      </c>
      <c r="AU174" s="70"/>
      <c r="AV174" s="70"/>
      <c r="AW174" s="70"/>
      <c r="AX174" s="70"/>
      <c r="AY174" s="70"/>
      <c r="AZ174" s="67">
        <v>6302</v>
      </c>
      <c r="BA174" s="67">
        <v>6394.2</v>
      </c>
      <c r="BB174" s="67">
        <v>6285</v>
      </c>
      <c r="BC174" s="68">
        <v>1418</v>
      </c>
      <c r="BD174" s="70" t="s">
        <v>3532</v>
      </c>
      <c r="BE174" s="70"/>
      <c r="BF174" s="70"/>
      <c r="BG174" s="70"/>
      <c r="BH174" s="70"/>
      <c r="BI174" s="70"/>
      <c r="BJ174" s="67">
        <v>6283</v>
      </c>
      <c r="BK174" s="67">
        <v>6283</v>
      </c>
      <c r="BL174" s="67">
        <v>6283</v>
      </c>
      <c r="BM174" s="68">
        <v>0</v>
      </c>
      <c r="BN174" s="70" t="s">
        <v>976</v>
      </c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67">
        <v>6193</v>
      </c>
      <c r="BZ174" s="67">
        <v>6301.8</v>
      </c>
      <c r="CA174" s="67">
        <v>6191</v>
      </c>
      <c r="CB174" s="68">
        <v>226</v>
      </c>
      <c r="CC174" s="70" t="s">
        <v>3533</v>
      </c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</row>
    <row r="175" spans="1:91" x14ac:dyDescent="0.25">
      <c r="A175" s="12">
        <f t="shared" si="2"/>
        <v>45418</v>
      </c>
      <c r="AP175" s="67">
        <v>6254</v>
      </c>
      <c r="AQ175" s="67">
        <v>6299</v>
      </c>
      <c r="AR175" s="67">
        <v>6232</v>
      </c>
      <c r="AS175" s="68">
        <v>109</v>
      </c>
      <c r="AT175" s="70" t="s">
        <v>3534</v>
      </c>
      <c r="AU175" s="70"/>
      <c r="AV175" s="70"/>
      <c r="AW175" s="70"/>
      <c r="AX175" s="70"/>
      <c r="AY175" s="70"/>
      <c r="AZ175" s="67">
        <v>6319</v>
      </c>
      <c r="BA175" s="67">
        <v>6367</v>
      </c>
      <c r="BB175" s="67">
        <v>6290</v>
      </c>
      <c r="BC175" s="68">
        <v>797</v>
      </c>
      <c r="BD175" s="70" t="s">
        <v>3535</v>
      </c>
      <c r="BE175" s="70"/>
      <c r="BF175" s="70"/>
      <c r="BG175" s="70"/>
      <c r="BH175" s="70"/>
      <c r="BI175" s="70"/>
      <c r="BJ175" s="67">
        <v>6293</v>
      </c>
      <c r="BK175" s="67">
        <v>6295</v>
      </c>
      <c r="BL175" s="67">
        <v>6295</v>
      </c>
      <c r="BM175" s="68">
        <v>15</v>
      </c>
      <c r="BN175" s="70" t="s">
        <v>3536</v>
      </c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67">
        <v>6203</v>
      </c>
      <c r="BZ175" s="67">
        <v>6248</v>
      </c>
      <c r="CA175" s="67">
        <v>6182</v>
      </c>
      <c r="CB175" s="68">
        <v>105</v>
      </c>
      <c r="CC175" s="70" t="s">
        <v>3537</v>
      </c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</row>
    <row r="176" spans="1:91" x14ac:dyDescent="0.25">
      <c r="A176" s="12">
        <f t="shared" si="2"/>
        <v>45419</v>
      </c>
      <c r="AP176" s="67">
        <v>6353</v>
      </c>
      <c r="AQ176" s="67">
        <v>6364</v>
      </c>
      <c r="AR176" s="67">
        <v>6330</v>
      </c>
      <c r="AS176" s="68">
        <v>129</v>
      </c>
      <c r="AT176" s="70" t="s">
        <v>3538</v>
      </c>
      <c r="AU176" s="67">
        <v>6359</v>
      </c>
      <c r="AV176" s="67">
        <v>6359</v>
      </c>
      <c r="AW176" s="67">
        <v>6359</v>
      </c>
      <c r="AX176" s="68">
        <v>26</v>
      </c>
      <c r="AY176" s="70" t="s">
        <v>651</v>
      </c>
      <c r="AZ176" s="67">
        <v>6397</v>
      </c>
      <c r="BA176" s="67">
        <v>6433</v>
      </c>
      <c r="BB176" s="67">
        <v>6385</v>
      </c>
      <c r="BC176" s="68">
        <v>878</v>
      </c>
      <c r="BD176" s="70" t="s">
        <v>3539</v>
      </c>
      <c r="BE176" s="70"/>
      <c r="BF176" s="70"/>
      <c r="BG176" s="70"/>
      <c r="BH176" s="70"/>
      <c r="BI176" s="70"/>
      <c r="BJ176" s="67">
        <v>6361</v>
      </c>
      <c r="BK176" s="67">
        <v>6361</v>
      </c>
      <c r="BL176" s="67">
        <v>6361</v>
      </c>
      <c r="BM176" s="68">
        <v>0</v>
      </c>
      <c r="BN176" s="70" t="s">
        <v>3536</v>
      </c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67">
        <v>6297</v>
      </c>
      <c r="BZ176" s="67">
        <v>6308</v>
      </c>
      <c r="CA176" s="67">
        <v>6287.8</v>
      </c>
      <c r="CB176" s="68">
        <v>118</v>
      </c>
      <c r="CC176" s="70" t="s">
        <v>762</v>
      </c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</row>
    <row r="177" spans="1:106" x14ac:dyDescent="0.25">
      <c r="A177" s="12">
        <f t="shared" si="2"/>
        <v>45420</v>
      </c>
      <c r="AP177" s="67">
        <v>6284</v>
      </c>
      <c r="AQ177" s="67">
        <v>6378</v>
      </c>
      <c r="AR177" s="67">
        <v>6275.2</v>
      </c>
      <c r="AS177" s="68">
        <v>160</v>
      </c>
      <c r="AT177" s="70" t="s">
        <v>644</v>
      </c>
      <c r="AU177" s="67">
        <v>6359</v>
      </c>
      <c r="AV177" s="67">
        <v>6359</v>
      </c>
      <c r="AW177" s="67">
        <v>6359</v>
      </c>
      <c r="AX177" s="68">
        <v>26</v>
      </c>
      <c r="AY177" s="70" t="s">
        <v>651</v>
      </c>
      <c r="AZ177" s="67">
        <v>6324</v>
      </c>
      <c r="BA177" s="67">
        <v>6431</v>
      </c>
      <c r="BB177" s="67">
        <v>6306</v>
      </c>
      <c r="BC177" s="68">
        <v>773</v>
      </c>
      <c r="BD177" s="70" t="s">
        <v>3540</v>
      </c>
      <c r="BE177" s="70"/>
      <c r="BF177" s="70"/>
      <c r="BG177" s="70"/>
      <c r="BH177" s="70"/>
      <c r="BI177" s="70"/>
      <c r="BJ177" s="67">
        <v>6318</v>
      </c>
      <c r="BK177" s="67">
        <v>6400</v>
      </c>
      <c r="BL177" s="67">
        <v>6390</v>
      </c>
      <c r="BM177" s="68">
        <v>149</v>
      </c>
      <c r="BN177" s="70" t="s">
        <v>3541</v>
      </c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67">
        <v>6246</v>
      </c>
      <c r="BZ177" s="67">
        <v>6320</v>
      </c>
      <c r="CA177" s="67">
        <v>6302</v>
      </c>
      <c r="CB177" s="68">
        <v>45</v>
      </c>
      <c r="CC177" s="70" t="s">
        <v>3542</v>
      </c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</row>
    <row r="178" spans="1:106" x14ac:dyDescent="0.25">
      <c r="A178" s="12">
        <f t="shared" si="2"/>
        <v>45421</v>
      </c>
      <c r="AP178" s="67">
        <v>6265</v>
      </c>
      <c r="AQ178" s="67">
        <v>6294.8</v>
      </c>
      <c r="AR178" s="67">
        <v>6230</v>
      </c>
      <c r="AS178" s="68">
        <v>320</v>
      </c>
      <c r="AT178" s="70" t="s">
        <v>3543</v>
      </c>
      <c r="AU178" s="67">
        <v>6359</v>
      </c>
      <c r="AV178" s="67">
        <v>6359</v>
      </c>
      <c r="AW178" s="67">
        <v>6359</v>
      </c>
      <c r="AX178" s="68">
        <v>26</v>
      </c>
      <c r="AY178" s="70" t="s">
        <v>651</v>
      </c>
      <c r="AZ178" s="67">
        <v>6298</v>
      </c>
      <c r="BA178" s="67">
        <v>6320</v>
      </c>
      <c r="BB178" s="67">
        <v>6266</v>
      </c>
      <c r="BC178" s="68">
        <v>671</v>
      </c>
      <c r="BD178" s="70" t="s">
        <v>3544</v>
      </c>
      <c r="BE178" s="70"/>
      <c r="BF178" s="70"/>
      <c r="BG178" s="70"/>
      <c r="BH178" s="70"/>
      <c r="BI178" s="70"/>
      <c r="BJ178" s="67">
        <v>6309</v>
      </c>
      <c r="BK178" s="67">
        <v>6309</v>
      </c>
      <c r="BL178" s="67">
        <v>6309</v>
      </c>
      <c r="BM178" s="68">
        <v>20</v>
      </c>
      <c r="BN178" s="70" t="s">
        <v>3545</v>
      </c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67">
        <v>6222</v>
      </c>
      <c r="BZ178" s="67">
        <v>6226</v>
      </c>
      <c r="CA178" s="67">
        <v>6192</v>
      </c>
      <c r="CB178" s="68">
        <v>22</v>
      </c>
      <c r="CC178" s="70" t="s">
        <v>3546</v>
      </c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</row>
    <row r="179" spans="1:106" x14ac:dyDescent="0.25">
      <c r="A179" s="12">
        <f t="shared" si="2"/>
        <v>45422</v>
      </c>
      <c r="AP179" s="67">
        <v>6374</v>
      </c>
      <c r="AQ179" s="67">
        <v>6382</v>
      </c>
      <c r="AR179" s="67">
        <v>6215</v>
      </c>
      <c r="AS179" s="68">
        <v>135</v>
      </c>
      <c r="AT179" s="70" t="s">
        <v>3547</v>
      </c>
      <c r="AU179" s="67">
        <v>6359</v>
      </c>
      <c r="AV179" s="67">
        <v>6359</v>
      </c>
      <c r="AW179" s="67">
        <v>6359</v>
      </c>
      <c r="AX179" s="68">
        <v>26</v>
      </c>
      <c r="AY179" s="70" t="s">
        <v>651</v>
      </c>
      <c r="AZ179" s="67">
        <v>6397</v>
      </c>
      <c r="BA179" s="67">
        <v>6400</v>
      </c>
      <c r="BB179" s="67">
        <v>6250</v>
      </c>
      <c r="BC179" s="68">
        <v>514</v>
      </c>
      <c r="BD179" s="70" t="s">
        <v>3548</v>
      </c>
      <c r="BE179" s="70"/>
      <c r="BF179" s="70"/>
      <c r="BG179" s="70"/>
      <c r="BH179" s="70"/>
      <c r="BI179" s="70"/>
      <c r="BJ179" s="67">
        <v>6370</v>
      </c>
      <c r="BK179" s="67">
        <v>6370</v>
      </c>
      <c r="BL179" s="67">
        <v>6370</v>
      </c>
      <c r="BM179" s="68">
        <v>5</v>
      </c>
      <c r="BN179" s="70" t="s">
        <v>2951</v>
      </c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67">
        <v>6319</v>
      </c>
      <c r="BZ179" s="67">
        <v>6319</v>
      </c>
      <c r="CA179" s="67">
        <v>6200</v>
      </c>
      <c r="CB179" s="68">
        <v>60</v>
      </c>
      <c r="CC179" s="70" t="s">
        <v>3173</v>
      </c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</row>
    <row r="180" spans="1:106" x14ac:dyDescent="0.25">
      <c r="A180" s="12">
        <f t="shared" si="2"/>
        <v>45425</v>
      </c>
      <c r="AP180" s="67">
        <v>6398</v>
      </c>
      <c r="AQ180" s="67">
        <v>6403</v>
      </c>
      <c r="AR180" s="67">
        <v>6385</v>
      </c>
      <c r="AS180" s="68">
        <v>152</v>
      </c>
      <c r="AT180" s="70" t="s">
        <v>2195</v>
      </c>
      <c r="AU180" s="67">
        <v>6359</v>
      </c>
      <c r="AV180" s="67">
        <v>6359</v>
      </c>
      <c r="AW180" s="67">
        <v>6359</v>
      </c>
      <c r="AX180" s="68">
        <v>26</v>
      </c>
      <c r="AY180" s="70" t="s">
        <v>651</v>
      </c>
      <c r="AZ180" s="67">
        <v>6410</v>
      </c>
      <c r="BA180" s="67">
        <v>6430</v>
      </c>
      <c r="BB180" s="67">
        <v>6335</v>
      </c>
      <c r="BC180" s="68">
        <v>591</v>
      </c>
      <c r="BD180" s="70" t="s">
        <v>3549</v>
      </c>
      <c r="BE180" s="70"/>
      <c r="BF180" s="70"/>
      <c r="BG180" s="70"/>
      <c r="BH180" s="70"/>
      <c r="BI180" s="70"/>
      <c r="BJ180" s="67">
        <v>6400</v>
      </c>
      <c r="BK180" s="67">
        <v>6400.2</v>
      </c>
      <c r="BL180" s="67">
        <v>6392</v>
      </c>
      <c r="BM180" s="68">
        <v>46</v>
      </c>
      <c r="BN180" s="70" t="s">
        <v>3550</v>
      </c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67">
        <v>6340</v>
      </c>
      <c r="BZ180" s="67">
        <v>6360</v>
      </c>
      <c r="CA180" s="67">
        <v>6310</v>
      </c>
      <c r="CB180" s="68">
        <v>119</v>
      </c>
      <c r="CC180" s="70" t="s">
        <v>3551</v>
      </c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</row>
    <row r="181" spans="1:106" x14ac:dyDescent="0.25">
      <c r="A181" s="12">
        <f t="shared" si="2"/>
        <v>45426</v>
      </c>
      <c r="AP181" s="67">
        <v>6462</v>
      </c>
      <c r="AQ181" s="67">
        <v>6540</v>
      </c>
      <c r="AR181" s="67">
        <v>6447</v>
      </c>
      <c r="AS181" s="68">
        <v>345</v>
      </c>
      <c r="AT181" s="70" t="s">
        <v>3552</v>
      </c>
      <c r="AU181" s="67">
        <v>6359</v>
      </c>
      <c r="AV181" s="67">
        <v>6359</v>
      </c>
      <c r="AW181" s="67">
        <v>6359</v>
      </c>
      <c r="AX181" s="68">
        <v>26</v>
      </c>
      <c r="AY181" s="70" t="s">
        <v>612</v>
      </c>
      <c r="AZ181" s="67">
        <v>6466</v>
      </c>
      <c r="BA181" s="67">
        <v>6539</v>
      </c>
      <c r="BB181" s="67">
        <v>6459</v>
      </c>
      <c r="BC181" s="68">
        <v>989</v>
      </c>
      <c r="BD181" s="70" t="s">
        <v>3553</v>
      </c>
      <c r="BE181" s="70"/>
      <c r="BF181" s="70"/>
      <c r="BG181" s="70"/>
      <c r="BH181" s="70"/>
      <c r="BI181" s="70"/>
      <c r="BJ181" s="67">
        <v>6472</v>
      </c>
      <c r="BK181" s="67">
        <v>6505</v>
      </c>
      <c r="BL181" s="67">
        <v>6499.4</v>
      </c>
      <c r="BM181" s="68">
        <v>62</v>
      </c>
      <c r="BN181" s="70" t="s">
        <v>3554</v>
      </c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67">
        <v>6392</v>
      </c>
      <c r="BZ181" s="67">
        <v>6450</v>
      </c>
      <c r="CA181" s="67">
        <v>6375</v>
      </c>
      <c r="CB181" s="68">
        <v>419</v>
      </c>
      <c r="CC181" s="70" t="s">
        <v>3555</v>
      </c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67">
        <v>6507</v>
      </c>
      <c r="CO181" s="67">
        <v>6500</v>
      </c>
      <c r="CP181" s="67">
        <v>6500</v>
      </c>
      <c r="CQ181" s="68">
        <v>10</v>
      </c>
      <c r="CR181" s="70" t="s">
        <v>423</v>
      </c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</row>
    <row r="182" spans="1:106" x14ac:dyDescent="0.25">
      <c r="A182" s="12">
        <f t="shared" si="2"/>
        <v>45427</v>
      </c>
      <c r="AP182" s="67">
        <v>6464</v>
      </c>
      <c r="AQ182" s="67">
        <v>6484.8</v>
      </c>
      <c r="AR182" s="67">
        <v>6445</v>
      </c>
      <c r="AS182" s="68">
        <v>278</v>
      </c>
      <c r="AT182" s="70" t="s">
        <v>2580</v>
      </c>
      <c r="AU182" s="67">
        <v>6359</v>
      </c>
      <c r="AV182" s="67">
        <v>6359</v>
      </c>
      <c r="AW182" s="67">
        <v>6359</v>
      </c>
      <c r="AX182" s="68">
        <v>26</v>
      </c>
      <c r="AY182" s="70" t="s">
        <v>612</v>
      </c>
      <c r="AZ182" s="67">
        <v>6479</v>
      </c>
      <c r="BA182" s="67">
        <v>6488</v>
      </c>
      <c r="BB182" s="67">
        <v>6432.8</v>
      </c>
      <c r="BC182" s="68">
        <v>1231</v>
      </c>
      <c r="BD182" s="70" t="s">
        <v>3556</v>
      </c>
      <c r="BE182" s="70"/>
      <c r="BF182" s="70"/>
      <c r="BG182" s="70"/>
      <c r="BH182" s="70"/>
      <c r="BI182" s="70"/>
      <c r="BJ182" s="67">
        <v>6475</v>
      </c>
      <c r="BK182" s="67">
        <v>6474.8</v>
      </c>
      <c r="BL182" s="67">
        <v>6474.8</v>
      </c>
      <c r="BM182" s="68">
        <v>2</v>
      </c>
      <c r="BN182" s="70" t="s">
        <v>3554</v>
      </c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67">
        <v>6400</v>
      </c>
      <c r="BZ182" s="67">
        <v>6405</v>
      </c>
      <c r="CA182" s="67">
        <v>6382</v>
      </c>
      <c r="CB182" s="68">
        <v>95</v>
      </c>
      <c r="CC182" s="70" t="s">
        <v>3557</v>
      </c>
      <c r="CD182" s="70"/>
      <c r="CE182" s="70"/>
      <c r="CF182" s="70"/>
      <c r="CG182" s="70"/>
      <c r="CH182" s="70"/>
      <c r="CI182" s="70"/>
      <c r="CJ182" s="70"/>
      <c r="CK182" s="70"/>
      <c r="CL182" s="70"/>
      <c r="CM182" s="70"/>
      <c r="CN182" s="67">
        <v>6507</v>
      </c>
      <c r="CO182" s="67">
        <v>6507</v>
      </c>
      <c r="CP182" s="67">
        <v>6507</v>
      </c>
      <c r="CQ182" s="68">
        <v>0</v>
      </c>
      <c r="CR182" s="70" t="s">
        <v>423</v>
      </c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</row>
    <row r="183" spans="1:106" x14ac:dyDescent="0.25">
      <c r="A183" s="12">
        <f t="shared" si="2"/>
        <v>45428</v>
      </c>
      <c r="AP183" s="67">
        <v>6413</v>
      </c>
      <c r="AQ183" s="67">
        <v>6440</v>
      </c>
      <c r="AR183" s="67">
        <v>6400</v>
      </c>
      <c r="AS183" s="68">
        <v>392</v>
      </c>
      <c r="AT183" s="70" t="s">
        <v>3558</v>
      </c>
      <c r="AU183" s="67">
        <v>6359</v>
      </c>
      <c r="AV183" s="67">
        <v>6359</v>
      </c>
      <c r="AW183" s="67">
        <v>6359</v>
      </c>
      <c r="AX183" s="68">
        <v>26</v>
      </c>
      <c r="AY183" s="70" t="s">
        <v>612</v>
      </c>
      <c r="AZ183" s="67">
        <v>6428</v>
      </c>
      <c r="BA183" s="67">
        <v>6464.8</v>
      </c>
      <c r="BB183" s="67">
        <v>6399.2</v>
      </c>
      <c r="BC183" s="68">
        <v>828</v>
      </c>
      <c r="BD183" s="70" t="s">
        <v>3559</v>
      </c>
      <c r="BE183" s="70"/>
      <c r="BF183" s="70"/>
      <c r="BG183" s="70"/>
      <c r="BH183" s="70"/>
      <c r="BI183" s="70"/>
      <c r="BJ183" s="67">
        <v>6408</v>
      </c>
      <c r="BK183" s="67">
        <v>6454.8</v>
      </c>
      <c r="BL183" s="67">
        <v>6400</v>
      </c>
      <c r="BM183" s="68">
        <v>34</v>
      </c>
      <c r="BN183" s="70" t="s">
        <v>3545</v>
      </c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67">
        <v>6345</v>
      </c>
      <c r="BZ183" s="67">
        <v>6380</v>
      </c>
      <c r="CA183" s="67">
        <v>6325</v>
      </c>
      <c r="CB183" s="68">
        <v>80</v>
      </c>
      <c r="CC183" s="70" t="s">
        <v>3560</v>
      </c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67">
        <v>6507</v>
      </c>
      <c r="CO183" s="67">
        <v>6507</v>
      </c>
      <c r="CP183" s="67">
        <v>6507</v>
      </c>
      <c r="CQ183" s="68">
        <v>0</v>
      </c>
      <c r="CR183" s="70" t="s">
        <v>423</v>
      </c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</row>
    <row r="184" spans="1:106" s="20" customFormat="1" x14ac:dyDescent="0.25">
      <c r="A184" s="12">
        <f t="shared" si="2"/>
        <v>45429</v>
      </c>
      <c r="B184" s="32"/>
      <c r="C184" s="32"/>
      <c r="D184" s="32"/>
      <c r="E184" s="19"/>
      <c r="F184" s="23"/>
      <c r="J184" s="19"/>
      <c r="K184" s="23"/>
      <c r="L184" s="19"/>
      <c r="M184" s="19"/>
      <c r="N184" s="19"/>
      <c r="O184" s="19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D184" s="19"/>
      <c r="AE184" s="23"/>
      <c r="AN184" s="19"/>
      <c r="AO184" s="23"/>
      <c r="AP184" s="67">
        <v>6477</v>
      </c>
      <c r="AQ184" s="67">
        <v>6480</v>
      </c>
      <c r="AR184" s="67">
        <v>6400</v>
      </c>
      <c r="AS184" s="68">
        <v>41</v>
      </c>
      <c r="AT184" s="70" t="s">
        <v>3561</v>
      </c>
      <c r="AU184" s="67">
        <v>6359</v>
      </c>
      <c r="AV184" s="67">
        <v>6359</v>
      </c>
      <c r="AW184" s="67">
        <v>6359</v>
      </c>
      <c r="AX184" s="68">
        <v>26</v>
      </c>
      <c r="AY184" s="70" t="s">
        <v>612</v>
      </c>
      <c r="AZ184" s="67">
        <v>6481</v>
      </c>
      <c r="BA184" s="67">
        <v>6496</v>
      </c>
      <c r="BB184" s="67">
        <v>6424.8</v>
      </c>
      <c r="BC184" s="68">
        <v>441</v>
      </c>
      <c r="BD184" s="70" t="s">
        <v>577</v>
      </c>
      <c r="BE184" s="70"/>
      <c r="BF184" s="70"/>
      <c r="BG184" s="70"/>
      <c r="BH184" s="70"/>
      <c r="BI184" s="70"/>
      <c r="BJ184" s="67">
        <v>6468</v>
      </c>
      <c r="BK184" s="67">
        <v>6480.2</v>
      </c>
      <c r="BL184" s="67">
        <v>6480.2</v>
      </c>
      <c r="BM184" s="68">
        <v>1</v>
      </c>
      <c r="BN184" s="70" t="s">
        <v>2981</v>
      </c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67">
        <v>6384</v>
      </c>
      <c r="BZ184" s="67">
        <v>6400</v>
      </c>
      <c r="CA184" s="67">
        <v>6350</v>
      </c>
      <c r="CB184" s="68">
        <v>117</v>
      </c>
      <c r="CC184" s="70" t="s">
        <v>3562</v>
      </c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67">
        <v>6507</v>
      </c>
      <c r="CO184" s="67">
        <v>6507</v>
      </c>
      <c r="CP184" s="67">
        <v>6507</v>
      </c>
      <c r="CQ184" s="68">
        <v>0</v>
      </c>
      <c r="CR184" s="70" t="s">
        <v>423</v>
      </c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</row>
    <row r="185" spans="1:106" x14ac:dyDescent="0.25">
      <c r="A185" s="12">
        <f t="shared" si="2"/>
        <v>45432</v>
      </c>
      <c r="AP185" s="67">
        <v>6461</v>
      </c>
      <c r="AQ185" s="67">
        <v>6483.8</v>
      </c>
      <c r="AR185" s="67">
        <v>6460</v>
      </c>
      <c r="AS185" s="68">
        <v>57</v>
      </c>
      <c r="AT185" s="70" t="s">
        <v>3072</v>
      </c>
      <c r="AU185" s="67">
        <v>6434</v>
      </c>
      <c r="AV185" s="67">
        <v>6434</v>
      </c>
      <c r="AW185" s="67">
        <v>6434</v>
      </c>
      <c r="AX185" s="68">
        <v>11</v>
      </c>
      <c r="AY185" s="70" t="s">
        <v>827</v>
      </c>
      <c r="AZ185" s="67">
        <v>6470</v>
      </c>
      <c r="BA185" s="67">
        <v>6490</v>
      </c>
      <c r="BB185" s="67">
        <v>6447.8</v>
      </c>
      <c r="BC185" s="68">
        <v>782</v>
      </c>
      <c r="BD185" s="70" t="s">
        <v>3563</v>
      </c>
      <c r="BE185" s="70"/>
      <c r="BF185" s="70"/>
      <c r="BG185" s="70"/>
      <c r="BH185" s="70"/>
      <c r="BI185" s="70"/>
      <c r="BJ185" s="67">
        <v>6458</v>
      </c>
      <c r="BK185" s="67">
        <v>6469.8</v>
      </c>
      <c r="BL185" s="67">
        <v>6440</v>
      </c>
      <c r="BM185" s="68">
        <v>411</v>
      </c>
      <c r="BN185" s="70" t="s">
        <v>3564</v>
      </c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67">
        <v>6383</v>
      </c>
      <c r="BZ185" s="67">
        <v>6386</v>
      </c>
      <c r="CA185" s="67">
        <v>6342.8</v>
      </c>
      <c r="CB185" s="68">
        <v>361</v>
      </c>
      <c r="CC185" s="70" t="s">
        <v>3565</v>
      </c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67">
        <v>6507</v>
      </c>
      <c r="CO185" s="67">
        <v>6507</v>
      </c>
      <c r="CP185" s="67">
        <v>6507</v>
      </c>
      <c r="CQ185" s="68">
        <v>0</v>
      </c>
      <c r="CR185" s="70" t="s">
        <v>423</v>
      </c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</row>
    <row r="186" spans="1:106" x14ac:dyDescent="0.25">
      <c r="A186" s="12">
        <f t="shared" si="2"/>
        <v>45433</v>
      </c>
      <c r="AP186" s="67">
        <v>6530</v>
      </c>
      <c r="AQ186" s="67">
        <v>6543.8</v>
      </c>
      <c r="AR186" s="67">
        <v>6520</v>
      </c>
      <c r="AS186" s="68">
        <v>107</v>
      </c>
      <c r="AT186" s="70" t="s">
        <v>856</v>
      </c>
      <c r="AU186" s="67">
        <v>6495</v>
      </c>
      <c r="AV186" s="67">
        <v>6495</v>
      </c>
      <c r="AW186" s="67">
        <v>6495</v>
      </c>
      <c r="AX186" s="68">
        <v>7</v>
      </c>
      <c r="AY186" s="70" t="s">
        <v>676</v>
      </c>
      <c r="AZ186" s="67">
        <v>6535</v>
      </c>
      <c r="BA186" s="67">
        <v>6551.8</v>
      </c>
      <c r="BB186" s="67">
        <v>6500</v>
      </c>
      <c r="BC186" s="68">
        <v>2054</v>
      </c>
      <c r="BD186" s="70" t="s">
        <v>515</v>
      </c>
      <c r="BE186" s="70"/>
      <c r="BF186" s="70"/>
      <c r="BG186" s="70"/>
      <c r="BH186" s="70"/>
      <c r="BI186" s="70"/>
      <c r="BJ186" s="67">
        <v>6523</v>
      </c>
      <c r="BK186" s="67">
        <v>6526</v>
      </c>
      <c r="BL186" s="67">
        <v>6502.6</v>
      </c>
      <c r="BM186" s="68">
        <v>44</v>
      </c>
      <c r="BN186" s="70" t="s">
        <v>3566</v>
      </c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67">
        <v>6440</v>
      </c>
      <c r="BZ186" s="67">
        <v>6450</v>
      </c>
      <c r="CA186" s="67">
        <v>6420</v>
      </c>
      <c r="CB186" s="68">
        <v>334</v>
      </c>
      <c r="CC186" s="70" t="s">
        <v>2920</v>
      </c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67">
        <v>6507</v>
      </c>
      <c r="CO186" s="67">
        <v>6507</v>
      </c>
      <c r="CP186" s="67">
        <v>6507</v>
      </c>
      <c r="CQ186" s="68">
        <v>0</v>
      </c>
      <c r="CR186" s="70" t="s">
        <v>423</v>
      </c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</row>
    <row r="187" spans="1:106" x14ac:dyDescent="0.25">
      <c r="A187" s="12">
        <f t="shared" si="2"/>
        <v>45434</v>
      </c>
      <c r="AP187" s="67">
        <v>6635</v>
      </c>
      <c r="AQ187" s="67">
        <v>6640</v>
      </c>
      <c r="AR187" s="67">
        <v>6590</v>
      </c>
      <c r="AS187" s="68">
        <v>417</v>
      </c>
      <c r="AT187" s="70" t="s">
        <v>2999</v>
      </c>
      <c r="AU187" s="67">
        <v>6599</v>
      </c>
      <c r="AV187" s="67">
        <v>6599</v>
      </c>
      <c r="AW187" s="67">
        <v>6599</v>
      </c>
      <c r="AX187" s="68">
        <v>0</v>
      </c>
      <c r="AY187" s="70" t="s">
        <v>676</v>
      </c>
      <c r="AZ187" s="67">
        <v>6642</v>
      </c>
      <c r="BA187" s="67">
        <v>6653</v>
      </c>
      <c r="BB187" s="67">
        <v>6565</v>
      </c>
      <c r="BC187" s="68">
        <v>1236</v>
      </c>
      <c r="BD187" s="70" t="s">
        <v>3567</v>
      </c>
      <c r="BE187" s="70"/>
      <c r="BF187" s="70"/>
      <c r="BG187" s="70"/>
      <c r="BH187" s="70"/>
      <c r="BI187" s="70"/>
      <c r="BJ187" s="67">
        <v>6600</v>
      </c>
      <c r="BK187" s="67">
        <v>6610</v>
      </c>
      <c r="BL187" s="67">
        <v>6579.2</v>
      </c>
      <c r="BM187" s="68">
        <v>236</v>
      </c>
      <c r="BN187" s="70" t="s">
        <v>3568</v>
      </c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67">
        <v>6490</v>
      </c>
      <c r="BZ187" s="67">
        <v>6500</v>
      </c>
      <c r="CA187" s="67">
        <v>6465</v>
      </c>
      <c r="CB187" s="68">
        <v>278</v>
      </c>
      <c r="CC187" s="70" t="s">
        <v>1163</v>
      </c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67">
        <v>6596</v>
      </c>
      <c r="CO187" s="67">
        <v>6596</v>
      </c>
      <c r="CP187" s="67">
        <v>6596</v>
      </c>
      <c r="CQ187" s="68">
        <v>0</v>
      </c>
      <c r="CR187" s="70" t="s">
        <v>423</v>
      </c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</row>
    <row r="188" spans="1:106" x14ac:dyDescent="0.25">
      <c r="A188" s="12">
        <f t="shared" si="2"/>
        <v>45435</v>
      </c>
      <c r="AP188" s="67">
        <v>6635</v>
      </c>
      <c r="AQ188" s="67">
        <v>6640</v>
      </c>
      <c r="AR188" s="67">
        <v>6590</v>
      </c>
      <c r="AS188" s="68">
        <v>417</v>
      </c>
      <c r="AT188" s="70" t="s">
        <v>2999</v>
      </c>
      <c r="AU188" s="67">
        <v>6599</v>
      </c>
      <c r="AV188" s="67">
        <v>6599</v>
      </c>
      <c r="AW188" s="67">
        <v>6599</v>
      </c>
      <c r="AX188" s="68">
        <v>0</v>
      </c>
      <c r="AY188" s="70" t="s">
        <v>676</v>
      </c>
      <c r="AZ188" s="67">
        <v>6642</v>
      </c>
      <c r="BA188" s="67">
        <v>6653</v>
      </c>
      <c r="BB188" s="67">
        <v>6565</v>
      </c>
      <c r="BC188" s="68">
        <v>1236</v>
      </c>
      <c r="BD188" s="70" t="s">
        <v>3567</v>
      </c>
      <c r="BE188" s="70"/>
      <c r="BF188" s="70"/>
      <c r="BG188" s="70"/>
      <c r="BH188" s="70"/>
      <c r="BI188" s="70"/>
      <c r="BJ188" s="67">
        <v>6600</v>
      </c>
      <c r="BK188" s="67">
        <v>6610</v>
      </c>
      <c r="BL188" s="67">
        <v>6579.2</v>
      </c>
      <c r="BM188" s="68">
        <v>236</v>
      </c>
      <c r="BN188" s="70" t="s">
        <v>3568</v>
      </c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67">
        <v>6490</v>
      </c>
      <c r="BZ188" s="67">
        <v>6500</v>
      </c>
      <c r="CA188" s="67">
        <v>6465</v>
      </c>
      <c r="CB188" s="68">
        <v>278</v>
      </c>
      <c r="CC188" s="70" t="s">
        <v>1163</v>
      </c>
      <c r="CD188" s="70"/>
      <c r="CE188" s="70"/>
      <c r="CF188" s="70"/>
      <c r="CG188" s="70"/>
      <c r="CH188" s="70"/>
      <c r="CI188" s="70"/>
      <c r="CJ188" s="70"/>
      <c r="CK188" s="70"/>
      <c r="CL188" s="70"/>
      <c r="CM188" s="70"/>
      <c r="CN188" s="67">
        <v>6596</v>
      </c>
      <c r="CO188" s="67">
        <v>6596</v>
      </c>
      <c r="CP188" s="67">
        <v>6596</v>
      </c>
      <c r="CQ188" s="68">
        <v>0</v>
      </c>
      <c r="CR188" s="70" t="s">
        <v>423</v>
      </c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</row>
    <row r="189" spans="1:106" x14ac:dyDescent="0.25">
      <c r="A189" s="12">
        <f t="shared" si="2"/>
        <v>45436</v>
      </c>
      <c r="AP189" s="67">
        <v>6620</v>
      </c>
      <c r="AQ189" s="67">
        <v>6659.8</v>
      </c>
      <c r="AR189" s="67">
        <v>6620</v>
      </c>
      <c r="AS189" s="68">
        <v>144</v>
      </c>
      <c r="AT189" s="70" t="s">
        <v>2319</v>
      </c>
      <c r="AU189" s="67">
        <v>6599</v>
      </c>
      <c r="AV189" s="67">
        <v>6599</v>
      </c>
      <c r="AW189" s="67">
        <v>6599</v>
      </c>
      <c r="AX189" s="68">
        <v>11</v>
      </c>
      <c r="AY189" s="70" t="s">
        <v>1112</v>
      </c>
      <c r="AZ189" s="67">
        <v>6600</v>
      </c>
      <c r="BA189" s="67">
        <v>6649</v>
      </c>
      <c r="BB189" s="67">
        <v>6595</v>
      </c>
      <c r="BC189" s="68">
        <v>616</v>
      </c>
      <c r="BD189" s="70" t="s">
        <v>3569</v>
      </c>
      <c r="BE189" s="70"/>
      <c r="BF189" s="70"/>
      <c r="BG189" s="70"/>
      <c r="BH189" s="70"/>
      <c r="BI189" s="70"/>
      <c r="BJ189" s="67">
        <v>6565</v>
      </c>
      <c r="BK189" s="67">
        <v>6590</v>
      </c>
      <c r="BL189" s="67">
        <v>6542</v>
      </c>
      <c r="BM189" s="68">
        <v>101</v>
      </c>
      <c r="BN189" s="70" t="s">
        <v>3570</v>
      </c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67">
        <v>6470</v>
      </c>
      <c r="BZ189" s="67">
        <v>6499</v>
      </c>
      <c r="CA189" s="67">
        <v>6451</v>
      </c>
      <c r="CB189" s="68">
        <v>231</v>
      </c>
      <c r="CC189" s="70" t="s">
        <v>3571</v>
      </c>
      <c r="CD189" s="70"/>
      <c r="CE189" s="70"/>
      <c r="CF189" s="70"/>
      <c r="CG189" s="70"/>
      <c r="CH189" s="70"/>
      <c r="CI189" s="70"/>
      <c r="CJ189" s="70"/>
      <c r="CK189" s="70"/>
      <c r="CL189" s="70"/>
      <c r="CM189" s="70"/>
      <c r="CN189" s="67">
        <v>6596</v>
      </c>
      <c r="CO189" s="67">
        <v>6596</v>
      </c>
      <c r="CP189" s="67">
        <v>6596</v>
      </c>
      <c r="CQ189" s="68">
        <v>0</v>
      </c>
      <c r="CR189" s="70" t="s">
        <v>423</v>
      </c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</row>
    <row r="190" spans="1:106" x14ac:dyDescent="0.25">
      <c r="A190" s="12">
        <f t="shared" si="2"/>
        <v>45439</v>
      </c>
      <c r="AP190" s="67">
        <v>6606</v>
      </c>
      <c r="AQ190" s="67">
        <v>6669.6</v>
      </c>
      <c r="AR190" s="67">
        <v>6630</v>
      </c>
      <c r="AS190" s="68">
        <v>167</v>
      </c>
      <c r="AT190" s="70" t="s">
        <v>651</v>
      </c>
      <c r="AU190" s="67">
        <v>6599</v>
      </c>
      <c r="AV190" s="67">
        <v>6599</v>
      </c>
      <c r="AW190" s="67">
        <v>6599</v>
      </c>
      <c r="AX190" s="68">
        <v>0</v>
      </c>
      <c r="AY190" s="70" t="s">
        <v>1112</v>
      </c>
      <c r="AZ190" s="67">
        <v>6603</v>
      </c>
      <c r="BA190" s="67">
        <v>6670</v>
      </c>
      <c r="BB190" s="67">
        <v>6600</v>
      </c>
      <c r="BC190" s="68">
        <v>835</v>
      </c>
      <c r="BD190" s="70" t="s">
        <v>3572</v>
      </c>
      <c r="BE190" s="70"/>
      <c r="BF190" s="70"/>
      <c r="BG190" s="70"/>
      <c r="BH190" s="70"/>
      <c r="BI190" s="70"/>
      <c r="BJ190" s="67">
        <v>6566</v>
      </c>
      <c r="BK190" s="67">
        <v>6610</v>
      </c>
      <c r="BL190" s="67">
        <v>6560</v>
      </c>
      <c r="BM190" s="68">
        <v>196</v>
      </c>
      <c r="BN190" s="70" t="s">
        <v>3573</v>
      </c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67">
        <v>6483</v>
      </c>
      <c r="BZ190" s="67">
        <v>6510</v>
      </c>
      <c r="CA190" s="67">
        <v>6480</v>
      </c>
      <c r="CB190" s="68">
        <v>539</v>
      </c>
      <c r="CC190" s="70" t="s">
        <v>3574</v>
      </c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67">
        <v>6600</v>
      </c>
      <c r="CO190" s="67">
        <v>6608</v>
      </c>
      <c r="CP190" s="67">
        <v>6600</v>
      </c>
      <c r="CQ190" s="68">
        <v>4</v>
      </c>
      <c r="CR190" s="70" t="s">
        <v>2078</v>
      </c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</row>
    <row r="191" spans="1:106" x14ac:dyDescent="0.25">
      <c r="A191" s="12">
        <f t="shared" si="2"/>
        <v>45440</v>
      </c>
      <c r="AU191" s="67">
        <v>6599</v>
      </c>
      <c r="AV191" s="67">
        <v>6599</v>
      </c>
      <c r="AW191" s="67">
        <v>6599</v>
      </c>
      <c r="AX191" s="68">
        <v>0</v>
      </c>
      <c r="AY191" s="70" t="s">
        <v>1112</v>
      </c>
      <c r="AZ191" s="67">
        <v>6650</v>
      </c>
      <c r="BA191" s="67">
        <v>6650.4</v>
      </c>
      <c r="BB191" s="67">
        <v>6610.6</v>
      </c>
      <c r="BC191" s="68">
        <v>355</v>
      </c>
      <c r="BD191" s="70" t="s">
        <v>3575</v>
      </c>
      <c r="BE191" s="70"/>
      <c r="BF191" s="70"/>
      <c r="BG191" s="70"/>
      <c r="BH191" s="70"/>
      <c r="BI191" s="70"/>
      <c r="BJ191" s="67">
        <v>6593</v>
      </c>
      <c r="BK191" s="67">
        <v>6593</v>
      </c>
      <c r="BL191" s="67">
        <v>6593</v>
      </c>
      <c r="BM191" s="68">
        <v>127</v>
      </c>
      <c r="BN191" s="70" t="s">
        <v>3576</v>
      </c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67">
        <v>6498</v>
      </c>
      <c r="BZ191" s="67">
        <v>6500</v>
      </c>
      <c r="CA191" s="67">
        <v>6480</v>
      </c>
      <c r="CB191" s="68">
        <v>347</v>
      </c>
      <c r="CC191" s="70" t="s">
        <v>3577</v>
      </c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67">
        <v>6600</v>
      </c>
      <c r="CO191" s="67">
        <v>6600</v>
      </c>
      <c r="CP191" s="67">
        <v>6600</v>
      </c>
      <c r="CQ191" s="68">
        <v>0</v>
      </c>
      <c r="CR191" s="70" t="s">
        <v>2078</v>
      </c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</row>
    <row r="192" spans="1:106" s="20" customFormat="1" x14ac:dyDescent="0.25">
      <c r="A192" s="12">
        <f t="shared" si="2"/>
        <v>45441</v>
      </c>
      <c r="B192" s="32"/>
      <c r="C192" s="32"/>
      <c r="D192" s="32"/>
      <c r="E192" s="19"/>
      <c r="F192" s="23"/>
      <c r="J192" s="19"/>
      <c r="K192" s="23"/>
      <c r="L192" s="19"/>
      <c r="M192" s="19"/>
      <c r="N192" s="19"/>
      <c r="O192" s="19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D192" s="19"/>
      <c r="AE192" s="23"/>
      <c r="AN192" s="19"/>
      <c r="AO192" s="23"/>
      <c r="AU192" s="67">
        <v>6640</v>
      </c>
      <c r="AV192" s="67">
        <v>6658</v>
      </c>
      <c r="AW192" s="67">
        <v>6620</v>
      </c>
      <c r="AX192" s="68">
        <v>17</v>
      </c>
      <c r="AY192" s="70" t="s">
        <v>1199</v>
      </c>
      <c r="AZ192" s="67">
        <v>6722</v>
      </c>
      <c r="BA192" s="67">
        <v>6738</v>
      </c>
      <c r="BB192" s="67">
        <v>6650</v>
      </c>
      <c r="BC192" s="68">
        <v>784</v>
      </c>
      <c r="BD192" s="70" t="s">
        <v>3578</v>
      </c>
      <c r="BE192" s="70"/>
      <c r="BF192" s="70"/>
      <c r="BG192" s="70"/>
      <c r="BH192" s="70"/>
      <c r="BI192" s="70"/>
      <c r="BJ192" s="67">
        <v>6677</v>
      </c>
      <c r="BK192" s="67">
        <v>6685</v>
      </c>
      <c r="BL192" s="67">
        <v>6660</v>
      </c>
      <c r="BM192" s="68">
        <v>137</v>
      </c>
      <c r="BN192" s="70" t="s">
        <v>3576</v>
      </c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67">
        <v>6556</v>
      </c>
      <c r="BZ192" s="67">
        <v>6570</v>
      </c>
      <c r="CA192" s="67">
        <v>6530</v>
      </c>
      <c r="CB192" s="68">
        <v>600</v>
      </c>
      <c r="CC192" s="70" t="s">
        <v>3579</v>
      </c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67">
        <v>6660</v>
      </c>
      <c r="CO192" s="67">
        <v>6660</v>
      </c>
      <c r="CP192" s="67">
        <v>6660</v>
      </c>
      <c r="CQ192" s="68">
        <v>4</v>
      </c>
      <c r="CR192" s="70" t="s">
        <v>676</v>
      </c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</row>
    <row r="193" spans="1:106" s="20" customFormat="1" x14ac:dyDescent="0.25">
      <c r="A193" s="12">
        <f t="shared" si="2"/>
        <v>45442</v>
      </c>
      <c r="B193" s="32"/>
      <c r="C193" s="32"/>
      <c r="D193" s="32"/>
      <c r="E193" s="19"/>
      <c r="F193" s="23"/>
      <c r="J193" s="19"/>
      <c r="K193" s="23"/>
      <c r="L193" s="19"/>
      <c r="M193" s="19"/>
      <c r="N193" s="19"/>
      <c r="O193" s="19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D193" s="19"/>
      <c r="AE193" s="23"/>
      <c r="AN193" s="19"/>
      <c r="AO193" s="23"/>
      <c r="AU193" s="67">
        <v>6685</v>
      </c>
      <c r="AV193" s="67">
        <v>6685</v>
      </c>
      <c r="AW193" s="67">
        <v>6640</v>
      </c>
      <c r="AX193" s="68">
        <v>33</v>
      </c>
      <c r="AY193" s="70" t="s">
        <v>2024</v>
      </c>
      <c r="AZ193" s="67">
        <v>6752</v>
      </c>
      <c r="BA193" s="67">
        <v>6789</v>
      </c>
      <c r="BB193" s="67">
        <v>6682</v>
      </c>
      <c r="BC193" s="68">
        <v>796</v>
      </c>
      <c r="BD193" s="70" t="s">
        <v>2691</v>
      </c>
      <c r="BE193" s="70"/>
      <c r="BF193" s="70"/>
      <c r="BG193" s="70"/>
      <c r="BH193" s="70"/>
      <c r="BI193" s="70"/>
      <c r="BJ193" s="67">
        <v>6686</v>
      </c>
      <c r="BK193" s="67">
        <v>6705</v>
      </c>
      <c r="BL193" s="67">
        <v>6685</v>
      </c>
      <c r="BM193" s="68">
        <v>27</v>
      </c>
      <c r="BN193" s="70" t="s">
        <v>3576</v>
      </c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67">
        <v>6558</v>
      </c>
      <c r="BZ193" s="67">
        <v>6600</v>
      </c>
      <c r="CA193" s="67">
        <v>6545</v>
      </c>
      <c r="CB193" s="68">
        <v>463</v>
      </c>
      <c r="CC193" s="70" t="s">
        <v>3580</v>
      </c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67">
        <v>6660</v>
      </c>
      <c r="CO193" s="67">
        <v>6660</v>
      </c>
      <c r="CP193" s="67">
        <v>6660</v>
      </c>
      <c r="CQ193" s="68">
        <v>0</v>
      </c>
      <c r="CR193" s="70" t="s">
        <v>676</v>
      </c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</row>
    <row r="194" spans="1:106" s="20" customFormat="1" x14ac:dyDescent="0.25">
      <c r="A194" s="12">
        <f t="shared" si="2"/>
        <v>45443</v>
      </c>
      <c r="B194" s="32"/>
      <c r="C194" s="32"/>
      <c r="D194" s="32"/>
      <c r="E194" s="19"/>
      <c r="F194" s="23"/>
      <c r="J194" s="19"/>
      <c r="K194" s="23"/>
      <c r="L194" s="19"/>
      <c r="M194" s="19"/>
      <c r="N194" s="19"/>
      <c r="O194" s="19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D194" s="19"/>
      <c r="AE194" s="23"/>
      <c r="AN194" s="19"/>
      <c r="AO194" s="23"/>
      <c r="AU194" s="67">
        <v>6761</v>
      </c>
      <c r="AV194" s="67">
        <v>6760</v>
      </c>
      <c r="AW194" s="67">
        <v>6760</v>
      </c>
      <c r="AX194" s="68">
        <v>11</v>
      </c>
      <c r="AY194" s="70" t="s">
        <v>827</v>
      </c>
      <c r="AZ194" s="67">
        <v>6855</v>
      </c>
      <c r="BA194" s="67">
        <v>6860</v>
      </c>
      <c r="BB194" s="67">
        <v>6790</v>
      </c>
      <c r="BC194" s="68">
        <v>667</v>
      </c>
      <c r="BD194" s="70" t="s">
        <v>3581</v>
      </c>
      <c r="BE194" s="70"/>
      <c r="BF194" s="70"/>
      <c r="BG194" s="70"/>
      <c r="BH194" s="70"/>
      <c r="BI194" s="70"/>
      <c r="BJ194" s="67">
        <v>6780</v>
      </c>
      <c r="BK194" s="67">
        <v>6782.8</v>
      </c>
      <c r="BL194" s="67">
        <v>6728.8</v>
      </c>
      <c r="BM194" s="68">
        <v>119</v>
      </c>
      <c r="BN194" s="70" t="s">
        <v>3582</v>
      </c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67">
        <v>6640</v>
      </c>
      <c r="BZ194" s="67">
        <v>6650</v>
      </c>
      <c r="CA194" s="67">
        <v>6595</v>
      </c>
      <c r="CB194" s="68">
        <v>800</v>
      </c>
      <c r="CC194" s="70" t="s">
        <v>3583</v>
      </c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67">
        <v>6740</v>
      </c>
      <c r="CO194" s="67">
        <v>6740</v>
      </c>
      <c r="CP194" s="67">
        <v>6740</v>
      </c>
      <c r="CQ194" s="68">
        <v>5</v>
      </c>
      <c r="CR194" s="70" t="s">
        <v>681</v>
      </c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</row>
    <row r="195" spans="1:106" s="20" customFormat="1" x14ac:dyDescent="0.25">
      <c r="A195" s="12">
        <f t="shared" si="2"/>
        <v>45446</v>
      </c>
      <c r="B195" s="32"/>
      <c r="C195" s="32"/>
      <c r="D195" s="32"/>
      <c r="E195" s="19"/>
      <c r="F195" s="23"/>
      <c r="J195" s="19"/>
      <c r="K195" s="23"/>
      <c r="L195" s="19"/>
      <c r="M195" s="19"/>
      <c r="N195" s="19"/>
      <c r="O195" s="19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D195" s="19"/>
      <c r="AE195" s="23"/>
      <c r="AN195" s="19"/>
      <c r="AO195" s="23"/>
      <c r="AU195" s="67">
        <v>6704</v>
      </c>
      <c r="AV195" s="67">
        <v>6726</v>
      </c>
      <c r="AW195" s="67">
        <v>6696</v>
      </c>
      <c r="AX195" s="68">
        <v>15</v>
      </c>
      <c r="AY195" s="70" t="s">
        <v>1199</v>
      </c>
      <c r="AZ195" s="67">
        <v>6805</v>
      </c>
      <c r="BA195" s="67">
        <v>6846.8</v>
      </c>
      <c r="BB195" s="67">
        <v>6780</v>
      </c>
      <c r="BC195" s="68">
        <v>455</v>
      </c>
      <c r="BD195" s="70" t="s">
        <v>3584</v>
      </c>
      <c r="BE195" s="70"/>
      <c r="BF195" s="70"/>
      <c r="BG195" s="70"/>
      <c r="BH195" s="70"/>
      <c r="BI195" s="70"/>
      <c r="BJ195" s="67">
        <v>6722</v>
      </c>
      <c r="BK195" s="67">
        <v>6760</v>
      </c>
      <c r="BL195" s="67">
        <v>6715</v>
      </c>
      <c r="BM195" s="68">
        <v>478</v>
      </c>
      <c r="BN195" s="70" t="s">
        <v>1322</v>
      </c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67">
        <v>6616</v>
      </c>
      <c r="BZ195" s="67">
        <v>6635</v>
      </c>
      <c r="CA195" s="67">
        <v>6577.2</v>
      </c>
      <c r="CB195" s="68">
        <v>202</v>
      </c>
      <c r="CC195" s="70" t="s">
        <v>3585</v>
      </c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67">
        <v>6720</v>
      </c>
      <c r="CO195" s="67">
        <v>6720</v>
      </c>
      <c r="CP195" s="67">
        <v>6720</v>
      </c>
      <c r="CQ195" s="68">
        <v>0</v>
      </c>
      <c r="CR195" s="70" t="s">
        <v>681</v>
      </c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</row>
    <row r="196" spans="1:106" x14ac:dyDescent="0.25">
      <c r="A196" s="12">
        <f t="shared" si="2"/>
        <v>45447</v>
      </c>
      <c r="AU196" s="67">
        <v>6695</v>
      </c>
      <c r="AV196" s="67">
        <v>6695</v>
      </c>
      <c r="AW196" s="67">
        <v>6685</v>
      </c>
      <c r="AX196" s="68">
        <v>7</v>
      </c>
      <c r="AY196" s="70" t="s">
        <v>1136</v>
      </c>
      <c r="AZ196" s="67">
        <v>6773</v>
      </c>
      <c r="BA196" s="67">
        <v>6785</v>
      </c>
      <c r="BB196" s="67">
        <v>6715</v>
      </c>
      <c r="BC196" s="68">
        <v>501</v>
      </c>
      <c r="BD196" s="70" t="s">
        <v>511</v>
      </c>
      <c r="BE196" s="70"/>
      <c r="BF196" s="70"/>
      <c r="BG196" s="70"/>
      <c r="BH196" s="70"/>
      <c r="BI196" s="70"/>
      <c r="BJ196" s="67">
        <v>6720</v>
      </c>
      <c r="BK196" s="67">
        <v>6729</v>
      </c>
      <c r="BL196" s="67">
        <v>6720</v>
      </c>
      <c r="BM196" s="68">
        <v>115</v>
      </c>
      <c r="BN196" s="70" t="s">
        <v>2437</v>
      </c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67">
        <v>6594</v>
      </c>
      <c r="BZ196" s="67">
        <v>6600</v>
      </c>
      <c r="CA196" s="67">
        <v>6520</v>
      </c>
      <c r="CB196" s="68">
        <v>222</v>
      </c>
      <c r="CC196" s="70" t="s">
        <v>3586</v>
      </c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67">
        <v>6720</v>
      </c>
      <c r="CO196" s="67">
        <v>6720</v>
      </c>
      <c r="CP196" s="67">
        <v>6720</v>
      </c>
      <c r="CQ196" s="68">
        <v>0</v>
      </c>
      <c r="CR196" s="70" t="s">
        <v>681</v>
      </c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</row>
    <row r="197" spans="1:106" x14ac:dyDescent="0.25">
      <c r="A197" s="12">
        <f t="shared" si="2"/>
        <v>45448</v>
      </c>
      <c r="AU197" s="67">
        <v>6655</v>
      </c>
      <c r="AV197" s="67">
        <v>6715</v>
      </c>
      <c r="AW197" s="67">
        <v>6650</v>
      </c>
      <c r="AX197" s="68">
        <v>8</v>
      </c>
      <c r="AY197" s="70" t="s">
        <v>827</v>
      </c>
      <c r="AZ197" s="67">
        <v>6720</v>
      </c>
      <c r="BA197" s="67">
        <v>6760</v>
      </c>
      <c r="BB197" s="67">
        <v>6705</v>
      </c>
      <c r="BC197" s="68">
        <v>613</v>
      </c>
      <c r="BD197" s="70" t="s">
        <v>3587</v>
      </c>
      <c r="BE197" s="70"/>
      <c r="BF197" s="70"/>
      <c r="BG197" s="70"/>
      <c r="BH197" s="70"/>
      <c r="BI197" s="70"/>
      <c r="BJ197" s="67">
        <v>6687</v>
      </c>
      <c r="BK197" s="67">
        <v>6715</v>
      </c>
      <c r="BL197" s="67">
        <v>6680</v>
      </c>
      <c r="BM197" s="68">
        <v>277</v>
      </c>
      <c r="BN197" s="70" t="s">
        <v>3588</v>
      </c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67">
        <v>6554</v>
      </c>
      <c r="BZ197" s="67">
        <v>6589</v>
      </c>
      <c r="CA197" s="67">
        <v>6547</v>
      </c>
      <c r="CB197" s="68">
        <v>197</v>
      </c>
      <c r="CC197" s="70" t="s">
        <v>3589</v>
      </c>
      <c r="CD197" s="70"/>
      <c r="CE197" s="70"/>
      <c r="CF197" s="70"/>
      <c r="CG197" s="70"/>
      <c r="CH197" s="70"/>
      <c r="CI197" s="70"/>
      <c r="CJ197" s="70"/>
      <c r="CK197" s="70"/>
      <c r="CL197" s="70"/>
      <c r="CM197" s="70"/>
      <c r="CN197" s="67">
        <v>6704</v>
      </c>
      <c r="CO197" s="67">
        <v>6704</v>
      </c>
      <c r="CP197" s="67">
        <v>6704</v>
      </c>
      <c r="CQ197" s="68">
        <v>0</v>
      </c>
      <c r="CR197" s="70" t="s">
        <v>681</v>
      </c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</row>
    <row r="198" spans="1:106" x14ac:dyDescent="0.25">
      <c r="A198" s="12">
        <f t="shared" si="2"/>
        <v>45449</v>
      </c>
      <c r="AU198" s="67">
        <v>6695</v>
      </c>
      <c r="AV198" s="67">
        <v>6690</v>
      </c>
      <c r="AW198" s="67">
        <v>6670.4</v>
      </c>
      <c r="AX198" s="68">
        <v>20</v>
      </c>
      <c r="AY198" s="70" t="s">
        <v>667</v>
      </c>
      <c r="AZ198" s="67">
        <v>6745</v>
      </c>
      <c r="BA198" s="67">
        <v>6776</v>
      </c>
      <c r="BB198" s="67">
        <v>6711</v>
      </c>
      <c r="BC198" s="68">
        <v>463</v>
      </c>
      <c r="BD198" s="70" t="s">
        <v>3590</v>
      </c>
      <c r="BE198" s="70"/>
      <c r="BF198" s="70"/>
      <c r="BG198" s="70"/>
      <c r="BH198" s="70"/>
      <c r="BI198" s="70"/>
      <c r="BJ198" s="67">
        <v>6696</v>
      </c>
      <c r="BK198" s="67">
        <v>6725</v>
      </c>
      <c r="BL198" s="67">
        <v>6658.6</v>
      </c>
      <c r="BM198" s="68">
        <v>103</v>
      </c>
      <c r="BN198" s="70" t="s">
        <v>3239</v>
      </c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67">
        <v>6564</v>
      </c>
      <c r="BZ198" s="67">
        <v>6600</v>
      </c>
      <c r="CA198" s="67">
        <v>6538.2</v>
      </c>
      <c r="CB198" s="68">
        <v>598</v>
      </c>
      <c r="CC198" s="70" t="s">
        <v>2884</v>
      </c>
      <c r="CD198" s="70"/>
      <c r="CE198" s="70"/>
      <c r="CF198" s="70"/>
      <c r="CG198" s="70"/>
      <c r="CH198" s="70"/>
      <c r="CI198" s="70"/>
      <c r="CJ198" s="70"/>
      <c r="CK198" s="70"/>
      <c r="CL198" s="70"/>
      <c r="CM198" s="70"/>
      <c r="CN198" s="67">
        <v>6702</v>
      </c>
      <c r="CO198" s="67">
        <v>6702</v>
      </c>
      <c r="CP198" s="67">
        <v>6702</v>
      </c>
      <c r="CQ198" s="68">
        <v>0</v>
      </c>
      <c r="CR198" s="70" t="s">
        <v>681</v>
      </c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</row>
    <row r="199" spans="1:106" x14ac:dyDescent="0.25">
      <c r="A199" s="12">
        <f t="shared" si="2"/>
        <v>45450</v>
      </c>
      <c r="AU199" s="67">
        <v>6655</v>
      </c>
      <c r="AV199" s="67">
        <v>6660</v>
      </c>
      <c r="AW199" s="67">
        <v>6645</v>
      </c>
      <c r="AX199" s="68">
        <v>100</v>
      </c>
      <c r="AY199" s="70" t="s">
        <v>622</v>
      </c>
      <c r="AZ199" s="67">
        <v>6688</v>
      </c>
      <c r="BA199" s="67">
        <v>6744</v>
      </c>
      <c r="BB199" s="67">
        <v>6685</v>
      </c>
      <c r="BC199" s="68">
        <v>1260</v>
      </c>
      <c r="BD199" s="70" t="s">
        <v>3591</v>
      </c>
      <c r="BE199" s="70"/>
      <c r="BF199" s="70"/>
      <c r="BG199" s="70"/>
      <c r="BH199" s="70"/>
      <c r="BI199" s="70"/>
      <c r="BJ199" s="67">
        <v>6678</v>
      </c>
      <c r="BK199" s="67">
        <v>6725</v>
      </c>
      <c r="BL199" s="67">
        <v>6674.8</v>
      </c>
      <c r="BM199" s="68">
        <v>911</v>
      </c>
      <c r="BN199" s="70" t="s">
        <v>3592</v>
      </c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67">
        <v>6518</v>
      </c>
      <c r="BZ199" s="67">
        <v>6570</v>
      </c>
      <c r="CA199" s="67">
        <v>6510</v>
      </c>
      <c r="CB199" s="68">
        <v>631</v>
      </c>
      <c r="CC199" s="70" t="s">
        <v>3593</v>
      </c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67">
        <v>6653</v>
      </c>
      <c r="CO199" s="67">
        <v>6653</v>
      </c>
      <c r="CP199" s="67">
        <v>6653</v>
      </c>
      <c r="CQ199" s="68">
        <v>0</v>
      </c>
      <c r="CR199" s="70" t="s">
        <v>681</v>
      </c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</row>
    <row r="200" spans="1:106" x14ac:dyDescent="0.25">
      <c r="A200" s="12">
        <f t="shared" si="2"/>
        <v>45453</v>
      </c>
      <c r="AU200" s="67">
        <v>6543</v>
      </c>
      <c r="AV200" s="67">
        <v>6570</v>
      </c>
      <c r="AW200" s="67">
        <v>6539</v>
      </c>
      <c r="AX200" s="68">
        <v>19</v>
      </c>
      <c r="AY200" s="70" t="s">
        <v>436</v>
      </c>
      <c r="AZ200" s="67">
        <v>6607</v>
      </c>
      <c r="BA200" s="67">
        <v>6720</v>
      </c>
      <c r="BB200" s="67">
        <v>6600</v>
      </c>
      <c r="BC200" s="68">
        <v>1032</v>
      </c>
      <c r="BD200" s="70" t="s">
        <v>3594</v>
      </c>
      <c r="BE200" s="70"/>
      <c r="BF200" s="70"/>
      <c r="BG200" s="70"/>
      <c r="BH200" s="70"/>
      <c r="BI200" s="70"/>
      <c r="BJ200" s="67">
        <v>6633</v>
      </c>
      <c r="BK200" s="67">
        <v>6690</v>
      </c>
      <c r="BL200" s="67">
        <v>6620</v>
      </c>
      <c r="BM200" s="68">
        <v>595</v>
      </c>
      <c r="BN200" s="70" t="s">
        <v>3595</v>
      </c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67">
        <v>6465</v>
      </c>
      <c r="BZ200" s="67">
        <v>6535</v>
      </c>
      <c r="CA200" s="67">
        <v>6447</v>
      </c>
      <c r="CB200" s="68">
        <v>564</v>
      </c>
      <c r="CC200" s="70" t="s">
        <v>3596</v>
      </c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67">
        <v>6588</v>
      </c>
      <c r="CO200" s="67">
        <v>6560</v>
      </c>
      <c r="CP200" s="67">
        <v>6560</v>
      </c>
      <c r="CQ200" s="68">
        <v>3</v>
      </c>
      <c r="CR200" s="70" t="s">
        <v>648</v>
      </c>
      <c r="CS200" s="83"/>
      <c r="CT200" s="83"/>
      <c r="CU200" s="83"/>
      <c r="CV200" s="83"/>
      <c r="CW200" s="83"/>
      <c r="CX200" s="83"/>
      <c r="CY200" s="83"/>
      <c r="CZ200" s="83"/>
      <c r="DA200" s="83"/>
      <c r="DB200" s="83"/>
    </row>
    <row r="201" spans="1:106" x14ac:dyDescent="0.25">
      <c r="A201" s="12">
        <f t="shared" si="2"/>
        <v>45454</v>
      </c>
      <c r="AU201" s="67">
        <v>6476</v>
      </c>
      <c r="AV201" s="67">
        <v>6485</v>
      </c>
      <c r="AW201" s="67">
        <v>6485</v>
      </c>
      <c r="AX201" s="68">
        <v>13</v>
      </c>
      <c r="AY201" s="70" t="s">
        <v>436</v>
      </c>
      <c r="AZ201" s="67">
        <v>6518</v>
      </c>
      <c r="BA201" s="67">
        <v>6557.8</v>
      </c>
      <c r="BB201" s="67">
        <v>6504</v>
      </c>
      <c r="BC201" s="68">
        <v>1882</v>
      </c>
      <c r="BD201" s="70" t="s">
        <v>3597</v>
      </c>
      <c r="BE201" s="70"/>
      <c r="BF201" s="70"/>
      <c r="BG201" s="70"/>
      <c r="BH201" s="70"/>
      <c r="BI201" s="70"/>
      <c r="BJ201" s="67">
        <v>6530</v>
      </c>
      <c r="BK201" s="67">
        <v>6580</v>
      </c>
      <c r="BL201" s="67">
        <v>6530</v>
      </c>
      <c r="BM201" s="68">
        <v>1394</v>
      </c>
      <c r="BN201" s="70" t="s">
        <v>3598</v>
      </c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67">
        <v>6380</v>
      </c>
      <c r="BZ201" s="67">
        <v>6400</v>
      </c>
      <c r="CA201" s="67">
        <v>6371.2</v>
      </c>
      <c r="CB201" s="68">
        <v>439</v>
      </c>
      <c r="CC201" s="70" t="s">
        <v>3599</v>
      </c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67">
        <v>6526</v>
      </c>
      <c r="CO201" s="67">
        <v>6526</v>
      </c>
      <c r="CP201" s="67">
        <v>6526</v>
      </c>
      <c r="CQ201" s="68">
        <v>0</v>
      </c>
      <c r="CR201" s="70" t="s">
        <v>648</v>
      </c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</row>
    <row r="202" spans="1:106" x14ac:dyDescent="0.25">
      <c r="A202" s="12">
        <f t="shared" si="2"/>
        <v>45455</v>
      </c>
      <c r="AU202" s="67">
        <v>6451</v>
      </c>
      <c r="AV202" s="67">
        <v>6452.8</v>
      </c>
      <c r="AW202" s="67">
        <v>6440</v>
      </c>
      <c r="AX202" s="68">
        <v>13</v>
      </c>
      <c r="AY202" s="70" t="s">
        <v>738</v>
      </c>
      <c r="AZ202" s="67">
        <v>6492</v>
      </c>
      <c r="BA202" s="67">
        <v>6533</v>
      </c>
      <c r="BB202" s="67">
        <v>6485</v>
      </c>
      <c r="BC202" s="68">
        <v>1182</v>
      </c>
      <c r="BD202" s="70" t="s">
        <v>3600</v>
      </c>
      <c r="BE202" s="70"/>
      <c r="BF202" s="70"/>
      <c r="BG202" s="70"/>
      <c r="BH202" s="70"/>
      <c r="BI202" s="70"/>
      <c r="BJ202" s="67">
        <v>6520</v>
      </c>
      <c r="BK202" s="67">
        <v>6533.8</v>
      </c>
      <c r="BL202" s="67">
        <v>6508.2</v>
      </c>
      <c r="BM202" s="68">
        <v>680</v>
      </c>
      <c r="BN202" s="70" t="s">
        <v>3601</v>
      </c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67">
        <v>6419</v>
      </c>
      <c r="BZ202" s="67">
        <v>6423</v>
      </c>
      <c r="CA202" s="67">
        <v>6372</v>
      </c>
      <c r="CB202" s="68">
        <v>441</v>
      </c>
      <c r="CC202" s="70" t="s">
        <v>3602</v>
      </c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67">
        <v>6520</v>
      </c>
      <c r="CO202" s="67">
        <v>6520</v>
      </c>
      <c r="CP202" s="67">
        <v>6520</v>
      </c>
      <c r="CQ202" s="68">
        <v>2</v>
      </c>
      <c r="CR202" s="70" t="s">
        <v>687</v>
      </c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</row>
    <row r="203" spans="1:106" x14ac:dyDescent="0.25">
      <c r="A203" s="12">
        <f t="shared" si="2"/>
        <v>45456</v>
      </c>
      <c r="AU203" s="67">
        <v>6324</v>
      </c>
      <c r="AV203" s="67">
        <v>6306</v>
      </c>
      <c r="AW203" s="67">
        <v>6306</v>
      </c>
      <c r="AX203" s="68">
        <v>1</v>
      </c>
      <c r="AY203" s="70" t="s">
        <v>615</v>
      </c>
      <c r="AZ203" s="67">
        <v>6362</v>
      </c>
      <c r="BA203" s="67">
        <v>6452</v>
      </c>
      <c r="BB203" s="67">
        <v>6351.4</v>
      </c>
      <c r="BC203" s="68">
        <v>1514</v>
      </c>
      <c r="BD203" s="70" t="s">
        <v>3603</v>
      </c>
      <c r="BE203" s="70"/>
      <c r="BF203" s="70"/>
      <c r="BG203" s="70"/>
      <c r="BH203" s="70"/>
      <c r="BI203" s="70"/>
      <c r="BJ203" s="67">
        <v>6419</v>
      </c>
      <c r="BK203" s="67">
        <v>6436</v>
      </c>
      <c r="BL203" s="67">
        <v>6399</v>
      </c>
      <c r="BM203" s="68">
        <v>608</v>
      </c>
      <c r="BN203" s="70" t="s">
        <v>1352</v>
      </c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67">
        <v>6308</v>
      </c>
      <c r="BZ203" s="67">
        <v>6363</v>
      </c>
      <c r="CA203" s="67">
        <v>6287.2</v>
      </c>
      <c r="CB203" s="68">
        <v>1022</v>
      </c>
      <c r="CC203" s="70" t="s">
        <v>3604</v>
      </c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67">
        <v>6457</v>
      </c>
      <c r="CO203" s="67">
        <v>6457</v>
      </c>
      <c r="CP203" s="67">
        <v>6457</v>
      </c>
      <c r="CQ203" s="68">
        <v>0</v>
      </c>
      <c r="CR203" s="70" t="s">
        <v>687</v>
      </c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</row>
    <row r="204" spans="1:106" x14ac:dyDescent="0.25">
      <c r="A204" s="12">
        <f t="shared" si="2"/>
        <v>45457</v>
      </c>
      <c r="AU204" s="67">
        <v>6272</v>
      </c>
      <c r="AV204" s="67">
        <v>6275</v>
      </c>
      <c r="AW204" s="67">
        <v>6220</v>
      </c>
      <c r="AX204" s="68">
        <v>14</v>
      </c>
      <c r="AY204" s="70" t="s">
        <v>462</v>
      </c>
      <c r="AZ204" s="67">
        <v>6299</v>
      </c>
      <c r="BA204" s="67">
        <v>6326</v>
      </c>
      <c r="BB204" s="67">
        <v>6256</v>
      </c>
      <c r="BC204" s="68">
        <v>1920</v>
      </c>
      <c r="BD204" s="70" t="s">
        <v>3605</v>
      </c>
      <c r="BE204" s="70"/>
      <c r="BF204" s="70"/>
      <c r="BG204" s="70"/>
      <c r="BH204" s="70"/>
      <c r="BI204" s="70"/>
      <c r="BJ204" s="67">
        <v>6358</v>
      </c>
      <c r="BK204" s="67">
        <v>6425</v>
      </c>
      <c r="BL204" s="67">
        <v>6336</v>
      </c>
      <c r="BM204" s="68">
        <v>756</v>
      </c>
      <c r="BN204" s="70" t="s">
        <v>3606</v>
      </c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67">
        <v>6277</v>
      </c>
      <c r="BZ204" s="67">
        <v>6285</v>
      </c>
      <c r="CA204" s="67">
        <v>6240</v>
      </c>
      <c r="CB204" s="68">
        <v>378</v>
      </c>
      <c r="CC204" s="70" t="s">
        <v>3607</v>
      </c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67">
        <v>6416</v>
      </c>
      <c r="CO204" s="67">
        <v>6416</v>
      </c>
      <c r="CP204" s="67">
        <v>6416</v>
      </c>
      <c r="CQ204" s="68">
        <v>0</v>
      </c>
      <c r="CR204" s="70" t="s">
        <v>687</v>
      </c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</row>
    <row r="205" spans="1:106" x14ac:dyDescent="0.25">
      <c r="A205" s="12">
        <f t="shared" si="2"/>
        <v>45460</v>
      </c>
      <c r="AU205" s="67">
        <v>6272</v>
      </c>
      <c r="AV205" s="67">
        <v>6275</v>
      </c>
      <c r="AW205" s="67">
        <v>6220</v>
      </c>
      <c r="AX205" s="68">
        <v>14</v>
      </c>
      <c r="AY205" s="70" t="s">
        <v>945</v>
      </c>
      <c r="AZ205" s="67">
        <v>6299</v>
      </c>
      <c r="BA205" s="67">
        <v>6326</v>
      </c>
      <c r="BB205" s="67">
        <v>6256</v>
      </c>
      <c r="BC205" s="68">
        <v>1920</v>
      </c>
      <c r="BD205" s="70" t="s">
        <v>3608</v>
      </c>
      <c r="BE205" s="70"/>
      <c r="BF205" s="70"/>
      <c r="BG205" s="70"/>
      <c r="BH205" s="70"/>
      <c r="BI205" s="70"/>
      <c r="BJ205" s="67">
        <v>6358</v>
      </c>
      <c r="BK205" s="67">
        <v>6425</v>
      </c>
      <c r="BL205" s="67">
        <v>6336</v>
      </c>
      <c r="BM205" s="68">
        <v>756</v>
      </c>
      <c r="BN205" s="70" t="s">
        <v>3609</v>
      </c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67">
        <v>6277</v>
      </c>
      <c r="BZ205" s="67">
        <v>6285</v>
      </c>
      <c r="CA205" s="67">
        <v>6240</v>
      </c>
      <c r="CB205" s="68">
        <v>378</v>
      </c>
      <c r="CC205" s="70" t="s">
        <v>1303</v>
      </c>
      <c r="CD205" s="70"/>
      <c r="CE205" s="70"/>
      <c r="CF205" s="70"/>
      <c r="CG205" s="70"/>
      <c r="CH205" s="70"/>
      <c r="CI205" s="70"/>
      <c r="CJ205" s="70"/>
      <c r="CK205" s="70"/>
      <c r="CL205" s="70"/>
      <c r="CM205" s="70"/>
      <c r="CN205" s="67">
        <v>6416</v>
      </c>
      <c r="CO205" s="67">
        <v>6416</v>
      </c>
      <c r="CP205" s="67">
        <v>6416</v>
      </c>
      <c r="CQ205" s="68">
        <v>0</v>
      </c>
      <c r="CR205" s="70">
        <v>28</v>
      </c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</row>
    <row r="206" spans="1:106" x14ac:dyDescent="0.25">
      <c r="A206" s="12">
        <f t="shared" si="2"/>
        <v>45461</v>
      </c>
      <c r="AU206" s="67">
        <v>6039</v>
      </c>
      <c r="AV206" s="67">
        <v>6089</v>
      </c>
      <c r="AW206" s="67">
        <v>6062</v>
      </c>
      <c r="AX206" s="68">
        <v>3</v>
      </c>
      <c r="AY206" s="70" t="s">
        <v>687</v>
      </c>
      <c r="AZ206" s="67">
        <v>6059</v>
      </c>
      <c r="BA206" s="67">
        <v>6274.8</v>
      </c>
      <c r="BB206" s="67">
        <v>6059</v>
      </c>
      <c r="BC206" s="68">
        <v>1580</v>
      </c>
      <c r="BD206" s="70" t="s">
        <v>3610</v>
      </c>
      <c r="BE206" s="70"/>
      <c r="BF206" s="70"/>
      <c r="BG206" s="70"/>
      <c r="BH206" s="70"/>
      <c r="BI206" s="70"/>
      <c r="BJ206" s="67">
        <v>6129</v>
      </c>
      <c r="BK206" s="67">
        <v>6220</v>
      </c>
      <c r="BL206" s="67">
        <v>6124.2</v>
      </c>
      <c r="BM206" s="68">
        <v>1226</v>
      </c>
      <c r="BN206" s="70" t="s">
        <v>3611</v>
      </c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67">
        <v>6062</v>
      </c>
      <c r="BZ206" s="67">
        <v>6204.8</v>
      </c>
      <c r="CA206" s="67">
        <v>6050</v>
      </c>
      <c r="CB206" s="68">
        <v>560</v>
      </c>
      <c r="CC206" s="70" t="s">
        <v>3612</v>
      </c>
      <c r="CD206" s="70"/>
      <c r="CE206" s="70"/>
      <c r="CF206" s="70"/>
      <c r="CG206" s="70"/>
      <c r="CH206" s="70"/>
      <c r="CI206" s="70"/>
      <c r="CJ206" s="70"/>
      <c r="CK206" s="70"/>
      <c r="CL206" s="70"/>
      <c r="CM206" s="70"/>
      <c r="CN206" s="67">
        <v>6205</v>
      </c>
      <c r="CO206" s="67">
        <v>6205</v>
      </c>
      <c r="CP206" s="67">
        <v>6205</v>
      </c>
      <c r="CQ206" s="68">
        <v>2</v>
      </c>
      <c r="CR206" s="70" t="s">
        <v>687</v>
      </c>
      <c r="CS206" s="83"/>
      <c r="CT206" s="83"/>
      <c r="CU206" s="83"/>
      <c r="CV206" s="83"/>
      <c r="CW206" s="83"/>
      <c r="CX206" s="83"/>
      <c r="CY206" s="83"/>
      <c r="CZ206" s="83"/>
      <c r="DA206" s="83"/>
      <c r="DB206" s="83"/>
    </row>
    <row r="207" spans="1:106" x14ac:dyDescent="0.25">
      <c r="A207" s="12">
        <f t="shared" si="2"/>
        <v>45462</v>
      </c>
      <c r="AU207" s="67">
        <v>6097</v>
      </c>
      <c r="AV207" s="67">
        <v>6148.8</v>
      </c>
      <c r="AW207" s="67">
        <v>5940</v>
      </c>
      <c r="AX207" s="68">
        <v>17</v>
      </c>
      <c r="AY207" s="70" t="s">
        <v>622</v>
      </c>
      <c r="AZ207" s="67">
        <v>6163</v>
      </c>
      <c r="BA207" s="67">
        <v>6175</v>
      </c>
      <c r="BB207" s="67">
        <v>5950.2</v>
      </c>
      <c r="BC207" s="68">
        <v>3953</v>
      </c>
      <c r="BD207" s="70" t="s">
        <v>3613</v>
      </c>
      <c r="BE207" s="70"/>
      <c r="BF207" s="70"/>
      <c r="BG207" s="70"/>
      <c r="BH207" s="70"/>
      <c r="BI207" s="70"/>
      <c r="BJ207" s="67">
        <v>6231</v>
      </c>
      <c r="BK207" s="67">
        <v>6237</v>
      </c>
      <c r="BL207" s="67">
        <v>6059.4</v>
      </c>
      <c r="BM207" s="68">
        <v>2828</v>
      </c>
      <c r="BN207" s="70" t="s">
        <v>3614</v>
      </c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67">
        <v>6175</v>
      </c>
      <c r="BZ207" s="67">
        <v>6182.4</v>
      </c>
      <c r="CA207" s="67">
        <v>5970</v>
      </c>
      <c r="CB207" s="68">
        <v>951</v>
      </c>
      <c r="CC207" s="70" t="s">
        <v>2405</v>
      </c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67">
        <v>6219</v>
      </c>
      <c r="CO207" s="67">
        <v>6219</v>
      </c>
      <c r="CP207" s="67">
        <v>6219</v>
      </c>
      <c r="CQ207" s="68">
        <v>0</v>
      </c>
      <c r="CR207" s="70" t="s">
        <v>687</v>
      </c>
      <c r="CS207" s="83"/>
      <c r="CT207" s="83"/>
      <c r="CU207" s="83"/>
      <c r="CV207" s="83"/>
      <c r="CW207" s="83"/>
      <c r="CX207" s="83"/>
      <c r="CY207" s="83"/>
      <c r="CZ207" s="83"/>
      <c r="DA207" s="83"/>
      <c r="DB207" s="83"/>
    </row>
    <row r="208" spans="1:106" x14ac:dyDescent="0.25">
      <c r="A208" s="12">
        <f t="shared" si="2"/>
        <v>45463</v>
      </c>
      <c r="AU208" s="67">
        <v>6140</v>
      </c>
      <c r="AV208" s="67">
        <v>6145</v>
      </c>
      <c r="AW208" s="67">
        <v>6130</v>
      </c>
      <c r="AX208" s="68">
        <v>31</v>
      </c>
      <c r="AY208" s="70" t="s">
        <v>2001</v>
      </c>
      <c r="AZ208" s="67">
        <v>6156</v>
      </c>
      <c r="BA208" s="67">
        <v>6210</v>
      </c>
      <c r="BB208" s="67">
        <v>6110</v>
      </c>
      <c r="BC208" s="68">
        <v>1428</v>
      </c>
      <c r="BD208" s="70" t="s">
        <v>3615</v>
      </c>
      <c r="BE208" s="70"/>
      <c r="BF208" s="70"/>
      <c r="BG208" s="70"/>
      <c r="BH208" s="70"/>
      <c r="BI208" s="70"/>
      <c r="BJ208" s="67">
        <v>6241</v>
      </c>
      <c r="BK208" s="67">
        <v>6300</v>
      </c>
      <c r="BL208" s="67">
        <v>6196.6</v>
      </c>
      <c r="BM208" s="68">
        <v>668</v>
      </c>
      <c r="BN208" s="70" t="s">
        <v>3616</v>
      </c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67">
        <v>6199</v>
      </c>
      <c r="BZ208" s="67">
        <v>6240</v>
      </c>
      <c r="CA208" s="67">
        <v>6133</v>
      </c>
      <c r="CB208" s="68">
        <v>1322</v>
      </c>
      <c r="CC208" s="70" t="s">
        <v>3617</v>
      </c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67">
        <v>6248</v>
      </c>
      <c r="CO208" s="67">
        <v>6248</v>
      </c>
      <c r="CP208" s="67">
        <v>6248</v>
      </c>
      <c r="CQ208" s="68">
        <v>16</v>
      </c>
      <c r="CR208" s="70" t="s">
        <v>687</v>
      </c>
      <c r="CS208" s="83"/>
      <c r="CT208" s="83"/>
      <c r="CU208" s="83"/>
      <c r="CV208" s="83"/>
      <c r="CW208" s="83"/>
      <c r="CX208" s="83"/>
      <c r="CY208" s="83"/>
      <c r="CZ208" s="83"/>
      <c r="DA208" s="83"/>
      <c r="DB208" s="83"/>
    </row>
    <row r="209" spans="1:106" x14ac:dyDescent="0.25">
      <c r="A209" s="12">
        <f t="shared" si="2"/>
        <v>45464</v>
      </c>
      <c r="AU209" s="67">
        <v>6002</v>
      </c>
      <c r="AV209" s="67">
        <v>6010</v>
      </c>
      <c r="AW209" s="67">
        <v>6000</v>
      </c>
      <c r="AX209" s="68">
        <v>35</v>
      </c>
      <c r="AY209" s="70" t="s">
        <v>651</v>
      </c>
      <c r="AZ209" s="67">
        <v>6018</v>
      </c>
      <c r="BA209" s="67">
        <v>6166.6</v>
      </c>
      <c r="BB209" s="67">
        <v>6005</v>
      </c>
      <c r="BC209" s="68">
        <v>1002</v>
      </c>
      <c r="BD209" s="70" t="s">
        <v>2938</v>
      </c>
      <c r="BE209" s="70"/>
      <c r="BF209" s="70"/>
      <c r="BG209" s="70"/>
      <c r="BH209" s="70"/>
      <c r="BI209" s="70"/>
      <c r="BJ209" s="67">
        <v>6101</v>
      </c>
      <c r="BK209" s="67">
        <v>6250</v>
      </c>
      <c r="BL209" s="67">
        <v>6099</v>
      </c>
      <c r="BM209" s="68">
        <v>1141</v>
      </c>
      <c r="BN209" s="70" t="s">
        <v>3618</v>
      </c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67">
        <v>6079</v>
      </c>
      <c r="BZ209" s="67">
        <v>6219.6</v>
      </c>
      <c r="CA209" s="67">
        <v>6063</v>
      </c>
      <c r="CB209" s="68">
        <v>867</v>
      </c>
      <c r="CC209" s="70" t="s">
        <v>3619</v>
      </c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67">
        <v>6239</v>
      </c>
      <c r="CO209" s="67">
        <v>6239</v>
      </c>
      <c r="CP209" s="67">
        <v>6239</v>
      </c>
      <c r="CQ209" s="68">
        <v>0</v>
      </c>
      <c r="CR209" s="70" t="s">
        <v>687</v>
      </c>
      <c r="CS209" s="83"/>
      <c r="CT209" s="83"/>
      <c r="CU209" s="83"/>
      <c r="CV209" s="83"/>
      <c r="CW209" s="83"/>
      <c r="CX209" s="83"/>
      <c r="CY209" s="83"/>
      <c r="CZ209" s="83"/>
      <c r="DA209" s="83"/>
      <c r="DB209" s="83"/>
    </row>
    <row r="210" spans="1:106" x14ac:dyDescent="0.25">
      <c r="A210" s="12">
        <f t="shared" si="2"/>
        <v>45467</v>
      </c>
      <c r="AU210" s="67">
        <v>6030</v>
      </c>
      <c r="AV210" s="67">
        <v>6080</v>
      </c>
      <c r="AW210" s="67">
        <v>5950</v>
      </c>
      <c r="AX210" s="68">
        <v>890</v>
      </c>
      <c r="AY210" s="70" t="s">
        <v>3620</v>
      </c>
      <c r="AZ210" s="67">
        <v>6109</v>
      </c>
      <c r="BA210" s="67">
        <v>6158.8</v>
      </c>
      <c r="BB210" s="67">
        <v>6037</v>
      </c>
      <c r="BC210" s="68">
        <v>1347</v>
      </c>
      <c r="BD210" s="70" t="s">
        <v>3621</v>
      </c>
      <c r="BE210" s="70"/>
      <c r="BF210" s="70"/>
      <c r="BG210" s="70"/>
      <c r="BH210" s="70"/>
      <c r="BI210" s="70"/>
      <c r="BJ210" s="67">
        <v>6098</v>
      </c>
      <c r="BK210" s="67">
        <v>6161.8</v>
      </c>
      <c r="BL210" s="67">
        <v>6011.2</v>
      </c>
      <c r="BM210" s="68">
        <v>602</v>
      </c>
      <c r="BN210" s="70" t="s">
        <v>3622</v>
      </c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67">
        <v>6239</v>
      </c>
      <c r="BZ210" s="67">
        <v>6239</v>
      </c>
      <c r="CA210" s="67">
        <v>6239</v>
      </c>
      <c r="CB210" s="68">
        <v>0</v>
      </c>
      <c r="CC210" s="70" t="s">
        <v>687</v>
      </c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67">
        <v>6360</v>
      </c>
      <c r="CO210" s="67">
        <v>6360</v>
      </c>
      <c r="CP210" s="67">
        <v>6360</v>
      </c>
      <c r="CQ210" s="68">
        <v>176</v>
      </c>
      <c r="CR210" s="70" t="s">
        <v>651</v>
      </c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</row>
    <row r="211" spans="1:106" x14ac:dyDescent="0.25">
      <c r="A211" s="12">
        <f t="shared" si="2"/>
        <v>45468</v>
      </c>
      <c r="AZ211" s="67">
        <v>6115</v>
      </c>
      <c r="BA211" s="67">
        <v>6125</v>
      </c>
      <c r="BB211" s="67">
        <v>5985.2</v>
      </c>
      <c r="BC211" s="68">
        <v>1710</v>
      </c>
      <c r="BD211" s="70" t="s">
        <v>2091</v>
      </c>
      <c r="BE211" s="70"/>
      <c r="BF211" s="70"/>
      <c r="BG211" s="70"/>
      <c r="BH211" s="70"/>
      <c r="BI211" s="70"/>
      <c r="BJ211" s="67">
        <v>6192</v>
      </c>
      <c r="BK211" s="67">
        <v>6193</v>
      </c>
      <c r="BL211" s="67">
        <v>6060.2</v>
      </c>
      <c r="BM211" s="68">
        <v>1048</v>
      </c>
      <c r="BN211" s="70" t="s">
        <v>3623</v>
      </c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67">
        <v>6202</v>
      </c>
      <c r="BZ211" s="67">
        <v>6214</v>
      </c>
      <c r="CA211" s="67">
        <v>6060</v>
      </c>
      <c r="CB211" s="68">
        <v>672</v>
      </c>
      <c r="CC211" s="70" t="s">
        <v>3624</v>
      </c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67">
        <v>6270</v>
      </c>
      <c r="CO211" s="67">
        <v>6270</v>
      </c>
      <c r="CP211" s="67">
        <v>6270</v>
      </c>
      <c r="CQ211" s="68">
        <v>0</v>
      </c>
      <c r="CR211" s="70" t="s">
        <v>687</v>
      </c>
      <c r="CS211" s="83"/>
      <c r="CT211" s="83"/>
      <c r="CU211" s="83"/>
      <c r="CV211" s="83"/>
      <c r="CW211" s="83"/>
      <c r="CX211" s="83"/>
      <c r="CY211" s="83"/>
      <c r="CZ211" s="83"/>
      <c r="DA211" s="83"/>
      <c r="DB211" s="83"/>
    </row>
    <row r="212" spans="1:106" x14ac:dyDescent="0.25">
      <c r="A212" s="12">
        <f t="shared" si="2"/>
        <v>45469</v>
      </c>
      <c r="AZ212" s="67">
        <v>6056</v>
      </c>
      <c r="BA212" s="67">
        <v>6100</v>
      </c>
      <c r="BB212" s="67">
        <v>6046.2</v>
      </c>
      <c r="BC212" s="68">
        <v>1207</v>
      </c>
      <c r="BD212" s="70" t="s">
        <v>3625</v>
      </c>
      <c r="BE212" s="70"/>
      <c r="BF212" s="70"/>
      <c r="BG212" s="70"/>
      <c r="BH212" s="70"/>
      <c r="BI212" s="70"/>
      <c r="BJ212" s="67">
        <v>6115</v>
      </c>
      <c r="BK212" s="67">
        <v>6200</v>
      </c>
      <c r="BL212" s="67">
        <v>6100</v>
      </c>
      <c r="BM212" s="68">
        <v>928</v>
      </c>
      <c r="BN212" s="70" t="s">
        <v>3626</v>
      </c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67">
        <v>6156</v>
      </c>
      <c r="BZ212" s="67">
        <v>6201.6</v>
      </c>
      <c r="CA212" s="67">
        <v>6150</v>
      </c>
      <c r="CB212" s="68">
        <v>1167</v>
      </c>
      <c r="CC212" s="70" t="s">
        <v>3627</v>
      </c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67">
        <v>6270</v>
      </c>
      <c r="CO212" s="67">
        <v>6270</v>
      </c>
      <c r="CP212" s="67">
        <v>6270</v>
      </c>
      <c r="CQ212" s="68">
        <v>5</v>
      </c>
      <c r="CR212" s="70" t="s">
        <v>615</v>
      </c>
      <c r="CS212" s="83"/>
      <c r="CT212" s="83"/>
      <c r="CU212" s="83"/>
      <c r="CV212" s="83"/>
      <c r="CW212" s="83"/>
      <c r="CX212" s="83"/>
      <c r="CY212" s="83"/>
      <c r="CZ212" s="83"/>
      <c r="DA212" s="83"/>
      <c r="DB212" s="83"/>
    </row>
    <row r="213" spans="1:106" x14ac:dyDescent="0.25">
      <c r="A213" s="12">
        <f t="shared" si="2"/>
        <v>45470</v>
      </c>
      <c r="AZ213" s="67">
        <v>6033</v>
      </c>
      <c r="BA213" s="67">
        <v>6106.2</v>
      </c>
      <c r="BB213" s="67">
        <v>6012</v>
      </c>
      <c r="BC213" s="68">
        <v>377</v>
      </c>
      <c r="BD213" s="70" t="s">
        <v>3628</v>
      </c>
      <c r="BE213" s="70"/>
      <c r="BF213" s="70"/>
      <c r="BG213" s="70"/>
      <c r="BH213" s="70"/>
      <c r="BI213" s="70"/>
      <c r="BJ213" s="67">
        <v>6076</v>
      </c>
      <c r="BK213" s="67">
        <v>6175</v>
      </c>
      <c r="BL213" s="67">
        <v>6045</v>
      </c>
      <c r="BM213" s="68">
        <v>988</v>
      </c>
      <c r="BN213" s="70" t="s">
        <v>3629</v>
      </c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67">
        <v>6119</v>
      </c>
      <c r="BZ213" s="67">
        <v>6219</v>
      </c>
      <c r="CA213" s="67">
        <v>6093</v>
      </c>
      <c r="CB213" s="68">
        <v>536</v>
      </c>
      <c r="CC213" s="70" t="s">
        <v>3630</v>
      </c>
      <c r="CD213" s="70"/>
      <c r="CE213" s="70"/>
      <c r="CF213" s="70"/>
      <c r="CG213" s="70"/>
      <c r="CH213" s="70"/>
      <c r="CI213" s="70"/>
      <c r="CJ213" s="70"/>
      <c r="CK213" s="70"/>
      <c r="CL213" s="70"/>
      <c r="CM213" s="70"/>
      <c r="CN213" s="67">
        <v>6264</v>
      </c>
      <c r="CO213" s="67">
        <v>6264</v>
      </c>
      <c r="CP213" s="67">
        <v>6264</v>
      </c>
      <c r="CQ213" s="68">
        <v>0</v>
      </c>
      <c r="CR213" s="70" t="s">
        <v>615</v>
      </c>
      <c r="CS213" s="83"/>
      <c r="CT213" s="83"/>
      <c r="CU213" s="83"/>
      <c r="CV213" s="83"/>
      <c r="CW213" s="83"/>
      <c r="CX213" s="83"/>
      <c r="CY213" s="83"/>
      <c r="CZ213" s="83"/>
      <c r="DA213" s="83"/>
      <c r="DB213" s="83"/>
    </row>
    <row r="214" spans="1:106" x14ac:dyDescent="0.25">
      <c r="A214" s="12">
        <f t="shared" si="2"/>
        <v>45471</v>
      </c>
      <c r="AZ214" s="67">
        <v>6075</v>
      </c>
      <c r="BA214" s="67">
        <v>6078</v>
      </c>
      <c r="BB214" s="67">
        <v>6000</v>
      </c>
      <c r="BC214" s="68">
        <v>325</v>
      </c>
      <c r="BD214" s="70" t="s">
        <v>3631</v>
      </c>
      <c r="BE214" s="70"/>
      <c r="BF214" s="70"/>
      <c r="BG214" s="70"/>
      <c r="BH214" s="70"/>
      <c r="BI214" s="70"/>
      <c r="BJ214" s="67">
        <v>6106</v>
      </c>
      <c r="BK214" s="67">
        <v>6114</v>
      </c>
      <c r="BL214" s="67">
        <v>6022</v>
      </c>
      <c r="BM214" s="68">
        <v>706</v>
      </c>
      <c r="BN214" s="70" t="s">
        <v>3632</v>
      </c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67">
        <v>6129</v>
      </c>
      <c r="BZ214" s="67">
        <v>6162</v>
      </c>
      <c r="CA214" s="67">
        <v>6068</v>
      </c>
      <c r="CB214" s="68">
        <v>865</v>
      </c>
      <c r="CC214" s="70" t="s">
        <v>3633</v>
      </c>
      <c r="CD214" s="70"/>
      <c r="CE214" s="70"/>
      <c r="CF214" s="70"/>
      <c r="CG214" s="70"/>
      <c r="CH214" s="70"/>
      <c r="CI214" s="70"/>
      <c r="CJ214" s="70"/>
      <c r="CK214" s="70"/>
      <c r="CL214" s="70"/>
      <c r="CM214" s="70"/>
      <c r="CN214" s="67">
        <v>6264</v>
      </c>
      <c r="CO214" s="67">
        <v>6264</v>
      </c>
      <c r="CP214" s="67">
        <v>6264</v>
      </c>
      <c r="CQ214" s="68">
        <v>0</v>
      </c>
      <c r="CR214" s="70" t="s">
        <v>615</v>
      </c>
      <c r="CS214" s="83"/>
      <c r="CT214" s="83"/>
      <c r="CU214" s="83"/>
      <c r="CV214" s="83"/>
      <c r="CW214" s="83"/>
      <c r="CX214" s="83"/>
      <c r="CY214" s="83"/>
      <c r="CZ214" s="83"/>
      <c r="DA214" s="83"/>
      <c r="DB214" s="83"/>
    </row>
    <row r="215" spans="1:106" x14ac:dyDescent="0.25">
      <c r="A215" s="12">
        <f t="shared" si="2"/>
        <v>45474</v>
      </c>
      <c r="AZ215" s="67">
        <v>6038</v>
      </c>
      <c r="BA215" s="67">
        <v>6050</v>
      </c>
      <c r="BB215" s="67">
        <v>5952.2</v>
      </c>
      <c r="BC215" s="68">
        <v>141</v>
      </c>
      <c r="BD215" s="70" t="s">
        <v>3634</v>
      </c>
      <c r="BE215" s="70"/>
      <c r="BF215" s="70"/>
      <c r="BG215" s="70"/>
      <c r="BH215" s="70"/>
      <c r="BI215" s="70"/>
      <c r="BJ215" s="67">
        <v>6078</v>
      </c>
      <c r="BK215" s="67">
        <v>6079</v>
      </c>
      <c r="BL215" s="67">
        <v>5952</v>
      </c>
      <c r="BM215" s="68">
        <v>703</v>
      </c>
      <c r="BN215" s="70" t="s">
        <v>3635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67">
        <v>6098</v>
      </c>
      <c r="BZ215" s="67">
        <v>6099.2</v>
      </c>
      <c r="CA215" s="67">
        <v>5953.2</v>
      </c>
      <c r="CB215" s="68">
        <v>348</v>
      </c>
      <c r="CC215" s="70" t="s">
        <v>3636</v>
      </c>
      <c r="CD215" s="70"/>
      <c r="CE215" s="70"/>
      <c r="CF215" s="70"/>
      <c r="CG215" s="70"/>
      <c r="CH215" s="70"/>
      <c r="CI215" s="70"/>
      <c r="CJ215" s="70"/>
      <c r="CK215" s="70"/>
      <c r="CL215" s="70"/>
      <c r="CM215" s="70"/>
      <c r="CN215" s="67">
        <v>6244</v>
      </c>
      <c r="CO215" s="67">
        <v>6244</v>
      </c>
      <c r="CP215" s="67">
        <v>6244</v>
      </c>
      <c r="CQ215" s="68">
        <v>0</v>
      </c>
      <c r="CR215" s="70" t="s">
        <v>615</v>
      </c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</row>
    <row r="216" spans="1:106" x14ac:dyDescent="0.25">
      <c r="A216" s="12">
        <f t="shared" si="2"/>
        <v>45475</v>
      </c>
      <c r="AZ216" s="67">
        <v>6180</v>
      </c>
      <c r="BA216" s="67">
        <v>6194</v>
      </c>
      <c r="BB216" s="67">
        <v>6115</v>
      </c>
      <c r="BC216" s="68">
        <v>1117</v>
      </c>
      <c r="BD216" s="70" t="s">
        <v>3637</v>
      </c>
      <c r="BE216" s="70"/>
      <c r="BF216" s="70"/>
      <c r="BG216" s="70"/>
      <c r="BH216" s="70"/>
      <c r="BI216" s="70"/>
      <c r="BJ216" s="67">
        <v>6213</v>
      </c>
      <c r="BK216" s="67">
        <v>6219</v>
      </c>
      <c r="BL216" s="67">
        <v>6170.2</v>
      </c>
      <c r="BM216" s="68">
        <v>322</v>
      </c>
      <c r="BN216" s="70" t="s">
        <v>3638</v>
      </c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67">
        <v>6230</v>
      </c>
      <c r="BZ216" s="67">
        <v>6237</v>
      </c>
      <c r="CA216" s="67">
        <v>6175</v>
      </c>
      <c r="CB216" s="68">
        <v>599</v>
      </c>
      <c r="CC216" s="70" t="s">
        <v>3639</v>
      </c>
      <c r="CD216" s="70"/>
      <c r="CE216" s="70"/>
      <c r="CF216" s="70"/>
      <c r="CG216" s="70"/>
      <c r="CH216" s="70"/>
      <c r="CI216" s="70"/>
      <c r="CJ216" s="70"/>
      <c r="CK216" s="70"/>
      <c r="CL216" s="70"/>
      <c r="CM216" s="70"/>
      <c r="CN216" s="67">
        <v>6303</v>
      </c>
      <c r="CO216" s="67">
        <v>6303</v>
      </c>
      <c r="CP216" s="67">
        <v>6303</v>
      </c>
      <c r="CQ216" s="68">
        <v>0</v>
      </c>
      <c r="CR216" s="70" t="s">
        <v>615</v>
      </c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</row>
    <row r="217" spans="1:106" x14ac:dyDescent="0.25">
      <c r="A217" s="12">
        <f t="shared" si="2"/>
        <v>45476</v>
      </c>
      <c r="AZ217" s="67">
        <v>6168</v>
      </c>
      <c r="BA217" s="67">
        <v>6200</v>
      </c>
      <c r="BB217" s="67">
        <v>6140</v>
      </c>
      <c r="BC217" s="68">
        <v>162</v>
      </c>
      <c r="BD217" s="70" t="s">
        <v>3640</v>
      </c>
      <c r="BE217" s="70"/>
      <c r="BF217" s="70"/>
      <c r="BG217" s="70"/>
      <c r="BH217" s="70"/>
      <c r="BI217" s="70"/>
      <c r="BJ217" s="67">
        <v>6178</v>
      </c>
      <c r="BK217" s="67">
        <v>6188</v>
      </c>
      <c r="BL217" s="67">
        <v>6130</v>
      </c>
      <c r="BM217" s="68">
        <v>636</v>
      </c>
      <c r="BN217" s="70" t="s">
        <v>3641</v>
      </c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67">
        <v>6222</v>
      </c>
      <c r="BZ217" s="67">
        <v>6225</v>
      </c>
      <c r="CA217" s="67">
        <v>6150</v>
      </c>
      <c r="CB217" s="68">
        <v>539</v>
      </c>
      <c r="CC217" s="70" t="s">
        <v>3636</v>
      </c>
      <c r="CD217" s="70"/>
      <c r="CE217" s="70"/>
      <c r="CF217" s="70"/>
      <c r="CG217" s="70"/>
      <c r="CH217" s="70"/>
      <c r="CI217" s="70"/>
      <c r="CJ217" s="70"/>
      <c r="CK217" s="70"/>
      <c r="CL217" s="70"/>
      <c r="CM217" s="70"/>
      <c r="CN217" s="67">
        <v>6303</v>
      </c>
      <c r="CO217" s="67">
        <v>6303</v>
      </c>
      <c r="CP217" s="67">
        <v>6303</v>
      </c>
      <c r="CQ217" s="68">
        <v>0</v>
      </c>
      <c r="CR217" s="70" t="s">
        <v>615</v>
      </c>
      <c r="CS217" s="83"/>
      <c r="CT217" s="83"/>
      <c r="CU217" s="83"/>
      <c r="CV217" s="83"/>
      <c r="CW217" s="83"/>
      <c r="CX217" s="83"/>
      <c r="CY217" s="83"/>
      <c r="CZ217" s="83"/>
      <c r="DA217" s="83"/>
      <c r="DB217" s="83"/>
    </row>
    <row r="218" spans="1:106" x14ac:dyDescent="0.25">
      <c r="A218" s="12">
        <f t="shared" si="2"/>
        <v>45477</v>
      </c>
      <c r="AZ218" s="67">
        <v>6182</v>
      </c>
      <c r="BA218" s="67">
        <v>6207</v>
      </c>
      <c r="BB218" s="67">
        <v>6100</v>
      </c>
      <c r="BC218" s="68">
        <v>165</v>
      </c>
      <c r="BD218" s="70" t="s">
        <v>1203</v>
      </c>
      <c r="BE218" s="70"/>
      <c r="BF218" s="70"/>
      <c r="BG218" s="70"/>
      <c r="BH218" s="70"/>
      <c r="BI218" s="70"/>
      <c r="BJ218" s="67">
        <v>6205</v>
      </c>
      <c r="BK218" s="67">
        <v>6225</v>
      </c>
      <c r="BL218" s="67">
        <v>6110</v>
      </c>
      <c r="BM218" s="68">
        <v>316</v>
      </c>
      <c r="BN218" s="70" t="s">
        <v>3642</v>
      </c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67">
        <v>6237</v>
      </c>
      <c r="BZ218" s="67">
        <v>6242</v>
      </c>
      <c r="CA218" s="67">
        <v>6154.8</v>
      </c>
      <c r="CB218" s="68">
        <v>138</v>
      </c>
      <c r="CC218" s="70" t="s">
        <v>3643</v>
      </c>
      <c r="CD218" s="70"/>
      <c r="CE218" s="70"/>
      <c r="CF218" s="70"/>
      <c r="CG218" s="70"/>
      <c r="CH218" s="70"/>
      <c r="CI218" s="70"/>
      <c r="CJ218" s="70"/>
      <c r="CK218" s="70"/>
      <c r="CL218" s="70"/>
      <c r="CM218" s="70"/>
      <c r="CN218" s="67">
        <v>6303</v>
      </c>
      <c r="CO218" s="67">
        <v>6303</v>
      </c>
      <c r="CP218" s="67">
        <v>6303</v>
      </c>
      <c r="CQ218" s="68">
        <v>0</v>
      </c>
      <c r="CR218" s="70" t="s">
        <v>615</v>
      </c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</row>
    <row r="219" spans="1:106" x14ac:dyDescent="0.25">
      <c r="A219" s="12">
        <f t="shared" si="2"/>
        <v>45478</v>
      </c>
      <c r="AZ219" s="67">
        <v>6238</v>
      </c>
      <c r="BA219" s="67">
        <v>6255</v>
      </c>
      <c r="BB219" s="67">
        <v>6148</v>
      </c>
      <c r="BC219" s="68">
        <v>35</v>
      </c>
      <c r="BD219" s="70" t="s">
        <v>3644</v>
      </c>
      <c r="BE219" s="70"/>
      <c r="BF219" s="70"/>
      <c r="BG219" s="70"/>
      <c r="BH219" s="70"/>
      <c r="BI219" s="70"/>
      <c r="BJ219" s="67">
        <v>6252</v>
      </c>
      <c r="BK219" s="67">
        <v>6265</v>
      </c>
      <c r="BL219" s="67">
        <v>6168</v>
      </c>
      <c r="BM219" s="68">
        <v>199</v>
      </c>
      <c r="BN219" s="70" t="s">
        <v>3645</v>
      </c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67">
        <v>6292</v>
      </c>
      <c r="BZ219" s="67">
        <v>6300</v>
      </c>
      <c r="CA219" s="67">
        <v>6196</v>
      </c>
      <c r="CB219" s="68">
        <v>207</v>
      </c>
      <c r="CC219" s="70" t="s">
        <v>3646</v>
      </c>
      <c r="CD219" s="70"/>
      <c r="CE219" s="70"/>
      <c r="CF219" s="70"/>
      <c r="CG219" s="70"/>
      <c r="CH219" s="70"/>
      <c r="CI219" s="70"/>
      <c r="CJ219" s="70"/>
      <c r="CK219" s="70"/>
      <c r="CL219" s="70"/>
      <c r="CM219" s="70"/>
      <c r="CN219" s="67">
        <v>6348</v>
      </c>
      <c r="CO219" s="67">
        <v>6348</v>
      </c>
      <c r="CP219" s="67">
        <v>6348</v>
      </c>
      <c r="CQ219" s="68">
        <v>0</v>
      </c>
      <c r="CR219" s="70" t="s">
        <v>615</v>
      </c>
      <c r="CS219" s="83"/>
      <c r="CT219" s="83"/>
      <c r="CU219" s="83"/>
      <c r="CV219" s="83"/>
      <c r="CW219" s="83"/>
      <c r="CX219" s="83"/>
      <c r="CY219" s="83"/>
      <c r="CZ219" s="83"/>
      <c r="DA219" s="83"/>
      <c r="DB219" s="83"/>
    </row>
    <row r="220" spans="1:106" x14ac:dyDescent="0.25">
      <c r="A220" s="12">
        <f t="shared" si="2"/>
        <v>45481</v>
      </c>
      <c r="AZ220" s="67">
        <v>6166</v>
      </c>
      <c r="BA220" s="67">
        <v>6220</v>
      </c>
      <c r="BB220" s="67">
        <v>6132</v>
      </c>
      <c r="BC220" s="68">
        <v>116</v>
      </c>
      <c r="BD220" s="70" t="s">
        <v>3647</v>
      </c>
      <c r="BE220" s="70"/>
      <c r="BF220" s="70"/>
      <c r="BG220" s="70"/>
      <c r="BH220" s="70"/>
      <c r="BI220" s="70"/>
      <c r="BJ220" s="67">
        <v>6148</v>
      </c>
      <c r="BK220" s="67">
        <v>6220</v>
      </c>
      <c r="BL220" s="67">
        <v>6131</v>
      </c>
      <c r="BM220" s="68">
        <v>584</v>
      </c>
      <c r="BN220" s="70" t="s">
        <v>3648</v>
      </c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67">
        <v>6186</v>
      </c>
      <c r="BZ220" s="67">
        <v>6260</v>
      </c>
      <c r="CA220" s="67">
        <v>6155</v>
      </c>
      <c r="CB220" s="68">
        <v>487</v>
      </c>
      <c r="CC220" s="70" t="s">
        <v>3649</v>
      </c>
      <c r="CD220" s="70"/>
      <c r="CE220" s="70"/>
      <c r="CF220" s="70"/>
      <c r="CG220" s="70"/>
      <c r="CH220" s="70"/>
      <c r="CI220" s="70"/>
      <c r="CJ220" s="70"/>
      <c r="CK220" s="70"/>
      <c r="CL220" s="70"/>
      <c r="CM220" s="70"/>
      <c r="CN220" s="67">
        <v>6328</v>
      </c>
      <c r="CO220" s="67">
        <v>6328</v>
      </c>
      <c r="CP220" s="67">
        <v>6328</v>
      </c>
      <c r="CQ220" s="68">
        <v>0</v>
      </c>
      <c r="CR220" s="70" t="s">
        <v>615</v>
      </c>
      <c r="CS220" s="83"/>
      <c r="CT220" s="83"/>
      <c r="CU220" s="83"/>
      <c r="CV220" s="83"/>
      <c r="CW220" s="83"/>
      <c r="CX220" s="83"/>
      <c r="CY220" s="83"/>
      <c r="CZ220" s="83"/>
      <c r="DA220" s="83"/>
      <c r="DB220" s="83"/>
    </row>
    <row r="221" spans="1:106" x14ac:dyDescent="0.25">
      <c r="A221" s="12">
        <f t="shared" si="2"/>
        <v>45482</v>
      </c>
      <c r="AZ221" s="67">
        <v>6145</v>
      </c>
      <c r="BA221" s="67">
        <v>6168</v>
      </c>
      <c r="BB221" s="67">
        <v>6132</v>
      </c>
      <c r="BC221" s="68">
        <v>65</v>
      </c>
      <c r="BD221" s="70" t="s">
        <v>3650</v>
      </c>
      <c r="BE221" s="70"/>
      <c r="BF221" s="70"/>
      <c r="BG221" s="70"/>
      <c r="BH221" s="70"/>
      <c r="BI221" s="70"/>
      <c r="BJ221" s="67">
        <v>6082</v>
      </c>
      <c r="BK221" s="67">
        <v>6175</v>
      </c>
      <c r="BL221" s="67">
        <v>6077</v>
      </c>
      <c r="BM221" s="68">
        <v>569</v>
      </c>
      <c r="BN221" s="70" t="s">
        <v>3651</v>
      </c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67">
        <v>6113</v>
      </c>
      <c r="BZ221" s="67">
        <v>6172.6</v>
      </c>
      <c r="CA221" s="67">
        <v>6108</v>
      </c>
      <c r="CB221" s="68">
        <v>1069</v>
      </c>
      <c r="CC221" s="70" t="s">
        <v>3652</v>
      </c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67">
        <v>6258</v>
      </c>
      <c r="CO221" s="67">
        <v>6258</v>
      </c>
      <c r="CP221" s="67">
        <v>6258</v>
      </c>
      <c r="CQ221" s="68">
        <v>0</v>
      </c>
      <c r="CR221" s="70" t="s">
        <v>615</v>
      </c>
      <c r="CS221" s="83"/>
      <c r="CT221" s="83"/>
      <c r="CU221" s="83"/>
      <c r="CV221" s="83"/>
      <c r="CW221" s="83"/>
      <c r="CX221" s="83"/>
      <c r="CY221" s="83"/>
      <c r="CZ221" s="83"/>
      <c r="DA221" s="83"/>
      <c r="DB221" s="83"/>
    </row>
    <row r="222" spans="1:106" x14ac:dyDescent="0.25">
      <c r="A222" s="12">
        <f t="shared" si="2"/>
        <v>45483</v>
      </c>
      <c r="AZ222" s="67">
        <v>6125</v>
      </c>
      <c r="BA222" s="67">
        <v>6158.2</v>
      </c>
      <c r="BB222" s="67">
        <v>6110</v>
      </c>
      <c r="BC222" s="68">
        <v>53</v>
      </c>
      <c r="BD222" s="70" t="s">
        <v>3653</v>
      </c>
      <c r="BE222" s="70"/>
      <c r="BF222" s="70"/>
      <c r="BG222" s="70"/>
      <c r="BH222" s="70"/>
      <c r="BI222" s="70"/>
      <c r="BJ222" s="67">
        <v>6093</v>
      </c>
      <c r="BK222" s="67">
        <v>6112.4</v>
      </c>
      <c r="BL222" s="67">
        <v>6035</v>
      </c>
      <c r="BM222" s="68">
        <v>521</v>
      </c>
      <c r="BN222" s="70" t="s">
        <v>3654</v>
      </c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67">
        <v>6091</v>
      </c>
      <c r="BZ222" s="67">
        <v>6139</v>
      </c>
      <c r="CA222" s="67">
        <v>6071</v>
      </c>
      <c r="CB222" s="68">
        <v>706</v>
      </c>
      <c r="CC222" s="70" t="s">
        <v>3655</v>
      </c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67">
        <v>6255</v>
      </c>
      <c r="CO222" s="67">
        <v>6255</v>
      </c>
      <c r="CP222" s="67">
        <v>6255</v>
      </c>
      <c r="CQ222" s="68">
        <v>0</v>
      </c>
      <c r="CR222" s="70" t="s">
        <v>615</v>
      </c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</row>
    <row r="223" spans="1:106" x14ac:dyDescent="0.25">
      <c r="A223" s="12">
        <f t="shared" si="2"/>
        <v>45484</v>
      </c>
      <c r="AZ223" s="67">
        <v>6159</v>
      </c>
      <c r="BA223" s="67">
        <v>6175.8</v>
      </c>
      <c r="BB223" s="67">
        <v>6125</v>
      </c>
      <c r="BC223" s="68">
        <v>182</v>
      </c>
      <c r="BD223" s="70" t="s">
        <v>3656</v>
      </c>
      <c r="BE223" s="70"/>
      <c r="BF223" s="70"/>
      <c r="BG223" s="70"/>
      <c r="BH223" s="70"/>
      <c r="BI223" s="70"/>
      <c r="BJ223" s="67">
        <v>6088</v>
      </c>
      <c r="BK223" s="67">
        <v>6108</v>
      </c>
      <c r="BL223" s="67">
        <v>6050</v>
      </c>
      <c r="BM223" s="68">
        <v>697</v>
      </c>
      <c r="BN223" s="70" t="s">
        <v>3657</v>
      </c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67">
        <v>6095</v>
      </c>
      <c r="BZ223" s="67">
        <v>6111.8</v>
      </c>
      <c r="CA223" s="67">
        <v>6070</v>
      </c>
      <c r="CB223" s="68">
        <v>430</v>
      </c>
      <c r="CC223" s="70" t="s">
        <v>3658</v>
      </c>
      <c r="CD223" s="70"/>
      <c r="CE223" s="70"/>
      <c r="CF223" s="70"/>
      <c r="CG223" s="70"/>
      <c r="CH223" s="70"/>
      <c r="CI223" s="70"/>
      <c r="CJ223" s="70"/>
      <c r="CK223" s="70"/>
      <c r="CL223" s="70"/>
      <c r="CM223" s="70"/>
      <c r="CN223" s="67">
        <v>6250</v>
      </c>
      <c r="CO223" s="67">
        <v>6250</v>
      </c>
      <c r="CP223" s="67">
        <v>6250</v>
      </c>
      <c r="CQ223" s="68">
        <v>0</v>
      </c>
      <c r="CR223" s="70" t="s">
        <v>615</v>
      </c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</row>
    <row r="224" spans="1:106" x14ac:dyDescent="0.25">
      <c r="A224" s="12">
        <f t="shared" si="2"/>
        <v>45485</v>
      </c>
      <c r="AZ224" s="67">
        <v>6082</v>
      </c>
      <c r="BA224" s="67">
        <v>6142</v>
      </c>
      <c r="BB224" s="67">
        <v>6065</v>
      </c>
      <c r="BC224" s="68">
        <v>64</v>
      </c>
      <c r="BD224" s="70" t="s">
        <v>3659</v>
      </c>
      <c r="BE224" s="70"/>
      <c r="BF224" s="70"/>
      <c r="BG224" s="70"/>
      <c r="BH224" s="70"/>
      <c r="BI224" s="70"/>
      <c r="BJ224" s="67">
        <v>6009</v>
      </c>
      <c r="BK224" s="67">
        <v>6066.4</v>
      </c>
      <c r="BL224" s="67">
        <v>5997</v>
      </c>
      <c r="BM224" s="68">
        <v>108</v>
      </c>
      <c r="BN224" s="70" t="s">
        <v>3660</v>
      </c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67">
        <v>6009</v>
      </c>
      <c r="BZ224" s="67">
        <v>6080</v>
      </c>
      <c r="CA224" s="67">
        <v>5985</v>
      </c>
      <c r="CB224" s="68">
        <v>665</v>
      </c>
      <c r="CC224" s="70" t="s">
        <v>3355</v>
      </c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67">
        <v>6166</v>
      </c>
      <c r="CO224" s="67">
        <v>6166</v>
      </c>
      <c r="CP224" s="67">
        <v>6166</v>
      </c>
      <c r="CQ224" s="68">
        <v>0</v>
      </c>
      <c r="CR224" s="70" t="s">
        <v>615</v>
      </c>
      <c r="CS224" s="83"/>
      <c r="CT224" s="83"/>
      <c r="CU224" s="83"/>
      <c r="CV224" s="83"/>
      <c r="CW224" s="83"/>
      <c r="CX224" s="83"/>
      <c r="CY224" s="83"/>
      <c r="CZ224" s="83"/>
      <c r="DA224" s="83"/>
      <c r="DB224" s="83"/>
    </row>
    <row r="225" spans="1:106" x14ac:dyDescent="0.25">
      <c r="A225" s="12">
        <f t="shared" si="2"/>
        <v>45488</v>
      </c>
      <c r="AZ225" s="67">
        <v>6078</v>
      </c>
      <c r="BA225" s="67">
        <v>6101</v>
      </c>
      <c r="BB225" s="67">
        <v>6050</v>
      </c>
      <c r="BC225" s="68">
        <v>447</v>
      </c>
      <c r="BD225" s="70" t="s">
        <v>3661</v>
      </c>
      <c r="BE225" s="70"/>
      <c r="BF225" s="70"/>
      <c r="BG225" s="70"/>
      <c r="BH225" s="70"/>
      <c r="BI225" s="70"/>
      <c r="BJ225" s="67">
        <v>5986</v>
      </c>
      <c r="BK225" s="67">
        <v>6002</v>
      </c>
      <c r="BL225" s="67">
        <v>5969</v>
      </c>
      <c r="BM225" s="68">
        <v>764</v>
      </c>
      <c r="BN225" s="70" t="s">
        <v>3662</v>
      </c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67">
        <v>6005</v>
      </c>
      <c r="BZ225" s="67">
        <v>6015</v>
      </c>
      <c r="CA225" s="67">
        <v>5975</v>
      </c>
      <c r="CB225" s="68">
        <v>800</v>
      </c>
      <c r="CC225" s="70" t="s">
        <v>3663</v>
      </c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67">
        <v>6154</v>
      </c>
      <c r="CO225" s="67">
        <v>6154</v>
      </c>
      <c r="CP225" s="67">
        <v>6154</v>
      </c>
      <c r="CQ225" s="68">
        <v>0</v>
      </c>
      <c r="CR225" s="70" t="s">
        <v>615</v>
      </c>
      <c r="CS225" s="83"/>
      <c r="CT225" s="83"/>
      <c r="CU225" s="83"/>
      <c r="CV225" s="83"/>
      <c r="CW225" s="83"/>
      <c r="CX225" s="83"/>
      <c r="CY225" s="83"/>
      <c r="CZ225" s="83"/>
      <c r="DA225" s="83"/>
      <c r="DB225" s="83"/>
    </row>
    <row r="226" spans="1:106" x14ac:dyDescent="0.25">
      <c r="A226" s="12">
        <f t="shared" si="2"/>
        <v>45489</v>
      </c>
      <c r="AZ226" s="67">
        <v>6025</v>
      </c>
      <c r="BA226" s="67">
        <v>6060</v>
      </c>
      <c r="BB226" s="67">
        <v>6025</v>
      </c>
      <c r="BC226" s="68">
        <v>286</v>
      </c>
      <c r="BD226" s="70" t="s">
        <v>3664</v>
      </c>
      <c r="BE226" s="70"/>
      <c r="BF226" s="70"/>
      <c r="BG226" s="70"/>
      <c r="BH226" s="70"/>
      <c r="BI226" s="70"/>
      <c r="BJ226" s="67">
        <v>5980</v>
      </c>
      <c r="BK226" s="67">
        <v>6000</v>
      </c>
      <c r="BL226" s="67">
        <v>5967</v>
      </c>
      <c r="BM226" s="68">
        <v>569</v>
      </c>
      <c r="BN226" s="70" t="s">
        <v>3665</v>
      </c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67">
        <v>5985</v>
      </c>
      <c r="BZ226" s="67">
        <v>6010</v>
      </c>
      <c r="CA226" s="67">
        <v>5980.2</v>
      </c>
      <c r="CB226" s="68">
        <v>1034</v>
      </c>
      <c r="CC226" s="70" t="s">
        <v>3666</v>
      </c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67">
        <v>6140</v>
      </c>
      <c r="CO226" s="67">
        <v>6140</v>
      </c>
      <c r="CP226" s="67">
        <v>6140</v>
      </c>
      <c r="CQ226" s="68">
        <v>0</v>
      </c>
      <c r="CR226" s="70" t="s">
        <v>615</v>
      </c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</row>
    <row r="227" spans="1:106" x14ac:dyDescent="0.25">
      <c r="A227" s="12">
        <f t="shared" si="2"/>
        <v>45490</v>
      </c>
      <c r="AZ227" s="67">
        <v>5960</v>
      </c>
      <c r="BA227" s="67">
        <v>6000</v>
      </c>
      <c r="BB227" s="67">
        <v>5944.6</v>
      </c>
      <c r="BC227" s="68">
        <v>282</v>
      </c>
      <c r="BD227" s="70" t="s">
        <v>1201</v>
      </c>
      <c r="BE227" s="70"/>
      <c r="BF227" s="70"/>
      <c r="BG227" s="70"/>
      <c r="BH227" s="70"/>
      <c r="BI227" s="70"/>
      <c r="BJ227" s="67">
        <v>5960</v>
      </c>
      <c r="BK227" s="67">
        <v>5982</v>
      </c>
      <c r="BL227" s="67">
        <v>5949.6</v>
      </c>
      <c r="BM227" s="68">
        <v>1667</v>
      </c>
      <c r="BN227" s="70" t="s">
        <v>3667</v>
      </c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67">
        <v>5991</v>
      </c>
      <c r="BZ227" s="67">
        <v>6000</v>
      </c>
      <c r="CA227" s="67">
        <v>5980.2</v>
      </c>
      <c r="CB227" s="68">
        <v>1214</v>
      </c>
      <c r="CC227" s="70" t="s">
        <v>3668</v>
      </c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67">
        <v>6138</v>
      </c>
      <c r="CO227" s="67">
        <v>6138</v>
      </c>
      <c r="CP227" s="67">
        <v>6138</v>
      </c>
      <c r="CQ227" s="68">
        <v>0</v>
      </c>
      <c r="CR227" s="70" t="s">
        <v>615</v>
      </c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</row>
    <row r="228" spans="1:106" x14ac:dyDescent="0.25">
      <c r="A228" s="12">
        <f t="shared" si="2"/>
        <v>45491</v>
      </c>
      <c r="AZ228" s="67">
        <v>5986</v>
      </c>
      <c r="BA228" s="67">
        <v>5990</v>
      </c>
      <c r="BB228" s="67">
        <v>5980</v>
      </c>
      <c r="BC228" s="68">
        <v>168</v>
      </c>
      <c r="BD228" s="70" t="s">
        <v>3669</v>
      </c>
      <c r="BE228" s="70"/>
      <c r="BF228" s="70"/>
      <c r="BG228" s="70"/>
      <c r="BH228" s="70"/>
      <c r="BI228" s="70"/>
      <c r="BJ228" s="67">
        <v>6014</v>
      </c>
      <c r="BK228" s="67">
        <v>6049</v>
      </c>
      <c r="BL228" s="67">
        <v>5970</v>
      </c>
      <c r="BM228" s="68">
        <v>1135</v>
      </c>
      <c r="BN228" s="70" t="s">
        <v>3670</v>
      </c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67">
        <v>6057</v>
      </c>
      <c r="BZ228" s="67">
        <v>6098</v>
      </c>
      <c r="CA228" s="67">
        <v>6015</v>
      </c>
      <c r="CB228" s="68">
        <v>884</v>
      </c>
      <c r="CC228" s="70" t="s">
        <v>3035</v>
      </c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67">
        <v>6140</v>
      </c>
      <c r="CO228" s="67">
        <v>6140</v>
      </c>
      <c r="CP228" s="67">
        <v>6140</v>
      </c>
      <c r="CQ228" s="68">
        <v>0</v>
      </c>
      <c r="CR228" s="70" t="s">
        <v>615</v>
      </c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</row>
    <row r="229" spans="1:106" x14ac:dyDescent="0.25">
      <c r="A229" s="12">
        <f t="shared" si="2"/>
        <v>45492</v>
      </c>
      <c r="AZ229" s="67">
        <v>6050</v>
      </c>
      <c r="BA229" s="67">
        <v>6050</v>
      </c>
      <c r="BB229" s="67">
        <v>6015</v>
      </c>
      <c r="BC229" s="68">
        <v>184</v>
      </c>
      <c r="BD229" s="70" t="s">
        <v>956</v>
      </c>
      <c r="BE229" s="70"/>
      <c r="BF229" s="70"/>
      <c r="BG229" s="70"/>
      <c r="BH229" s="70"/>
      <c r="BI229" s="70"/>
      <c r="BJ229" s="67">
        <v>6059</v>
      </c>
      <c r="BK229" s="67">
        <v>6070</v>
      </c>
      <c r="BL229" s="67">
        <v>6020</v>
      </c>
      <c r="BM229" s="68">
        <v>468</v>
      </c>
      <c r="BN229" s="70" t="s">
        <v>3671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67">
        <v>6112</v>
      </c>
      <c r="BZ229" s="67">
        <v>6120</v>
      </c>
      <c r="CA229" s="67">
        <v>6070.2</v>
      </c>
      <c r="CB229" s="68">
        <v>215</v>
      </c>
      <c r="CC229" s="70" t="s">
        <v>3672</v>
      </c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67">
        <v>6201</v>
      </c>
      <c r="CO229" s="67">
        <v>6201</v>
      </c>
      <c r="CP229" s="67">
        <v>6201</v>
      </c>
      <c r="CQ229" s="68">
        <v>0</v>
      </c>
      <c r="CR229" s="70" t="s">
        <v>615</v>
      </c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</row>
    <row r="230" spans="1:106" x14ac:dyDescent="0.25">
      <c r="A230" s="12">
        <f t="shared" si="2"/>
        <v>45495</v>
      </c>
      <c r="AZ230" s="67">
        <v>6160</v>
      </c>
      <c r="BA230" s="67">
        <v>6155</v>
      </c>
      <c r="BB230" s="67">
        <v>6110</v>
      </c>
      <c r="BC230" s="68">
        <v>53</v>
      </c>
      <c r="BD230" s="70" t="s">
        <v>964</v>
      </c>
      <c r="BE230" s="70"/>
      <c r="BF230" s="70"/>
      <c r="BG230" s="70"/>
      <c r="BH230" s="70"/>
      <c r="BI230" s="70"/>
      <c r="BJ230" s="67">
        <v>6155</v>
      </c>
      <c r="BK230" s="67">
        <v>6158</v>
      </c>
      <c r="BL230" s="67">
        <v>6095</v>
      </c>
      <c r="BM230" s="68">
        <v>692</v>
      </c>
      <c r="BN230" s="70" t="s">
        <v>3673</v>
      </c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67">
        <v>6192</v>
      </c>
      <c r="BZ230" s="67">
        <v>6195</v>
      </c>
      <c r="CA230" s="67">
        <v>6125</v>
      </c>
      <c r="CB230" s="68">
        <v>492</v>
      </c>
      <c r="CC230" s="70" t="s">
        <v>3674</v>
      </c>
      <c r="CD230" s="70"/>
      <c r="CE230" s="70"/>
      <c r="CF230" s="70"/>
      <c r="CG230" s="70"/>
      <c r="CH230" s="70"/>
      <c r="CI230" s="70"/>
      <c r="CJ230" s="70"/>
      <c r="CK230" s="70"/>
      <c r="CL230" s="70"/>
      <c r="CM230" s="70"/>
      <c r="CN230" s="67">
        <v>6329</v>
      </c>
      <c r="CO230" s="67">
        <v>6329</v>
      </c>
      <c r="CP230" s="67">
        <v>6329</v>
      </c>
      <c r="CQ230" s="68">
        <v>0</v>
      </c>
      <c r="CR230" s="70" t="s">
        <v>615</v>
      </c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</row>
    <row r="231" spans="1:106" x14ac:dyDescent="0.25">
      <c r="A231" s="12">
        <f t="shared" ref="A231:A294" si="3">WORKDAY.INTL(A230,1)</f>
        <v>45496</v>
      </c>
      <c r="AZ231" s="67">
        <v>6157</v>
      </c>
      <c r="BA231" s="67">
        <v>6190</v>
      </c>
      <c r="BB231" s="67">
        <v>6146</v>
      </c>
      <c r="BC231" s="68">
        <v>221</v>
      </c>
      <c r="BD231" s="70" t="s">
        <v>784</v>
      </c>
      <c r="BE231" s="67">
        <v>6195</v>
      </c>
      <c r="BF231" s="67">
        <v>6195</v>
      </c>
      <c r="BG231" s="67">
        <v>6195</v>
      </c>
      <c r="BH231" s="68">
        <v>5</v>
      </c>
      <c r="BI231" s="70" t="s">
        <v>792</v>
      </c>
      <c r="BJ231" s="67">
        <v>6162</v>
      </c>
      <c r="BK231" s="67">
        <v>6190</v>
      </c>
      <c r="BL231" s="67">
        <v>6104.2</v>
      </c>
      <c r="BM231" s="68">
        <v>635</v>
      </c>
      <c r="BN231" s="70" t="s">
        <v>3675</v>
      </c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67">
        <v>6179</v>
      </c>
      <c r="BZ231" s="67">
        <v>6206</v>
      </c>
      <c r="CA231" s="67">
        <v>6170</v>
      </c>
      <c r="CB231" s="68">
        <v>347</v>
      </c>
      <c r="CC231" s="70" t="s">
        <v>3676</v>
      </c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67">
        <v>6320</v>
      </c>
      <c r="CO231" s="67">
        <v>6320</v>
      </c>
      <c r="CP231" s="67">
        <v>6320</v>
      </c>
      <c r="CQ231" s="68">
        <v>0</v>
      </c>
      <c r="CR231" s="70" t="s">
        <v>615</v>
      </c>
      <c r="CS231" s="83"/>
      <c r="CT231" s="83"/>
      <c r="CU231" s="83"/>
      <c r="CV231" s="83"/>
      <c r="CW231" s="83"/>
      <c r="CX231" s="83"/>
      <c r="CY231" s="83"/>
      <c r="CZ231" s="83"/>
      <c r="DA231" s="83"/>
      <c r="DB231" s="83"/>
    </row>
    <row r="232" spans="1:106" x14ac:dyDescent="0.25">
      <c r="A232" s="12">
        <f t="shared" si="3"/>
        <v>45497</v>
      </c>
      <c r="AZ232" s="67">
        <v>6103</v>
      </c>
      <c r="BA232" s="67">
        <v>6170</v>
      </c>
      <c r="BB232" s="67">
        <v>6100</v>
      </c>
      <c r="BC232" s="68">
        <v>221</v>
      </c>
      <c r="BD232" s="70" t="s">
        <v>651</v>
      </c>
      <c r="BE232" s="67">
        <v>6156</v>
      </c>
      <c r="BF232" s="67">
        <v>6156</v>
      </c>
      <c r="BG232" s="67">
        <v>6156</v>
      </c>
      <c r="BH232" s="68">
        <v>0</v>
      </c>
      <c r="BI232" s="70" t="s">
        <v>792</v>
      </c>
      <c r="BJ232" s="67">
        <v>6138</v>
      </c>
      <c r="BK232" s="67">
        <v>6187</v>
      </c>
      <c r="BL232" s="67">
        <v>6131</v>
      </c>
      <c r="BM232" s="68">
        <v>1019</v>
      </c>
      <c r="BN232" s="70" t="s">
        <v>3677</v>
      </c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67">
        <v>6137</v>
      </c>
      <c r="BZ232" s="67">
        <v>6199</v>
      </c>
      <c r="CA232" s="67">
        <v>6103.2</v>
      </c>
      <c r="CB232" s="68">
        <v>635</v>
      </c>
      <c r="CC232" s="70" t="s">
        <v>3678</v>
      </c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67">
        <v>6285</v>
      </c>
      <c r="CO232" s="67">
        <v>6285</v>
      </c>
      <c r="CP232" s="67">
        <v>6285</v>
      </c>
      <c r="CQ232" s="68">
        <v>0</v>
      </c>
      <c r="CR232" s="70" t="s">
        <v>615</v>
      </c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</row>
    <row r="233" spans="1:106" x14ac:dyDescent="0.25">
      <c r="A233" s="12">
        <f t="shared" si="3"/>
        <v>45498</v>
      </c>
      <c r="AZ233" s="67"/>
      <c r="BA233" s="67"/>
      <c r="BB233" s="67"/>
      <c r="BC233" s="68"/>
      <c r="BD233" s="70"/>
      <c r="BE233" s="67">
        <v>6155</v>
      </c>
      <c r="BF233" s="67">
        <v>6155</v>
      </c>
      <c r="BG233" s="67">
        <v>6155</v>
      </c>
      <c r="BH233" s="68">
        <v>0</v>
      </c>
      <c r="BI233" s="70" t="s">
        <v>792</v>
      </c>
      <c r="BJ233" s="67">
        <v>6148</v>
      </c>
      <c r="BK233" s="67">
        <v>6180</v>
      </c>
      <c r="BL233" s="67">
        <v>6126.2</v>
      </c>
      <c r="BM233" s="68">
        <v>244</v>
      </c>
      <c r="BN233" s="70" t="s">
        <v>3679</v>
      </c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67">
        <v>6167</v>
      </c>
      <c r="BZ233" s="67">
        <v>6175</v>
      </c>
      <c r="CA233" s="67">
        <v>6145</v>
      </c>
      <c r="CB233" s="68">
        <v>101</v>
      </c>
      <c r="CC233" s="70" t="s">
        <v>3680</v>
      </c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67">
        <v>6285</v>
      </c>
      <c r="CO233" s="67">
        <v>6285</v>
      </c>
      <c r="CP233" s="67">
        <v>6285</v>
      </c>
      <c r="CQ233" s="68">
        <v>0</v>
      </c>
      <c r="CR233" s="70" t="s">
        <v>615</v>
      </c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</row>
    <row r="234" spans="1:106" x14ac:dyDescent="0.25">
      <c r="A234" s="12">
        <f t="shared" si="3"/>
        <v>45499</v>
      </c>
      <c r="BE234" s="67">
        <v>6087</v>
      </c>
      <c r="BF234" s="67">
        <v>6087</v>
      </c>
      <c r="BG234" s="67">
        <v>6087</v>
      </c>
      <c r="BH234" s="68">
        <v>12</v>
      </c>
      <c r="BI234" s="70" t="s">
        <v>423</v>
      </c>
      <c r="BJ234" s="67">
        <v>6078</v>
      </c>
      <c r="BK234" s="67">
        <v>6097</v>
      </c>
      <c r="BL234" s="67">
        <v>6060.2</v>
      </c>
      <c r="BM234" s="68">
        <v>241</v>
      </c>
      <c r="BN234" s="70" t="s">
        <v>3681</v>
      </c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67">
        <v>6100</v>
      </c>
      <c r="BZ234" s="67">
        <v>6120</v>
      </c>
      <c r="CA234" s="67">
        <v>6061.2</v>
      </c>
      <c r="CB234" s="68">
        <v>84</v>
      </c>
      <c r="CC234" s="70" t="s">
        <v>3682</v>
      </c>
      <c r="CD234" s="70"/>
      <c r="CE234" s="70"/>
      <c r="CF234" s="70"/>
      <c r="CG234" s="70"/>
      <c r="CH234" s="70"/>
      <c r="CI234" s="70"/>
      <c r="CJ234" s="70"/>
      <c r="CK234" s="70"/>
      <c r="CL234" s="70"/>
      <c r="CM234" s="70"/>
      <c r="CN234" s="67">
        <v>6244</v>
      </c>
      <c r="CO234" s="67">
        <v>6244</v>
      </c>
      <c r="CP234" s="67">
        <v>6244</v>
      </c>
      <c r="CQ234" s="68">
        <v>0</v>
      </c>
      <c r="CR234" s="70" t="s">
        <v>615</v>
      </c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</row>
    <row r="235" spans="1:106" x14ac:dyDescent="0.25">
      <c r="A235" s="12">
        <f t="shared" si="3"/>
        <v>45502</v>
      </c>
      <c r="BE235" s="67">
        <v>6060</v>
      </c>
      <c r="BF235" s="67">
        <v>6060</v>
      </c>
      <c r="BG235" s="67">
        <v>6060</v>
      </c>
      <c r="BH235" s="68">
        <v>0</v>
      </c>
      <c r="BI235" s="70" t="s">
        <v>423</v>
      </c>
      <c r="BJ235" s="67">
        <v>6044</v>
      </c>
      <c r="BK235" s="67">
        <v>6053</v>
      </c>
      <c r="BL235" s="67">
        <v>6000</v>
      </c>
      <c r="BM235" s="68">
        <v>388</v>
      </c>
      <c r="BN235" s="70" t="s">
        <v>3683</v>
      </c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67">
        <v>6067</v>
      </c>
      <c r="BZ235" s="67">
        <v>6080</v>
      </c>
      <c r="CA235" s="67">
        <v>6039</v>
      </c>
      <c r="CB235" s="68">
        <v>207</v>
      </c>
      <c r="CC235" s="70" t="s">
        <v>3684</v>
      </c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67">
        <v>6210</v>
      </c>
      <c r="CO235" s="67">
        <v>6210</v>
      </c>
      <c r="CP235" s="67">
        <v>6210</v>
      </c>
      <c r="CQ235" s="68">
        <v>0</v>
      </c>
      <c r="CR235" s="70" t="s">
        <v>615</v>
      </c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</row>
    <row r="236" spans="1:106" x14ac:dyDescent="0.25">
      <c r="A236" s="12">
        <f t="shared" si="3"/>
        <v>45503</v>
      </c>
      <c r="BE236" s="67">
        <v>6034</v>
      </c>
      <c r="BF236" s="67">
        <v>6040</v>
      </c>
      <c r="BG236" s="67">
        <v>6040</v>
      </c>
      <c r="BH236" s="68">
        <v>9</v>
      </c>
      <c r="BI236" s="70" t="s">
        <v>2413</v>
      </c>
      <c r="BJ236" s="67">
        <v>6006</v>
      </c>
      <c r="BK236" s="67">
        <v>6048</v>
      </c>
      <c r="BL236" s="67">
        <v>6001</v>
      </c>
      <c r="BM236" s="68">
        <v>432</v>
      </c>
      <c r="BN236" s="70" t="s">
        <v>3685</v>
      </c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67">
        <v>6044</v>
      </c>
      <c r="BZ236" s="67">
        <v>6080</v>
      </c>
      <c r="CA236" s="67">
        <v>6038</v>
      </c>
      <c r="CB236" s="68">
        <v>362</v>
      </c>
      <c r="CC236" s="70" t="s">
        <v>3686</v>
      </c>
      <c r="CD236" s="70"/>
      <c r="CE236" s="70"/>
      <c r="CF236" s="70"/>
      <c r="CG236" s="70"/>
      <c r="CH236" s="70"/>
      <c r="CI236" s="70"/>
      <c r="CJ236" s="70"/>
      <c r="CK236" s="70"/>
      <c r="CL236" s="70"/>
      <c r="CM236" s="70"/>
      <c r="CN236" s="67">
        <v>6199</v>
      </c>
      <c r="CO236" s="67">
        <v>6199</v>
      </c>
      <c r="CP236" s="67">
        <v>6199</v>
      </c>
      <c r="CQ236" s="68">
        <v>10</v>
      </c>
      <c r="CR236" s="70" t="s">
        <v>1281</v>
      </c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</row>
    <row r="237" spans="1:106" x14ac:dyDescent="0.25">
      <c r="A237" s="12">
        <f t="shared" si="3"/>
        <v>45504</v>
      </c>
      <c r="BE237" s="67">
        <v>6033</v>
      </c>
      <c r="BF237" s="67">
        <v>6033</v>
      </c>
      <c r="BG237" s="67">
        <v>6033</v>
      </c>
      <c r="BH237" s="68">
        <v>0</v>
      </c>
      <c r="BI237" s="70" t="s">
        <v>1136</v>
      </c>
      <c r="BJ237" s="67">
        <v>6001</v>
      </c>
      <c r="BK237" s="67">
        <v>6030</v>
      </c>
      <c r="BL237" s="67">
        <v>5954</v>
      </c>
      <c r="BM237" s="68">
        <v>323</v>
      </c>
      <c r="BN237" s="70" t="s">
        <v>3687</v>
      </c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67">
        <v>6038</v>
      </c>
      <c r="BZ237" s="67">
        <v>6060</v>
      </c>
      <c r="CA237" s="67">
        <v>6002</v>
      </c>
      <c r="CB237" s="68">
        <v>480</v>
      </c>
      <c r="CC237" s="70" t="s">
        <v>3688</v>
      </c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67">
        <v>6197</v>
      </c>
      <c r="CO237" s="67">
        <v>6197</v>
      </c>
      <c r="CP237" s="67">
        <v>6197</v>
      </c>
      <c r="CQ237" s="68">
        <v>0</v>
      </c>
      <c r="CR237" s="70" t="s">
        <v>1281</v>
      </c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</row>
    <row r="238" spans="1:106" x14ac:dyDescent="0.25">
      <c r="A238" s="12">
        <f t="shared" si="3"/>
        <v>45505</v>
      </c>
      <c r="BE238" s="67">
        <v>6055</v>
      </c>
      <c r="BF238" s="67">
        <v>6060</v>
      </c>
      <c r="BG238" s="67">
        <v>6060</v>
      </c>
      <c r="BH238" s="68">
        <v>2</v>
      </c>
      <c r="BI238" s="70" t="s">
        <v>423</v>
      </c>
      <c r="BJ238" s="67">
        <v>6096</v>
      </c>
      <c r="BK238" s="67">
        <v>6105</v>
      </c>
      <c r="BL238" s="67">
        <v>6000</v>
      </c>
      <c r="BM238" s="68">
        <v>366</v>
      </c>
      <c r="BN238" s="70" t="s">
        <v>3689</v>
      </c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67">
        <v>6124</v>
      </c>
      <c r="BZ238" s="67">
        <v>6130</v>
      </c>
      <c r="CA238" s="67">
        <v>6044.8</v>
      </c>
      <c r="CB238" s="68">
        <v>443</v>
      </c>
      <c r="CC238" s="70" t="s">
        <v>3690</v>
      </c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67">
        <v>6224</v>
      </c>
      <c r="CO238" s="67">
        <v>6224</v>
      </c>
      <c r="CP238" s="67">
        <v>6224</v>
      </c>
      <c r="CQ238" s="68">
        <v>0</v>
      </c>
      <c r="CR238" s="70" t="s">
        <v>1281</v>
      </c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</row>
    <row r="239" spans="1:106" x14ac:dyDescent="0.25">
      <c r="A239" s="12">
        <f t="shared" si="3"/>
        <v>45506</v>
      </c>
      <c r="BE239" s="67">
        <v>6165</v>
      </c>
      <c r="BF239" s="67">
        <v>6180</v>
      </c>
      <c r="BG239" s="67">
        <v>6050</v>
      </c>
      <c r="BH239" s="68">
        <v>8</v>
      </c>
      <c r="BI239" s="70" t="s">
        <v>802</v>
      </c>
      <c r="BJ239" s="67">
        <v>6129</v>
      </c>
      <c r="BK239" s="67">
        <v>6139</v>
      </c>
      <c r="BL239" s="67">
        <v>6050</v>
      </c>
      <c r="BM239" s="68">
        <v>215</v>
      </c>
      <c r="BN239" s="70" t="s">
        <v>3691</v>
      </c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67">
        <v>6142</v>
      </c>
      <c r="BZ239" s="67">
        <v>6150</v>
      </c>
      <c r="CA239" s="67">
        <v>6100.2</v>
      </c>
      <c r="CB239" s="68">
        <v>219</v>
      </c>
      <c r="CC239" s="70" t="s">
        <v>3692</v>
      </c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67">
        <v>6224</v>
      </c>
      <c r="CO239" s="67">
        <v>6224</v>
      </c>
      <c r="CP239" s="67">
        <v>6224</v>
      </c>
      <c r="CQ239" s="68">
        <v>0</v>
      </c>
      <c r="CR239" s="70" t="s">
        <v>1281</v>
      </c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</row>
    <row r="240" spans="1:106" x14ac:dyDescent="0.25">
      <c r="A240" s="12">
        <f t="shared" si="3"/>
        <v>45509</v>
      </c>
      <c r="BE240" s="67">
        <v>6200</v>
      </c>
      <c r="BF240" s="67">
        <v>6220</v>
      </c>
      <c r="BG240" s="67">
        <v>6200</v>
      </c>
      <c r="BH240" s="68">
        <v>2</v>
      </c>
      <c r="BI240" s="70" t="s">
        <v>802</v>
      </c>
      <c r="BJ240" s="67">
        <v>6236</v>
      </c>
      <c r="BK240" s="67">
        <v>6254.2</v>
      </c>
      <c r="BL240" s="67">
        <v>6180</v>
      </c>
      <c r="BM240" s="68">
        <v>685</v>
      </c>
      <c r="BN240" s="70" t="s">
        <v>3693</v>
      </c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67">
        <v>6222</v>
      </c>
      <c r="BZ240" s="67">
        <v>6230.2</v>
      </c>
      <c r="CA240" s="67">
        <v>6175</v>
      </c>
      <c r="CB240" s="68">
        <v>621</v>
      </c>
      <c r="CC240" s="70" t="s">
        <v>3694</v>
      </c>
      <c r="CD240" s="70"/>
      <c r="CE240" s="70"/>
      <c r="CF240" s="70"/>
      <c r="CG240" s="70"/>
      <c r="CH240" s="70"/>
      <c r="CI240" s="70"/>
      <c r="CJ240" s="70"/>
      <c r="CK240" s="70"/>
      <c r="CL240" s="70"/>
      <c r="CM240" s="70"/>
      <c r="CN240" s="67">
        <v>6320</v>
      </c>
      <c r="CO240" s="67">
        <v>6320</v>
      </c>
      <c r="CP240" s="67">
        <v>6320</v>
      </c>
      <c r="CQ240" s="68">
        <v>0</v>
      </c>
      <c r="CR240" s="70" t="s">
        <v>1281</v>
      </c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</row>
    <row r="241" spans="1:106" x14ac:dyDescent="0.25">
      <c r="A241" s="12">
        <f t="shared" si="3"/>
        <v>45510</v>
      </c>
      <c r="BE241" s="67">
        <v>6262</v>
      </c>
      <c r="BF241" s="67">
        <v>6345</v>
      </c>
      <c r="BG241" s="67">
        <v>6200</v>
      </c>
      <c r="BH241" s="68">
        <v>11</v>
      </c>
      <c r="BI241" s="70" t="s">
        <v>2078</v>
      </c>
      <c r="BJ241" s="67">
        <v>6310</v>
      </c>
      <c r="BK241" s="67">
        <v>6358</v>
      </c>
      <c r="BL241" s="67">
        <v>6234.8</v>
      </c>
      <c r="BM241" s="68">
        <v>1223</v>
      </c>
      <c r="BN241" s="70" t="s">
        <v>3695</v>
      </c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67">
        <v>6232</v>
      </c>
      <c r="BZ241" s="67">
        <v>6279</v>
      </c>
      <c r="CA241" s="67">
        <v>6200.2</v>
      </c>
      <c r="CB241" s="68">
        <v>808</v>
      </c>
      <c r="CC241" s="70" t="s">
        <v>3696</v>
      </c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67">
        <v>6322</v>
      </c>
      <c r="CO241" s="67">
        <v>6322</v>
      </c>
      <c r="CP241" s="67">
        <v>6322</v>
      </c>
      <c r="CQ241" s="68">
        <v>0</v>
      </c>
      <c r="CR241" s="70" t="s">
        <v>1281</v>
      </c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</row>
    <row r="242" spans="1:106" x14ac:dyDescent="0.25">
      <c r="A242" s="12">
        <f t="shared" si="3"/>
        <v>45511</v>
      </c>
      <c r="BE242" s="67">
        <v>6350</v>
      </c>
      <c r="BF242" s="67">
        <v>6300</v>
      </c>
      <c r="BG242" s="67">
        <v>6300</v>
      </c>
      <c r="BH242" s="68">
        <v>1</v>
      </c>
      <c r="BI242" s="70" t="s">
        <v>1136</v>
      </c>
      <c r="BJ242" s="67">
        <v>6374</v>
      </c>
      <c r="BK242" s="67">
        <v>6387</v>
      </c>
      <c r="BL242" s="67">
        <v>6326</v>
      </c>
      <c r="BM242" s="68">
        <v>1002</v>
      </c>
      <c r="BN242" s="70" t="s">
        <v>3697</v>
      </c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67">
        <v>6286</v>
      </c>
      <c r="BZ242" s="67">
        <v>6297</v>
      </c>
      <c r="CA242" s="67">
        <v>6240</v>
      </c>
      <c r="CB242" s="68">
        <v>832</v>
      </c>
      <c r="CC242" s="70" t="s">
        <v>3498</v>
      </c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67">
        <v>6386</v>
      </c>
      <c r="CO242" s="67">
        <v>6386</v>
      </c>
      <c r="CP242" s="67">
        <v>6386</v>
      </c>
      <c r="CQ242" s="68">
        <v>0</v>
      </c>
      <c r="CR242" s="70" t="s">
        <v>1281</v>
      </c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</row>
    <row r="243" spans="1:106" x14ac:dyDescent="0.25">
      <c r="A243" s="12">
        <f t="shared" si="3"/>
        <v>45512</v>
      </c>
      <c r="BE243" s="67">
        <v>6340</v>
      </c>
      <c r="BF243" s="67">
        <v>6341</v>
      </c>
      <c r="BG243" s="67">
        <v>6340</v>
      </c>
      <c r="BH243" s="68">
        <v>10</v>
      </c>
      <c r="BI243" s="70" t="s">
        <v>2353</v>
      </c>
      <c r="BJ243" s="67">
        <v>6362</v>
      </c>
      <c r="BK243" s="67">
        <v>6393</v>
      </c>
      <c r="BL243" s="67">
        <v>6350</v>
      </c>
      <c r="BM243" s="68">
        <v>808</v>
      </c>
      <c r="BN243" s="70" t="s">
        <v>2583</v>
      </c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67">
        <v>6270</v>
      </c>
      <c r="BZ243" s="67">
        <v>6296</v>
      </c>
      <c r="CA243" s="67">
        <v>6259.2</v>
      </c>
      <c r="CB243" s="68">
        <v>570</v>
      </c>
      <c r="CC243" s="70" t="s">
        <v>3698</v>
      </c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67">
        <v>6386</v>
      </c>
      <c r="CO243" s="67">
        <v>6386</v>
      </c>
      <c r="CP243" s="67">
        <v>6386</v>
      </c>
      <c r="CQ243" s="68">
        <v>0</v>
      </c>
      <c r="CR243" s="70" t="s">
        <v>1281</v>
      </c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</row>
    <row r="244" spans="1:106" x14ac:dyDescent="0.25">
      <c r="A244" s="12">
        <f t="shared" si="3"/>
        <v>45513</v>
      </c>
      <c r="BE244" s="67">
        <v>6340</v>
      </c>
      <c r="BF244" s="67">
        <v>6341</v>
      </c>
      <c r="BG244" s="67">
        <v>6340</v>
      </c>
      <c r="BH244" s="68">
        <v>10</v>
      </c>
      <c r="BI244" s="70" t="s">
        <v>2353</v>
      </c>
      <c r="BJ244" s="67">
        <v>6362</v>
      </c>
      <c r="BK244" s="67">
        <v>6393</v>
      </c>
      <c r="BL244" s="67">
        <v>6350</v>
      </c>
      <c r="BM244" s="68">
        <v>808</v>
      </c>
      <c r="BN244" s="70" t="s">
        <v>2583</v>
      </c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67">
        <v>6270</v>
      </c>
      <c r="BZ244" s="67">
        <v>6296</v>
      </c>
      <c r="CA244" s="67">
        <v>6259.2</v>
      </c>
      <c r="CB244" s="68">
        <v>570</v>
      </c>
      <c r="CC244" s="70" t="s">
        <v>3698</v>
      </c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67">
        <v>6386</v>
      </c>
      <c r="CO244" s="67">
        <v>6386</v>
      </c>
      <c r="CP244" s="67">
        <v>6386</v>
      </c>
      <c r="CQ244" s="68">
        <v>0</v>
      </c>
      <c r="CR244" s="70" t="s">
        <v>1281</v>
      </c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</row>
    <row r="245" spans="1:106" x14ac:dyDescent="0.25">
      <c r="A245" s="12">
        <f t="shared" si="3"/>
        <v>45516</v>
      </c>
      <c r="BE245" s="67">
        <v>6305</v>
      </c>
      <c r="BF245" s="67">
        <v>6305</v>
      </c>
      <c r="BG245" s="67">
        <v>6305</v>
      </c>
      <c r="BH245" s="68">
        <v>0</v>
      </c>
      <c r="BI245" s="70" t="s">
        <v>2353</v>
      </c>
      <c r="BJ245" s="67">
        <v>6278</v>
      </c>
      <c r="BK245" s="67">
        <v>6392.8</v>
      </c>
      <c r="BL245" s="67">
        <v>6270</v>
      </c>
      <c r="BM245" s="68">
        <v>833</v>
      </c>
      <c r="BN245" s="70" t="s">
        <v>3699</v>
      </c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67">
        <v>6213</v>
      </c>
      <c r="BZ245" s="67">
        <v>6297.8</v>
      </c>
      <c r="CA245" s="67">
        <v>6206</v>
      </c>
      <c r="CB245" s="68">
        <v>861</v>
      </c>
      <c r="CC245" s="70" t="s">
        <v>3700</v>
      </c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67">
        <v>6356</v>
      </c>
      <c r="CO245" s="67">
        <v>6356</v>
      </c>
      <c r="CP245" s="67">
        <v>6356</v>
      </c>
      <c r="CQ245" s="68">
        <v>0</v>
      </c>
      <c r="CR245" s="70" t="s">
        <v>1281</v>
      </c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</row>
    <row r="246" spans="1:106" x14ac:dyDescent="0.25">
      <c r="A246" s="12">
        <f t="shared" si="3"/>
        <v>45517</v>
      </c>
      <c r="BE246" s="67">
        <v>6301</v>
      </c>
      <c r="BF246" s="67">
        <v>6301</v>
      </c>
      <c r="BG246" s="67">
        <v>6301</v>
      </c>
      <c r="BH246" s="68">
        <v>0</v>
      </c>
      <c r="BI246" s="70" t="s">
        <v>2353</v>
      </c>
      <c r="BJ246" s="67">
        <v>6256</v>
      </c>
      <c r="BK246" s="67">
        <v>6337</v>
      </c>
      <c r="BL246" s="67">
        <v>6245.2</v>
      </c>
      <c r="BM246" s="68">
        <v>285</v>
      </c>
      <c r="BN246" s="70" t="s">
        <v>3701</v>
      </c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67">
        <v>6222</v>
      </c>
      <c r="BZ246" s="67">
        <v>6300</v>
      </c>
      <c r="CA246" s="67">
        <v>6211</v>
      </c>
      <c r="CB246" s="68">
        <v>522</v>
      </c>
      <c r="CC246" s="70" t="s">
        <v>3702</v>
      </c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67">
        <v>6350</v>
      </c>
      <c r="CO246" s="67">
        <v>6350</v>
      </c>
      <c r="CP246" s="67">
        <v>6350</v>
      </c>
      <c r="CQ246" s="68">
        <v>1</v>
      </c>
      <c r="CR246" s="70" t="s">
        <v>1281</v>
      </c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</row>
    <row r="247" spans="1:106" x14ac:dyDescent="0.25">
      <c r="A247" s="12">
        <f t="shared" si="3"/>
        <v>45518</v>
      </c>
      <c r="BE247" s="67">
        <v>6251</v>
      </c>
      <c r="BF247" s="67">
        <v>6245.2</v>
      </c>
      <c r="BG247" s="67">
        <v>6245.2</v>
      </c>
      <c r="BH247" s="68">
        <v>7</v>
      </c>
      <c r="BI247" s="70" t="s">
        <v>667</v>
      </c>
      <c r="BJ247" s="67">
        <v>6271</v>
      </c>
      <c r="BK247" s="67">
        <v>6290</v>
      </c>
      <c r="BL247" s="67">
        <v>6265</v>
      </c>
      <c r="BM247" s="68">
        <v>231</v>
      </c>
      <c r="BN247" s="70" t="s">
        <v>3703</v>
      </c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67">
        <v>6227</v>
      </c>
      <c r="BZ247" s="67">
        <v>6265</v>
      </c>
      <c r="CA247" s="67">
        <v>6222.6</v>
      </c>
      <c r="CB247" s="68">
        <v>380</v>
      </c>
      <c r="CC247" s="70" t="s">
        <v>3704</v>
      </c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67">
        <v>6350</v>
      </c>
      <c r="CO247" s="67">
        <v>6350</v>
      </c>
      <c r="CP247" s="67">
        <v>6350</v>
      </c>
      <c r="CQ247" s="68">
        <v>0</v>
      </c>
      <c r="CR247" s="70" t="s">
        <v>1281</v>
      </c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</row>
    <row r="248" spans="1:106" x14ac:dyDescent="0.25">
      <c r="A248" s="12">
        <f t="shared" si="3"/>
        <v>45519</v>
      </c>
      <c r="BE248" s="67">
        <v>6288</v>
      </c>
      <c r="BF248" s="67">
        <v>6350</v>
      </c>
      <c r="BG248" s="67">
        <v>6350</v>
      </c>
      <c r="BH248" s="68">
        <v>5</v>
      </c>
      <c r="BI248" s="70" t="s">
        <v>1136</v>
      </c>
      <c r="BJ248" s="67">
        <v>6290</v>
      </c>
      <c r="BK248" s="67">
        <v>6337</v>
      </c>
      <c r="BL248" s="67">
        <v>6275</v>
      </c>
      <c r="BM248" s="68">
        <v>472</v>
      </c>
      <c r="BN248" s="70" t="s">
        <v>3705</v>
      </c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67">
        <v>6242</v>
      </c>
      <c r="BZ248" s="67">
        <v>6285</v>
      </c>
      <c r="CA248" s="67">
        <v>6232.4</v>
      </c>
      <c r="CB248" s="68">
        <v>507</v>
      </c>
      <c r="CC248" s="70" t="s">
        <v>3706</v>
      </c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67">
        <v>6350</v>
      </c>
      <c r="CO248" s="67">
        <v>6350</v>
      </c>
      <c r="CP248" s="67">
        <v>6350</v>
      </c>
      <c r="CQ248" s="68">
        <v>0</v>
      </c>
      <c r="CR248" s="70" t="s">
        <v>1281</v>
      </c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</row>
    <row r="249" spans="1:106" x14ac:dyDescent="0.25">
      <c r="A249" s="12">
        <f t="shared" si="3"/>
        <v>45520</v>
      </c>
      <c r="BE249" s="67">
        <v>6225</v>
      </c>
      <c r="BF249" s="67">
        <v>6225</v>
      </c>
      <c r="BG249" s="67">
        <v>6225</v>
      </c>
      <c r="BH249" s="68">
        <v>0</v>
      </c>
      <c r="BI249" s="70" t="s">
        <v>827</v>
      </c>
      <c r="BJ249" s="67">
        <v>6204</v>
      </c>
      <c r="BK249" s="67">
        <v>6255</v>
      </c>
      <c r="BL249" s="67">
        <v>6180</v>
      </c>
      <c r="BM249" s="68">
        <v>189</v>
      </c>
      <c r="BN249" s="70" t="s">
        <v>3707</v>
      </c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67">
        <v>6157</v>
      </c>
      <c r="BZ249" s="67">
        <v>6236</v>
      </c>
      <c r="CA249" s="67">
        <v>6140</v>
      </c>
      <c r="CB249" s="68">
        <v>422</v>
      </c>
      <c r="CC249" s="70" t="s">
        <v>3043</v>
      </c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67">
        <v>6297</v>
      </c>
      <c r="CO249" s="67">
        <v>6297</v>
      </c>
      <c r="CP249" s="67">
        <v>6297</v>
      </c>
      <c r="CQ249" s="68">
        <v>2</v>
      </c>
      <c r="CR249" s="70" t="s">
        <v>945</v>
      </c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</row>
    <row r="250" spans="1:106" x14ac:dyDescent="0.25">
      <c r="A250" s="12">
        <f t="shared" si="3"/>
        <v>45523</v>
      </c>
      <c r="BE250" s="67">
        <v>6223</v>
      </c>
      <c r="BF250" s="67">
        <v>6223</v>
      </c>
      <c r="BG250" s="67">
        <v>6223</v>
      </c>
      <c r="BH250" s="68">
        <v>0</v>
      </c>
      <c r="BI250" s="70" t="s">
        <v>827</v>
      </c>
      <c r="BJ250" s="67">
        <v>6196</v>
      </c>
      <c r="BK250" s="67">
        <v>6222.8</v>
      </c>
      <c r="BL250" s="67">
        <v>6155</v>
      </c>
      <c r="BM250" s="68">
        <v>796</v>
      </c>
      <c r="BN250" s="70" t="s">
        <v>3708</v>
      </c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67">
        <v>6121</v>
      </c>
      <c r="BZ250" s="67">
        <v>6179</v>
      </c>
      <c r="CA250" s="67">
        <v>6081.2</v>
      </c>
      <c r="CB250" s="68">
        <v>1062</v>
      </c>
      <c r="CC250" s="70" t="s">
        <v>3709</v>
      </c>
      <c r="CD250" s="70"/>
      <c r="CE250" s="70"/>
      <c r="CF250" s="70"/>
      <c r="CG250" s="70"/>
      <c r="CH250" s="70"/>
      <c r="CI250" s="70"/>
      <c r="CJ250" s="70"/>
      <c r="CK250" s="70"/>
      <c r="CL250" s="70"/>
      <c r="CM250" s="70"/>
      <c r="CN250" s="67">
        <v>6271</v>
      </c>
      <c r="CO250" s="67">
        <v>6271</v>
      </c>
      <c r="CP250" s="67">
        <v>6271</v>
      </c>
      <c r="CQ250" s="68">
        <v>0</v>
      </c>
      <c r="CR250" s="70" t="s">
        <v>945</v>
      </c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</row>
    <row r="251" spans="1:106" x14ac:dyDescent="0.25">
      <c r="A251" s="12">
        <f t="shared" si="3"/>
        <v>45524</v>
      </c>
      <c r="BE251" s="67">
        <v>6223</v>
      </c>
      <c r="BF251" s="67">
        <v>6223</v>
      </c>
      <c r="BG251" s="67">
        <v>6223</v>
      </c>
      <c r="BH251" s="68">
        <v>0</v>
      </c>
      <c r="BI251" s="70" t="s">
        <v>827</v>
      </c>
      <c r="BJ251" s="67">
        <v>6201</v>
      </c>
      <c r="BK251" s="67">
        <v>6224.6</v>
      </c>
      <c r="BL251" s="67">
        <v>6176.2</v>
      </c>
      <c r="BM251" s="68">
        <v>406</v>
      </c>
      <c r="BN251" s="70" t="s">
        <v>3710</v>
      </c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67">
        <v>6118</v>
      </c>
      <c r="BZ251" s="67">
        <v>6144.8</v>
      </c>
      <c r="CA251" s="67">
        <v>6092.8</v>
      </c>
      <c r="CB251" s="68">
        <v>517</v>
      </c>
      <c r="CC251" s="70" t="s">
        <v>3711</v>
      </c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67">
        <v>6271</v>
      </c>
      <c r="CO251" s="67">
        <v>6271</v>
      </c>
      <c r="CP251" s="67">
        <v>6271</v>
      </c>
      <c r="CQ251" s="68">
        <v>0</v>
      </c>
      <c r="CR251" s="70" t="s">
        <v>945</v>
      </c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</row>
    <row r="252" spans="1:106" x14ac:dyDescent="0.25">
      <c r="A252" s="12">
        <f t="shared" si="3"/>
        <v>45525</v>
      </c>
      <c r="BE252" s="67">
        <v>6222</v>
      </c>
      <c r="BF252" s="67">
        <v>6222</v>
      </c>
      <c r="BG252" s="67">
        <v>6222</v>
      </c>
      <c r="BH252" s="68">
        <v>2</v>
      </c>
      <c r="BI252" s="70" t="s">
        <v>423</v>
      </c>
      <c r="BJ252" s="67">
        <v>6222</v>
      </c>
      <c r="BK252" s="67">
        <v>6250</v>
      </c>
      <c r="BL252" s="67">
        <v>6190</v>
      </c>
      <c r="BM252" s="68">
        <v>335</v>
      </c>
      <c r="BN252" s="70" t="s">
        <v>3712</v>
      </c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67">
        <v>6135</v>
      </c>
      <c r="BZ252" s="67">
        <v>6159</v>
      </c>
      <c r="CA252" s="67">
        <v>6100</v>
      </c>
      <c r="CB252" s="68">
        <v>854</v>
      </c>
      <c r="CC252" s="70" t="s">
        <v>3713</v>
      </c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67">
        <v>6266</v>
      </c>
      <c r="CO252" s="67">
        <v>6274.8</v>
      </c>
      <c r="CP252" s="67">
        <v>6259</v>
      </c>
      <c r="CQ252" s="68">
        <v>167</v>
      </c>
      <c r="CR252" s="70" t="s">
        <v>2225</v>
      </c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</row>
    <row r="253" spans="1:106" x14ac:dyDescent="0.25">
      <c r="A253" s="12">
        <f t="shared" si="3"/>
        <v>45526</v>
      </c>
      <c r="BE253" s="67">
        <v>6149</v>
      </c>
      <c r="BF253" s="67">
        <v>6149</v>
      </c>
      <c r="BG253" s="67">
        <v>6149</v>
      </c>
      <c r="BH253" s="68">
        <v>8</v>
      </c>
      <c r="BI253" s="70" t="s">
        <v>454</v>
      </c>
      <c r="BJ253" s="67">
        <v>6129</v>
      </c>
      <c r="BK253" s="67">
        <v>6205.8</v>
      </c>
      <c r="BL253" s="67">
        <v>6116</v>
      </c>
      <c r="BM253" s="68">
        <v>1291</v>
      </c>
      <c r="BN253" s="70" t="s">
        <v>3714</v>
      </c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67">
        <v>6105</v>
      </c>
      <c r="BZ253" s="67">
        <v>6140</v>
      </c>
      <c r="CA253" s="67">
        <v>6075</v>
      </c>
      <c r="CB253" s="68">
        <v>1089</v>
      </c>
      <c r="CC253" s="70" t="s">
        <v>3715</v>
      </c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67">
        <v>6256</v>
      </c>
      <c r="CO253" s="67">
        <v>6280.8</v>
      </c>
      <c r="CP253" s="67">
        <v>6241.2</v>
      </c>
      <c r="CQ253" s="68">
        <v>519</v>
      </c>
      <c r="CR253" s="70" t="s">
        <v>2417</v>
      </c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</row>
    <row r="254" spans="1:106" x14ac:dyDescent="0.25">
      <c r="A254" s="12">
        <f t="shared" si="3"/>
        <v>45527</v>
      </c>
      <c r="BE254" s="67">
        <v>6148</v>
      </c>
      <c r="BF254" s="67">
        <v>6148</v>
      </c>
      <c r="BG254" s="67">
        <v>6148</v>
      </c>
      <c r="BH254" s="68">
        <v>4</v>
      </c>
      <c r="BI254" s="70" t="s">
        <v>651</v>
      </c>
      <c r="BJ254" s="67">
        <v>6120</v>
      </c>
      <c r="BK254" s="67">
        <v>6135</v>
      </c>
      <c r="BL254" s="67">
        <v>6094</v>
      </c>
      <c r="BM254" s="68">
        <v>378</v>
      </c>
      <c r="BN254" s="70" t="s">
        <v>3716</v>
      </c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67">
        <v>6095</v>
      </c>
      <c r="BZ254" s="67">
        <v>6105</v>
      </c>
      <c r="CA254" s="67">
        <v>6065.2</v>
      </c>
      <c r="CB254" s="68">
        <v>1154</v>
      </c>
      <c r="CC254" s="70" t="s">
        <v>3717</v>
      </c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67">
        <v>6240</v>
      </c>
      <c r="CO254" s="67">
        <v>6248</v>
      </c>
      <c r="CP254" s="67">
        <v>6210</v>
      </c>
      <c r="CQ254" s="68">
        <v>170</v>
      </c>
      <c r="CR254" s="70" t="s">
        <v>1472</v>
      </c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</row>
    <row r="255" spans="1:106" x14ac:dyDescent="0.25">
      <c r="A255" s="12">
        <f t="shared" si="3"/>
        <v>45530</v>
      </c>
      <c r="BJ255" s="67">
        <v>6128</v>
      </c>
      <c r="BK255" s="67">
        <v>6200</v>
      </c>
      <c r="BL255" s="67">
        <v>6075</v>
      </c>
      <c r="BM255" s="68">
        <v>423</v>
      </c>
      <c r="BN255" s="70" t="s">
        <v>3718</v>
      </c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67">
        <v>6091</v>
      </c>
      <c r="BZ255" s="67">
        <v>6155</v>
      </c>
      <c r="CA255" s="67">
        <v>6065</v>
      </c>
      <c r="CB255" s="68">
        <v>1386</v>
      </c>
      <c r="CC255" s="70" t="s">
        <v>3719</v>
      </c>
      <c r="CD255" s="70"/>
      <c r="CE255" s="70"/>
      <c r="CF255" s="70"/>
      <c r="CG255" s="70"/>
      <c r="CH255" s="70"/>
      <c r="CI255" s="70"/>
      <c r="CJ255" s="70"/>
      <c r="CK255" s="70"/>
      <c r="CL255" s="70"/>
      <c r="CM255" s="70"/>
      <c r="CN255" s="67">
        <v>6231</v>
      </c>
      <c r="CO255" s="67">
        <v>6288</v>
      </c>
      <c r="CP255" s="67">
        <v>6221</v>
      </c>
      <c r="CQ255" s="68">
        <v>248</v>
      </c>
      <c r="CR255" s="70" t="s">
        <v>3720</v>
      </c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</row>
    <row r="256" spans="1:106" x14ac:dyDescent="0.25">
      <c r="A256" s="12">
        <f t="shared" si="3"/>
        <v>45531</v>
      </c>
      <c r="BJ256" s="67">
        <v>6155</v>
      </c>
      <c r="BK256" s="67">
        <v>6175.6</v>
      </c>
      <c r="BL256" s="67">
        <v>6128</v>
      </c>
      <c r="BM256" s="68">
        <v>1945</v>
      </c>
      <c r="BN256" s="70" t="s">
        <v>3721</v>
      </c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67">
        <v>6101</v>
      </c>
      <c r="BZ256" s="67">
        <v>6139</v>
      </c>
      <c r="CA256" s="67">
        <v>6096</v>
      </c>
      <c r="CB256" s="68">
        <v>1414</v>
      </c>
      <c r="CC256" s="70" t="s">
        <v>3722</v>
      </c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67">
        <v>6246</v>
      </c>
      <c r="CO256" s="67">
        <v>6272</v>
      </c>
      <c r="CP256" s="67">
        <v>6240</v>
      </c>
      <c r="CQ256" s="68">
        <v>927</v>
      </c>
      <c r="CR256" s="70" t="s">
        <v>3723</v>
      </c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</row>
    <row r="257" spans="1:106" x14ac:dyDescent="0.25">
      <c r="A257" s="12">
        <f t="shared" si="3"/>
        <v>45532</v>
      </c>
      <c r="BJ257" s="67">
        <v>6204</v>
      </c>
      <c r="BK257" s="67">
        <v>6206</v>
      </c>
      <c r="BL257" s="67">
        <v>6190</v>
      </c>
      <c r="BM257" s="68">
        <v>206</v>
      </c>
      <c r="BN257" s="70" t="s">
        <v>1382</v>
      </c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67">
        <v>6166</v>
      </c>
      <c r="BZ257" s="67">
        <v>6170</v>
      </c>
      <c r="CA257" s="67">
        <v>6117.2</v>
      </c>
      <c r="CB257" s="68">
        <v>670</v>
      </c>
      <c r="CC257" s="70" t="s">
        <v>3724</v>
      </c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67">
        <v>6295</v>
      </c>
      <c r="CO257" s="67">
        <v>6295</v>
      </c>
      <c r="CP257" s="67">
        <v>6295</v>
      </c>
      <c r="CQ257" s="68">
        <v>85</v>
      </c>
      <c r="CR257" s="70" t="s">
        <v>3725</v>
      </c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</row>
    <row r="258" spans="1:106" x14ac:dyDescent="0.25">
      <c r="A258" s="12">
        <f t="shared" si="3"/>
        <v>45533</v>
      </c>
      <c r="BJ258" s="67">
        <v>6215</v>
      </c>
      <c r="BK258" s="67">
        <v>6239.8</v>
      </c>
      <c r="BL258" s="67">
        <v>6193.2</v>
      </c>
      <c r="BM258" s="68">
        <v>270</v>
      </c>
      <c r="BN258" s="70" t="s">
        <v>1402</v>
      </c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67">
        <v>6187</v>
      </c>
      <c r="BZ258" s="67">
        <v>6190</v>
      </c>
      <c r="CA258" s="67">
        <v>6155</v>
      </c>
      <c r="CB258" s="68">
        <v>563</v>
      </c>
      <c r="CC258" s="70" t="s">
        <v>3726</v>
      </c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67">
        <v>6331</v>
      </c>
      <c r="CO258" s="67">
        <v>6334</v>
      </c>
      <c r="CP258" s="67">
        <v>6305</v>
      </c>
      <c r="CQ258" s="68">
        <v>155</v>
      </c>
      <c r="CR258" s="70" t="s">
        <v>3727</v>
      </c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</row>
    <row r="259" spans="1:106" x14ac:dyDescent="0.25">
      <c r="A259" s="12">
        <f t="shared" si="3"/>
        <v>45534</v>
      </c>
      <c r="BJ259" s="67">
        <v>6226</v>
      </c>
      <c r="BK259" s="67">
        <v>6269.6</v>
      </c>
      <c r="BL259" s="67">
        <v>6199</v>
      </c>
      <c r="BM259" s="68">
        <v>380</v>
      </c>
      <c r="BN259" s="70" t="s">
        <v>3728</v>
      </c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67">
        <v>6193</v>
      </c>
      <c r="BZ259" s="67">
        <v>6214.8</v>
      </c>
      <c r="CA259" s="67">
        <v>6165</v>
      </c>
      <c r="CB259" s="68">
        <v>1148</v>
      </c>
      <c r="CC259" s="70" t="s">
        <v>3729</v>
      </c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67">
        <v>6331</v>
      </c>
      <c r="CO259" s="67">
        <v>6331</v>
      </c>
      <c r="CP259" s="67">
        <v>6331</v>
      </c>
      <c r="CQ259" s="68">
        <v>0</v>
      </c>
      <c r="CR259" s="70" t="s">
        <v>3727</v>
      </c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</row>
    <row r="260" spans="1:106" x14ac:dyDescent="0.25">
      <c r="A260" s="12">
        <f t="shared" si="3"/>
        <v>45537</v>
      </c>
      <c r="BJ260" s="67">
        <v>6258</v>
      </c>
      <c r="BK260" s="67">
        <v>6305</v>
      </c>
      <c r="BL260" s="67">
        <v>6230</v>
      </c>
      <c r="BM260" s="68">
        <v>372</v>
      </c>
      <c r="BN260" s="70" t="s">
        <v>3730</v>
      </c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67">
        <v>6220</v>
      </c>
      <c r="BZ260" s="67">
        <v>6261.4</v>
      </c>
      <c r="CA260" s="67">
        <v>6198</v>
      </c>
      <c r="CB260" s="68">
        <v>1593</v>
      </c>
      <c r="CC260" s="70" t="s">
        <v>1481</v>
      </c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67">
        <v>6351</v>
      </c>
      <c r="CO260" s="67">
        <v>6351</v>
      </c>
      <c r="CP260" s="67">
        <v>6351</v>
      </c>
      <c r="CQ260" s="68">
        <v>89</v>
      </c>
      <c r="CR260" s="70" t="s">
        <v>2258</v>
      </c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</row>
    <row r="261" spans="1:106" x14ac:dyDescent="0.25">
      <c r="A261" s="12">
        <f t="shared" si="3"/>
        <v>45538</v>
      </c>
      <c r="BJ261" s="67">
        <v>6223</v>
      </c>
      <c r="BK261" s="67">
        <v>6279</v>
      </c>
      <c r="BL261" s="67">
        <v>6221</v>
      </c>
      <c r="BM261" s="68">
        <v>601</v>
      </c>
      <c r="BN261" s="70" t="s">
        <v>3731</v>
      </c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67">
        <v>6180</v>
      </c>
      <c r="BZ261" s="67">
        <v>6235</v>
      </c>
      <c r="CA261" s="67">
        <v>6170</v>
      </c>
      <c r="CB261" s="68">
        <v>664</v>
      </c>
      <c r="CC261" s="70" t="s">
        <v>3732</v>
      </c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67">
        <v>6320</v>
      </c>
      <c r="CO261" s="67">
        <v>6320</v>
      </c>
      <c r="CP261" s="67">
        <v>6320</v>
      </c>
      <c r="CQ261" s="68">
        <v>39</v>
      </c>
      <c r="CR261" s="70" t="s">
        <v>1484</v>
      </c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</row>
    <row r="262" spans="1:106" x14ac:dyDescent="0.25">
      <c r="A262" s="12">
        <f t="shared" si="3"/>
        <v>45539</v>
      </c>
      <c r="BJ262" s="67">
        <v>6257</v>
      </c>
      <c r="BK262" s="67">
        <v>6270</v>
      </c>
      <c r="BL262" s="67">
        <v>6245</v>
      </c>
      <c r="BM262" s="68">
        <v>112</v>
      </c>
      <c r="BN262" s="70" t="s">
        <v>3733</v>
      </c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67">
        <v>6197</v>
      </c>
      <c r="BZ262" s="67">
        <v>6250</v>
      </c>
      <c r="CA262" s="67">
        <v>6187.2</v>
      </c>
      <c r="CB262" s="68">
        <v>1032</v>
      </c>
      <c r="CC262" s="70" t="s">
        <v>3734</v>
      </c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67">
        <v>6331</v>
      </c>
      <c r="CO262" s="67">
        <v>6331</v>
      </c>
      <c r="CP262" s="67">
        <v>6331</v>
      </c>
      <c r="CQ262" s="68">
        <v>58</v>
      </c>
      <c r="CR262" s="70" t="s">
        <v>3735</v>
      </c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</row>
    <row r="263" spans="1:106" x14ac:dyDescent="0.25">
      <c r="A263" s="12">
        <f t="shared" si="3"/>
        <v>45540</v>
      </c>
      <c r="BJ263" s="67">
        <v>6244</v>
      </c>
      <c r="BK263" s="67">
        <v>6260</v>
      </c>
      <c r="BL263" s="67">
        <v>6235</v>
      </c>
      <c r="BM263" s="68">
        <v>125</v>
      </c>
      <c r="BN263" s="70" t="s">
        <v>1298</v>
      </c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67">
        <v>6170</v>
      </c>
      <c r="BZ263" s="67">
        <v>6205</v>
      </c>
      <c r="CA263" s="67">
        <v>6160</v>
      </c>
      <c r="CB263" s="68">
        <v>577</v>
      </c>
      <c r="CC263" s="70" t="s">
        <v>3736</v>
      </c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67">
        <v>6303</v>
      </c>
      <c r="CO263" s="67">
        <v>6307.2</v>
      </c>
      <c r="CP263" s="67">
        <v>6303.2</v>
      </c>
      <c r="CQ263" s="68">
        <v>39</v>
      </c>
      <c r="CR263" s="70" t="s">
        <v>3737</v>
      </c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</row>
    <row r="264" spans="1:106" x14ac:dyDescent="0.25">
      <c r="A264" s="12">
        <f t="shared" si="3"/>
        <v>45541</v>
      </c>
      <c r="BJ264" s="67">
        <v>6183</v>
      </c>
      <c r="BK264" s="67">
        <v>6220</v>
      </c>
      <c r="BL264" s="67">
        <v>6180</v>
      </c>
      <c r="BM264" s="68">
        <v>104</v>
      </c>
      <c r="BN264" s="70" t="s">
        <v>3738</v>
      </c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67">
        <v>6096</v>
      </c>
      <c r="BZ264" s="67">
        <v>6150</v>
      </c>
      <c r="CA264" s="67">
        <v>6091</v>
      </c>
      <c r="CB264" s="68">
        <v>542</v>
      </c>
      <c r="CC264" s="70" t="s">
        <v>3739</v>
      </c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67">
        <v>6236</v>
      </c>
      <c r="CO264" s="67">
        <v>6275</v>
      </c>
      <c r="CP264" s="67">
        <v>6229</v>
      </c>
      <c r="CQ264" s="68">
        <v>93</v>
      </c>
      <c r="CR264" s="70" t="s">
        <v>3488</v>
      </c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</row>
    <row r="265" spans="1:106" x14ac:dyDescent="0.25">
      <c r="A265" s="12">
        <f t="shared" si="3"/>
        <v>45544</v>
      </c>
      <c r="BJ265" s="67">
        <v>6220</v>
      </c>
      <c r="BK265" s="67">
        <v>6240</v>
      </c>
      <c r="BL265" s="67">
        <v>6160</v>
      </c>
      <c r="BM265" s="68">
        <v>98</v>
      </c>
      <c r="BN265" s="70" t="s">
        <v>1048</v>
      </c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67">
        <v>6080</v>
      </c>
      <c r="BZ265" s="67">
        <v>6099</v>
      </c>
      <c r="CA265" s="67">
        <v>6060</v>
      </c>
      <c r="CB265" s="68">
        <v>595</v>
      </c>
      <c r="CC265" s="70" t="s">
        <v>3740</v>
      </c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67">
        <v>6236</v>
      </c>
      <c r="CO265" s="67">
        <v>6236</v>
      </c>
      <c r="CP265" s="67">
        <v>6236</v>
      </c>
      <c r="CQ265" s="68">
        <v>9</v>
      </c>
      <c r="CR265" s="70" t="s">
        <v>3741</v>
      </c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</row>
    <row r="266" spans="1:106" x14ac:dyDescent="0.25">
      <c r="A266" s="12">
        <f t="shared" si="3"/>
        <v>45545</v>
      </c>
      <c r="BJ266" s="67">
        <v>6194</v>
      </c>
      <c r="BK266" s="67">
        <v>6230</v>
      </c>
      <c r="BL266" s="67">
        <v>6150.2</v>
      </c>
      <c r="BM266" s="68">
        <v>110</v>
      </c>
      <c r="BN266" s="70" t="s">
        <v>2770</v>
      </c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67">
        <v>6061</v>
      </c>
      <c r="BZ266" s="67">
        <v>6083.6</v>
      </c>
      <c r="CA266" s="67">
        <v>6057.2</v>
      </c>
      <c r="CB266" s="68">
        <v>740</v>
      </c>
      <c r="CC266" s="70" t="s">
        <v>3742</v>
      </c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67">
        <v>6209</v>
      </c>
      <c r="CO266" s="67">
        <v>6209</v>
      </c>
      <c r="CP266" s="67">
        <v>6209</v>
      </c>
      <c r="CQ266" s="68">
        <v>59</v>
      </c>
      <c r="CR266" s="70" t="s">
        <v>3743</v>
      </c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</row>
    <row r="267" spans="1:106" x14ac:dyDescent="0.25">
      <c r="A267" s="12">
        <f t="shared" si="3"/>
        <v>45546</v>
      </c>
      <c r="BJ267" s="67">
        <v>6166</v>
      </c>
      <c r="BK267" s="67">
        <v>6197.2</v>
      </c>
      <c r="BL267" s="67">
        <v>6142</v>
      </c>
      <c r="BM267" s="68">
        <v>254</v>
      </c>
      <c r="BN267" s="70" t="s">
        <v>3053</v>
      </c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67">
        <v>6052</v>
      </c>
      <c r="BZ267" s="67">
        <v>6085</v>
      </c>
      <c r="CA267" s="67">
        <v>6041.2</v>
      </c>
      <c r="CB267" s="68">
        <v>1194</v>
      </c>
      <c r="CC267" s="70" t="s">
        <v>3744</v>
      </c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67">
        <v>6200</v>
      </c>
      <c r="CO267" s="67">
        <v>6219.8</v>
      </c>
      <c r="CP267" s="67">
        <v>6215</v>
      </c>
      <c r="CQ267" s="68">
        <v>48</v>
      </c>
      <c r="CR267" s="70" t="s">
        <v>3745</v>
      </c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</row>
    <row r="268" spans="1:106" x14ac:dyDescent="0.25">
      <c r="A268" s="12">
        <f t="shared" si="3"/>
        <v>45547</v>
      </c>
      <c r="BJ268" s="67">
        <v>6080</v>
      </c>
      <c r="BK268" s="67">
        <v>6136</v>
      </c>
      <c r="BL268" s="67">
        <v>6080</v>
      </c>
      <c r="BM268" s="68">
        <v>96</v>
      </c>
      <c r="BN268" s="70" t="s">
        <v>1201</v>
      </c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67">
        <v>6032</v>
      </c>
      <c r="BZ268" s="67">
        <v>6072</v>
      </c>
      <c r="CA268" s="67">
        <v>6025</v>
      </c>
      <c r="CB268" s="68">
        <v>938</v>
      </c>
      <c r="CC268" s="70" t="s">
        <v>3746</v>
      </c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67">
        <v>6180</v>
      </c>
      <c r="CO268" s="67">
        <v>6180</v>
      </c>
      <c r="CP268" s="67">
        <v>6180</v>
      </c>
      <c r="CQ268" s="68">
        <v>45</v>
      </c>
      <c r="CR268" s="70" t="s">
        <v>1382</v>
      </c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</row>
    <row r="269" spans="1:106" x14ac:dyDescent="0.25">
      <c r="A269" s="12">
        <f t="shared" si="3"/>
        <v>45548</v>
      </c>
      <c r="BJ269" s="67">
        <v>6000</v>
      </c>
      <c r="BK269" s="67">
        <v>6074.6</v>
      </c>
      <c r="BL269" s="67">
        <v>5988</v>
      </c>
      <c r="BM269" s="68">
        <v>105</v>
      </c>
      <c r="BN269" s="70" t="s">
        <v>3669</v>
      </c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67">
        <v>6002</v>
      </c>
      <c r="BZ269" s="67">
        <v>6005</v>
      </c>
      <c r="CA269" s="67">
        <v>5979</v>
      </c>
      <c r="CB269" s="68">
        <v>1081</v>
      </c>
      <c r="CC269" s="70" t="s">
        <v>3747</v>
      </c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67">
        <v>6156</v>
      </c>
      <c r="CO269" s="67">
        <v>6156</v>
      </c>
      <c r="CP269" s="67">
        <v>6156</v>
      </c>
      <c r="CQ269" s="68">
        <v>39</v>
      </c>
      <c r="CR269" s="70" t="s">
        <v>3748</v>
      </c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</row>
    <row r="270" spans="1:106" x14ac:dyDescent="0.25">
      <c r="A270" s="12">
        <f t="shared" si="3"/>
        <v>45551</v>
      </c>
      <c r="BJ270" s="67">
        <v>5953</v>
      </c>
      <c r="BK270" s="67">
        <v>6000</v>
      </c>
      <c r="BL270" s="67">
        <v>5950</v>
      </c>
      <c r="BM270" s="68">
        <v>228</v>
      </c>
      <c r="BN270" s="70" t="s">
        <v>3749</v>
      </c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67">
        <v>5980</v>
      </c>
      <c r="BZ270" s="67">
        <v>6000</v>
      </c>
      <c r="CA270" s="67">
        <v>5961</v>
      </c>
      <c r="CB270" s="68">
        <v>1334</v>
      </c>
      <c r="CC270" s="70" t="s">
        <v>3750</v>
      </c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67">
        <v>6123</v>
      </c>
      <c r="CO270" s="67">
        <v>6123</v>
      </c>
      <c r="CP270" s="67">
        <v>6123</v>
      </c>
      <c r="CQ270" s="68">
        <v>82</v>
      </c>
      <c r="CR270" s="70" t="s">
        <v>3751</v>
      </c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</row>
    <row r="271" spans="1:106" x14ac:dyDescent="0.25">
      <c r="A271" s="12">
        <f t="shared" si="3"/>
        <v>45552</v>
      </c>
      <c r="BJ271" s="67">
        <v>5995</v>
      </c>
      <c r="BK271" s="67">
        <v>5995</v>
      </c>
      <c r="BL271" s="67">
        <v>5950</v>
      </c>
      <c r="BM271" s="68">
        <v>163</v>
      </c>
      <c r="BN271" s="70" t="s">
        <v>2107</v>
      </c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67">
        <v>5999</v>
      </c>
      <c r="BZ271" s="67">
        <v>6007</v>
      </c>
      <c r="CA271" s="67">
        <v>5950</v>
      </c>
      <c r="CB271" s="68">
        <v>1095</v>
      </c>
      <c r="CC271" s="70" t="s">
        <v>3752</v>
      </c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67">
        <v>6123</v>
      </c>
      <c r="CO271" s="67">
        <v>6110</v>
      </c>
      <c r="CP271" s="67">
        <v>6108</v>
      </c>
      <c r="CQ271" s="68">
        <v>52</v>
      </c>
      <c r="CR271" s="70" t="s">
        <v>1586</v>
      </c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</row>
    <row r="272" spans="1:106" x14ac:dyDescent="0.25">
      <c r="A272" s="12">
        <f t="shared" si="3"/>
        <v>45553</v>
      </c>
      <c r="BJ272" s="67">
        <v>5983</v>
      </c>
      <c r="BK272" s="67">
        <v>6007</v>
      </c>
      <c r="BL272" s="67">
        <v>5980</v>
      </c>
      <c r="BM272" s="68">
        <v>163</v>
      </c>
      <c r="BN272" s="70" t="s">
        <v>930</v>
      </c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67">
        <v>5988</v>
      </c>
      <c r="BZ272" s="67">
        <v>6038</v>
      </c>
      <c r="CA272" s="67">
        <v>5981.6</v>
      </c>
      <c r="CB272" s="68">
        <v>663</v>
      </c>
      <c r="CC272" s="70" t="s">
        <v>3753</v>
      </c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67">
        <v>6133</v>
      </c>
      <c r="CO272" s="67">
        <v>6147</v>
      </c>
      <c r="CP272" s="67">
        <v>6144.6</v>
      </c>
      <c r="CQ272" s="68">
        <v>35</v>
      </c>
      <c r="CR272" s="70" t="s">
        <v>3754</v>
      </c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</row>
    <row r="273" spans="1:111" x14ac:dyDescent="0.25">
      <c r="A273" s="12">
        <f t="shared" si="3"/>
        <v>45554</v>
      </c>
      <c r="BJ273" s="67">
        <v>5951</v>
      </c>
      <c r="BK273" s="67">
        <v>5975</v>
      </c>
      <c r="BL273" s="67">
        <v>5960.2</v>
      </c>
      <c r="BM273" s="68">
        <v>96</v>
      </c>
      <c r="BN273" s="70" t="s">
        <v>1281</v>
      </c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67">
        <v>5950</v>
      </c>
      <c r="BZ273" s="67">
        <v>5985</v>
      </c>
      <c r="CA273" s="67">
        <v>5941</v>
      </c>
      <c r="CB273" s="68">
        <v>1055</v>
      </c>
      <c r="CC273" s="70" t="s">
        <v>3383</v>
      </c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67">
        <v>6100</v>
      </c>
      <c r="CO273" s="67">
        <v>6100</v>
      </c>
      <c r="CP273" s="67">
        <v>6100</v>
      </c>
      <c r="CQ273" s="68">
        <v>39</v>
      </c>
      <c r="CR273" s="70" t="s">
        <v>2208</v>
      </c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</row>
    <row r="274" spans="1:111" x14ac:dyDescent="0.25">
      <c r="A274" s="12">
        <f t="shared" si="3"/>
        <v>45555</v>
      </c>
      <c r="BJ274" s="67">
        <v>5945</v>
      </c>
      <c r="BK274" s="67">
        <v>5945</v>
      </c>
      <c r="BL274" s="67">
        <v>5945</v>
      </c>
      <c r="BM274" s="68">
        <v>42</v>
      </c>
      <c r="BN274" s="70" t="s">
        <v>651</v>
      </c>
      <c r="BO274" s="67">
        <v>5997</v>
      </c>
      <c r="BP274" s="67">
        <v>5997</v>
      </c>
      <c r="BQ274" s="67">
        <v>5997</v>
      </c>
      <c r="BR274" s="68">
        <v>4</v>
      </c>
      <c r="BS274" s="70" t="s">
        <v>454</v>
      </c>
      <c r="BT274" s="70"/>
      <c r="BU274" s="70"/>
      <c r="BV274" s="70"/>
      <c r="BW274" s="70"/>
      <c r="BX274" s="70"/>
      <c r="BY274" s="67">
        <v>5969</v>
      </c>
      <c r="BZ274" s="67">
        <v>5980</v>
      </c>
      <c r="CA274" s="67">
        <v>5909.8</v>
      </c>
      <c r="CB274" s="68">
        <v>1123</v>
      </c>
      <c r="CC274" s="70" t="s">
        <v>3755</v>
      </c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67">
        <v>6112</v>
      </c>
      <c r="CO274" s="67">
        <v>6113</v>
      </c>
      <c r="CP274" s="67">
        <v>6080</v>
      </c>
      <c r="CQ274" s="68">
        <v>73</v>
      </c>
      <c r="CR274" s="70" t="s">
        <v>1066</v>
      </c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</row>
    <row r="275" spans="1:111" x14ac:dyDescent="0.25">
      <c r="A275" s="12">
        <f t="shared" si="3"/>
        <v>45558</v>
      </c>
      <c r="BO275" s="67">
        <v>5800</v>
      </c>
      <c r="BP275" s="67">
        <v>5800.2</v>
      </c>
      <c r="BQ275" s="67">
        <v>5800.2</v>
      </c>
      <c r="BR275" s="68">
        <v>1</v>
      </c>
      <c r="BS275" s="70" t="s">
        <v>792</v>
      </c>
      <c r="BT275" s="70"/>
      <c r="BU275" s="70"/>
      <c r="BV275" s="70"/>
      <c r="BW275" s="70"/>
      <c r="BX275" s="70"/>
      <c r="BY275" s="67">
        <v>5889</v>
      </c>
      <c r="BZ275" s="67">
        <v>5965</v>
      </c>
      <c r="CA275" s="67">
        <v>5881</v>
      </c>
      <c r="CB275" s="68">
        <v>357</v>
      </c>
      <c r="CC275" s="70" t="s">
        <v>3756</v>
      </c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67">
        <v>6046</v>
      </c>
      <c r="CO275" s="67">
        <v>6046</v>
      </c>
      <c r="CP275" s="67">
        <v>6046</v>
      </c>
      <c r="CQ275" s="68">
        <v>29</v>
      </c>
      <c r="CR275" s="70" t="s">
        <v>1066</v>
      </c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</row>
    <row r="276" spans="1:111" x14ac:dyDescent="0.25">
      <c r="A276" s="12">
        <f t="shared" si="3"/>
        <v>45559</v>
      </c>
      <c r="BO276" s="67">
        <v>5800</v>
      </c>
      <c r="BP276" s="67">
        <v>5800.2</v>
      </c>
      <c r="BQ276" s="67">
        <v>5800.2</v>
      </c>
      <c r="BR276" s="68">
        <v>1</v>
      </c>
      <c r="BS276" s="70" t="s">
        <v>792</v>
      </c>
      <c r="BT276" s="70"/>
      <c r="BU276" s="70"/>
      <c r="BV276" s="70"/>
      <c r="BW276" s="70"/>
      <c r="BX276" s="70"/>
      <c r="BY276" s="67">
        <v>5889</v>
      </c>
      <c r="BZ276" s="67">
        <v>5965</v>
      </c>
      <c r="CA276" s="67">
        <v>5881</v>
      </c>
      <c r="CB276" s="68">
        <v>357</v>
      </c>
      <c r="CC276" s="70" t="s">
        <v>3756</v>
      </c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67">
        <v>6046</v>
      </c>
      <c r="CO276" s="67">
        <v>6046</v>
      </c>
      <c r="CP276" s="67">
        <v>6046</v>
      </c>
      <c r="CQ276" s="68">
        <v>29</v>
      </c>
      <c r="CR276" s="70" t="s">
        <v>1066</v>
      </c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</row>
    <row r="277" spans="1:111" x14ac:dyDescent="0.25">
      <c r="A277" s="12">
        <f t="shared" si="3"/>
        <v>45560</v>
      </c>
      <c r="BO277" s="67">
        <v>5789</v>
      </c>
      <c r="BP277" s="67">
        <v>5785</v>
      </c>
      <c r="BQ277" s="67">
        <v>5780</v>
      </c>
      <c r="BR277" s="68">
        <v>9</v>
      </c>
      <c r="BS277" s="70" t="s">
        <v>2078</v>
      </c>
      <c r="BT277" s="70"/>
      <c r="BU277" s="70"/>
      <c r="BV277" s="70"/>
      <c r="BW277" s="70"/>
      <c r="BX277" s="70"/>
      <c r="BY277" s="67">
        <v>5891</v>
      </c>
      <c r="BZ277" s="67">
        <v>5900</v>
      </c>
      <c r="CA277" s="67">
        <v>5855</v>
      </c>
      <c r="CB277" s="68">
        <v>947</v>
      </c>
      <c r="CC277" s="70" t="s">
        <v>3757</v>
      </c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67">
        <v>6029</v>
      </c>
      <c r="CO277" s="67">
        <v>6031</v>
      </c>
      <c r="CP277" s="67">
        <v>6021</v>
      </c>
      <c r="CQ277" s="68">
        <v>30</v>
      </c>
      <c r="CR277" s="70" t="s">
        <v>1066</v>
      </c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</row>
    <row r="278" spans="1:111" x14ac:dyDescent="0.25">
      <c r="A278" s="12">
        <f t="shared" si="3"/>
        <v>45561</v>
      </c>
      <c r="BO278" s="67">
        <v>5804</v>
      </c>
      <c r="BP278" s="67">
        <v>5804</v>
      </c>
      <c r="BQ278" s="67">
        <v>5800</v>
      </c>
      <c r="BR278" s="68">
        <v>7</v>
      </c>
      <c r="BS278" s="70" t="s">
        <v>1274</v>
      </c>
      <c r="BT278" s="70"/>
      <c r="BU278" s="70"/>
      <c r="BV278" s="70"/>
      <c r="BW278" s="70"/>
      <c r="BX278" s="70"/>
      <c r="BY278" s="67">
        <v>5897</v>
      </c>
      <c r="BZ278" s="67">
        <v>5912</v>
      </c>
      <c r="CA278" s="67">
        <v>5885</v>
      </c>
      <c r="CB278" s="68">
        <v>651</v>
      </c>
      <c r="CC278" s="70" t="s">
        <v>3758</v>
      </c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67">
        <v>6040</v>
      </c>
      <c r="CO278" s="67">
        <v>6050</v>
      </c>
      <c r="CP278" s="67">
        <v>6044.6</v>
      </c>
      <c r="CQ278" s="68">
        <v>55</v>
      </c>
      <c r="CR278" s="70" t="s">
        <v>1066</v>
      </c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</row>
    <row r="279" spans="1:111" x14ac:dyDescent="0.25">
      <c r="A279" s="12">
        <f t="shared" si="3"/>
        <v>45562</v>
      </c>
      <c r="BO279" s="67">
        <v>5751</v>
      </c>
      <c r="BP279" s="67">
        <v>5740</v>
      </c>
      <c r="BQ279" s="67">
        <v>5740</v>
      </c>
      <c r="BR279" s="68">
        <v>3</v>
      </c>
      <c r="BS279" s="70" t="s">
        <v>1274</v>
      </c>
      <c r="BT279" s="70"/>
      <c r="BU279" s="70"/>
      <c r="BV279" s="70"/>
      <c r="BW279" s="70"/>
      <c r="BX279" s="70"/>
      <c r="BY279" s="67">
        <v>5857</v>
      </c>
      <c r="BZ279" s="67">
        <v>5882</v>
      </c>
      <c r="CA279" s="67">
        <v>5839.8</v>
      </c>
      <c r="CB279" s="68">
        <v>676</v>
      </c>
      <c r="CC279" s="70" t="s">
        <v>2121</v>
      </c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67">
        <v>5997</v>
      </c>
      <c r="CO279" s="67">
        <v>6008</v>
      </c>
      <c r="CP279" s="67">
        <v>5985</v>
      </c>
      <c r="CQ279" s="68">
        <v>68</v>
      </c>
      <c r="CR279" s="70" t="s">
        <v>3759</v>
      </c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</row>
    <row r="280" spans="1:111" x14ac:dyDescent="0.25">
      <c r="A280" s="12">
        <f t="shared" si="3"/>
        <v>45565</v>
      </c>
      <c r="BO280" s="67">
        <v>5737</v>
      </c>
      <c r="BP280" s="67">
        <v>5736.4</v>
      </c>
      <c r="BQ280" s="67">
        <v>5705</v>
      </c>
      <c r="BR280" s="68">
        <v>19</v>
      </c>
      <c r="BS280" s="70" t="s">
        <v>681</v>
      </c>
      <c r="BT280" s="70"/>
      <c r="BU280" s="70"/>
      <c r="BV280" s="70"/>
      <c r="BW280" s="70"/>
      <c r="BX280" s="70"/>
      <c r="BY280" s="67">
        <v>5855</v>
      </c>
      <c r="BZ280" s="67">
        <v>5865</v>
      </c>
      <c r="CA280" s="67">
        <v>5825</v>
      </c>
      <c r="CB280" s="68">
        <v>729</v>
      </c>
      <c r="CC280" s="70" t="s">
        <v>3760</v>
      </c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67">
        <v>5995</v>
      </c>
      <c r="CO280" s="67">
        <v>5996.6</v>
      </c>
      <c r="CP280" s="67">
        <v>5983.2</v>
      </c>
      <c r="CQ280" s="68">
        <v>79</v>
      </c>
      <c r="CR280" s="70" t="s">
        <v>1359</v>
      </c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</row>
    <row r="281" spans="1:111" x14ac:dyDescent="0.25">
      <c r="A281" s="12">
        <f t="shared" si="3"/>
        <v>45566</v>
      </c>
      <c r="BO281" s="67">
        <v>5800</v>
      </c>
      <c r="BP281" s="67">
        <v>5800</v>
      </c>
      <c r="BQ281" s="67">
        <v>5800</v>
      </c>
      <c r="BR281" s="68">
        <v>4</v>
      </c>
      <c r="BS281" s="70" t="s">
        <v>1149</v>
      </c>
      <c r="BT281" s="70"/>
      <c r="BU281" s="70"/>
      <c r="BV281" s="70"/>
      <c r="BW281" s="70"/>
      <c r="BX281" s="70"/>
      <c r="BY281" s="67">
        <v>5918</v>
      </c>
      <c r="BZ281" s="67">
        <v>5925</v>
      </c>
      <c r="CA281" s="67">
        <v>5858.2</v>
      </c>
      <c r="CB281" s="68">
        <v>936</v>
      </c>
      <c r="CC281" s="70" t="s">
        <v>3761</v>
      </c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67">
        <v>6062</v>
      </c>
      <c r="CO281" s="67">
        <v>6069.6</v>
      </c>
      <c r="CP281" s="67">
        <v>6017.6</v>
      </c>
      <c r="CQ281" s="68">
        <v>332</v>
      </c>
      <c r="CR281" s="70" t="s">
        <v>3762</v>
      </c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</row>
    <row r="282" spans="1:111" x14ac:dyDescent="0.25">
      <c r="A282" s="12">
        <f t="shared" si="3"/>
        <v>45567</v>
      </c>
      <c r="BO282" s="67">
        <v>5981</v>
      </c>
      <c r="BP282" s="67">
        <v>6125</v>
      </c>
      <c r="BQ282" s="67">
        <v>5994</v>
      </c>
      <c r="BR282" s="68">
        <v>13</v>
      </c>
      <c r="BS282" s="70" t="s">
        <v>732</v>
      </c>
      <c r="BT282" s="70"/>
      <c r="BU282" s="70"/>
      <c r="BV282" s="70"/>
      <c r="BW282" s="70"/>
      <c r="BX282" s="70"/>
      <c r="BY282" s="67">
        <v>5987</v>
      </c>
      <c r="BZ282" s="67">
        <v>5999</v>
      </c>
      <c r="CA282" s="67">
        <v>5957.6</v>
      </c>
      <c r="CB282" s="68">
        <v>1225</v>
      </c>
      <c r="CC282" s="70" t="s">
        <v>3763</v>
      </c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67">
        <v>6122</v>
      </c>
      <c r="CO282" s="67">
        <v>6126</v>
      </c>
      <c r="CP282" s="67">
        <v>6120</v>
      </c>
      <c r="CQ282" s="68">
        <v>26</v>
      </c>
      <c r="CR282" s="70" t="s">
        <v>3764</v>
      </c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</row>
    <row r="283" spans="1:111" x14ac:dyDescent="0.25">
      <c r="A283" s="12">
        <f t="shared" si="3"/>
        <v>45568</v>
      </c>
      <c r="BO283" s="67">
        <v>5975</v>
      </c>
      <c r="BP283" s="67">
        <v>5980</v>
      </c>
      <c r="BQ283" s="67">
        <v>5980</v>
      </c>
      <c r="BR283" s="68">
        <v>2</v>
      </c>
      <c r="BS283" s="70" t="s">
        <v>1274</v>
      </c>
      <c r="BT283" s="70"/>
      <c r="BU283" s="70"/>
      <c r="BV283" s="70"/>
      <c r="BW283" s="70"/>
      <c r="BX283" s="70"/>
      <c r="BY283" s="67">
        <v>5998</v>
      </c>
      <c r="BZ283" s="67">
        <v>6015</v>
      </c>
      <c r="CA283" s="67">
        <v>5987</v>
      </c>
      <c r="CB283" s="68">
        <v>997</v>
      </c>
      <c r="CC283" s="70" t="s">
        <v>2061</v>
      </c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67">
        <v>6132</v>
      </c>
      <c r="CO283" s="67">
        <v>6132</v>
      </c>
      <c r="CP283" s="67">
        <v>6132</v>
      </c>
      <c r="CQ283" s="68">
        <v>20</v>
      </c>
      <c r="CR283" s="70" t="s">
        <v>3765</v>
      </c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</row>
    <row r="284" spans="1:111" x14ac:dyDescent="0.25">
      <c r="A284" s="12">
        <f t="shared" si="3"/>
        <v>45569</v>
      </c>
      <c r="BO284" s="67">
        <v>5965</v>
      </c>
      <c r="BP284" s="67">
        <v>0</v>
      </c>
      <c r="BQ284" s="67">
        <v>0</v>
      </c>
      <c r="BR284" s="68">
        <v>0</v>
      </c>
      <c r="BS284" s="70" t="s">
        <v>1274</v>
      </c>
      <c r="BT284" s="70"/>
      <c r="BU284" s="70"/>
      <c r="BV284" s="70"/>
      <c r="BW284" s="70"/>
      <c r="BX284" s="70"/>
      <c r="BY284" s="67">
        <v>5990</v>
      </c>
      <c r="BZ284" s="67">
        <v>6038</v>
      </c>
      <c r="CA284" s="67">
        <v>5985</v>
      </c>
      <c r="CB284" s="68">
        <v>788</v>
      </c>
      <c r="CC284" s="70" t="s">
        <v>3766</v>
      </c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67">
        <v>6133</v>
      </c>
      <c r="CO284" s="67">
        <v>6174.8</v>
      </c>
      <c r="CP284" s="67">
        <v>6132.4</v>
      </c>
      <c r="CQ284" s="68">
        <v>151</v>
      </c>
      <c r="CR284" s="70" t="s">
        <v>3767</v>
      </c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</row>
    <row r="285" spans="1:111" x14ac:dyDescent="0.25">
      <c r="A285" s="12">
        <f t="shared" si="3"/>
        <v>45572</v>
      </c>
      <c r="BO285" s="67">
        <v>5937</v>
      </c>
      <c r="BP285" s="67">
        <v>5920</v>
      </c>
      <c r="BQ285" s="67">
        <v>5920</v>
      </c>
      <c r="BR285" s="68">
        <v>7</v>
      </c>
      <c r="BS285" s="70" t="s">
        <v>2078</v>
      </c>
      <c r="BT285" s="70"/>
      <c r="BU285" s="70"/>
      <c r="BV285" s="70"/>
      <c r="BW285" s="70"/>
      <c r="BX285" s="70"/>
      <c r="BY285" s="67">
        <v>5990</v>
      </c>
      <c r="BZ285" s="67">
        <v>6027</v>
      </c>
      <c r="CA285" s="67">
        <v>5983</v>
      </c>
      <c r="CB285" s="68">
        <v>1064</v>
      </c>
      <c r="CC285" s="70" t="s">
        <v>3768</v>
      </c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67">
        <v>6131</v>
      </c>
      <c r="CO285" s="67">
        <v>6150</v>
      </c>
      <c r="CP285" s="67">
        <v>6126.2</v>
      </c>
      <c r="CQ285" s="68">
        <v>130</v>
      </c>
      <c r="CR285" s="70" t="s">
        <v>3769</v>
      </c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</row>
    <row r="286" spans="1:111" x14ac:dyDescent="0.25">
      <c r="A286" s="12">
        <f t="shared" si="3"/>
        <v>45573</v>
      </c>
      <c r="BO286" s="67">
        <v>5937</v>
      </c>
      <c r="BP286" s="67">
        <v>0</v>
      </c>
      <c r="BQ286" s="67">
        <v>0</v>
      </c>
      <c r="BR286" s="68">
        <v>0</v>
      </c>
      <c r="BS286" s="70" t="s">
        <v>2078</v>
      </c>
      <c r="BT286" s="70"/>
      <c r="BU286" s="70"/>
      <c r="BV286" s="70"/>
      <c r="BW286" s="70"/>
      <c r="BX286" s="70"/>
      <c r="BY286" s="67">
        <v>5986</v>
      </c>
      <c r="BZ286" s="67">
        <v>6012</v>
      </c>
      <c r="CA286" s="67">
        <v>5984</v>
      </c>
      <c r="CB286" s="68">
        <v>1307</v>
      </c>
      <c r="CC286" s="70" t="s">
        <v>3770</v>
      </c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67">
        <v>6140</v>
      </c>
      <c r="CO286" s="67">
        <v>6146</v>
      </c>
      <c r="CP286" s="67">
        <v>6146</v>
      </c>
      <c r="CQ286" s="68">
        <v>163</v>
      </c>
      <c r="CR286" s="70" t="s">
        <v>3771</v>
      </c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</row>
    <row r="287" spans="1:111" x14ac:dyDescent="0.25">
      <c r="A287" s="12">
        <f t="shared" si="3"/>
        <v>45574</v>
      </c>
      <c r="BO287" s="67">
        <v>5937</v>
      </c>
      <c r="BP287" s="67">
        <v>0</v>
      </c>
      <c r="BQ287" s="67">
        <v>0</v>
      </c>
      <c r="BR287" s="68">
        <v>0</v>
      </c>
      <c r="BS287" s="70" t="s">
        <v>2078</v>
      </c>
      <c r="BT287" s="70"/>
      <c r="BU287" s="70"/>
      <c r="BV287" s="70"/>
      <c r="BW287" s="70"/>
      <c r="BX287" s="70"/>
      <c r="BY287" s="67">
        <v>6032</v>
      </c>
      <c r="BZ287" s="67">
        <v>6035</v>
      </c>
      <c r="CA287" s="67">
        <v>6002</v>
      </c>
      <c r="CB287" s="68">
        <v>991</v>
      </c>
      <c r="CC287" s="70" t="s">
        <v>3772</v>
      </c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67">
        <v>6170</v>
      </c>
      <c r="CO287" s="67">
        <v>6170</v>
      </c>
      <c r="CP287" s="67">
        <v>6170</v>
      </c>
      <c r="CQ287" s="68">
        <v>277</v>
      </c>
      <c r="CR287" s="70" t="s">
        <v>3773</v>
      </c>
      <c r="CS287" s="70"/>
      <c r="CT287" s="70"/>
      <c r="CU287" s="70"/>
      <c r="CV287" s="70"/>
      <c r="CW287" s="70"/>
      <c r="CX287" s="70"/>
      <c r="CY287" s="70"/>
      <c r="CZ287" s="70"/>
      <c r="DA287" s="70"/>
      <c r="DB287" s="70"/>
      <c r="DC287" s="67">
        <v>6220</v>
      </c>
      <c r="DD287" s="67">
        <v>0</v>
      </c>
      <c r="DE287" s="67">
        <v>0</v>
      </c>
      <c r="DF287" s="68">
        <v>21</v>
      </c>
      <c r="DG287" s="70" t="s">
        <v>1149</v>
      </c>
    </row>
    <row r="288" spans="1:111" x14ac:dyDescent="0.25">
      <c r="A288" s="12">
        <f t="shared" si="3"/>
        <v>45575</v>
      </c>
      <c r="BO288" s="67">
        <v>6000</v>
      </c>
      <c r="BP288" s="67">
        <v>6000</v>
      </c>
      <c r="BQ288" s="67">
        <v>6000</v>
      </c>
      <c r="BR288" s="68">
        <v>2</v>
      </c>
      <c r="BS288" s="70" t="s">
        <v>667</v>
      </c>
      <c r="BT288" s="70"/>
      <c r="BU288" s="70"/>
      <c r="BV288" s="70"/>
      <c r="BW288" s="70"/>
      <c r="BX288" s="70"/>
      <c r="BY288" s="67">
        <v>6080</v>
      </c>
      <c r="BZ288" s="67">
        <v>6080</v>
      </c>
      <c r="CA288" s="67">
        <v>6035</v>
      </c>
      <c r="CB288" s="68">
        <v>1430</v>
      </c>
      <c r="CC288" s="70" t="s">
        <v>3774</v>
      </c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67">
        <v>6214</v>
      </c>
      <c r="CO288" s="67">
        <v>6213</v>
      </c>
      <c r="CP288" s="67">
        <v>6189</v>
      </c>
      <c r="CQ288" s="68">
        <v>352</v>
      </c>
      <c r="CR288" s="70" t="s">
        <v>3775</v>
      </c>
      <c r="CS288" s="70"/>
      <c r="CT288" s="70"/>
      <c r="CU288" s="70"/>
      <c r="CV288" s="70"/>
      <c r="CW288" s="70"/>
      <c r="CX288" s="70"/>
      <c r="CY288" s="70"/>
      <c r="CZ288" s="70"/>
      <c r="DA288" s="70"/>
      <c r="DB288" s="70"/>
      <c r="DC288" s="67">
        <v>6239</v>
      </c>
      <c r="DD288" s="67">
        <v>0</v>
      </c>
      <c r="DE288" s="67">
        <v>0</v>
      </c>
      <c r="DF288" s="68">
        <v>0</v>
      </c>
      <c r="DG288" s="70" t="s">
        <v>1149</v>
      </c>
    </row>
    <row r="289" spans="1:111" x14ac:dyDescent="0.25">
      <c r="A289" s="12">
        <f t="shared" si="3"/>
        <v>45576</v>
      </c>
      <c r="BO289" s="67">
        <v>5990</v>
      </c>
      <c r="BP289" s="67">
        <v>5990</v>
      </c>
      <c r="BQ289" s="67">
        <v>5990</v>
      </c>
      <c r="BR289" s="68">
        <v>1</v>
      </c>
      <c r="BS289" s="70" t="s">
        <v>1274</v>
      </c>
      <c r="BT289" s="70"/>
      <c r="BU289" s="70"/>
      <c r="BV289" s="70"/>
      <c r="BW289" s="70"/>
      <c r="BX289" s="70"/>
      <c r="BY289" s="67">
        <v>6076</v>
      </c>
      <c r="BZ289" s="67">
        <v>6084</v>
      </c>
      <c r="CA289" s="67">
        <v>6050</v>
      </c>
      <c r="CB289" s="68">
        <v>1558</v>
      </c>
      <c r="CC289" s="70" t="s">
        <v>3776</v>
      </c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67">
        <v>6216</v>
      </c>
      <c r="CO289" s="67">
        <v>6220</v>
      </c>
      <c r="CP289" s="67">
        <v>6195</v>
      </c>
      <c r="CQ289" s="68">
        <v>140</v>
      </c>
      <c r="CR289" s="70" t="s">
        <v>3777</v>
      </c>
      <c r="CS289" s="70"/>
      <c r="CT289" s="70"/>
      <c r="CU289" s="70"/>
      <c r="CV289" s="70"/>
      <c r="CW289" s="70"/>
      <c r="CX289" s="70"/>
      <c r="CY289" s="70"/>
      <c r="CZ289" s="70"/>
      <c r="DA289" s="70"/>
      <c r="DB289" s="70"/>
      <c r="DC289" s="67">
        <v>6314</v>
      </c>
      <c r="DD289" s="67">
        <v>0</v>
      </c>
      <c r="DE289" s="67">
        <v>0</v>
      </c>
      <c r="DF289" s="68">
        <v>0</v>
      </c>
      <c r="DG289" s="70" t="s">
        <v>1149</v>
      </c>
    </row>
    <row r="290" spans="1:111" x14ac:dyDescent="0.25">
      <c r="A290" s="12">
        <f t="shared" si="3"/>
        <v>45579</v>
      </c>
      <c r="BO290" s="67">
        <v>5990</v>
      </c>
      <c r="BP290" s="67">
        <v>0</v>
      </c>
      <c r="BQ290" s="67">
        <v>0</v>
      </c>
      <c r="BR290" s="68">
        <v>0</v>
      </c>
      <c r="BS290" s="70" t="s">
        <v>1274</v>
      </c>
      <c r="BT290" s="70"/>
      <c r="BU290" s="70"/>
      <c r="BV290" s="70"/>
      <c r="BW290" s="70"/>
      <c r="BX290" s="70"/>
      <c r="BY290" s="67">
        <v>6055</v>
      </c>
      <c r="BZ290" s="67">
        <v>6068.8</v>
      </c>
      <c r="CA290" s="67">
        <v>6050</v>
      </c>
      <c r="CB290" s="68">
        <v>1327</v>
      </c>
      <c r="CC290" s="70" t="s">
        <v>3778</v>
      </c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67">
        <v>6192</v>
      </c>
      <c r="CO290" s="67">
        <v>6205</v>
      </c>
      <c r="CP290" s="67">
        <v>6190</v>
      </c>
      <c r="CQ290" s="68">
        <v>230</v>
      </c>
      <c r="CR290" s="70" t="s">
        <v>3779</v>
      </c>
      <c r="CS290" s="70"/>
      <c r="CT290" s="70"/>
      <c r="CU290" s="70"/>
      <c r="CV290" s="70"/>
      <c r="CW290" s="70"/>
      <c r="CX290" s="70"/>
      <c r="CY290" s="70"/>
      <c r="CZ290" s="70"/>
      <c r="DA290" s="70"/>
      <c r="DB290" s="70"/>
      <c r="DC290" s="67">
        <v>6310</v>
      </c>
      <c r="DD290" s="67">
        <v>0</v>
      </c>
      <c r="DE290" s="67">
        <v>0</v>
      </c>
      <c r="DF290" s="68">
        <v>20</v>
      </c>
      <c r="DG290" s="70" t="s">
        <v>841</v>
      </c>
    </row>
    <row r="291" spans="1:111" x14ac:dyDescent="0.25">
      <c r="A291" s="12">
        <f t="shared" si="3"/>
        <v>45580</v>
      </c>
      <c r="BO291" s="67">
        <v>5970</v>
      </c>
      <c r="BP291" s="67">
        <v>5970</v>
      </c>
      <c r="BQ291" s="67">
        <v>5970</v>
      </c>
      <c r="BR291">
        <v>1</v>
      </c>
      <c r="BS291" s="70" t="s">
        <v>1394</v>
      </c>
      <c r="BT291" s="70"/>
      <c r="BU291" s="70"/>
      <c r="BV291" s="70"/>
      <c r="BW291" s="70"/>
      <c r="BX291" s="70"/>
      <c r="BY291" s="67">
        <v>6017</v>
      </c>
      <c r="BZ291" s="67">
        <v>6050</v>
      </c>
      <c r="CA291" s="67">
        <v>6010</v>
      </c>
      <c r="CB291">
        <v>999</v>
      </c>
      <c r="CC291">
        <v>9372</v>
      </c>
      <c r="CN291" s="67">
        <v>6157</v>
      </c>
      <c r="CO291" s="67">
        <v>6187</v>
      </c>
      <c r="CP291" s="67">
        <v>6157.2</v>
      </c>
      <c r="CQ291">
        <v>460</v>
      </c>
      <c r="CR291">
        <v>1913</v>
      </c>
      <c r="CX291" s="67">
        <v>6214</v>
      </c>
      <c r="CY291" s="67">
        <v>0</v>
      </c>
      <c r="CZ291" s="67">
        <v>0</v>
      </c>
      <c r="DA291" s="68">
        <v>2</v>
      </c>
      <c r="DB291" s="70" t="s">
        <v>913</v>
      </c>
      <c r="DC291" s="67">
        <v>6270</v>
      </c>
      <c r="DD291" s="67">
        <v>0</v>
      </c>
      <c r="DE291" s="67">
        <v>0</v>
      </c>
      <c r="DF291">
        <v>0</v>
      </c>
      <c r="DG291" s="70" t="s">
        <v>841</v>
      </c>
    </row>
    <row r="292" spans="1:111" x14ac:dyDescent="0.25">
      <c r="A292" s="12">
        <f t="shared" si="3"/>
        <v>45581</v>
      </c>
      <c r="BO292" s="67">
        <v>5911</v>
      </c>
      <c r="BP292" s="67">
        <v>5985</v>
      </c>
      <c r="BQ292" s="67">
        <v>5911</v>
      </c>
      <c r="BR292" s="68">
        <v>3</v>
      </c>
      <c r="BS292" s="70" t="s">
        <v>676</v>
      </c>
      <c r="BT292" s="70"/>
      <c r="BU292" s="70"/>
      <c r="BV292" s="70"/>
      <c r="BW292" s="70"/>
      <c r="BX292" s="70"/>
      <c r="BY292" s="67">
        <v>6026</v>
      </c>
      <c r="BZ292" s="67">
        <v>6048</v>
      </c>
      <c r="CA292" s="67">
        <v>6000</v>
      </c>
      <c r="CB292" s="68">
        <v>914</v>
      </c>
      <c r="CC292" s="70" t="s">
        <v>3780</v>
      </c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67">
        <v>6165</v>
      </c>
      <c r="CO292" s="67">
        <v>6182</v>
      </c>
      <c r="CP292" s="67">
        <v>6137</v>
      </c>
      <c r="CQ292" s="68">
        <v>250</v>
      </c>
      <c r="CR292" s="70" t="s">
        <v>3781</v>
      </c>
      <c r="CS292" s="70"/>
      <c r="CT292" s="70"/>
      <c r="CU292" s="70"/>
      <c r="CV292" s="70"/>
      <c r="CW292" s="70"/>
      <c r="CX292" s="67">
        <v>6214</v>
      </c>
      <c r="CY292" s="67">
        <v>0</v>
      </c>
      <c r="CZ292" s="67">
        <v>0</v>
      </c>
      <c r="DA292" s="68">
        <v>0</v>
      </c>
      <c r="DB292" s="70" t="s">
        <v>913</v>
      </c>
      <c r="DC292" s="67">
        <v>6270</v>
      </c>
      <c r="DD292" s="67">
        <v>0</v>
      </c>
      <c r="DE292" s="67">
        <v>0</v>
      </c>
      <c r="DF292">
        <v>0</v>
      </c>
      <c r="DG292" s="70" t="s">
        <v>841</v>
      </c>
    </row>
    <row r="293" spans="1:111" x14ac:dyDescent="0.25">
      <c r="A293" s="12">
        <f t="shared" si="3"/>
        <v>45582</v>
      </c>
      <c r="BO293" s="67">
        <v>5991</v>
      </c>
      <c r="BP293" s="67">
        <v>6045</v>
      </c>
      <c r="BQ293" s="67">
        <v>6045</v>
      </c>
      <c r="BR293" s="68">
        <v>1</v>
      </c>
      <c r="BS293" s="70" t="s">
        <v>2413</v>
      </c>
      <c r="BT293" s="70"/>
      <c r="BU293" s="70"/>
      <c r="BV293" s="70"/>
      <c r="BW293" s="70"/>
      <c r="BX293" s="70"/>
      <c r="BY293" s="67">
        <v>6090</v>
      </c>
      <c r="BZ293" s="67">
        <v>6100</v>
      </c>
      <c r="CA293" s="67">
        <v>6045</v>
      </c>
      <c r="CB293" s="68">
        <v>1151</v>
      </c>
      <c r="CC293" s="70" t="s">
        <v>3782</v>
      </c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67">
        <v>6233</v>
      </c>
      <c r="CO293" s="67">
        <v>6240</v>
      </c>
      <c r="CP293" s="67">
        <v>6192</v>
      </c>
      <c r="CQ293" s="68">
        <v>260</v>
      </c>
      <c r="CR293" s="70" t="s">
        <v>3783</v>
      </c>
      <c r="CS293" s="70"/>
      <c r="CT293" s="70"/>
      <c r="CU293" s="70"/>
      <c r="CV293" s="70"/>
      <c r="CW293" s="70"/>
      <c r="CX293" s="67">
        <v>6290</v>
      </c>
      <c r="CY293" s="67">
        <v>0</v>
      </c>
      <c r="CZ293" s="67">
        <v>0</v>
      </c>
      <c r="DA293" s="68">
        <v>2</v>
      </c>
      <c r="DB293" s="70" t="s">
        <v>454</v>
      </c>
      <c r="DC293" s="67">
        <v>6270</v>
      </c>
      <c r="DD293" s="67">
        <v>0</v>
      </c>
      <c r="DE293" s="67">
        <v>0</v>
      </c>
      <c r="DF293">
        <v>0</v>
      </c>
      <c r="DG293" s="70" t="s">
        <v>841</v>
      </c>
    </row>
    <row r="294" spans="1:111" x14ac:dyDescent="0.25">
      <c r="A294" s="12">
        <f t="shared" si="3"/>
        <v>45583</v>
      </c>
      <c r="BO294" s="67">
        <v>6020</v>
      </c>
      <c r="BP294" s="67">
        <v>6080.4</v>
      </c>
      <c r="BQ294" s="67">
        <v>6080.4</v>
      </c>
      <c r="BR294" s="68">
        <v>2</v>
      </c>
      <c r="BS294" s="70" t="s">
        <v>676</v>
      </c>
      <c r="BT294" s="70"/>
      <c r="BU294" s="70"/>
      <c r="BV294" s="70"/>
      <c r="BW294" s="70"/>
      <c r="BX294" s="70"/>
      <c r="BY294" s="67">
        <v>6072</v>
      </c>
      <c r="BZ294" s="67">
        <v>6117</v>
      </c>
      <c r="CA294" s="67">
        <v>6065</v>
      </c>
      <c r="CB294" s="68">
        <v>1159</v>
      </c>
      <c r="CC294" s="70" t="s">
        <v>3784</v>
      </c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67">
        <v>6210</v>
      </c>
      <c r="CO294" s="67">
        <v>6250</v>
      </c>
      <c r="CP294" s="67">
        <v>6210</v>
      </c>
      <c r="CQ294" s="68">
        <v>238</v>
      </c>
      <c r="CR294" s="70">
        <v>2251</v>
      </c>
      <c r="CS294" s="70"/>
      <c r="CT294" s="70"/>
      <c r="CU294" s="70"/>
      <c r="CV294" s="70"/>
      <c r="CW294" s="70"/>
      <c r="CX294" s="67">
        <v>6283</v>
      </c>
      <c r="CY294" s="67">
        <v>0</v>
      </c>
      <c r="CZ294" s="67">
        <v>0</v>
      </c>
      <c r="DA294" s="68">
        <v>2</v>
      </c>
      <c r="DB294" s="70" t="s">
        <v>798</v>
      </c>
      <c r="DC294" s="67">
        <v>6270</v>
      </c>
      <c r="DD294" s="67">
        <v>0</v>
      </c>
      <c r="DE294" s="67">
        <v>0</v>
      </c>
      <c r="DF294">
        <v>0</v>
      </c>
      <c r="DG294" s="70" t="s">
        <v>841</v>
      </c>
    </row>
    <row r="295" spans="1:111" x14ac:dyDescent="0.25">
      <c r="A295" s="12">
        <f t="shared" ref="A295:A347" si="4">WORKDAY.INTL(A294,1)</f>
        <v>45586</v>
      </c>
      <c r="BO295" s="67">
        <v>6020</v>
      </c>
      <c r="BP295" s="67">
        <v>0</v>
      </c>
      <c r="BQ295" s="67">
        <v>0</v>
      </c>
      <c r="BR295">
        <v>0</v>
      </c>
      <c r="BS295">
        <v>18</v>
      </c>
      <c r="BY295" s="67">
        <v>6060</v>
      </c>
      <c r="BZ295" s="67">
        <v>6065.8</v>
      </c>
      <c r="CA295" s="67">
        <v>6018</v>
      </c>
      <c r="CB295" s="68">
        <v>739</v>
      </c>
      <c r="CC295" s="70" t="s">
        <v>3785</v>
      </c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67">
        <v>6198</v>
      </c>
      <c r="CO295" s="67">
        <v>6200.8</v>
      </c>
      <c r="CP295" s="67">
        <v>6160.8</v>
      </c>
      <c r="CQ295">
        <v>155</v>
      </c>
      <c r="CR295" s="70" t="s">
        <v>413</v>
      </c>
      <c r="CS295" s="70"/>
      <c r="CT295" s="70"/>
      <c r="CU295" s="70"/>
      <c r="CV295" s="70"/>
      <c r="CW295" s="70"/>
      <c r="CX295" s="67">
        <v>6272</v>
      </c>
      <c r="CY295" s="67">
        <v>0</v>
      </c>
      <c r="CZ295" s="67">
        <v>0</v>
      </c>
      <c r="DA295">
        <v>0</v>
      </c>
      <c r="DB295">
        <v>6</v>
      </c>
      <c r="DC295" s="67">
        <v>6270</v>
      </c>
      <c r="DD295" s="67">
        <v>0</v>
      </c>
      <c r="DE295" s="67">
        <v>0</v>
      </c>
      <c r="DF295">
        <v>0</v>
      </c>
      <c r="DG295" s="67" t="s">
        <v>841</v>
      </c>
    </row>
    <row r="296" spans="1:111" x14ac:dyDescent="0.25">
      <c r="A296" s="12">
        <f t="shared" si="4"/>
        <v>45587</v>
      </c>
      <c r="BO296" s="67">
        <v>5972</v>
      </c>
      <c r="BP296" s="67">
        <v>0</v>
      </c>
      <c r="BQ296" s="67">
        <v>0</v>
      </c>
      <c r="BR296" s="68">
        <v>0</v>
      </c>
      <c r="BS296" s="70" t="s">
        <v>1394</v>
      </c>
      <c r="BT296" s="70"/>
      <c r="BU296" s="70"/>
      <c r="BV296" s="70"/>
      <c r="BW296" s="70"/>
      <c r="BX296" s="70"/>
      <c r="BY296" s="67">
        <v>5999</v>
      </c>
      <c r="BZ296" s="67">
        <v>6023</v>
      </c>
      <c r="CA296" s="67">
        <v>5955</v>
      </c>
      <c r="CB296" s="68">
        <v>1098</v>
      </c>
      <c r="CC296" s="70" t="s">
        <v>3786</v>
      </c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67">
        <v>6143</v>
      </c>
      <c r="CO296" s="67">
        <v>6160.2</v>
      </c>
      <c r="CP296" s="67">
        <v>6113</v>
      </c>
      <c r="CQ296" s="68">
        <v>479</v>
      </c>
      <c r="CR296" s="70" t="s">
        <v>3787</v>
      </c>
      <c r="CS296" s="70"/>
      <c r="CT296" s="70"/>
      <c r="CU296" s="70"/>
      <c r="CV296" s="70"/>
      <c r="CW296" s="70"/>
      <c r="CX296" s="67">
        <v>6216</v>
      </c>
      <c r="CY296" s="67">
        <v>0</v>
      </c>
      <c r="CZ296" s="67">
        <v>0</v>
      </c>
      <c r="DA296" s="68">
        <v>2</v>
      </c>
      <c r="DB296" s="70" t="s">
        <v>2001</v>
      </c>
      <c r="DC296" s="67">
        <v>6257</v>
      </c>
      <c r="DD296" s="67">
        <v>0</v>
      </c>
      <c r="DE296" s="67">
        <v>0</v>
      </c>
      <c r="DF296">
        <v>0</v>
      </c>
      <c r="DG296" s="70" t="s">
        <v>841</v>
      </c>
    </row>
    <row r="297" spans="1:111" x14ac:dyDescent="0.25">
      <c r="A297" s="12">
        <f t="shared" si="4"/>
        <v>45588</v>
      </c>
      <c r="BO297" s="67">
        <v>5968</v>
      </c>
      <c r="BP297" s="67">
        <v>0</v>
      </c>
      <c r="BQ297" s="67">
        <v>0</v>
      </c>
      <c r="BR297" s="68">
        <v>14</v>
      </c>
      <c r="BS297" s="70" t="s">
        <v>2001</v>
      </c>
      <c r="BT297" s="70"/>
      <c r="BU297" s="70"/>
      <c r="BV297" s="70"/>
      <c r="BW297" s="70"/>
      <c r="BX297" s="70"/>
      <c r="BY297" s="67">
        <v>5987</v>
      </c>
      <c r="BZ297" s="67">
        <v>6011.6</v>
      </c>
      <c r="CA297" s="67">
        <v>5981.6</v>
      </c>
      <c r="CB297" s="68">
        <v>396</v>
      </c>
      <c r="CC297" s="70" t="s">
        <v>3788</v>
      </c>
      <c r="CD297" s="70"/>
      <c r="CE297" s="70"/>
      <c r="CF297" s="70"/>
      <c r="CG297" s="70"/>
      <c r="CH297" s="70"/>
      <c r="CI297" s="70"/>
      <c r="CJ297" s="70"/>
      <c r="CK297" s="70"/>
      <c r="CL297" s="70"/>
      <c r="CM297" s="70"/>
      <c r="CN297" s="67">
        <v>6128</v>
      </c>
      <c r="CO297" s="67">
        <v>6140</v>
      </c>
      <c r="CP297" s="67">
        <v>6124.2</v>
      </c>
      <c r="CQ297" s="68">
        <v>180</v>
      </c>
      <c r="CR297" s="70" t="s">
        <v>1994</v>
      </c>
      <c r="CS297" s="70"/>
      <c r="CT297" s="70"/>
      <c r="CU297" s="70"/>
      <c r="CV297" s="70"/>
      <c r="CW297" s="70"/>
      <c r="CX297" s="67">
        <v>6203</v>
      </c>
      <c r="CY297" s="67">
        <v>0</v>
      </c>
      <c r="CZ297" s="67">
        <v>0</v>
      </c>
      <c r="DA297" s="68">
        <v>2</v>
      </c>
      <c r="DB297" s="70" t="s">
        <v>423</v>
      </c>
      <c r="DC297" s="67">
        <v>6243</v>
      </c>
      <c r="DD297" s="67">
        <v>0</v>
      </c>
      <c r="DE297" s="67">
        <v>0</v>
      </c>
      <c r="DF297">
        <v>0</v>
      </c>
      <c r="DG297" s="70" t="s">
        <v>841</v>
      </c>
    </row>
    <row r="298" spans="1:111" x14ac:dyDescent="0.25">
      <c r="A298" s="12">
        <f t="shared" si="4"/>
        <v>45589</v>
      </c>
      <c r="BO298" s="67">
        <v>5967</v>
      </c>
      <c r="BP298" s="67">
        <v>6002</v>
      </c>
      <c r="BQ298" s="67">
        <v>6002</v>
      </c>
      <c r="BR298" s="68">
        <v>13</v>
      </c>
      <c r="BS298" s="70" t="s">
        <v>651</v>
      </c>
      <c r="BT298" s="70">
        <v>5973</v>
      </c>
      <c r="BU298" s="70">
        <v>0</v>
      </c>
      <c r="BV298" s="70">
        <v>0</v>
      </c>
      <c r="BW298" s="70">
        <v>8</v>
      </c>
      <c r="BX298" s="70" t="s">
        <v>454</v>
      </c>
      <c r="BY298" s="67">
        <v>5988</v>
      </c>
      <c r="BZ298" s="67">
        <v>6040</v>
      </c>
      <c r="CA298" s="67">
        <v>5985</v>
      </c>
      <c r="CB298" s="68">
        <v>822</v>
      </c>
      <c r="CC298" s="70" t="s">
        <v>3789</v>
      </c>
      <c r="CD298" s="70"/>
      <c r="CE298" s="70"/>
      <c r="CF298" s="70"/>
      <c r="CG298" s="70"/>
      <c r="CH298" s="70"/>
      <c r="CI298" s="70"/>
      <c r="CJ298" s="70"/>
      <c r="CK298" s="70"/>
      <c r="CL298" s="70"/>
      <c r="CM298" s="70"/>
      <c r="CN298" s="67">
        <v>6130</v>
      </c>
      <c r="CO298" s="67">
        <v>6165.6</v>
      </c>
      <c r="CP298" s="67">
        <v>6130</v>
      </c>
      <c r="CQ298" s="68">
        <v>178</v>
      </c>
      <c r="CR298" s="70" t="s">
        <v>1214</v>
      </c>
      <c r="CS298" s="70"/>
      <c r="CT298" s="70"/>
      <c r="CU298" s="70"/>
      <c r="CV298" s="70"/>
      <c r="CW298" s="70"/>
      <c r="CX298" s="67">
        <v>6202</v>
      </c>
      <c r="CY298" s="67">
        <v>0</v>
      </c>
      <c r="CZ298" s="67">
        <v>0</v>
      </c>
      <c r="DA298" s="68">
        <v>0</v>
      </c>
      <c r="DB298" s="70" t="s">
        <v>423</v>
      </c>
      <c r="DC298" s="67">
        <v>6242</v>
      </c>
      <c r="DD298" s="67">
        <v>0</v>
      </c>
      <c r="DE298" s="67">
        <v>0</v>
      </c>
      <c r="DF298">
        <v>0</v>
      </c>
      <c r="DG298" s="70" t="s">
        <v>841</v>
      </c>
    </row>
    <row r="299" spans="1:111" x14ac:dyDescent="0.25">
      <c r="A299" s="12">
        <f t="shared" si="4"/>
        <v>45590</v>
      </c>
      <c r="BT299">
        <v>5942</v>
      </c>
      <c r="BU299">
        <v>0</v>
      </c>
      <c r="BV299">
        <v>0</v>
      </c>
      <c r="BW299">
        <v>0</v>
      </c>
      <c r="BX299" s="70" t="s">
        <v>454</v>
      </c>
      <c r="BY299" s="67">
        <v>5958</v>
      </c>
      <c r="BZ299" s="67">
        <v>6002.8</v>
      </c>
      <c r="CA299" s="67">
        <v>5953.2</v>
      </c>
      <c r="CB299">
        <v>1659</v>
      </c>
      <c r="CC299" s="70" t="s">
        <v>3790</v>
      </c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67">
        <v>6100</v>
      </c>
      <c r="CO299" s="67">
        <v>6130</v>
      </c>
      <c r="CP299" s="67">
        <v>6095</v>
      </c>
      <c r="CQ299">
        <v>286</v>
      </c>
      <c r="CR299" s="70" t="s">
        <v>3791</v>
      </c>
      <c r="CS299" s="70"/>
      <c r="CT299" s="70"/>
      <c r="CU299" s="70"/>
      <c r="CV299" s="70"/>
      <c r="CW299" s="70"/>
      <c r="CX299" s="67">
        <v>6172</v>
      </c>
      <c r="CY299" s="67">
        <v>0</v>
      </c>
      <c r="CZ299" s="67">
        <v>0</v>
      </c>
      <c r="DA299">
        <v>25</v>
      </c>
      <c r="DB299" s="70" t="s">
        <v>440</v>
      </c>
      <c r="DC299" s="67">
        <v>6212</v>
      </c>
      <c r="DD299" s="67">
        <v>0</v>
      </c>
      <c r="DE299" s="67">
        <v>0</v>
      </c>
      <c r="DF299">
        <v>37</v>
      </c>
      <c r="DG299" s="70" t="s">
        <v>807</v>
      </c>
    </row>
    <row r="300" spans="1:111" x14ac:dyDescent="0.25">
      <c r="A300" s="12">
        <f t="shared" si="4"/>
        <v>45593</v>
      </c>
      <c r="BT300">
        <v>5929</v>
      </c>
      <c r="BU300">
        <v>0</v>
      </c>
      <c r="BV300">
        <v>0</v>
      </c>
      <c r="BW300">
        <v>0</v>
      </c>
      <c r="BX300">
        <v>4</v>
      </c>
      <c r="BY300" s="67">
        <v>5947</v>
      </c>
      <c r="BZ300" s="67">
        <v>5964</v>
      </c>
      <c r="CA300" s="67">
        <v>5930</v>
      </c>
      <c r="CB300">
        <v>1899</v>
      </c>
      <c r="CC300">
        <v>8590</v>
      </c>
      <c r="CN300" s="67">
        <v>6090</v>
      </c>
      <c r="CO300" s="67">
        <v>6141.4</v>
      </c>
      <c r="CP300" s="67">
        <v>6080</v>
      </c>
      <c r="CQ300">
        <v>365</v>
      </c>
      <c r="CR300">
        <v>2826</v>
      </c>
      <c r="CX300" s="67">
        <v>6159</v>
      </c>
      <c r="CY300" s="67">
        <v>6166.6</v>
      </c>
      <c r="CZ300" s="67">
        <v>6160.4</v>
      </c>
      <c r="DA300">
        <v>121</v>
      </c>
      <c r="DB300">
        <v>152</v>
      </c>
      <c r="DC300" s="67">
        <v>6199</v>
      </c>
      <c r="DD300" s="67">
        <v>0</v>
      </c>
      <c r="DE300" s="67">
        <v>0</v>
      </c>
      <c r="DF300">
        <v>43</v>
      </c>
      <c r="DG300">
        <v>118</v>
      </c>
    </row>
    <row r="301" spans="1:111" x14ac:dyDescent="0.25">
      <c r="A301" s="12">
        <f t="shared" si="4"/>
        <v>45594</v>
      </c>
      <c r="BT301">
        <v>5805</v>
      </c>
      <c r="BU301">
        <v>5825.2</v>
      </c>
      <c r="BV301">
        <v>5805</v>
      </c>
      <c r="BW301">
        <v>14</v>
      </c>
      <c r="BX301">
        <v>10</v>
      </c>
      <c r="BY301" s="67">
        <v>5845</v>
      </c>
      <c r="BZ301" s="67">
        <v>5935</v>
      </c>
      <c r="CA301" s="67">
        <v>5837.6</v>
      </c>
      <c r="CB301">
        <v>2618</v>
      </c>
      <c r="CC301">
        <v>8797</v>
      </c>
      <c r="CN301" s="67">
        <v>5985</v>
      </c>
      <c r="CO301" s="67">
        <v>6075</v>
      </c>
      <c r="CP301" s="67">
        <v>5978</v>
      </c>
      <c r="CQ301">
        <v>1020</v>
      </c>
      <c r="CR301">
        <v>2781</v>
      </c>
      <c r="CX301" s="67">
        <v>6057</v>
      </c>
      <c r="CY301" s="67">
        <v>6099.6</v>
      </c>
      <c r="CZ301" s="67">
        <v>6099.6</v>
      </c>
      <c r="DA301">
        <v>53</v>
      </c>
      <c r="DB301">
        <v>204</v>
      </c>
      <c r="DC301" s="67">
        <v>6099</v>
      </c>
      <c r="DD301" s="67">
        <v>0</v>
      </c>
      <c r="DE301" s="67">
        <v>0</v>
      </c>
      <c r="DF301">
        <v>0</v>
      </c>
      <c r="DG301">
        <v>118</v>
      </c>
    </row>
    <row r="302" spans="1:111" x14ac:dyDescent="0.25">
      <c r="A302" s="12">
        <f t="shared" si="4"/>
        <v>45595</v>
      </c>
      <c r="BT302">
        <v>5799</v>
      </c>
      <c r="BU302">
        <v>0</v>
      </c>
      <c r="BV302">
        <v>0</v>
      </c>
      <c r="BW302">
        <v>0</v>
      </c>
      <c r="BX302">
        <v>10</v>
      </c>
      <c r="BY302" s="67">
        <v>5830</v>
      </c>
      <c r="BZ302" s="67">
        <v>5940</v>
      </c>
      <c r="CA302" s="67">
        <v>5821</v>
      </c>
      <c r="CB302">
        <v>2163</v>
      </c>
      <c r="CC302">
        <v>9259</v>
      </c>
      <c r="CN302" s="67">
        <v>5960</v>
      </c>
      <c r="CO302" s="67">
        <v>6010</v>
      </c>
      <c r="CP302" s="67">
        <v>5959.4</v>
      </c>
      <c r="CQ302">
        <v>732</v>
      </c>
      <c r="CR302">
        <v>2905</v>
      </c>
      <c r="CX302" s="67">
        <v>6044</v>
      </c>
      <c r="CY302" s="67">
        <v>0</v>
      </c>
      <c r="CZ302" s="67">
        <v>0</v>
      </c>
      <c r="DA302">
        <v>0</v>
      </c>
      <c r="DB302">
        <v>204</v>
      </c>
      <c r="DC302" s="67">
        <v>6080</v>
      </c>
      <c r="DD302" s="67">
        <v>6080</v>
      </c>
      <c r="DE302" s="67">
        <v>6080</v>
      </c>
      <c r="DF302">
        <v>20</v>
      </c>
      <c r="DG302">
        <v>138</v>
      </c>
    </row>
    <row r="303" spans="1:111" x14ac:dyDescent="0.25">
      <c r="A303" s="12">
        <f t="shared" si="4"/>
        <v>45596</v>
      </c>
      <c r="BT303">
        <v>5785</v>
      </c>
      <c r="BU303">
        <v>0</v>
      </c>
      <c r="BV303">
        <v>0</v>
      </c>
      <c r="BW303">
        <v>0</v>
      </c>
      <c r="BX303" s="64" t="s">
        <v>454</v>
      </c>
      <c r="BY303" s="67">
        <v>5826</v>
      </c>
      <c r="BZ303" s="67">
        <v>5835</v>
      </c>
      <c r="CA303" s="67">
        <v>5785</v>
      </c>
      <c r="CB303">
        <v>1463</v>
      </c>
      <c r="CC303">
        <v>9475</v>
      </c>
      <c r="CN303" s="67">
        <v>5973</v>
      </c>
      <c r="CO303" s="67">
        <v>5975</v>
      </c>
      <c r="CP303" s="67">
        <v>5933.8</v>
      </c>
      <c r="CQ303">
        <v>991</v>
      </c>
      <c r="CR303">
        <v>3294</v>
      </c>
      <c r="CX303" s="67">
        <v>6039</v>
      </c>
      <c r="CY303" s="67">
        <v>0</v>
      </c>
      <c r="CZ303" s="67">
        <v>0</v>
      </c>
      <c r="DA303">
        <v>114</v>
      </c>
      <c r="DB303">
        <v>318</v>
      </c>
      <c r="DC303" s="67">
        <v>6079</v>
      </c>
      <c r="DD303" s="67">
        <v>0</v>
      </c>
      <c r="DE303" s="67">
        <v>0</v>
      </c>
      <c r="DF303">
        <v>7</v>
      </c>
      <c r="DG303">
        <v>145</v>
      </c>
    </row>
    <row r="304" spans="1:111" x14ac:dyDescent="0.25">
      <c r="A304" s="12">
        <f t="shared" si="4"/>
        <v>45597</v>
      </c>
      <c r="BT304">
        <v>5775</v>
      </c>
      <c r="BU304">
        <v>0</v>
      </c>
      <c r="BV304">
        <v>0</v>
      </c>
      <c r="BW304">
        <v>0</v>
      </c>
      <c r="BX304" s="64" t="s">
        <v>454</v>
      </c>
      <c r="BY304" s="67">
        <v>5813</v>
      </c>
      <c r="BZ304" s="67">
        <v>5818</v>
      </c>
      <c r="CA304" s="67">
        <v>5774</v>
      </c>
      <c r="CB304">
        <v>938</v>
      </c>
      <c r="CC304" s="64" t="s">
        <v>3792</v>
      </c>
      <c r="CD304" s="64"/>
      <c r="CE304" s="64"/>
      <c r="CF304" s="64"/>
      <c r="CG304" s="64"/>
      <c r="CI304" s="64"/>
      <c r="CJ304" s="64"/>
      <c r="CK304" s="64"/>
      <c r="CL304" s="64"/>
      <c r="CM304" s="64"/>
      <c r="CN304" s="67">
        <v>5956</v>
      </c>
      <c r="CO304" s="67">
        <v>5964.8</v>
      </c>
      <c r="CP304" s="67">
        <v>5920.2</v>
      </c>
      <c r="CQ304">
        <v>466</v>
      </c>
      <c r="CR304" s="64" t="s">
        <v>3793</v>
      </c>
      <c r="CS304" s="64"/>
      <c r="CT304" s="64"/>
      <c r="CU304" s="64"/>
      <c r="CV304" s="64"/>
      <c r="CW304" s="64"/>
      <c r="CX304" s="67">
        <v>6025</v>
      </c>
      <c r="CY304" s="67">
        <v>0</v>
      </c>
      <c r="CZ304" s="67">
        <v>0</v>
      </c>
      <c r="DA304">
        <v>0</v>
      </c>
      <c r="DB304" s="64" t="s">
        <v>2662</v>
      </c>
      <c r="DC304" s="67">
        <v>6065</v>
      </c>
      <c r="DD304" s="67">
        <v>0</v>
      </c>
      <c r="DE304" s="67">
        <v>0</v>
      </c>
      <c r="DF304">
        <v>0</v>
      </c>
      <c r="DG304" s="64" t="s">
        <v>2255</v>
      </c>
    </row>
    <row r="305" spans="1:116" x14ac:dyDescent="0.25">
      <c r="A305" s="12">
        <f t="shared" si="4"/>
        <v>45600</v>
      </c>
      <c r="BT305">
        <v>5775</v>
      </c>
      <c r="BU305">
        <v>0</v>
      </c>
      <c r="BV305">
        <v>0</v>
      </c>
      <c r="BW305">
        <v>0</v>
      </c>
      <c r="BX305" s="64" t="s">
        <v>454</v>
      </c>
      <c r="BY305" s="67">
        <v>5810</v>
      </c>
      <c r="BZ305" s="67">
        <v>5830</v>
      </c>
      <c r="CA305" s="67">
        <v>5785</v>
      </c>
      <c r="CB305">
        <v>1147</v>
      </c>
      <c r="CC305" s="64" t="s">
        <v>3794</v>
      </c>
      <c r="CD305" s="64"/>
      <c r="CE305" s="64"/>
      <c r="CF305" s="64"/>
      <c r="CG305" s="64"/>
      <c r="CI305" s="64"/>
      <c r="CJ305" s="64"/>
      <c r="CK305" s="64"/>
      <c r="CL305" s="64"/>
      <c r="CM305" s="64"/>
      <c r="CN305" s="67">
        <v>5957</v>
      </c>
      <c r="CO305" s="67">
        <v>5962.8</v>
      </c>
      <c r="CP305" s="67">
        <v>5934</v>
      </c>
      <c r="CQ305">
        <v>366</v>
      </c>
      <c r="CR305" s="64" t="s">
        <v>1308</v>
      </c>
      <c r="CS305" s="64"/>
      <c r="CT305" s="64"/>
      <c r="CU305" s="64"/>
      <c r="CV305" s="64"/>
      <c r="CW305" s="64"/>
      <c r="CX305" s="67">
        <v>6022</v>
      </c>
      <c r="CY305" s="67">
        <v>0</v>
      </c>
      <c r="CZ305" s="67">
        <v>0</v>
      </c>
      <c r="DA305">
        <v>368</v>
      </c>
      <c r="DB305" s="64" t="s">
        <v>1277</v>
      </c>
      <c r="DC305" s="67">
        <v>6062</v>
      </c>
      <c r="DD305" s="67">
        <v>0</v>
      </c>
      <c r="DE305" s="67">
        <v>0</v>
      </c>
      <c r="DF305">
        <v>5</v>
      </c>
      <c r="DG305" s="64" t="s">
        <v>804</v>
      </c>
    </row>
    <row r="306" spans="1:116" x14ac:dyDescent="0.25">
      <c r="A306" s="12">
        <f t="shared" si="4"/>
        <v>45601</v>
      </c>
      <c r="BT306">
        <v>5700</v>
      </c>
      <c r="BU306">
        <v>5700</v>
      </c>
      <c r="BV306">
        <v>5700</v>
      </c>
      <c r="BW306">
        <v>1</v>
      </c>
      <c r="BX306" s="64" t="s">
        <v>792</v>
      </c>
      <c r="BY306" s="67">
        <v>5785</v>
      </c>
      <c r="BZ306" s="67">
        <v>5800</v>
      </c>
      <c r="CA306" s="67">
        <v>5775</v>
      </c>
      <c r="CB306">
        <v>1303</v>
      </c>
      <c r="CC306" s="64" t="s">
        <v>3112</v>
      </c>
      <c r="CD306" s="64"/>
      <c r="CE306" s="64"/>
      <c r="CF306" s="64"/>
      <c r="CG306" s="64"/>
      <c r="CI306" s="64"/>
      <c r="CJ306" s="64"/>
      <c r="CK306" s="64"/>
      <c r="CL306" s="64"/>
      <c r="CM306" s="64"/>
      <c r="CN306" s="67">
        <v>5928</v>
      </c>
      <c r="CO306" s="67">
        <v>5944.6</v>
      </c>
      <c r="CP306" s="67">
        <v>5922.4</v>
      </c>
      <c r="CQ306">
        <v>305</v>
      </c>
      <c r="CR306" s="64" t="s">
        <v>3795</v>
      </c>
      <c r="CS306" s="64"/>
      <c r="CT306" s="64"/>
      <c r="CU306" s="64"/>
      <c r="CV306" s="64"/>
      <c r="CW306" s="64"/>
      <c r="CX306" s="67">
        <v>6000</v>
      </c>
      <c r="CY306" s="67">
        <v>0</v>
      </c>
      <c r="CZ306" s="67">
        <v>0</v>
      </c>
      <c r="DA306">
        <v>104</v>
      </c>
      <c r="DB306" s="64" t="s">
        <v>2979</v>
      </c>
      <c r="DC306" s="67">
        <v>6040</v>
      </c>
      <c r="DD306" s="67">
        <v>0</v>
      </c>
      <c r="DE306" s="67">
        <v>0</v>
      </c>
      <c r="DF306">
        <v>25</v>
      </c>
      <c r="DG306" s="64" t="s">
        <v>1085</v>
      </c>
    </row>
    <row r="307" spans="1:116" x14ac:dyDescent="0.25">
      <c r="A307" s="12">
        <f t="shared" si="4"/>
        <v>45602</v>
      </c>
      <c r="BT307">
        <v>5700</v>
      </c>
      <c r="BU307">
        <v>0</v>
      </c>
      <c r="BV307">
        <v>0</v>
      </c>
      <c r="BW307">
        <v>0</v>
      </c>
      <c r="BX307" s="64" t="s">
        <v>792</v>
      </c>
      <c r="BY307" s="67">
        <v>5749</v>
      </c>
      <c r="BZ307" s="67">
        <v>5805</v>
      </c>
      <c r="CA307" s="67">
        <v>5743</v>
      </c>
      <c r="CB307">
        <v>841</v>
      </c>
      <c r="CC307" s="64" t="s">
        <v>3796</v>
      </c>
      <c r="CD307" s="64"/>
      <c r="CE307" s="64"/>
      <c r="CF307" s="64"/>
      <c r="CG307" s="64"/>
      <c r="CI307" s="64"/>
      <c r="CJ307" s="64"/>
      <c r="CK307" s="64"/>
      <c r="CL307" s="64"/>
      <c r="CM307" s="64"/>
      <c r="CN307" s="67">
        <v>5898</v>
      </c>
      <c r="CO307" s="67">
        <v>5948.6</v>
      </c>
      <c r="CP307" s="67">
        <v>5899.2</v>
      </c>
      <c r="CQ307">
        <v>317</v>
      </c>
      <c r="CR307" s="64" t="s">
        <v>3797</v>
      </c>
      <c r="CS307" s="64"/>
      <c r="CT307" s="64"/>
      <c r="CU307" s="64"/>
      <c r="CV307" s="64"/>
      <c r="CW307" s="64"/>
      <c r="CX307" s="67">
        <v>5967</v>
      </c>
      <c r="CY307" s="67">
        <v>0</v>
      </c>
      <c r="CZ307" s="67">
        <v>0</v>
      </c>
      <c r="DA307">
        <v>153</v>
      </c>
      <c r="DB307" s="64" t="s">
        <v>3798</v>
      </c>
      <c r="DC307" s="67">
        <v>6007</v>
      </c>
      <c r="DD307" s="67">
        <v>0</v>
      </c>
      <c r="DE307" s="67">
        <v>0</v>
      </c>
      <c r="DF307">
        <v>31</v>
      </c>
      <c r="DG307" s="64" t="s">
        <v>982</v>
      </c>
    </row>
    <row r="308" spans="1:116" x14ac:dyDescent="0.25">
      <c r="A308" s="12">
        <f t="shared" si="4"/>
        <v>45603</v>
      </c>
      <c r="BT308">
        <v>5700</v>
      </c>
      <c r="BU308">
        <v>0</v>
      </c>
      <c r="BV308">
        <v>0</v>
      </c>
      <c r="BW308">
        <v>0</v>
      </c>
      <c r="BX308" s="64" t="s">
        <v>792</v>
      </c>
      <c r="BY308" s="67">
        <v>5766</v>
      </c>
      <c r="BZ308" s="67">
        <v>5805</v>
      </c>
      <c r="CA308" s="67">
        <v>5745</v>
      </c>
      <c r="CB308">
        <v>643</v>
      </c>
      <c r="CC308" s="64" t="s">
        <v>3799</v>
      </c>
      <c r="CD308" s="64"/>
      <c r="CE308" s="64"/>
      <c r="CF308" s="64"/>
      <c r="CG308" s="64"/>
      <c r="CI308" s="64"/>
      <c r="CJ308" s="64"/>
      <c r="CK308" s="64"/>
      <c r="CL308" s="64"/>
      <c r="CM308" s="64"/>
      <c r="CN308" s="67">
        <v>5907</v>
      </c>
      <c r="CO308" s="67">
        <v>5954</v>
      </c>
      <c r="CP308" s="67">
        <v>5893.8</v>
      </c>
      <c r="CQ308">
        <v>241</v>
      </c>
      <c r="CR308" s="64" t="s">
        <v>3800</v>
      </c>
      <c r="CS308" s="64"/>
      <c r="CT308" s="64"/>
      <c r="CU308" s="64"/>
      <c r="CV308" s="64"/>
      <c r="CW308" s="64"/>
      <c r="CX308" s="67">
        <v>5967</v>
      </c>
      <c r="CY308" s="67">
        <v>0</v>
      </c>
      <c r="CZ308" s="67">
        <v>0</v>
      </c>
      <c r="DA308">
        <v>148</v>
      </c>
      <c r="DB308" s="64" t="s">
        <v>3801</v>
      </c>
      <c r="DC308" s="67">
        <v>6007</v>
      </c>
      <c r="DD308" s="67">
        <v>0</v>
      </c>
      <c r="DE308" s="67">
        <v>0</v>
      </c>
      <c r="DF308">
        <v>11</v>
      </c>
      <c r="DG308" s="64" t="s">
        <v>3802</v>
      </c>
    </row>
    <row r="309" spans="1:116" x14ac:dyDescent="0.25">
      <c r="A309" s="12">
        <f t="shared" si="4"/>
        <v>45604</v>
      </c>
      <c r="BT309">
        <v>5721</v>
      </c>
      <c r="BU309">
        <v>0</v>
      </c>
      <c r="BV309">
        <v>0</v>
      </c>
      <c r="BW309">
        <v>0</v>
      </c>
      <c r="BX309" s="64" t="s">
        <v>792</v>
      </c>
      <c r="BY309" s="67">
        <v>5805</v>
      </c>
      <c r="BZ309" s="67">
        <v>5810</v>
      </c>
      <c r="CA309" s="67">
        <v>5735</v>
      </c>
      <c r="CB309">
        <v>1193</v>
      </c>
      <c r="CC309" s="67" t="s">
        <v>3803</v>
      </c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>
        <v>5951</v>
      </c>
      <c r="CO309" s="67">
        <v>5953</v>
      </c>
      <c r="CP309" s="67">
        <v>5894.2</v>
      </c>
      <c r="CQ309">
        <v>740</v>
      </c>
      <c r="CR309" s="67" t="s">
        <v>3804</v>
      </c>
      <c r="CS309" s="67"/>
      <c r="CT309" s="67"/>
      <c r="CU309" s="67"/>
      <c r="CV309" s="67"/>
      <c r="CW309" s="67"/>
      <c r="CX309" s="67">
        <v>5990</v>
      </c>
      <c r="CY309" s="67">
        <v>5990</v>
      </c>
      <c r="CZ309" s="67">
        <v>5990</v>
      </c>
      <c r="DA309">
        <v>172</v>
      </c>
      <c r="DB309" s="67" t="s">
        <v>1576</v>
      </c>
      <c r="DC309" s="67">
        <v>6012</v>
      </c>
      <c r="DD309" s="67">
        <v>0</v>
      </c>
      <c r="DE309" s="67">
        <v>0</v>
      </c>
      <c r="DF309">
        <v>28</v>
      </c>
      <c r="DG309" s="67" t="s">
        <v>2932</v>
      </c>
    </row>
    <row r="310" spans="1:116" x14ac:dyDescent="0.25">
      <c r="A310" s="12">
        <f t="shared" si="4"/>
        <v>45607</v>
      </c>
      <c r="BT310" s="81">
        <v>5789</v>
      </c>
      <c r="BU310" s="81">
        <v>5740</v>
      </c>
      <c r="BV310" s="81">
        <v>5740</v>
      </c>
      <c r="BW310" s="81">
        <v>3</v>
      </c>
      <c r="BX310" s="67" t="s">
        <v>1112</v>
      </c>
      <c r="BY310" s="67">
        <v>5862</v>
      </c>
      <c r="BZ310" s="67">
        <v>5870</v>
      </c>
      <c r="CA310" s="67">
        <v>5790</v>
      </c>
      <c r="CB310" s="81">
        <v>853</v>
      </c>
      <c r="CC310" s="67" t="s">
        <v>3805</v>
      </c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>
        <v>6002</v>
      </c>
      <c r="CO310" s="67">
        <v>6006</v>
      </c>
      <c r="CP310" s="67">
        <v>5932.8</v>
      </c>
      <c r="CQ310" s="81">
        <v>322</v>
      </c>
      <c r="CR310" s="67" t="s">
        <v>3806</v>
      </c>
      <c r="CS310" s="67"/>
      <c r="CT310" s="67"/>
      <c r="CU310" s="67"/>
      <c r="CV310" s="67"/>
      <c r="CW310" s="67"/>
      <c r="CX310" s="67">
        <v>6024</v>
      </c>
      <c r="CY310" s="67">
        <v>0</v>
      </c>
      <c r="CZ310" s="67">
        <v>0</v>
      </c>
      <c r="DA310" s="81">
        <v>260</v>
      </c>
      <c r="DB310" s="67" t="s">
        <v>3807</v>
      </c>
      <c r="DC310" s="67">
        <v>6078</v>
      </c>
      <c r="DD310" s="67">
        <v>0</v>
      </c>
      <c r="DE310" s="67">
        <v>0</v>
      </c>
      <c r="DF310" s="81">
        <v>31</v>
      </c>
      <c r="DG310" s="67" t="s">
        <v>530</v>
      </c>
    </row>
    <row r="311" spans="1:116" x14ac:dyDescent="0.25">
      <c r="A311" s="12">
        <f t="shared" si="4"/>
        <v>45608</v>
      </c>
      <c r="BT311" s="81">
        <v>5880</v>
      </c>
      <c r="BU311" s="81">
        <v>5890</v>
      </c>
      <c r="BV311" s="81">
        <v>5830</v>
      </c>
      <c r="BW311" s="81">
        <v>18</v>
      </c>
      <c r="BX311" s="81" t="s">
        <v>798</v>
      </c>
      <c r="BY311" s="67">
        <v>5953</v>
      </c>
      <c r="BZ311" s="67">
        <v>5965</v>
      </c>
      <c r="CA311" s="67">
        <v>5881</v>
      </c>
      <c r="CB311" s="81">
        <v>1391</v>
      </c>
      <c r="CC311" s="81" t="s">
        <v>3808</v>
      </c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67">
        <v>6093</v>
      </c>
      <c r="CO311" s="67">
        <v>6095.8</v>
      </c>
      <c r="CP311" s="67">
        <v>6030.8</v>
      </c>
      <c r="CQ311" s="81">
        <v>518</v>
      </c>
      <c r="CR311" s="81" t="s">
        <v>3809</v>
      </c>
      <c r="CS311" s="81"/>
      <c r="CT311" s="81"/>
      <c r="CU311" s="81"/>
      <c r="CV311" s="81"/>
      <c r="CW311" s="81"/>
      <c r="CX311" s="67">
        <v>6106</v>
      </c>
      <c r="CY311" s="67">
        <v>0</v>
      </c>
      <c r="CZ311" s="67">
        <v>0</v>
      </c>
      <c r="DA311" s="81">
        <v>124</v>
      </c>
      <c r="DB311" s="81" t="s">
        <v>3810</v>
      </c>
      <c r="DC311" s="67">
        <v>6121</v>
      </c>
      <c r="DD311" s="67">
        <v>0</v>
      </c>
      <c r="DE311" s="67">
        <v>0</v>
      </c>
      <c r="DF311" s="81">
        <v>71</v>
      </c>
      <c r="DG311" s="81" t="s">
        <v>3811</v>
      </c>
    </row>
    <row r="312" spans="1:116" x14ac:dyDescent="0.25">
      <c r="A312" s="12">
        <f t="shared" si="4"/>
        <v>45609</v>
      </c>
      <c r="BT312" s="81">
        <v>5835</v>
      </c>
      <c r="BU312" s="81">
        <v>5856</v>
      </c>
      <c r="BV312" s="81">
        <v>5835</v>
      </c>
      <c r="BW312" s="81">
        <v>23</v>
      </c>
      <c r="BX312" s="81" t="s">
        <v>1136</v>
      </c>
      <c r="BY312" s="67">
        <v>5889</v>
      </c>
      <c r="BZ312" s="67">
        <v>5943.4</v>
      </c>
      <c r="CA312" s="67">
        <v>5872</v>
      </c>
      <c r="CB312" s="81">
        <v>1349</v>
      </c>
      <c r="CC312" s="81" t="s">
        <v>3812</v>
      </c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67">
        <v>6017</v>
      </c>
      <c r="CO312" s="67">
        <v>6045</v>
      </c>
      <c r="CP312" s="67">
        <v>5997</v>
      </c>
      <c r="CQ312" s="81">
        <v>440</v>
      </c>
      <c r="CR312" s="81" t="s">
        <v>3813</v>
      </c>
      <c r="CS312" s="81"/>
      <c r="CT312" s="81"/>
      <c r="CU312" s="81"/>
      <c r="CV312" s="81"/>
      <c r="CW312" s="81"/>
      <c r="CX312" s="67">
        <v>6041</v>
      </c>
      <c r="CY312" s="81">
        <v>6029</v>
      </c>
      <c r="CZ312" s="81">
        <v>6029</v>
      </c>
      <c r="DA312" s="81">
        <v>111</v>
      </c>
      <c r="DB312" s="81" t="s">
        <v>3814</v>
      </c>
      <c r="DC312" s="67">
        <v>6121</v>
      </c>
      <c r="DD312" s="67">
        <v>0</v>
      </c>
      <c r="DE312" s="67">
        <v>0</v>
      </c>
      <c r="DF312" s="81">
        <v>30</v>
      </c>
      <c r="DG312" s="81" t="s">
        <v>2314</v>
      </c>
    </row>
    <row r="313" spans="1:116" x14ac:dyDescent="0.25">
      <c r="A313" s="12">
        <f t="shared" si="4"/>
        <v>45610</v>
      </c>
      <c r="BT313" s="81">
        <v>5828</v>
      </c>
      <c r="BU313" s="81">
        <v>5805</v>
      </c>
      <c r="BV313" s="81">
        <v>5805</v>
      </c>
      <c r="BW313" s="81">
        <v>1</v>
      </c>
      <c r="BX313" s="81" t="s">
        <v>681</v>
      </c>
      <c r="BY313" s="67">
        <v>5890</v>
      </c>
      <c r="BZ313" s="67">
        <v>5930</v>
      </c>
      <c r="CA313" s="67">
        <v>5855.8</v>
      </c>
      <c r="CB313" s="81">
        <v>1460</v>
      </c>
      <c r="CC313" s="81" t="s">
        <v>3815</v>
      </c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67">
        <v>6015</v>
      </c>
      <c r="CO313" s="67">
        <v>6040</v>
      </c>
      <c r="CP313" s="67">
        <v>5979</v>
      </c>
      <c r="CQ313" s="81">
        <v>791</v>
      </c>
      <c r="CR313" s="81" t="s">
        <v>3816</v>
      </c>
      <c r="CS313" s="81"/>
      <c r="CT313" s="81"/>
      <c r="CU313" s="81"/>
      <c r="CV313" s="81"/>
      <c r="CW313" s="81"/>
      <c r="CX313" s="67">
        <v>6041</v>
      </c>
      <c r="CY313" s="67">
        <v>0</v>
      </c>
      <c r="CZ313" s="67">
        <v>0</v>
      </c>
      <c r="DA313" s="81">
        <v>246</v>
      </c>
      <c r="DB313" s="81" t="s">
        <v>2892</v>
      </c>
      <c r="DC313" s="67">
        <v>6121</v>
      </c>
      <c r="DD313" s="67">
        <v>0</v>
      </c>
      <c r="DE313" s="67">
        <v>0</v>
      </c>
      <c r="DF313" s="81">
        <v>97</v>
      </c>
      <c r="DG313" s="81" t="s">
        <v>588</v>
      </c>
    </row>
    <row r="314" spans="1:116" x14ac:dyDescent="0.25">
      <c r="A314" s="12">
        <f t="shared" si="4"/>
        <v>45611</v>
      </c>
      <c r="BT314" s="81">
        <v>5841</v>
      </c>
      <c r="BU314" s="81">
        <v>5845</v>
      </c>
      <c r="BV314" s="81">
        <v>5839</v>
      </c>
      <c r="BW314" s="81">
        <v>9</v>
      </c>
      <c r="BX314" s="81" t="s">
        <v>1199</v>
      </c>
      <c r="BY314" s="67">
        <v>5900</v>
      </c>
      <c r="BZ314" s="67">
        <v>5921</v>
      </c>
      <c r="CA314" s="67">
        <v>5882.2</v>
      </c>
      <c r="CB314" s="81">
        <v>1539</v>
      </c>
      <c r="CC314" s="81" t="s">
        <v>3817</v>
      </c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67">
        <v>6027</v>
      </c>
      <c r="CO314" s="67">
        <v>6061</v>
      </c>
      <c r="CP314" s="67">
        <v>6018</v>
      </c>
      <c r="CQ314" s="81">
        <v>655</v>
      </c>
      <c r="CR314" s="81" t="s">
        <v>3818</v>
      </c>
      <c r="CS314" s="81"/>
      <c r="CT314" s="81"/>
      <c r="CU314" s="81"/>
      <c r="CV314" s="81"/>
      <c r="CW314" s="81"/>
      <c r="CX314" s="67">
        <v>6043</v>
      </c>
      <c r="CY314" s="67">
        <v>0</v>
      </c>
      <c r="CZ314" s="67">
        <v>0</v>
      </c>
      <c r="DA314" s="81">
        <v>0</v>
      </c>
      <c r="DB314" s="81" t="s">
        <v>2892</v>
      </c>
      <c r="DC314" s="67">
        <v>6121</v>
      </c>
      <c r="DD314" s="67">
        <v>0</v>
      </c>
      <c r="DE314" s="67">
        <v>0</v>
      </c>
      <c r="DF314" s="81">
        <v>58</v>
      </c>
      <c r="DG314" s="81" t="s">
        <v>3819</v>
      </c>
    </row>
    <row r="315" spans="1:116" x14ac:dyDescent="0.25">
      <c r="A315" s="12">
        <f t="shared" si="4"/>
        <v>45614</v>
      </c>
      <c r="BT315" s="81">
        <v>5858</v>
      </c>
      <c r="BU315" s="81">
        <v>5858.4</v>
      </c>
      <c r="BV315" s="81">
        <v>5858.4</v>
      </c>
      <c r="BW315" s="81">
        <v>18</v>
      </c>
      <c r="BX315" s="81" t="s">
        <v>1134</v>
      </c>
      <c r="BY315" s="67">
        <v>5905</v>
      </c>
      <c r="BZ315" s="67">
        <v>5920</v>
      </c>
      <c r="CA315" s="67">
        <v>5890.2</v>
      </c>
      <c r="CB315" s="81">
        <v>1280</v>
      </c>
      <c r="CC315" s="81" t="s">
        <v>5777</v>
      </c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67">
        <v>6021</v>
      </c>
      <c r="CO315" s="67">
        <v>6054</v>
      </c>
      <c r="CP315" s="67">
        <v>6018.8</v>
      </c>
      <c r="CQ315" s="81">
        <v>780</v>
      </c>
      <c r="CR315" s="81" t="s">
        <v>5778</v>
      </c>
      <c r="CS315" s="81"/>
      <c r="CT315" s="81"/>
      <c r="CU315" s="81"/>
      <c r="CV315" s="81"/>
      <c r="CW315" s="81"/>
      <c r="CX315" s="67">
        <v>6047</v>
      </c>
      <c r="CY315" s="67">
        <v>0</v>
      </c>
      <c r="CZ315" s="67">
        <v>0</v>
      </c>
      <c r="DA315" s="81">
        <v>40</v>
      </c>
      <c r="DB315" s="81" t="s">
        <v>2892</v>
      </c>
      <c r="DC315" s="67">
        <v>6125</v>
      </c>
      <c r="DD315" s="67">
        <v>0</v>
      </c>
      <c r="DE315" s="67">
        <v>0</v>
      </c>
      <c r="DF315" s="81">
        <v>61</v>
      </c>
      <c r="DG315" s="81" t="s">
        <v>3005</v>
      </c>
    </row>
    <row r="316" spans="1:116" x14ac:dyDescent="0.25">
      <c r="A316" s="12">
        <f t="shared" si="4"/>
        <v>45615</v>
      </c>
      <c r="BT316" s="81">
        <v>5925</v>
      </c>
      <c r="BU316" s="81">
        <v>5900</v>
      </c>
      <c r="BV316" s="81">
        <v>5874.8</v>
      </c>
      <c r="BW316" s="81">
        <v>46</v>
      </c>
      <c r="BX316" s="81" t="s">
        <v>1134</v>
      </c>
      <c r="BY316" s="67">
        <v>5979</v>
      </c>
      <c r="BZ316" s="67">
        <v>5998</v>
      </c>
      <c r="CA316" s="67">
        <v>5894</v>
      </c>
      <c r="CB316" s="81">
        <v>2468</v>
      </c>
      <c r="CC316" s="81" t="s">
        <v>5789</v>
      </c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67">
        <v>6102</v>
      </c>
      <c r="CO316" s="67">
        <v>6109</v>
      </c>
      <c r="CP316" s="67">
        <v>6039</v>
      </c>
      <c r="CQ316" s="81">
        <v>1040</v>
      </c>
      <c r="CR316" s="81" t="s">
        <v>5790</v>
      </c>
      <c r="CS316" s="81"/>
      <c r="CT316" s="81"/>
      <c r="CU316" s="81"/>
      <c r="CV316" s="81"/>
      <c r="CW316" s="81"/>
      <c r="CX316" s="67">
        <v>6111</v>
      </c>
      <c r="CY316" s="67">
        <v>0</v>
      </c>
      <c r="CZ316" s="67">
        <v>0</v>
      </c>
      <c r="DA316" s="81">
        <v>324</v>
      </c>
      <c r="DB316" s="81" t="s">
        <v>5791</v>
      </c>
      <c r="DC316" s="67">
        <v>6170</v>
      </c>
      <c r="DD316" s="67">
        <v>0</v>
      </c>
      <c r="DE316" s="67">
        <v>0</v>
      </c>
      <c r="DF316" s="81">
        <v>157</v>
      </c>
      <c r="DG316" s="81" t="s">
        <v>3987</v>
      </c>
    </row>
    <row r="317" spans="1:116" x14ac:dyDescent="0.25">
      <c r="A317" s="12">
        <f t="shared" si="4"/>
        <v>45616</v>
      </c>
      <c r="BT317" s="81">
        <v>5920</v>
      </c>
      <c r="BU317" s="81">
        <v>5920</v>
      </c>
      <c r="BV317" s="81">
        <v>5915</v>
      </c>
      <c r="BW317" s="81">
        <v>37</v>
      </c>
      <c r="BX317" s="81" t="s">
        <v>436</v>
      </c>
      <c r="BY317" s="67">
        <v>5964</v>
      </c>
      <c r="BZ317" s="67">
        <v>5980</v>
      </c>
      <c r="CA317" s="67">
        <v>5933</v>
      </c>
      <c r="CB317" s="81">
        <v>2403</v>
      </c>
      <c r="CC317" s="81" t="s">
        <v>5804</v>
      </c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67">
        <v>6080</v>
      </c>
      <c r="CO317" s="67">
        <v>6099</v>
      </c>
      <c r="CP317" s="67">
        <v>6059</v>
      </c>
      <c r="CQ317" s="81">
        <v>2448</v>
      </c>
      <c r="CR317" s="81" t="s">
        <v>5805</v>
      </c>
      <c r="CS317" s="81"/>
      <c r="CT317" s="81"/>
      <c r="CU317" s="81"/>
      <c r="CV317" s="81"/>
      <c r="CW317" s="81"/>
      <c r="CX317" s="67">
        <v>6111</v>
      </c>
      <c r="CY317" s="67">
        <v>0</v>
      </c>
      <c r="CZ317" s="67">
        <v>0</v>
      </c>
      <c r="DA317" s="81">
        <v>0</v>
      </c>
      <c r="DB317" s="67" t="s">
        <v>5791</v>
      </c>
      <c r="DC317" s="67">
        <v>6170</v>
      </c>
      <c r="DD317" s="67">
        <v>0</v>
      </c>
      <c r="DE317" s="67">
        <v>0</v>
      </c>
      <c r="DF317" s="81">
        <v>79</v>
      </c>
      <c r="DG317" s="81" t="s">
        <v>2629</v>
      </c>
    </row>
    <row r="318" spans="1:116" x14ac:dyDescent="0.25">
      <c r="A318" s="12">
        <f t="shared" si="4"/>
        <v>45617</v>
      </c>
      <c r="BT318" s="81">
        <v>5961</v>
      </c>
      <c r="BU318" s="81">
        <v>5961.2</v>
      </c>
      <c r="BV318" s="81">
        <v>5945</v>
      </c>
      <c r="BW318" s="81">
        <v>39</v>
      </c>
      <c r="BX318" s="81" t="s">
        <v>612</v>
      </c>
      <c r="BY318" s="67">
        <v>5975</v>
      </c>
      <c r="BZ318" s="67">
        <v>6000</v>
      </c>
      <c r="CA318" s="67">
        <v>5971</v>
      </c>
      <c r="CB318" s="81">
        <v>2333</v>
      </c>
      <c r="CC318" s="81" t="s">
        <v>5816</v>
      </c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67">
        <v>6094</v>
      </c>
      <c r="CO318" s="67">
        <v>6124.8</v>
      </c>
      <c r="CP318" s="67">
        <v>6089.6</v>
      </c>
      <c r="CQ318" s="81">
        <v>1254</v>
      </c>
      <c r="CR318" s="81" t="s">
        <v>5817</v>
      </c>
      <c r="CS318" s="81"/>
      <c r="CT318" s="81"/>
      <c r="CU318" s="81"/>
      <c r="CV318" s="81"/>
      <c r="CW318" s="81"/>
      <c r="CX318" s="67">
        <v>6119</v>
      </c>
      <c r="CY318" s="67">
        <v>0</v>
      </c>
      <c r="CZ318" s="67">
        <v>0</v>
      </c>
      <c r="DA318" s="81">
        <v>26</v>
      </c>
      <c r="DB318" s="67" t="s">
        <v>5818</v>
      </c>
      <c r="DC318" s="67">
        <v>6175</v>
      </c>
      <c r="DD318" s="67">
        <v>0</v>
      </c>
      <c r="DE318" s="67">
        <v>0</v>
      </c>
      <c r="DF318" s="81">
        <v>177</v>
      </c>
      <c r="DG318" s="81" t="s">
        <v>2332</v>
      </c>
    </row>
    <row r="319" spans="1:116" x14ac:dyDescent="0.25">
      <c r="A319" s="12">
        <f t="shared" si="4"/>
        <v>45618</v>
      </c>
      <c r="BT319" s="81">
        <v>5949</v>
      </c>
      <c r="BU319" s="81">
        <v>0</v>
      </c>
      <c r="BV319" s="81">
        <v>0</v>
      </c>
      <c r="BW319" s="81">
        <v>1</v>
      </c>
      <c r="BX319" s="81" t="s">
        <v>651</v>
      </c>
      <c r="BY319" s="67">
        <v>5958</v>
      </c>
      <c r="BZ319" s="67">
        <v>5998</v>
      </c>
      <c r="CA319" s="67">
        <v>5940.2</v>
      </c>
      <c r="CB319" s="81">
        <v>2018</v>
      </c>
      <c r="CC319" s="81" t="s">
        <v>5826</v>
      </c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67">
        <v>6080</v>
      </c>
      <c r="CO319" s="67">
        <v>6116</v>
      </c>
      <c r="CP319" s="67">
        <v>6060.4</v>
      </c>
      <c r="CQ319" s="81">
        <v>2022</v>
      </c>
      <c r="CR319" s="81" t="s">
        <v>5827</v>
      </c>
      <c r="CS319" s="81"/>
      <c r="CT319" s="81"/>
      <c r="CU319" s="81"/>
      <c r="CV319" s="81"/>
      <c r="CW319" s="81"/>
      <c r="CX319" s="67">
        <v>6119</v>
      </c>
      <c r="CY319" s="67">
        <v>0</v>
      </c>
      <c r="CZ319" s="67">
        <v>0</v>
      </c>
      <c r="DA319" s="81">
        <v>180</v>
      </c>
      <c r="DB319" s="81" t="s">
        <v>719</v>
      </c>
      <c r="DC319" s="67">
        <v>6176</v>
      </c>
      <c r="DD319" s="67">
        <v>0</v>
      </c>
      <c r="DE319" s="67">
        <v>0</v>
      </c>
      <c r="DF319" s="81">
        <v>267</v>
      </c>
      <c r="DG319" s="81" t="s">
        <v>2830</v>
      </c>
      <c r="DH319" s="81">
        <v>6175</v>
      </c>
      <c r="DI319" s="67">
        <v>0</v>
      </c>
      <c r="DJ319" s="67">
        <v>0</v>
      </c>
      <c r="DK319" s="81">
        <v>3</v>
      </c>
      <c r="DL319" s="81" t="s">
        <v>913</v>
      </c>
    </row>
    <row r="320" spans="1:116" x14ac:dyDescent="0.25">
      <c r="A320" s="12">
        <f t="shared" si="4"/>
        <v>45621</v>
      </c>
      <c r="BY320" s="67">
        <v>5952</v>
      </c>
      <c r="BZ320" s="67">
        <v>5957</v>
      </c>
      <c r="CA320" s="67">
        <v>5939.8</v>
      </c>
      <c r="CB320" s="81">
        <v>1503</v>
      </c>
      <c r="CC320" s="67" t="s">
        <v>4601</v>
      </c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>
        <v>6062</v>
      </c>
      <c r="CO320" s="67">
        <v>6082</v>
      </c>
      <c r="CP320" s="67">
        <v>6059</v>
      </c>
      <c r="CQ320" s="81">
        <v>1854</v>
      </c>
      <c r="CR320" s="67" t="s">
        <v>5836</v>
      </c>
      <c r="CS320" s="67"/>
      <c r="CT320" s="67"/>
      <c r="CU320" s="67"/>
      <c r="CV320" s="67"/>
      <c r="CW320" s="67"/>
      <c r="CX320" s="67">
        <v>6119</v>
      </c>
      <c r="CY320" s="67">
        <v>0</v>
      </c>
      <c r="CZ320" s="67">
        <v>0</v>
      </c>
      <c r="DA320" s="81">
        <v>24</v>
      </c>
      <c r="DB320" s="67" t="s">
        <v>5837</v>
      </c>
      <c r="DC320" s="67">
        <v>6177</v>
      </c>
      <c r="DD320" s="67">
        <v>0</v>
      </c>
      <c r="DE320" s="67">
        <v>0</v>
      </c>
      <c r="DF320" s="81">
        <v>92</v>
      </c>
      <c r="DG320" s="67" t="s">
        <v>4663</v>
      </c>
      <c r="DH320" s="81">
        <v>6175</v>
      </c>
      <c r="DI320" s="67">
        <v>0</v>
      </c>
      <c r="DJ320" s="67">
        <v>0</v>
      </c>
      <c r="DK320" s="81">
        <v>0</v>
      </c>
      <c r="DL320" s="67" t="s">
        <v>913</v>
      </c>
    </row>
    <row r="321" spans="1:116" x14ac:dyDescent="0.25">
      <c r="A321" s="12">
        <f t="shared" si="4"/>
        <v>45622</v>
      </c>
      <c r="BY321" s="67">
        <v>5945</v>
      </c>
      <c r="BZ321" s="67">
        <v>5965</v>
      </c>
      <c r="CA321" s="67">
        <v>5940</v>
      </c>
      <c r="CB321" s="81">
        <v>3280</v>
      </c>
      <c r="CC321" s="67" t="s">
        <v>5847</v>
      </c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>
        <v>6074</v>
      </c>
      <c r="CO321" s="67">
        <v>6092.4</v>
      </c>
      <c r="CP321" s="67">
        <v>6065</v>
      </c>
      <c r="CQ321" s="81">
        <v>1707</v>
      </c>
      <c r="CR321" s="67" t="s">
        <v>2046</v>
      </c>
      <c r="CS321" s="67"/>
      <c r="CT321" s="67"/>
      <c r="CU321" s="67"/>
      <c r="CV321" s="67"/>
      <c r="CW321" s="67"/>
      <c r="CX321" s="67">
        <v>6119</v>
      </c>
      <c r="CY321" s="67">
        <v>0</v>
      </c>
      <c r="CZ321" s="67">
        <v>0</v>
      </c>
      <c r="DA321" s="81">
        <v>107</v>
      </c>
      <c r="DB321" s="67" t="s">
        <v>2465</v>
      </c>
      <c r="DC321" s="67">
        <v>6185</v>
      </c>
      <c r="DD321" s="67">
        <v>6200</v>
      </c>
      <c r="DE321" s="67">
        <v>6197</v>
      </c>
      <c r="DF321" s="81">
        <v>268</v>
      </c>
      <c r="DG321" s="67" t="s">
        <v>2551</v>
      </c>
      <c r="DH321" s="81">
        <v>6175</v>
      </c>
      <c r="DI321" s="67">
        <v>0</v>
      </c>
      <c r="DJ321" s="67">
        <v>0</v>
      </c>
      <c r="DK321" s="81">
        <v>0</v>
      </c>
      <c r="DL321" s="67" t="s">
        <v>913</v>
      </c>
    </row>
    <row r="322" spans="1:116" x14ac:dyDescent="0.25">
      <c r="A322" s="12">
        <f t="shared" si="4"/>
        <v>45623</v>
      </c>
      <c r="BY322" s="67">
        <v>5954</v>
      </c>
      <c r="BZ322" s="67">
        <v>5980</v>
      </c>
      <c r="CA322" s="67">
        <v>5940</v>
      </c>
      <c r="CB322" s="81">
        <v>2129</v>
      </c>
      <c r="CC322" s="67" t="s">
        <v>5815</v>
      </c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>
        <v>6101</v>
      </c>
      <c r="CO322" s="67">
        <v>6119.8</v>
      </c>
      <c r="CP322" s="67">
        <v>6073.8</v>
      </c>
      <c r="CQ322" s="81">
        <v>2580</v>
      </c>
      <c r="CR322" s="67" t="s">
        <v>5855</v>
      </c>
      <c r="CS322" s="67"/>
      <c r="CT322" s="67"/>
      <c r="CU322" s="67"/>
      <c r="CV322" s="67"/>
      <c r="CW322" s="67"/>
      <c r="CX322" s="67">
        <v>6129</v>
      </c>
      <c r="CY322" s="67">
        <v>0</v>
      </c>
      <c r="CZ322" s="67">
        <v>0</v>
      </c>
      <c r="DA322" s="81">
        <v>58</v>
      </c>
      <c r="DB322" s="67" t="s">
        <v>3151</v>
      </c>
      <c r="DC322" s="67">
        <v>6175</v>
      </c>
      <c r="DD322" s="67">
        <v>6197</v>
      </c>
      <c r="DE322" s="67">
        <v>6175</v>
      </c>
      <c r="DF322" s="81">
        <v>143</v>
      </c>
      <c r="DG322" s="67" t="s">
        <v>5856</v>
      </c>
      <c r="DH322" s="67">
        <v>6175</v>
      </c>
      <c r="DI322" s="67">
        <v>0</v>
      </c>
      <c r="DJ322" s="67">
        <v>0</v>
      </c>
      <c r="DK322" s="81">
        <v>0</v>
      </c>
      <c r="DL322" s="67" t="s">
        <v>913</v>
      </c>
    </row>
    <row r="323" spans="1:116" x14ac:dyDescent="0.25">
      <c r="A323" s="12">
        <f t="shared" si="4"/>
        <v>45624</v>
      </c>
      <c r="BY323" s="67">
        <v>5951</v>
      </c>
      <c r="BZ323" s="67">
        <v>5994</v>
      </c>
      <c r="CA323" s="67">
        <v>5943</v>
      </c>
      <c r="CB323" s="81">
        <v>4900</v>
      </c>
      <c r="CC323" s="67" t="s">
        <v>5866</v>
      </c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>
        <v>6100</v>
      </c>
      <c r="CO323" s="67">
        <v>6145</v>
      </c>
      <c r="CP323" s="67">
        <v>6092</v>
      </c>
      <c r="CQ323" s="81">
        <v>4043</v>
      </c>
      <c r="CR323" s="67" t="s">
        <v>5867</v>
      </c>
      <c r="CS323" s="67"/>
      <c r="CT323" s="67"/>
      <c r="CU323" s="67"/>
      <c r="CV323" s="67"/>
      <c r="CW323" s="67"/>
      <c r="CX323" s="67">
        <v>6134</v>
      </c>
      <c r="CY323" s="67">
        <v>0</v>
      </c>
      <c r="CZ323" s="67">
        <v>0</v>
      </c>
      <c r="DA323" s="81">
        <v>81</v>
      </c>
      <c r="DB323" s="67" t="s">
        <v>3151</v>
      </c>
      <c r="DC323" s="67">
        <v>6190</v>
      </c>
      <c r="DD323" s="67">
        <v>6210</v>
      </c>
      <c r="DE323" s="67">
        <v>6186</v>
      </c>
      <c r="DF323" s="81">
        <v>150</v>
      </c>
      <c r="DG323" s="67" t="s">
        <v>5868</v>
      </c>
      <c r="DH323" s="67">
        <v>6175</v>
      </c>
      <c r="DI323" s="67">
        <v>0</v>
      </c>
      <c r="DJ323" s="67">
        <v>0</v>
      </c>
      <c r="DK323" s="81">
        <v>0</v>
      </c>
      <c r="DL323" s="67" t="s">
        <v>913</v>
      </c>
    </row>
    <row r="324" spans="1:116" x14ac:dyDescent="0.25">
      <c r="A324" s="12">
        <f t="shared" si="4"/>
        <v>45625</v>
      </c>
      <c r="BY324" s="67">
        <v>5885</v>
      </c>
      <c r="BZ324" s="67">
        <v>5956</v>
      </c>
      <c r="CA324" s="67">
        <v>5880</v>
      </c>
      <c r="CB324" s="81">
        <v>1716</v>
      </c>
      <c r="CC324" s="67" t="s">
        <v>4040</v>
      </c>
      <c r="CD324" s="67">
        <v>6000</v>
      </c>
      <c r="CE324" s="67">
        <v>0</v>
      </c>
      <c r="CF324" s="67">
        <v>0</v>
      </c>
      <c r="CG324" s="67">
        <v>24</v>
      </c>
      <c r="CH324" s="67" t="s">
        <v>2353</v>
      </c>
      <c r="CI324" s="67"/>
      <c r="CJ324" s="67"/>
      <c r="CK324" s="67"/>
      <c r="CL324" s="67"/>
      <c r="CM324" s="67"/>
      <c r="CN324" s="67">
        <v>6038</v>
      </c>
      <c r="CO324" s="67">
        <v>6104</v>
      </c>
      <c r="CP324" s="67">
        <v>6030</v>
      </c>
      <c r="CQ324" s="81">
        <v>1849</v>
      </c>
      <c r="CR324" s="67" t="s">
        <v>2359</v>
      </c>
      <c r="CS324" s="67"/>
      <c r="CT324" s="67"/>
      <c r="CU324" s="67"/>
      <c r="CV324" s="67"/>
      <c r="CW324" s="67"/>
      <c r="CX324" s="67">
        <v>6114</v>
      </c>
      <c r="CY324" s="67">
        <v>6116.2</v>
      </c>
      <c r="CZ324" s="67">
        <v>6116.2</v>
      </c>
      <c r="DA324" s="81">
        <v>76</v>
      </c>
      <c r="DB324" s="67" t="s">
        <v>5877</v>
      </c>
      <c r="DC324" s="67">
        <v>6159</v>
      </c>
      <c r="DD324" s="67">
        <v>6175</v>
      </c>
      <c r="DE324" s="67">
        <v>6175</v>
      </c>
      <c r="DF324" s="81">
        <v>308</v>
      </c>
      <c r="DG324" s="67" t="s">
        <v>5878</v>
      </c>
      <c r="DH324" s="67">
        <v>6159</v>
      </c>
      <c r="DI324" s="67">
        <v>0</v>
      </c>
      <c r="DJ324" s="67">
        <v>0</v>
      </c>
      <c r="DK324" s="81">
        <v>10</v>
      </c>
      <c r="DL324" s="67" t="s">
        <v>913</v>
      </c>
    </row>
    <row r="325" spans="1:116" x14ac:dyDescent="0.25">
      <c r="A325" s="12">
        <f t="shared" si="4"/>
        <v>45628</v>
      </c>
      <c r="BY325" s="67">
        <v>5943</v>
      </c>
      <c r="BZ325" s="67">
        <v>5950</v>
      </c>
      <c r="CA325" s="67">
        <v>5700</v>
      </c>
      <c r="CB325" s="81">
        <v>1735</v>
      </c>
      <c r="CC325" s="67" t="s">
        <v>5885</v>
      </c>
      <c r="CD325" s="67">
        <v>6000</v>
      </c>
      <c r="CE325" s="67">
        <v>0</v>
      </c>
      <c r="CF325" s="67">
        <v>0</v>
      </c>
      <c r="CG325" s="67">
        <v>0</v>
      </c>
      <c r="CH325" s="67" t="s">
        <v>2353</v>
      </c>
      <c r="CI325" s="67"/>
      <c r="CJ325" s="67"/>
      <c r="CK325" s="67"/>
      <c r="CL325" s="67"/>
      <c r="CM325" s="67"/>
      <c r="CN325" s="67">
        <v>6085</v>
      </c>
      <c r="CO325" s="67">
        <v>6097</v>
      </c>
      <c r="CP325" s="67">
        <v>5810</v>
      </c>
      <c r="CQ325" s="81">
        <v>1424</v>
      </c>
      <c r="CR325" s="67" t="s">
        <v>5886</v>
      </c>
      <c r="CS325" s="67"/>
      <c r="CT325" s="67"/>
      <c r="CU325" s="67"/>
      <c r="CV325" s="67"/>
      <c r="CW325" s="67"/>
      <c r="CX325" s="67">
        <v>6133</v>
      </c>
      <c r="CY325" s="67">
        <v>6130</v>
      </c>
      <c r="CZ325" s="67">
        <v>6119</v>
      </c>
      <c r="DA325" s="81">
        <v>58</v>
      </c>
      <c r="DB325" s="67" t="s">
        <v>3403</v>
      </c>
      <c r="DC325" s="67">
        <v>6196</v>
      </c>
      <c r="DD325" s="67">
        <v>6210</v>
      </c>
      <c r="DE325" s="67">
        <v>6114.6</v>
      </c>
      <c r="DF325" s="81">
        <v>262</v>
      </c>
      <c r="DG325" s="67" t="s">
        <v>5887</v>
      </c>
      <c r="DH325" s="67">
        <v>6159</v>
      </c>
      <c r="DI325" s="67">
        <v>0</v>
      </c>
      <c r="DJ325" s="67">
        <v>0</v>
      </c>
      <c r="DK325" s="81">
        <v>0</v>
      </c>
      <c r="DL325" s="67" t="s">
        <v>913</v>
      </c>
    </row>
    <row r="326" spans="1:116" x14ac:dyDescent="0.25">
      <c r="A326" s="12">
        <f t="shared" si="4"/>
        <v>45629</v>
      </c>
      <c r="BY326" s="67">
        <v>5949</v>
      </c>
      <c r="BZ326" s="67">
        <v>5952.8</v>
      </c>
      <c r="CA326" s="67">
        <v>5882</v>
      </c>
      <c r="CB326" s="81">
        <v>1148</v>
      </c>
      <c r="CC326" s="67" t="s">
        <v>1178</v>
      </c>
      <c r="CD326" s="67">
        <v>6000</v>
      </c>
      <c r="CE326" s="67">
        <v>0</v>
      </c>
      <c r="CF326" s="67">
        <v>0</v>
      </c>
      <c r="CG326" s="67">
        <v>0</v>
      </c>
      <c r="CH326" s="67" t="s">
        <v>2353</v>
      </c>
      <c r="CI326" s="67"/>
      <c r="CJ326" s="67"/>
      <c r="CK326" s="67"/>
      <c r="CL326" s="67"/>
      <c r="CM326" s="67"/>
      <c r="CN326" s="67">
        <v>6095</v>
      </c>
      <c r="CO326" s="67">
        <v>6099</v>
      </c>
      <c r="CP326" s="67">
        <v>6036</v>
      </c>
      <c r="CQ326" s="81">
        <v>1322</v>
      </c>
      <c r="CR326" s="67" t="s">
        <v>5896</v>
      </c>
      <c r="CS326" s="67"/>
      <c r="CT326" s="67"/>
      <c r="CU326" s="67"/>
      <c r="CV326" s="67"/>
      <c r="CW326" s="67"/>
      <c r="CX326" s="67">
        <v>6140</v>
      </c>
      <c r="CY326" s="67">
        <v>6140</v>
      </c>
      <c r="CZ326" s="67">
        <v>6120</v>
      </c>
      <c r="DA326" s="81">
        <v>67</v>
      </c>
      <c r="DB326" s="67" t="s">
        <v>3153</v>
      </c>
      <c r="DC326" s="67">
        <v>6186</v>
      </c>
      <c r="DD326" s="67">
        <v>6180</v>
      </c>
      <c r="DE326" s="67">
        <v>6169.8</v>
      </c>
      <c r="DF326" s="81">
        <v>768</v>
      </c>
      <c r="DG326" s="67" t="s">
        <v>5897</v>
      </c>
      <c r="DH326" s="67">
        <v>6159</v>
      </c>
      <c r="DI326" s="67">
        <v>0</v>
      </c>
      <c r="DJ326" s="67">
        <v>0</v>
      </c>
      <c r="DK326" s="81">
        <v>0</v>
      </c>
      <c r="DL326" s="67" t="s">
        <v>913</v>
      </c>
    </row>
    <row r="327" spans="1:116" x14ac:dyDescent="0.25">
      <c r="A327" s="12">
        <f t="shared" si="4"/>
        <v>45630</v>
      </c>
      <c r="BY327" s="67">
        <v>5926</v>
      </c>
      <c r="BZ327" s="67">
        <v>5946</v>
      </c>
      <c r="CA327" s="67">
        <v>5913</v>
      </c>
      <c r="CB327" s="81">
        <v>1857</v>
      </c>
      <c r="CC327" s="67" t="s">
        <v>3555</v>
      </c>
      <c r="CD327" s="67">
        <v>6000</v>
      </c>
      <c r="CE327" s="67">
        <v>0</v>
      </c>
      <c r="CF327" s="67">
        <v>0</v>
      </c>
      <c r="CG327" s="67">
        <v>0</v>
      </c>
      <c r="CH327" s="67" t="s">
        <v>2353</v>
      </c>
      <c r="CI327" s="67"/>
      <c r="CJ327" s="67"/>
      <c r="CK327" s="67"/>
      <c r="CL327" s="67"/>
      <c r="CM327" s="67"/>
      <c r="CN327" s="67">
        <v>6073</v>
      </c>
      <c r="CO327" s="67">
        <v>6094.8</v>
      </c>
      <c r="CP327" s="67">
        <v>6062.2</v>
      </c>
      <c r="CQ327" s="81">
        <v>2441</v>
      </c>
      <c r="CR327" s="67" t="s">
        <v>5904</v>
      </c>
      <c r="CS327" s="67"/>
      <c r="CT327" s="67"/>
      <c r="CU327" s="67"/>
      <c r="CV327" s="67"/>
      <c r="CW327" s="67"/>
      <c r="CX327" s="67">
        <v>6136</v>
      </c>
      <c r="CY327" s="67">
        <v>6140</v>
      </c>
      <c r="CZ327" s="67">
        <v>6120</v>
      </c>
      <c r="DA327" s="81">
        <v>737</v>
      </c>
      <c r="DB327" s="67" t="s">
        <v>4145</v>
      </c>
      <c r="DC327" s="67">
        <v>6182</v>
      </c>
      <c r="DD327" s="67">
        <v>0</v>
      </c>
      <c r="DE327" s="67">
        <v>0</v>
      </c>
      <c r="DF327" s="81">
        <v>258</v>
      </c>
      <c r="DG327" s="67" t="s">
        <v>1151</v>
      </c>
      <c r="DH327" s="67">
        <v>6159</v>
      </c>
      <c r="DI327" s="67">
        <v>0</v>
      </c>
      <c r="DJ327" s="67">
        <v>0</v>
      </c>
      <c r="DK327" s="81">
        <v>0</v>
      </c>
      <c r="DL327" s="67" t="s">
        <v>913</v>
      </c>
    </row>
    <row r="328" spans="1:116" x14ac:dyDescent="0.25">
      <c r="A328" s="12">
        <f t="shared" si="4"/>
        <v>45631</v>
      </c>
      <c r="BY328" s="67">
        <v>5926</v>
      </c>
      <c r="BZ328" s="67">
        <v>5933</v>
      </c>
      <c r="CA328" s="67">
        <v>5897</v>
      </c>
      <c r="CB328" s="81">
        <v>1352</v>
      </c>
      <c r="CC328" s="67" t="s">
        <v>3775</v>
      </c>
      <c r="CD328" s="67">
        <v>6000</v>
      </c>
      <c r="CE328" s="67">
        <v>0</v>
      </c>
      <c r="CF328" s="67">
        <v>0</v>
      </c>
      <c r="CG328" s="67">
        <v>0</v>
      </c>
      <c r="CH328" s="67" t="s">
        <v>2353</v>
      </c>
      <c r="CI328" s="67"/>
      <c r="CJ328" s="67"/>
      <c r="CK328" s="67"/>
      <c r="CL328" s="67"/>
      <c r="CM328" s="67"/>
      <c r="CN328" s="67">
        <v>6081</v>
      </c>
      <c r="CO328" s="67">
        <v>6085</v>
      </c>
      <c r="CP328" s="67">
        <v>6040</v>
      </c>
      <c r="CQ328" s="81">
        <v>1753</v>
      </c>
      <c r="CR328" s="67" t="s">
        <v>5916</v>
      </c>
      <c r="CS328" s="67"/>
      <c r="CT328" s="67"/>
      <c r="CU328" s="67"/>
      <c r="CV328" s="67"/>
      <c r="CW328" s="67"/>
      <c r="CX328" s="67">
        <v>6137</v>
      </c>
      <c r="CY328" s="67">
        <v>6140</v>
      </c>
      <c r="CZ328" s="67">
        <v>6115</v>
      </c>
      <c r="DA328" s="81">
        <v>206</v>
      </c>
      <c r="DB328" s="67" t="s">
        <v>5917</v>
      </c>
      <c r="DC328" s="67">
        <v>6183</v>
      </c>
      <c r="DD328" s="67">
        <v>0</v>
      </c>
      <c r="DE328" s="67">
        <v>0</v>
      </c>
      <c r="DF328" s="81">
        <v>12</v>
      </c>
      <c r="DG328" s="67" t="s">
        <v>3859</v>
      </c>
      <c r="DH328" s="67">
        <v>6159</v>
      </c>
      <c r="DI328" s="67">
        <v>0</v>
      </c>
      <c r="DJ328" s="67">
        <v>0</v>
      </c>
      <c r="DK328" s="81">
        <v>0</v>
      </c>
      <c r="DL328" s="67" t="s">
        <v>913</v>
      </c>
    </row>
    <row r="329" spans="1:116" x14ac:dyDescent="0.25">
      <c r="A329" s="12">
        <f t="shared" si="4"/>
        <v>45632</v>
      </c>
      <c r="BY329" s="67">
        <v>5907</v>
      </c>
      <c r="BZ329" s="67">
        <v>5933</v>
      </c>
      <c r="CA329" s="67">
        <v>5900</v>
      </c>
      <c r="CB329" s="81">
        <v>1359</v>
      </c>
      <c r="CC329" s="67" t="s">
        <v>4122</v>
      </c>
      <c r="CD329" s="67">
        <v>6000</v>
      </c>
      <c r="CE329" s="67">
        <v>0</v>
      </c>
      <c r="CF329" s="67">
        <v>0</v>
      </c>
      <c r="CG329" s="67">
        <v>0</v>
      </c>
      <c r="CH329" s="67" t="s">
        <v>2353</v>
      </c>
      <c r="CI329" s="67"/>
      <c r="CJ329" s="67"/>
      <c r="CK329" s="67"/>
      <c r="CL329" s="67"/>
      <c r="CM329" s="67"/>
      <c r="CN329" s="67">
        <v>6066</v>
      </c>
      <c r="CO329" s="67">
        <v>6090.8</v>
      </c>
      <c r="CP329" s="67">
        <v>6045</v>
      </c>
      <c r="CQ329" s="81">
        <v>925</v>
      </c>
      <c r="CR329" s="67" t="s">
        <v>5925</v>
      </c>
      <c r="CS329" s="67"/>
      <c r="CT329" s="67"/>
      <c r="CU329" s="67"/>
      <c r="CV329" s="67"/>
      <c r="CW329" s="67"/>
      <c r="CX329" s="67">
        <v>6135</v>
      </c>
      <c r="CY329" s="67">
        <v>6153</v>
      </c>
      <c r="CZ329" s="67">
        <v>6129</v>
      </c>
      <c r="DA329" s="81">
        <v>257</v>
      </c>
      <c r="DB329" s="67" t="s">
        <v>5926</v>
      </c>
      <c r="DC329" s="67">
        <v>6184</v>
      </c>
      <c r="DD329" s="67">
        <v>6200</v>
      </c>
      <c r="DE329" s="67">
        <v>6180</v>
      </c>
      <c r="DF329" s="81">
        <v>593</v>
      </c>
      <c r="DG329" s="67" t="s">
        <v>499</v>
      </c>
      <c r="DH329" s="67">
        <v>6159</v>
      </c>
      <c r="DI329" s="67">
        <v>0</v>
      </c>
      <c r="DJ329" s="67">
        <v>0</v>
      </c>
      <c r="DK329" s="81">
        <v>0</v>
      </c>
      <c r="DL329" s="67" t="s">
        <v>913</v>
      </c>
    </row>
    <row r="330" spans="1:116" x14ac:dyDescent="0.25">
      <c r="A330" s="5">
        <f t="shared" si="4"/>
        <v>45635</v>
      </c>
      <c r="BY330" s="67">
        <v>5898</v>
      </c>
      <c r="BZ330" s="67">
        <v>5915</v>
      </c>
      <c r="CA330" s="67">
        <v>5866.2</v>
      </c>
      <c r="CB330" s="81">
        <v>681</v>
      </c>
      <c r="CC330" s="67" t="s">
        <v>2239</v>
      </c>
      <c r="CD330" s="67">
        <v>6000</v>
      </c>
      <c r="CE330" s="67">
        <v>0</v>
      </c>
      <c r="CF330" s="67">
        <v>0</v>
      </c>
      <c r="CG330" s="67">
        <v>0</v>
      </c>
      <c r="CH330" s="67" t="s">
        <v>2353</v>
      </c>
      <c r="CI330" s="67"/>
      <c r="CJ330" s="67"/>
      <c r="CK330" s="67"/>
      <c r="CL330" s="67"/>
      <c r="CM330" s="67"/>
      <c r="CN330" s="67">
        <v>6058</v>
      </c>
      <c r="CO330" s="67">
        <v>6080</v>
      </c>
      <c r="CP330" s="67">
        <v>6025</v>
      </c>
      <c r="CQ330" s="81">
        <v>990</v>
      </c>
      <c r="CR330" s="67" t="s">
        <v>5934</v>
      </c>
      <c r="CS330" s="67"/>
      <c r="CT330" s="67"/>
      <c r="CU330" s="67"/>
      <c r="CV330" s="67"/>
      <c r="CW330" s="67"/>
      <c r="CX330" s="67">
        <v>6129</v>
      </c>
      <c r="CY330" s="67">
        <v>6130.8</v>
      </c>
      <c r="CZ330" s="67">
        <v>6110</v>
      </c>
      <c r="DA330" s="81">
        <v>124</v>
      </c>
      <c r="DB330" s="67" t="s">
        <v>3209</v>
      </c>
      <c r="DC330" s="67">
        <v>6171</v>
      </c>
      <c r="DD330" s="67">
        <v>6174</v>
      </c>
      <c r="DE330" s="67">
        <v>6163.8</v>
      </c>
      <c r="DF330" s="81">
        <v>123</v>
      </c>
      <c r="DG330" s="67" t="s">
        <v>3522</v>
      </c>
      <c r="DH330" s="67">
        <v>6159</v>
      </c>
      <c r="DI330" s="67">
        <v>0</v>
      </c>
      <c r="DJ330" s="67">
        <v>0</v>
      </c>
      <c r="DK330" s="81">
        <v>0</v>
      </c>
      <c r="DL330" s="67" t="s">
        <v>913</v>
      </c>
    </row>
    <row r="331" spans="1:116" x14ac:dyDescent="0.25">
      <c r="A331" s="5">
        <f t="shared" si="4"/>
        <v>45636</v>
      </c>
      <c r="BY331" s="67">
        <v>5890</v>
      </c>
      <c r="BZ331" s="67">
        <v>5908</v>
      </c>
      <c r="CA331" s="67">
        <v>5880</v>
      </c>
      <c r="CB331" s="81">
        <v>1739</v>
      </c>
      <c r="CC331" s="67" t="s">
        <v>5940</v>
      </c>
      <c r="CD331" s="67">
        <v>5991</v>
      </c>
      <c r="CE331" s="67">
        <v>0</v>
      </c>
      <c r="CF331" s="67">
        <v>0</v>
      </c>
      <c r="CG331" s="67">
        <v>0</v>
      </c>
      <c r="CH331" s="67" t="s">
        <v>2353</v>
      </c>
      <c r="CI331" s="67"/>
      <c r="CJ331" s="67"/>
      <c r="CK331" s="67"/>
      <c r="CL331" s="67"/>
      <c r="CM331" s="67"/>
      <c r="CN331" s="67">
        <v>6065</v>
      </c>
      <c r="CO331" s="67">
        <v>6078.6</v>
      </c>
      <c r="CP331" s="67">
        <v>6040</v>
      </c>
      <c r="CQ331" s="81">
        <v>2233</v>
      </c>
      <c r="CR331" s="67" t="s">
        <v>5941</v>
      </c>
      <c r="CS331" s="67"/>
      <c r="CT331" s="67"/>
      <c r="CU331" s="67"/>
      <c r="CV331" s="67"/>
      <c r="CW331" s="67"/>
      <c r="CX331" s="67">
        <v>6131</v>
      </c>
      <c r="CY331" s="67">
        <v>6140</v>
      </c>
      <c r="CZ331" s="67">
        <v>6122.8</v>
      </c>
      <c r="DA331" s="81">
        <v>442</v>
      </c>
      <c r="DB331" s="67" t="s">
        <v>4517</v>
      </c>
      <c r="DC331" s="67">
        <v>6187</v>
      </c>
      <c r="DD331" s="67">
        <v>6199.8</v>
      </c>
      <c r="DE331" s="67">
        <v>6169</v>
      </c>
      <c r="DF331" s="81">
        <v>1046</v>
      </c>
      <c r="DG331" s="67" t="s">
        <v>2631</v>
      </c>
      <c r="DH331" s="67">
        <v>6159</v>
      </c>
      <c r="DI331" s="67">
        <v>0</v>
      </c>
      <c r="DJ331" s="67">
        <v>0</v>
      </c>
      <c r="DK331" s="81">
        <v>0</v>
      </c>
      <c r="DL331" s="67" t="s">
        <v>913</v>
      </c>
    </row>
    <row r="332" spans="1:116" x14ac:dyDescent="0.25">
      <c r="A332" s="5">
        <f t="shared" si="4"/>
        <v>45637</v>
      </c>
      <c r="BY332" s="67">
        <v>5862</v>
      </c>
      <c r="BZ332" s="67">
        <v>5908.2</v>
      </c>
      <c r="CA332" s="67">
        <v>5861</v>
      </c>
      <c r="CB332" s="81">
        <v>1093</v>
      </c>
      <c r="CC332" s="67" t="s">
        <v>5950</v>
      </c>
      <c r="CD332" s="67">
        <v>5968</v>
      </c>
      <c r="CE332" s="67">
        <v>0</v>
      </c>
      <c r="CF332" s="67">
        <v>0</v>
      </c>
      <c r="CG332" s="67">
        <v>0</v>
      </c>
      <c r="CH332" s="67" t="s">
        <v>2353</v>
      </c>
      <c r="CI332" s="67"/>
      <c r="CJ332" s="67"/>
      <c r="CK332" s="67"/>
      <c r="CL332" s="67"/>
      <c r="CM332" s="67"/>
      <c r="CN332" s="67">
        <v>6055</v>
      </c>
      <c r="CO332" s="67">
        <v>6085</v>
      </c>
      <c r="CP332" s="67">
        <v>6045</v>
      </c>
      <c r="CQ332" s="81">
        <v>1341</v>
      </c>
      <c r="CR332" s="67" t="s">
        <v>5951</v>
      </c>
      <c r="CS332" s="67"/>
      <c r="CT332" s="67"/>
      <c r="CU332" s="67"/>
      <c r="CV332" s="67"/>
      <c r="CW332" s="67"/>
      <c r="CX332" s="67">
        <v>6127</v>
      </c>
      <c r="CY332" s="67">
        <v>6145</v>
      </c>
      <c r="CZ332" s="67">
        <v>6125</v>
      </c>
      <c r="DA332" s="81">
        <v>549</v>
      </c>
      <c r="DB332" s="67" t="s">
        <v>5952</v>
      </c>
      <c r="DC332" s="67">
        <v>6171</v>
      </c>
      <c r="DD332" s="67">
        <v>6171</v>
      </c>
      <c r="DE332" s="67">
        <v>6171</v>
      </c>
      <c r="DF332" s="81">
        <v>44</v>
      </c>
      <c r="DG332" s="67" t="s">
        <v>5953</v>
      </c>
      <c r="DH332" s="67">
        <v>6159</v>
      </c>
      <c r="DI332" s="67">
        <v>0</v>
      </c>
      <c r="DJ332" s="67">
        <v>0</v>
      </c>
      <c r="DK332" s="81">
        <v>0</v>
      </c>
      <c r="DL332" s="67" t="s">
        <v>913</v>
      </c>
    </row>
    <row r="333" spans="1:116" x14ac:dyDescent="0.25">
      <c r="A333" s="5">
        <f t="shared" si="4"/>
        <v>45638</v>
      </c>
      <c r="BY333" s="67">
        <v>5830</v>
      </c>
      <c r="BZ333" s="67">
        <v>5876</v>
      </c>
      <c r="CA333" s="67">
        <v>5803.2</v>
      </c>
      <c r="CB333" s="81">
        <v>1491</v>
      </c>
      <c r="CC333" s="67" t="s">
        <v>2223</v>
      </c>
      <c r="CD333" s="67">
        <v>5930</v>
      </c>
      <c r="CE333" s="67">
        <v>0</v>
      </c>
      <c r="CF333" s="67">
        <v>0</v>
      </c>
      <c r="CG333" s="67">
        <v>0</v>
      </c>
      <c r="CH333" s="67" t="s">
        <v>2353</v>
      </c>
      <c r="CI333" s="67"/>
      <c r="CJ333" s="67"/>
      <c r="CK333" s="67"/>
      <c r="CL333" s="67"/>
      <c r="CM333" s="67"/>
      <c r="CN333" s="67">
        <v>6015</v>
      </c>
      <c r="CO333" s="67">
        <v>6050</v>
      </c>
      <c r="CP333" s="67">
        <v>5980</v>
      </c>
      <c r="CQ333" s="81">
        <v>1627</v>
      </c>
      <c r="CR333" s="67" t="s">
        <v>5961</v>
      </c>
      <c r="CS333" s="67"/>
      <c r="CT333" s="67"/>
      <c r="CU333" s="67"/>
      <c r="CV333" s="67"/>
      <c r="CW333" s="67"/>
      <c r="CX333" s="67">
        <v>6089</v>
      </c>
      <c r="CY333" s="67">
        <v>6130</v>
      </c>
      <c r="CZ333" s="67">
        <v>6130</v>
      </c>
      <c r="DA333" s="81">
        <v>264</v>
      </c>
      <c r="DB333" s="67" t="s">
        <v>5962</v>
      </c>
      <c r="DC333" s="67">
        <v>6111</v>
      </c>
      <c r="DD333" s="67">
        <v>6168.8</v>
      </c>
      <c r="DE333" s="67">
        <v>6110</v>
      </c>
      <c r="DF333" s="81">
        <v>199</v>
      </c>
      <c r="DG333" s="67" t="s">
        <v>2100</v>
      </c>
      <c r="DH333" s="67">
        <v>6138</v>
      </c>
      <c r="DI333" s="67">
        <v>0</v>
      </c>
      <c r="DJ333" s="67">
        <v>0</v>
      </c>
      <c r="DK333" s="81">
        <v>0</v>
      </c>
      <c r="DL333" s="67" t="s">
        <v>913</v>
      </c>
    </row>
    <row r="334" spans="1:116" x14ac:dyDescent="0.25">
      <c r="A334" s="5">
        <f t="shared" si="4"/>
        <v>45639</v>
      </c>
      <c r="BY334" s="67">
        <v>5794</v>
      </c>
      <c r="BZ334" s="67">
        <v>5815</v>
      </c>
      <c r="CA334" s="67">
        <v>5763</v>
      </c>
      <c r="CB334" s="81">
        <v>1045</v>
      </c>
      <c r="CC334" s="67" t="s">
        <v>2179</v>
      </c>
      <c r="CD334" s="67">
        <v>5883</v>
      </c>
      <c r="CE334" s="67">
        <v>0</v>
      </c>
      <c r="CF334" s="67">
        <v>0</v>
      </c>
      <c r="CG334" s="67">
        <v>0</v>
      </c>
      <c r="CH334" s="67" t="s">
        <v>2353</v>
      </c>
      <c r="CI334" s="67"/>
      <c r="CJ334" s="67"/>
      <c r="CK334" s="67"/>
      <c r="CL334" s="67"/>
      <c r="CM334" s="67"/>
      <c r="CN334" s="67">
        <v>5980</v>
      </c>
      <c r="CO334" s="67">
        <v>5990</v>
      </c>
      <c r="CP334" s="67">
        <v>5950</v>
      </c>
      <c r="CQ334" s="81">
        <v>2591</v>
      </c>
      <c r="CR334" s="67" t="s">
        <v>5971</v>
      </c>
      <c r="CS334" s="67"/>
      <c r="CT334" s="67"/>
      <c r="CU334" s="67"/>
      <c r="CV334" s="67"/>
      <c r="CW334" s="67"/>
      <c r="CX334" s="67">
        <v>6047</v>
      </c>
      <c r="CY334" s="67">
        <v>6060</v>
      </c>
      <c r="CZ334" s="67">
        <v>6036</v>
      </c>
      <c r="DA334" s="81">
        <v>70</v>
      </c>
      <c r="DB334" s="67" t="s">
        <v>5962</v>
      </c>
      <c r="DC334" s="67">
        <v>6098</v>
      </c>
      <c r="DD334" s="67">
        <v>6103.8</v>
      </c>
      <c r="DE334" s="67">
        <v>6093</v>
      </c>
      <c r="DF334" s="81">
        <v>264</v>
      </c>
      <c r="DG334" s="67" t="s">
        <v>5972</v>
      </c>
      <c r="DH334" s="67">
        <v>6098</v>
      </c>
      <c r="DI334" s="67">
        <v>0</v>
      </c>
      <c r="DJ334" s="67">
        <v>0</v>
      </c>
      <c r="DK334" s="81">
        <v>0</v>
      </c>
      <c r="DL334" s="67" t="s">
        <v>913</v>
      </c>
    </row>
    <row r="335" spans="1:116" x14ac:dyDescent="0.25">
      <c r="A335" s="5">
        <f>WORKDAY.INTL(A334,1)+1</f>
        <v>45643</v>
      </c>
      <c r="BY335" s="67">
        <v>5737</v>
      </c>
      <c r="BZ335" s="67">
        <v>5875</v>
      </c>
      <c r="CA335" s="67">
        <v>5721.2</v>
      </c>
      <c r="CB335" s="81">
        <v>724</v>
      </c>
      <c r="CC335" s="67" t="s">
        <v>5981</v>
      </c>
      <c r="CD335" s="67">
        <v>5832</v>
      </c>
      <c r="CE335" s="67">
        <v>0</v>
      </c>
      <c r="CF335" s="67">
        <v>0</v>
      </c>
      <c r="CG335" s="67">
        <v>0</v>
      </c>
      <c r="CH335" s="67" t="s">
        <v>2353</v>
      </c>
      <c r="CI335" s="67"/>
      <c r="CJ335" s="67"/>
      <c r="CK335" s="67"/>
      <c r="CL335" s="67"/>
      <c r="CM335" s="67"/>
      <c r="CN335" s="67">
        <v>5928</v>
      </c>
      <c r="CO335" s="67">
        <v>5954</v>
      </c>
      <c r="CP335" s="67">
        <v>5896</v>
      </c>
      <c r="CQ335" s="81">
        <v>2480</v>
      </c>
      <c r="CR335" s="67" t="s">
        <v>5982</v>
      </c>
      <c r="CS335" s="67"/>
      <c r="CT335" s="67"/>
      <c r="CU335" s="67"/>
      <c r="CV335" s="67"/>
      <c r="CW335" s="67"/>
      <c r="CX335" s="67">
        <v>5989</v>
      </c>
      <c r="CY335" s="67">
        <v>6005</v>
      </c>
      <c r="CZ335" s="67">
        <v>5975</v>
      </c>
      <c r="DA335" s="81">
        <v>133</v>
      </c>
      <c r="DB335" s="67" t="s">
        <v>5441</v>
      </c>
      <c r="DC335" s="67">
        <v>6035</v>
      </c>
      <c r="DD335" s="67">
        <v>6078.4</v>
      </c>
      <c r="DE335" s="67">
        <v>6022</v>
      </c>
      <c r="DF335" s="81">
        <v>769</v>
      </c>
      <c r="DG335" s="67" t="s">
        <v>5983</v>
      </c>
      <c r="DH335" s="67">
        <v>6053</v>
      </c>
      <c r="DI335" s="67">
        <v>0</v>
      </c>
      <c r="DJ335" s="67">
        <v>0</v>
      </c>
      <c r="DK335" s="81">
        <v>0</v>
      </c>
      <c r="DL335" s="67" t="s">
        <v>913</v>
      </c>
    </row>
    <row r="336" spans="1:116" x14ac:dyDescent="0.25">
      <c r="A336" s="5">
        <f t="shared" si="4"/>
        <v>45644</v>
      </c>
      <c r="BY336" s="67">
        <v>5717</v>
      </c>
      <c r="BZ336" s="67">
        <v>5724</v>
      </c>
      <c r="CA336" s="67">
        <v>5705</v>
      </c>
      <c r="CB336" s="81">
        <v>950</v>
      </c>
      <c r="CC336" s="67" t="s">
        <v>5992</v>
      </c>
      <c r="CD336" s="67">
        <v>5787</v>
      </c>
      <c r="CE336" s="67">
        <v>0</v>
      </c>
      <c r="CF336" s="67">
        <v>0</v>
      </c>
      <c r="CG336" s="67">
        <v>28</v>
      </c>
      <c r="CH336" s="67" t="s">
        <v>945</v>
      </c>
      <c r="CI336" s="67"/>
      <c r="CJ336" s="67"/>
      <c r="CK336" s="67"/>
      <c r="CL336" s="67"/>
      <c r="CM336" s="67"/>
      <c r="CN336" s="67">
        <v>5909</v>
      </c>
      <c r="CO336" s="67">
        <v>5925</v>
      </c>
      <c r="CP336" s="67">
        <v>5894</v>
      </c>
      <c r="CQ336" s="81">
        <v>2016</v>
      </c>
      <c r="CR336" s="67" t="s">
        <v>5993</v>
      </c>
      <c r="CS336" s="67"/>
      <c r="CT336" s="67"/>
      <c r="CU336" s="67"/>
      <c r="CV336" s="67"/>
      <c r="CW336" s="67"/>
      <c r="CX336" s="67">
        <v>5976</v>
      </c>
      <c r="CY336" s="67">
        <v>5980</v>
      </c>
      <c r="CZ336" s="67">
        <v>5970</v>
      </c>
      <c r="DA336" s="81">
        <v>83</v>
      </c>
      <c r="DB336" s="67" t="s">
        <v>5994</v>
      </c>
      <c r="DC336" s="67">
        <v>6024</v>
      </c>
      <c r="DD336" s="67">
        <v>6031</v>
      </c>
      <c r="DE336" s="67">
        <v>6018.6</v>
      </c>
      <c r="DF336" s="81">
        <v>397</v>
      </c>
      <c r="DG336" s="67" t="s">
        <v>5995</v>
      </c>
      <c r="DH336" s="67">
        <v>6029</v>
      </c>
      <c r="DI336" s="67">
        <v>0</v>
      </c>
      <c r="DJ336" s="67">
        <v>0</v>
      </c>
      <c r="DK336" s="81">
        <v>0</v>
      </c>
      <c r="DL336" s="67" t="s">
        <v>913</v>
      </c>
    </row>
    <row r="337" spans="1:116" x14ac:dyDescent="0.25">
      <c r="A337" s="5">
        <f t="shared" si="4"/>
        <v>45645</v>
      </c>
      <c r="BY337" s="67">
        <v>5756</v>
      </c>
      <c r="BZ337" s="67">
        <v>5800</v>
      </c>
      <c r="CA337" s="67">
        <v>5711.4</v>
      </c>
      <c r="CB337" s="81">
        <v>1079</v>
      </c>
      <c r="CC337" s="67" t="s">
        <v>3022</v>
      </c>
      <c r="CD337" s="67">
        <v>5776</v>
      </c>
      <c r="CE337" s="67">
        <v>5770</v>
      </c>
      <c r="CF337" s="67">
        <v>5770</v>
      </c>
      <c r="CG337" s="67">
        <v>15</v>
      </c>
      <c r="CH337" s="67" t="s">
        <v>916</v>
      </c>
      <c r="CI337" s="67"/>
      <c r="CJ337" s="67"/>
      <c r="CK337" s="67"/>
      <c r="CL337" s="67"/>
      <c r="CM337" s="67"/>
      <c r="CN337" s="67">
        <v>5948</v>
      </c>
      <c r="CO337" s="67">
        <v>5962</v>
      </c>
      <c r="CP337" s="67">
        <v>5876</v>
      </c>
      <c r="CQ337" s="81">
        <v>2699</v>
      </c>
      <c r="CR337" s="67" t="s">
        <v>6001</v>
      </c>
      <c r="CS337" s="67"/>
      <c r="CT337" s="67"/>
      <c r="CU337" s="67"/>
      <c r="CV337" s="67"/>
      <c r="CW337" s="67"/>
      <c r="CX337" s="67">
        <v>5999</v>
      </c>
      <c r="CY337" s="67">
        <v>5990</v>
      </c>
      <c r="CZ337" s="67">
        <v>5965</v>
      </c>
      <c r="DA337" s="81">
        <v>112</v>
      </c>
      <c r="DB337" s="67" t="s">
        <v>3039</v>
      </c>
      <c r="DC337" s="67">
        <v>6060</v>
      </c>
      <c r="DD337" s="67">
        <v>6065</v>
      </c>
      <c r="DE337" s="67">
        <v>6000</v>
      </c>
      <c r="DF337" s="81">
        <v>111</v>
      </c>
      <c r="DG337" s="67" t="s">
        <v>2943</v>
      </c>
      <c r="DH337" s="67">
        <v>6029</v>
      </c>
      <c r="DI337" s="67">
        <v>0</v>
      </c>
      <c r="DJ337" s="67">
        <v>0</v>
      </c>
      <c r="DK337" s="81">
        <v>0</v>
      </c>
      <c r="DL337" s="67" t="s">
        <v>913</v>
      </c>
    </row>
    <row r="338" spans="1:116" x14ac:dyDescent="0.25">
      <c r="A338" s="5">
        <f t="shared" si="4"/>
        <v>45646</v>
      </c>
      <c r="BY338" s="67">
        <v>5750</v>
      </c>
      <c r="BZ338" s="67">
        <v>5781</v>
      </c>
      <c r="CA338" s="67">
        <v>5732</v>
      </c>
      <c r="CB338" s="81">
        <v>847</v>
      </c>
      <c r="CC338" s="67" t="s">
        <v>651</v>
      </c>
      <c r="CD338" s="67">
        <v>5790</v>
      </c>
      <c r="CE338" s="67">
        <v>5786</v>
      </c>
      <c r="CF338" s="67">
        <v>5785</v>
      </c>
      <c r="CG338" s="67">
        <v>14</v>
      </c>
      <c r="CH338" s="67" t="s">
        <v>936</v>
      </c>
      <c r="CI338" s="67"/>
      <c r="CJ338" s="67"/>
      <c r="CK338" s="67"/>
      <c r="CL338" s="67"/>
      <c r="CM338" s="67"/>
      <c r="CN338" s="67">
        <v>5934</v>
      </c>
      <c r="CO338" s="67">
        <v>5944.8</v>
      </c>
      <c r="CP338" s="67">
        <v>5914</v>
      </c>
      <c r="CQ338" s="81">
        <v>2653</v>
      </c>
      <c r="CR338" s="67" t="s">
        <v>6009</v>
      </c>
      <c r="CS338" s="67"/>
      <c r="CT338" s="67"/>
      <c r="CU338" s="67"/>
      <c r="CV338" s="67"/>
      <c r="CW338" s="67"/>
      <c r="CX338" s="67">
        <v>6002</v>
      </c>
      <c r="CY338" s="67">
        <v>6002</v>
      </c>
      <c r="CZ338" s="67">
        <v>5975</v>
      </c>
      <c r="DA338" s="81">
        <v>48</v>
      </c>
      <c r="DB338" s="67" t="s">
        <v>6010</v>
      </c>
      <c r="DC338" s="67">
        <v>6059</v>
      </c>
      <c r="DD338" s="67">
        <v>6063</v>
      </c>
      <c r="DE338" s="67">
        <v>6041.6</v>
      </c>
      <c r="DF338" s="81">
        <v>81</v>
      </c>
      <c r="DG338" s="67" t="s">
        <v>6011</v>
      </c>
      <c r="DH338" s="67">
        <v>6029</v>
      </c>
      <c r="DI338" s="67">
        <v>0</v>
      </c>
      <c r="DJ338" s="67">
        <v>0</v>
      </c>
      <c r="DK338" s="81">
        <v>0</v>
      </c>
      <c r="DL338" s="67" t="s">
        <v>913</v>
      </c>
    </row>
    <row r="339" spans="1:116" x14ac:dyDescent="0.25">
      <c r="A339" s="5">
        <f t="shared" si="4"/>
        <v>45649</v>
      </c>
      <c r="BY339" s="67"/>
      <c r="BZ339" s="67"/>
      <c r="CA339" s="67"/>
      <c r="CB339" s="81"/>
      <c r="CC339" s="67"/>
      <c r="CD339" s="67">
        <v>5770</v>
      </c>
      <c r="CE339" s="67">
        <v>5760</v>
      </c>
      <c r="CF339" s="67">
        <v>5739.6</v>
      </c>
      <c r="CG339" s="67">
        <v>19</v>
      </c>
      <c r="CH339" s="67" t="s">
        <v>3875</v>
      </c>
      <c r="CI339" s="67"/>
      <c r="CJ339" s="67"/>
      <c r="CK339" s="67"/>
      <c r="CL339" s="67"/>
      <c r="CM339" s="67"/>
      <c r="CN339" s="67">
        <v>5940</v>
      </c>
      <c r="CO339" s="67">
        <v>5950</v>
      </c>
      <c r="CP339" s="67">
        <v>5890</v>
      </c>
      <c r="CQ339" s="81">
        <v>713</v>
      </c>
      <c r="CR339" s="67" t="s">
        <v>6017</v>
      </c>
      <c r="CS339" s="67"/>
      <c r="CT339" s="67"/>
      <c r="CU339" s="67"/>
      <c r="CV339" s="67"/>
      <c r="CW339" s="67"/>
      <c r="CX339" s="67">
        <v>6002</v>
      </c>
      <c r="CY339" s="67">
        <v>0</v>
      </c>
      <c r="CZ339" s="67">
        <v>0</v>
      </c>
      <c r="DA339" s="81">
        <v>0</v>
      </c>
      <c r="DB339" s="67" t="s">
        <v>6010</v>
      </c>
      <c r="DC339" s="67">
        <v>6059</v>
      </c>
      <c r="DD339" s="67">
        <v>0</v>
      </c>
      <c r="DE339" s="67">
        <v>0</v>
      </c>
      <c r="DF339" s="81">
        <v>3</v>
      </c>
      <c r="DG339" s="67" t="s">
        <v>6011</v>
      </c>
      <c r="DH339" s="67">
        <v>6029</v>
      </c>
      <c r="DI339" s="67">
        <v>0</v>
      </c>
      <c r="DJ339" s="67">
        <v>0</v>
      </c>
      <c r="DK339" s="81">
        <v>0</v>
      </c>
      <c r="DL339" s="67" t="s">
        <v>913</v>
      </c>
    </row>
    <row r="340" spans="1:116" x14ac:dyDescent="0.25">
      <c r="A340" s="5">
        <f t="shared" si="4"/>
        <v>45650</v>
      </c>
      <c r="BY340" s="67"/>
      <c r="BZ340" s="67"/>
      <c r="CA340" s="67"/>
      <c r="CB340" s="81"/>
      <c r="CC340" s="67"/>
      <c r="CD340" s="67">
        <v>5842</v>
      </c>
      <c r="CE340" s="67">
        <v>5830</v>
      </c>
      <c r="CF340" s="67">
        <v>5810</v>
      </c>
      <c r="CG340" s="67">
        <v>8</v>
      </c>
      <c r="CH340" s="67" t="s">
        <v>871</v>
      </c>
      <c r="CI340" s="67"/>
      <c r="CJ340" s="67"/>
      <c r="CK340" s="67"/>
      <c r="CL340" s="67"/>
      <c r="CM340" s="67"/>
      <c r="CN340" s="67">
        <v>6039</v>
      </c>
      <c r="CO340" s="67">
        <v>6049</v>
      </c>
      <c r="CP340" s="67">
        <v>5925</v>
      </c>
      <c r="CQ340" s="81">
        <v>728</v>
      </c>
      <c r="CR340" s="67" t="s">
        <v>6024</v>
      </c>
      <c r="CS340" s="67"/>
      <c r="CT340" s="67"/>
      <c r="CU340" s="67"/>
      <c r="CV340" s="67"/>
      <c r="CW340" s="67"/>
      <c r="CX340" s="67">
        <v>6095</v>
      </c>
      <c r="CY340" s="67">
        <v>6094.8</v>
      </c>
      <c r="CZ340" s="67">
        <v>6029.8</v>
      </c>
      <c r="DA340" s="81">
        <v>2</v>
      </c>
      <c r="DB340" s="67" t="s">
        <v>6025</v>
      </c>
      <c r="DC340" s="67">
        <v>6130</v>
      </c>
      <c r="DD340" s="67">
        <v>6130</v>
      </c>
      <c r="DE340" s="67">
        <v>6072</v>
      </c>
      <c r="DF340" s="81">
        <v>607</v>
      </c>
      <c r="DG340" s="67" t="s">
        <v>6026</v>
      </c>
      <c r="DH340" s="67">
        <v>6029</v>
      </c>
      <c r="DI340" s="67">
        <v>0</v>
      </c>
      <c r="DJ340" s="67">
        <v>0</v>
      </c>
      <c r="DK340" s="81">
        <v>0</v>
      </c>
      <c r="DL340" s="67" t="s">
        <v>913</v>
      </c>
    </row>
    <row r="341" spans="1:116" x14ac:dyDescent="0.25">
      <c r="A341" s="5">
        <f>WORKDAY.INTL(A340,1)+2</f>
        <v>45653</v>
      </c>
      <c r="BY341" s="67"/>
      <c r="BZ341" s="67"/>
      <c r="CA341" s="67"/>
      <c r="CB341" s="81"/>
      <c r="CC341" s="67"/>
      <c r="CD341" s="67">
        <v>5942</v>
      </c>
      <c r="CE341" s="67">
        <v>5965</v>
      </c>
      <c r="CF341" s="67">
        <v>5858.4</v>
      </c>
      <c r="CG341" s="67">
        <v>46</v>
      </c>
      <c r="CH341" s="67" t="s">
        <v>3848</v>
      </c>
      <c r="CI341" s="67"/>
      <c r="CJ341" s="67"/>
      <c r="CK341" s="67"/>
      <c r="CL341" s="67"/>
      <c r="CM341" s="67"/>
      <c r="CN341" s="67">
        <v>6131</v>
      </c>
      <c r="CO341" s="67">
        <v>6150</v>
      </c>
      <c r="CP341" s="67">
        <v>6034.2</v>
      </c>
      <c r="CQ341" s="81">
        <v>406</v>
      </c>
      <c r="CR341" s="67" t="s">
        <v>6034</v>
      </c>
      <c r="CS341" s="67"/>
      <c r="CT341" s="67"/>
      <c r="CU341" s="67"/>
      <c r="CV341" s="67"/>
      <c r="CW341" s="67"/>
      <c r="CX341" s="67">
        <v>6152</v>
      </c>
      <c r="CY341" s="67">
        <v>6227</v>
      </c>
      <c r="CZ341" s="67">
        <v>6227</v>
      </c>
      <c r="DA341" s="81">
        <v>1</v>
      </c>
      <c r="DB341" s="67" t="s">
        <v>4135</v>
      </c>
      <c r="DC341" s="67">
        <v>6214</v>
      </c>
      <c r="DD341" s="67">
        <v>6230</v>
      </c>
      <c r="DE341" s="67">
        <v>6162</v>
      </c>
      <c r="DF341" s="81">
        <v>31</v>
      </c>
      <c r="DG341" s="67" t="s">
        <v>6026</v>
      </c>
      <c r="DH341" s="67">
        <v>6029</v>
      </c>
      <c r="DI341" s="67">
        <v>0</v>
      </c>
      <c r="DJ341" s="67">
        <v>0</v>
      </c>
      <c r="DK341" s="81">
        <v>0</v>
      </c>
      <c r="DL341" s="67" t="s">
        <v>913</v>
      </c>
    </row>
    <row r="342" spans="1:116" x14ac:dyDescent="0.25">
      <c r="A342" s="5">
        <f t="shared" si="4"/>
        <v>45656</v>
      </c>
      <c r="BY342" s="67"/>
      <c r="BZ342" s="67"/>
      <c r="CA342" s="67"/>
      <c r="CB342" s="81"/>
      <c r="CC342" s="67"/>
      <c r="CD342" s="67">
        <v>6022</v>
      </c>
      <c r="CE342" s="67">
        <v>6032.6</v>
      </c>
      <c r="CF342" s="67">
        <v>6000</v>
      </c>
      <c r="CG342" s="67">
        <v>55</v>
      </c>
      <c r="CH342" s="67" t="s">
        <v>1070</v>
      </c>
      <c r="CI342" s="67"/>
      <c r="CJ342" s="67"/>
      <c r="CK342" s="67"/>
      <c r="CL342" s="67"/>
      <c r="CM342" s="67"/>
      <c r="CN342" s="67">
        <v>6192</v>
      </c>
      <c r="CO342" s="67">
        <v>6200</v>
      </c>
      <c r="CP342" s="67">
        <v>6130</v>
      </c>
      <c r="CQ342" s="81">
        <v>821</v>
      </c>
      <c r="CR342" s="67" t="s">
        <v>6040</v>
      </c>
      <c r="CS342" s="67"/>
      <c r="CT342" s="67"/>
      <c r="CU342" s="67"/>
      <c r="CV342" s="67"/>
      <c r="CW342" s="67"/>
      <c r="CX342" s="67">
        <v>6241</v>
      </c>
      <c r="CY342" s="67">
        <v>6260</v>
      </c>
      <c r="CZ342" s="67">
        <v>6220</v>
      </c>
      <c r="DA342" s="81">
        <v>33</v>
      </c>
      <c r="DB342" s="67" t="s">
        <v>6041</v>
      </c>
      <c r="DC342" s="67">
        <v>6288</v>
      </c>
      <c r="DD342" s="67">
        <v>6300</v>
      </c>
      <c r="DE342" s="67">
        <v>6284</v>
      </c>
      <c r="DF342" s="81">
        <v>19</v>
      </c>
      <c r="DG342" s="67" t="s">
        <v>6042</v>
      </c>
      <c r="DH342" s="67">
        <v>6033</v>
      </c>
      <c r="DI342" s="67">
        <v>0</v>
      </c>
      <c r="DJ342" s="67">
        <v>0</v>
      </c>
      <c r="DK342" s="81">
        <v>0</v>
      </c>
      <c r="DL342" s="67" t="s">
        <v>913</v>
      </c>
    </row>
    <row r="343" spans="1:116" x14ac:dyDescent="0.25">
      <c r="A343" s="5">
        <f t="shared" si="4"/>
        <v>45657</v>
      </c>
      <c r="BY343" s="67"/>
      <c r="BZ343" s="67"/>
      <c r="CA343" s="67"/>
      <c r="CB343" s="81"/>
      <c r="CC343" s="67"/>
      <c r="CD343" s="67">
        <v>6040</v>
      </c>
      <c r="CE343" s="67">
        <v>6045</v>
      </c>
      <c r="CF343" s="67">
        <v>6015</v>
      </c>
      <c r="CG343" s="67">
        <v>26</v>
      </c>
      <c r="CH343" s="67" t="s">
        <v>1065</v>
      </c>
      <c r="CI343" s="67"/>
      <c r="CJ343" s="67"/>
      <c r="CK343" s="67"/>
      <c r="CL343" s="67"/>
      <c r="CM343" s="67"/>
      <c r="CN343" s="67">
        <v>6200</v>
      </c>
      <c r="CO343" s="67">
        <v>6215</v>
      </c>
      <c r="CP343" s="67">
        <v>6180</v>
      </c>
      <c r="CQ343" s="81">
        <v>750</v>
      </c>
      <c r="CR343" s="67" t="s">
        <v>6048</v>
      </c>
      <c r="CS343" s="67"/>
      <c r="CT343" s="67"/>
      <c r="CU343" s="67"/>
      <c r="CV343" s="67"/>
      <c r="CW343" s="67"/>
      <c r="CX343" s="67">
        <v>6259</v>
      </c>
      <c r="CY343" s="67">
        <v>6260</v>
      </c>
      <c r="CZ343" s="67">
        <v>6250</v>
      </c>
      <c r="DA343" s="81">
        <v>6</v>
      </c>
      <c r="DB343" s="67" t="s">
        <v>6049</v>
      </c>
      <c r="DC343" s="67">
        <v>6312</v>
      </c>
      <c r="DD343" s="67">
        <v>6312</v>
      </c>
      <c r="DE343" s="67">
        <v>6298</v>
      </c>
      <c r="DF343" s="81">
        <v>12</v>
      </c>
      <c r="DG343" s="67" t="s">
        <v>3842</v>
      </c>
      <c r="DH343" s="67">
        <v>6033</v>
      </c>
      <c r="DI343" s="67">
        <v>0</v>
      </c>
      <c r="DJ343" s="67">
        <v>0</v>
      </c>
      <c r="DK343" s="81">
        <v>0</v>
      </c>
      <c r="DL343" s="67" t="s">
        <v>913</v>
      </c>
    </row>
    <row r="344" spans="1:116" x14ac:dyDescent="0.25">
      <c r="A344" s="5">
        <f>WORKDAY.INTL(A343,1)+1</f>
        <v>45659</v>
      </c>
      <c r="BY344" s="67"/>
      <c r="BZ344" s="67"/>
      <c r="CA344" s="67"/>
      <c r="CB344" s="81"/>
      <c r="CC344" s="67"/>
      <c r="CD344" s="67">
        <v>6087</v>
      </c>
      <c r="CE344" s="67">
        <v>6109.2</v>
      </c>
      <c r="CF344" s="67">
        <v>6040</v>
      </c>
      <c r="CG344" s="67">
        <v>30</v>
      </c>
      <c r="CH344" s="67" t="s">
        <v>2255</v>
      </c>
      <c r="CI344" s="67"/>
      <c r="CJ344" s="67"/>
      <c r="CK344" s="67"/>
      <c r="CL344" s="67"/>
      <c r="CM344" s="67"/>
      <c r="CN344" s="67">
        <v>6250</v>
      </c>
      <c r="CO344" s="67">
        <v>6278</v>
      </c>
      <c r="CP344" s="67">
        <v>6209.6</v>
      </c>
      <c r="CQ344" s="81">
        <v>912</v>
      </c>
      <c r="CR344" s="67" t="s">
        <v>6056</v>
      </c>
      <c r="CS344" s="67"/>
      <c r="CT344" s="67"/>
      <c r="CU344" s="67"/>
      <c r="CV344" s="67"/>
      <c r="CW344" s="67"/>
      <c r="CX344" s="67">
        <v>6309</v>
      </c>
      <c r="CY344" s="67">
        <v>6314.4</v>
      </c>
      <c r="CZ344" s="67">
        <v>6254.4</v>
      </c>
      <c r="DA344" s="81">
        <v>35</v>
      </c>
      <c r="DB344" s="67" t="s">
        <v>4135</v>
      </c>
      <c r="DC344" s="67">
        <v>6376</v>
      </c>
      <c r="DD344" s="67">
        <v>6376</v>
      </c>
      <c r="DE344" s="67">
        <v>6320</v>
      </c>
      <c r="DF344" s="81">
        <v>63</v>
      </c>
      <c r="DG344" s="67" t="s">
        <v>6057</v>
      </c>
      <c r="DH344" s="67">
        <v>6064</v>
      </c>
      <c r="DI344" s="67">
        <v>0</v>
      </c>
      <c r="DJ344" s="67">
        <v>0</v>
      </c>
      <c r="DK344" s="81">
        <v>0</v>
      </c>
      <c r="DL344" s="67" t="s">
        <v>913</v>
      </c>
    </row>
    <row r="345" spans="1:116" x14ac:dyDescent="0.25">
      <c r="A345" s="5">
        <f t="shared" si="4"/>
        <v>45660</v>
      </c>
      <c r="BY345" s="67"/>
      <c r="BZ345" s="67"/>
      <c r="CA345" s="67"/>
      <c r="CB345" s="81"/>
      <c r="CC345" s="67"/>
      <c r="CD345" s="67">
        <v>6120</v>
      </c>
      <c r="CE345" s="67">
        <v>6120</v>
      </c>
      <c r="CF345" s="67">
        <v>6100</v>
      </c>
      <c r="CG345" s="67">
        <v>29</v>
      </c>
      <c r="CH345" s="67" t="s">
        <v>1306</v>
      </c>
      <c r="CI345" s="67"/>
      <c r="CJ345" s="67"/>
      <c r="CK345" s="67"/>
      <c r="CL345" s="67"/>
      <c r="CM345" s="67"/>
      <c r="CN345" s="67">
        <v>6287</v>
      </c>
      <c r="CO345" s="67">
        <v>6289</v>
      </c>
      <c r="CP345" s="67">
        <v>6240</v>
      </c>
      <c r="CQ345" s="81">
        <v>926</v>
      </c>
      <c r="CR345" s="67" t="s">
        <v>6064</v>
      </c>
      <c r="CS345" s="67"/>
      <c r="CT345" s="67"/>
      <c r="CU345" s="67"/>
      <c r="CV345" s="67"/>
      <c r="CW345" s="67"/>
      <c r="CX345" s="67">
        <v>6335</v>
      </c>
      <c r="CY345" s="67">
        <v>6335</v>
      </c>
      <c r="CZ345" s="67">
        <v>6310</v>
      </c>
      <c r="DA345" s="81">
        <v>29</v>
      </c>
      <c r="DB345" s="67" t="s">
        <v>6065</v>
      </c>
      <c r="DC345" s="67">
        <v>6379</v>
      </c>
      <c r="DD345" s="67">
        <v>6379</v>
      </c>
      <c r="DE345" s="67">
        <v>6345.6</v>
      </c>
      <c r="DF345" s="81">
        <v>99</v>
      </c>
      <c r="DG345" s="67" t="s">
        <v>6066</v>
      </c>
      <c r="DH345" s="67">
        <v>6125</v>
      </c>
      <c r="DI345" s="67">
        <v>0</v>
      </c>
      <c r="DJ345" s="67">
        <v>0</v>
      </c>
      <c r="DK345" s="81">
        <v>0</v>
      </c>
      <c r="DL345" s="67" t="s">
        <v>913</v>
      </c>
    </row>
    <row r="346" spans="1:116" x14ac:dyDescent="0.25">
      <c r="A346" s="5">
        <f t="shared" si="4"/>
        <v>45663</v>
      </c>
      <c r="BY346" s="67"/>
      <c r="BZ346" s="67"/>
      <c r="CA346" s="67"/>
      <c r="CB346" s="81"/>
      <c r="CC346" s="67"/>
      <c r="CD346" s="67">
        <v>6080</v>
      </c>
      <c r="CE346" s="67">
        <v>6128</v>
      </c>
      <c r="CF346" s="67">
        <v>6078</v>
      </c>
      <c r="CG346" s="67">
        <v>91</v>
      </c>
      <c r="CH346" s="67" t="s">
        <v>5103</v>
      </c>
      <c r="CI346" s="67"/>
      <c r="CJ346" s="67"/>
      <c r="CK346" s="67"/>
      <c r="CL346" s="67"/>
      <c r="CM346" s="67"/>
      <c r="CN346" s="67">
        <v>6239</v>
      </c>
      <c r="CO346" s="67">
        <v>6283</v>
      </c>
      <c r="CP346" s="67">
        <v>6231.6</v>
      </c>
      <c r="CQ346" s="81">
        <v>2559</v>
      </c>
      <c r="CR346" s="67" t="s">
        <v>6074</v>
      </c>
      <c r="CS346" s="67"/>
      <c r="CT346" s="67"/>
      <c r="CU346" s="67"/>
      <c r="CV346" s="67"/>
      <c r="CW346" s="67"/>
      <c r="CX346" s="67">
        <v>6289</v>
      </c>
      <c r="CY346" s="67">
        <v>6308</v>
      </c>
      <c r="CZ346" s="67">
        <v>6275</v>
      </c>
      <c r="DA346" s="81">
        <v>28</v>
      </c>
      <c r="DB346" s="67" t="s">
        <v>2483</v>
      </c>
      <c r="DC346" s="67">
        <v>6333</v>
      </c>
      <c r="DD346" s="67">
        <v>6346.2</v>
      </c>
      <c r="DE346" s="67">
        <v>6333</v>
      </c>
      <c r="DF346" s="81">
        <v>22</v>
      </c>
      <c r="DG346" s="67" t="s">
        <v>6075</v>
      </c>
      <c r="DH346" s="67">
        <v>6125</v>
      </c>
      <c r="DI346" s="67">
        <v>0</v>
      </c>
      <c r="DJ346" s="67">
        <v>0</v>
      </c>
      <c r="DK346" s="81">
        <v>0</v>
      </c>
      <c r="DL346" s="67" t="s">
        <v>913</v>
      </c>
    </row>
    <row r="347" spans="1:116" x14ac:dyDescent="0.25">
      <c r="A347" s="5">
        <f t="shared" si="4"/>
        <v>45664</v>
      </c>
      <c r="BY347" s="67"/>
      <c r="BZ347" s="67"/>
      <c r="CA347" s="67"/>
      <c r="CB347" s="81"/>
      <c r="CC347" s="67"/>
      <c r="CD347" s="67">
        <v>6075</v>
      </c>
      <c r="CE347" s="67">
        <v>6090</v>
      </c>
      <c r="CF347" s="67">
        <v>6074</v>
      </c>
      <c r="CG347" s="67">
        <v>74</v>
      </c>
      <c r="CH347" s="67" t="s">
        <v>975</v>
      </c>
      <c r="CI347" s="67"/>
      <c r="CJ347" s="67"/>
      <c r="CK347" s="67"/>
      <c r="CL347" s="67"/>
      <c r="CM347" s="67"/>
      <c r="CN347" s="67">
        <v>6229</v>
      </c>
      <c r="CO347" s="67">
        <v>6250</v>
      </c>
      <c r="CP347" s="67">
        <v>6220</v>
      </c>
      <c r="CQ347" s="81">
        <v>1762</v>
      </c>
      <c r="CR347" s="67" t="s">
        <v>430</v>
      </c>
      <c r="CS347" s="67"/>
      <c r="CT347" s="67"/>
      <c r="CU347" s="67"/>
      <c r="CV347" s="67"/>
      <c r="CW347" s="67"/>
      <c r="CX347" s="67">
        <v>6297</v>
      </c>
      <c r="CY347" s="67">
        <v>6300</v>
      </c>
      <c r="CZ347" s="67">
        <v>6290</v>
      </c>
      <c r="DA347" s="81">
        <v>259</v>
      </c>
      <c r="DB347" s="67" t="s">
        <v>6080</v>
      </c>
      <c r="DC347" s="67">
        <v>6319</v>
      </c>
      <c r="DD347" s="67">
        <v>6321.6</v>
      </c>
      <c r="DE347" s="67">
        <v>6319</v>
      </c>
      <c r="DF347" s="81">
        <v>96</v>
      </c>
      <c r="DG347" s="67" t="s">
        <v>6081</v>
      </c>
      <c r="DH347" s="67">
        <v>6129</v>
      </c>
      <c r="DI347" s="67">
        <v>0</v>
      </c>
      <c r="DJ347" s="67">
        <v>0</v>
      </c>
      <c r="DK347" s="81">
        <v>0</v>
      </c>
      <c r="DL347" s="67" t="s">
        <v>913</v>
      </c>
    </row>
    <row r="348" spans="1:116" x14ac:dyDescent="0.25">
      <c r="A348" s="12">
        <v>45665</v>
      </c>
      <c r="CD348" s="67">
        <v>6090</v>
      </c>
      <c r="CE348" s="67">
        <v>6093</v>
      </c>
      <c r="CF348" s="67">
        <v>6073.8</v>
      </c>
      <c r="CG348" s="67">
        <v>139</v>
      </c>
      <c r="CH348" s="67" t="s">
        <v>2995</v>
      </c>
      <c r="CI348" s="67"/>
      <c r="CJ348" s="67"/>
      <c r="CK348" s="67"/>
      <c r="CL348" s="67"/>
      <c r="CM348" s="67"/>
      <c r="CN348" s="67">
        <v>6239</v>
      </c>
      <c r="CO348" s="67">
        <v>6254.8</v>
      </c>
      <c r="CP348" s="67">
        <v>6223.8</v>
      </c>
      <c r="CQ348" s="67">
        <v>1480</v>
      </c>
      <c r="CR348" s="67" t="s">
        <v>6094</v>
      </c>
      <c r="CS348" s="67"/>
      <c r="CT348" s="67"/>
      <c r="CU348" s="67"/>
      <c r="CV348" s="67"/>
      <c r="CW348" s="67"/>
      <c r="CX348" s="67">
        <v>6309</v>
      </c>
      <c r="CY348" s="67">
        <v>6338.2</v>
      </c>
      <c r="CZ348" s="67">
        <v>6303</v>
      </c>
      <c r="DA348" s="67">
        <v>158</v>
      </c>
      <c r="DB348" s="67" t="s">
        <v>6095</v>
      </c>
      <c r="DC348" s="67">
        <v>6333</v>
      </c>
      <c r="DD348" s="67">
        <v>6348</v>
      </c>
      <c r="DE348" s="67">
        <v>6320</v>
      </c>
      <c r="DF348" s="67">
        <v>31</v>
      </c>
      <c r="DG348" s="67" t="s">
        <v>6096</v>
      </c>
      <c r="DH348" s="67">
        <v>6129</v>
      </c>
      <c r="DI348" s="67">
        <v>0</v>
      </c>
      <c r="DJ348" s="67">
        <v>0</v>
      </c>
      <c r="DK348" s="67">
        <v>0</v>
      </c>
      <c r="DL348" s="67" t="s">
        <v>913</v>
      </c>
    </row>
    <row r="349" spans="1:116" x14ac:dyDescent="0.25">
      <c r="A349" s="12">
        <v>45666</v>
      </c>
      <c r="CD349" s="67">
        <v>6100</v>
      </c>
      <c r="CE349" s="67">
        <v>6110</v>
      </c>
      <c r="CF349" s="67">
        <v>6083</v>
      </c>
      <c r="CG349" s="67">
        <v>35</v>
      </c>
      <c r="CH349" s="67" t="s">
        <v>3134</v>
      </c>
      <c r="CI349" s="67"/>
      <c r="CJ349" s="67"/>
      <c r="CK349" s="67"/>
      <c r="CL349" s="67"/>
      <c r="CM349" s="67"/>
      <c r="CN349" s="67">
        <v>6247</v>
      </c>
      <c r="CO349" s="67">
        <v>6260</v>
      </c>
      <c r="CP349" s="67">
        <v>6220</v>
      </c>
      <c r="CQ349" s="67">
        <v>1255</v>
      </c>
      <c r="CR349" s="67" t="s">
        <v>6097</v>
      </c>
      <c r="CS349" s="67"/>
      <c r="CT349" s="67"/>
      <c r="CU349" s="67"/>
      <c r="CV349" s="67"/>
      <c r="CW349" s="67"/>
      <c r="CX349" s="67">
        <v>6320</v>
      </c>
      <c r="CY349" s="67">
        <v>6332.8</v>
      </c>
      <c r="CZ349" s="67">
        <v>6301</v>
      </c>
      <c r="DA349" s="67">
        <v>180</v>
      </c>
      <c r="DB349" s="67" t="s">
        <v>6098</v>
      </c>
      <c r="DC349" s="67">
        <v>6350</v>
      </c>
      <c r="DD349" s="67">
        <v>6373</v>
      </c>
      <c r="DE349" s="67">
        <v>6340</v>
      </c>
      <c r="DF349" s="67">
        <v>28</v>
      </c>
      <c r="DG349" s="67" t="s">
        <v>2728</v>
      </c>
      <c r="DH349" s="67">
        <v>6129</v>
      </c>
      <c r="DI349" s="67">
        <v>0</v>
      </c>
      <c r="DJ349" s="67">
        <v>0</v>
      </c>
      <c r="DK349" s="67">
        <v>0</v>
      </c>
      <c r="DL349" s="67" t="s">
        <v>913</v>
      </c>
    </row>
    <row r="350" spans="1:116" x14ac:dyDescent="0.25">
      <c r="A350" s="12">
        <v>45667</v>
      </c>
      <c r="CD350" s="67">
        <v>6090</v>
      </c>
      <c r="CE350" s="67">
        <v>6100</v>
      </c>
      <c r="CF350" s="67">
        <v>6084</v>
      </c>
      <c r="CG350" s="67">
        <v>66</v>
      </c>
      <c r="CH350" s="67" t="s">
        <v>1306</v>
      </c>
      <c r="CI350" s="67"/>
      <c r="CJ350" s="67"/>
      <c r="CK350" s="67"/>
      <c r="CL350" s="67"/>
      <c r="CM350" s="67"/>
      <c r="CN350" s="67">
        <v>6235</v>
      </c>
      <c r="CO350" s="67">
        <v>6247.2</v>
      </c>
      <c r="CP350" s="67">
        <v>6220</v>
      </c>
      <c r="CQ350" s="67">
        <v>994</v>
      </c>
      <c r="CR350" s="67" t="s">
        <v>6109</v>
      </c>
      <c r="CS350" s="67"/>
      <c r="CT350" s="67"/>
      <c r="CU350" s="67"/>
      <c r="CV350" s="67"/>
      <c r="CW350" s="67"/>
      <c r="CX350" s="67">
        <v>6297</v>
      </c>
      <c r="CY350" s="67">
        <v>6317</v>
      </c>
      <c r="CZ350" s="67">
        <v>6293</v>
      </c>
      <c r="DA350" s="67">
        <v>200</v>
      </c>
      <c r="DB350" s="67" t="s">
        <v>3267</v>
      </c>
      <c r="DC350" s="67">
        <v>6324</v>
      </c>
      <c r="DD350" s="67">
        <v>6357</v>
      </c>
      <c r="DE350" s="67">
        <v>6320</v>
      </c>
      <c r="DF350" s="67">
        <v>71</v>
      </c>
      <c r="DG350" s="67" t="s">
        <v>6110</v>
      </c>
      <c r="DH350" s="67">
        <v>6129</v>
      </c>
      <c r="DI350" s="67">
        <v>0</v>
      </c>
      <c r="DJ350" s="67">
        <v>0</v>
      </c>
      <c r="DK350" s="67">
        <v>0</v>
      </c>
      <c r="DL350" s="67" t="s">
        <v>913</v>
      </c>
    </row>
    <row r="351" spans="1:116" x14ac:dyDescent="0.25">
      <c r="A351" s="12">
        <v>45670</v>
      </c>
      <c r="CD351" s="67">
        <v>6117</v>
      </c>
      <c r="CE351" s="67">
        <v>6130</v>
      </c>
      <c r="CF351" s="67">
        <v>6092.4</v>
      </c>
      <c r="CG351" s="67">
        <v>57</v>
      </c>
      <c r="CH351" s="67" t="s">
        <v>992</v>
      </c>
      <c r="CI351" s="67">
        <v>6209</v>
      </c>
      <c r="CJ351" s="67">
        <v>6208.8</v>
      </c>
      <c r="CK351" s="67">
        <v>6208</v>
      </c>
      <c r="CL351" s="67">
        <v>4</v>
      </c>
      <c r="CM351" s="67" t="s">
        <v>454</v>
      </c>
      <c r="CN351" s="67">
        <v>6260</v>
      </c>
      <c r="CO351" s="67">
        <v>6274</v>
      </c>
      <c r="CP351" s="67">
        <v>6229</v>
      </c>
      <c r="CQ351" s="67">
        <v>968</v>
      </c>
      <c r="CR351" s="67" t="s">
        <v>6116</v>
      </c>
      <c r="CS351" s="67"/>
      <c r="CT351" s="67"/>
      <c r="CU351" s="67"/>
      <c r="CV351" s="67"/>
      <c r="CW351" s="67"/>
      <c r="CX351" s="67">
        <v>6334</v>
      </c>
      <c r="CY351" s="67">
        <v>6338.8</v>
      </c>
      <c r="CZ351" s="67">
        <v>6291</v>
      </c>
      <c r="DA351" s="67">
        <v>129</v>
      </c>
      <c r="DB351" s="67" t="s">
        <v>6117</v>
      </c>
      <c r="DC351" s="67">
        <v>6357</v>
      </c>
      <c r="DD351" s="67">
        <v>6366.8</v>
      </c>
      <c r="DE351" s="67">
        <v>6330</v>
      </c>
      <c r="DF351" s="67">
        <v>136</v>
      </c>
      <c r="DG351" s="67" t="s">
        <v>6118</v>
      </c>
      <c r="DH351" s="67">
        <v>6129</v>
      </c>
      <c r="DI351" s="67">
        <v>0</v>
      </c>
      <c r="DJ351" s="67">
        <v>0</v>
      </c>
      <c r="DK351" s="67">
        <v>0</v>
      </c>
      <c r="DL351" s="67" t="s">
        <v>913</v>
      </c>
    </row>
    <row r="352" spans="1:116" x14ac:dyDescent="0.25">
      <c r="A352" s="12">
        <v>45671</v>
      </c>
      <c r="CD352" s="67">
        <v>6105</v>
      </c>
      <c r="CE352" s="67">
        <v>6121</v>
      </c>
      <c r="CF352" s="67">
        <v>6105</v>
      </c>
      <c r="CG352" s="67">
        <v>107</v>
      </c>
      <c r="CH352" s="67" t="s">
        <v>2172</v>
      </c>
      <c r="CI352" s="67">
        <v>6203</v>
      </c>
      <c r="CJ352" s="67">
        <v>0</v>
      </c>
      <c r="CK352" s="67">
        <v>0</v>
      </c>
      <c r="CL352" s="67">
        <v>0</v>
      </c>
      <c r="CM352" s="67" t="s">
        <v>454</v>
      </c>
      <c r="CN352" s="67">
        <v>6238</v>
      </c>
      <c r="CO352" s="67">
        <v>6252</v>
      </c>
      <c r="CP352" s="67">
        <v>6232</v>
      </c>
      <c r="CQ352" s="67">
        <v>713</v>
      </c>
      <c r="CR352" s="67" t="s">
        <v>6126</v>
      </c>
      <c r="CS352" s="67"/>
      <c r="CT352" s="67"/>
      <c r="CU352" s="67"/>
      <c r="CV352" s="67"/>
      <c r="CW352" s="67"/>
      <c r="CX352" s="67">
        <v>6313</v>
      </c>
      <c r="CY352" s="67">
        <v>6320.8</v>
      </c>
      <c r="CZ352" s="67">
        <v>6302.2</v>
      </c>
      <c r="DA352" s="67">
        <v>85</v>
      </c>
      <c r="DB352" s="67" t="s">
        <v>6127</v>
      </c>
      <c r="DC352" s="67">
        <v>6345</v>
      </c>
      <c r="DD352" s="67">
        <v>6354</v>
      </c>
      <c r="DE352" s="67">
        <v>6339</v>
      </c>
      <c r="DF352" s="67">
        <v>383</v>
      </c>
      <c r="DG352" s="67" t="s">
        <v>6128</v>
      </c>
      <c r="DH352" s="67">
        <v>6129</v>
      </c>
      <c r="DI352" s="67">
        <v>0</v>
      </c>
      <c r="DJ352" s="67">
        <v>0</v>
      </c>
      <c r="DK352" s="67">
        <v>0</v>
      </c>
      <c r="DL352" s="67" t="s">
        <v>913</v>
      </c>
    </row>
    <row r="353" spans="1:121" s="64" customFormat="1" x14ac:dyDescent="0.25">
      <c r="A353" s="22">
        <v>45672</v>
      </c>
      <c r="B353" s="56"/>
      <c r="C353" s="56"/>
      <c r="D353" s="56"/>
      <c r="E353" s="25"/>
      <c r="F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D353" s="25"/>
      <c r="AE353" s="25"/>
      <c r="AN353" s="25"/>
      <c r="AO353" s="25"/>
      <c r="CD353" s="67">
        <v>6092</v>
      </c>
      <c r="CE353" s="67">
        <v>6106</v>
      </c>
      <c r="CF353" s="67">
        <v>6090</v>
      </c>
      <c r="CG353" s="67">
        <v>128</v>
      </c>
      <c r="CH353" s="67" t="s">
        <v>2254</v>
      </c>
      <c r="CI353" s="67">
        <v>6187</v>
      </c>
      <c r="CJ353" s="67">
        <v>0</v>
      </c>
      <c r="CK353" s="67">
        <v>0</v>
      </c>
      <c r="CL353" s="67">
        <v>0</v>
      </c>
      <c r="CM353" s="67" t="s">
        <v>454</v>
      </c>
      <c r="CN353" s="67">
        <v>6223</v>
      </c>
      <c r="CO353" s="67">
        <v>6243.8</v>
      </c>
      <c r="CP353" s="67">
        <v>6215.2</v>
      </c>
      <c r="CQ353" s="67">
        <v>905</v>
      </c>
      <c r="CR353" s="67" t="s">
        <v>6136</v>
      </c>
      <c r="CS353" s="67"/>
      <c r="CT353" s="67"/>
      <c r="CU353" s="67"/>
      <c r="CV353" s="67"/>
      <c r="CW353" s="67"/>
      <c r="CX353" s="67">
        <v>6300</v>
      </c>
      <c r="CY353" s="67">
        <v>6314.8</v>
      </c>
      <c r="CZ353" s="67">
        <v>6295</v>
      </c>
      <c r="DA353" s="67">
        <v>48</v>
      </c>
      <c r="DB353" s="67" t="s">
        <v>6137</v>
      </c>
      <c r="DC353" s="67">
        <v>6342</v>
      </c>
      <c r="DD353" s="67">
        <v>6352.8</v>
      </c>
      <c r="DE353" s="67">
        <v>6331</v>
      </c>
      <c r="DF353" s="67">
        <v>185</v>
      </c>
      <c r="DG353" s="67" t="s">
        <v>6138</v>
      </c>
      <c r="DH353" s="67">
        <v>6129</v>
      </c>
      <c r="DI353" s="67">
        <v>0</v>
      </c>
      <c r="DJ353" s="67">
        <v>0</v>
      </c>
      <c r="DK353" s="67">
        <v>0</v>
      </c>
      <c r="DL353" s="67" t="s">
        <v>913</v>
      </c>
    </row>
    <row r="354" spans="1:121" s="64" customFormat="1" x14ac:dyDescent="0.25">
      <c r="A354" s="22">
        <v>45673</v>
      </c>
      <c r="B354" s="56"/>
      <c r="C354" s="56"/>
      <c r="D354" s="56"/>
      <c r="E354" s="25"/>
      <c r="F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D354" s="25"/>
      <c r="AE354" s="25"/>
      <c r="AN354" s="25"/>
      <c r="AO354" s="25"/>
      <c r="CD354" s="67">
        <v>6060</v>
      </c>
      <c r="CE354" s="67">
        <v>6068</v>
      </c>
      <c r="CF354" s="67">
        <v>6056</v>
      </c>
      <c r="CG354" s="67">
        <v>172</v>
      </c>
      <c r="CH354" s="67" t="s">
        <v>1186</v>
      </c>
      <c r="CI354" s="67">
        <v>6150</v>
      </c>
      <c r="CJ354" s="67">
        <v>0</v>
      </c>
      <c r="CK354" s="67">
        <v>0</v>
      </c>
      <c r="CL354" s="67">
        <v>0</v>
      </c>
      <c r="CM354" s="67" t="s">
        <v>454</v>
      </c>
      <c r="CN354" s="67">
        <v>6187</v>
      </c>
      <c r="CO354" s="67">
        <v>6201</v>
      </c>
      <c r="CP354" s="67">
        <v>6178.4</v>
      </c>
      <c r="CQ354" s="67">
        <v>1000</v>
      </c>
      <c r="CR354" s="67" t="s">
        <v>6215</v>
      </c>
      <c r="CS354" s="67"/>
      <c r="CT354" s="67"/>
      <c r="CU354" s="67"/>
      <c r="CV354" s="67"/>
      <c r="CW354" s="67"/>
      <c r="CX354" s="67">
        <v>6261</v>
      </c>
      <c r="CY354" s="67">
        <v>6279</v>
      </c>
      <c r="CZ354" s="67">
        <v>6258.2</v>
      </c>
      <c r="DA354" s="67">
        <v>180</v>
      </c>
      <c r="DB354" s="67" t="s">
        <v>6216</v>
      </c>
      <c r="DC354" s="67">
        <v>6328</v>
      </c>
      <c r="DD354" s="67">
        <v>6329</v>
      </c>
      <c r="DE354" s="67">
        <v>6305</v>
      </c>
      <c r="DF354" s="67">
        <v>373</v>
      </c>
      <c r="DG354" s="67" t="s">
        <v>6217</v>
      </c>
      <c r="DH354" s="67">
        <v>6129</v>
      </c>
      <c r="DI354" s="67">
        <v>0</v>
      </c>
      <c r="DJ354" s="67">
        <v>0</v>
      </c>
      <c r="DK354" s="67">
        <v>0</v>
      </c>
      <c r="DL354" s="67" t="s">
        <v>913</v>
      </c>
    </row>
    <row r="355" spans="1:121" s="64" customFormat="1" x14ac:dyDescent="0.25">
      <c r="A355" s="22">
        <v>45674</v>
      </c>
      <c r="B355" s="56"/>
      <c r="C355" s="56"/>
      <c r="D355" s="56"/>
      <c r="E355" s="25"/>
      <c r="F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D355" s="25"/>
      <c r="AE355" s="25"/>
      <c r="AN355" s="25"/>
      <c r="AO355" s="25"/>
      <c r="CD355" s="64">
        <v>6020</v>
      </c>
      <c r="CE355" s="64">
        <v>6064.8</v>
      </c>
      <c r="CF355" s="64">
        <v>6019</v>
      </c>
      <c r="CG355" s="64">
        <v>150</v>
      </c>
      <c r="CH355" s="64" t="s">
        <v>947</v>
      </c>
      <c r="CI355" s="64">
        <v>6107</v>
      </c>
      <c r="CJ355" s="64">
        <v>0</v>
      </c>
      <c r="CK355" s="64">
        <v>0</v>
      </c>
      <c r="CL355" s="64">
        <v>0</v>
      </c>
      <c r="CM355" s="64" t="s">
        <v>454</v>
      </c>
      <c r="CN355" s="64">
        <v>6145</v>
      </c>
      <c r="CO355" s="64">
        <v>6185.8</v>
      </c>
      <c r="CP355" s="64">
        <v>6144</v>
      </c>
      <c r="CQ355" s="64">
        <v>795</v>
      </c>
      <c r="CR355" s="64" t="s">
        <v>6146</v>
      </c>
      <c r="CX355" s="64">
        <v>6220</v>
      </c>
      <c r="CY355" s="64">
        <v>6254</v>
      </c>
      <c r="CZ355" s="64">
        <v>6220</v>
      </c>
      <c r="DA355" s="64">
        <v>95</v>
      </c>
      <c r="DB355" s="64" t="s">
        <v>6147</v>
      </c>
      <c r="DC355" s="64">
        <v>6282</v>
      </c>
      <c r="DD355" s="64">
        <v>6315</v>
      </c>
      <c r="DE355" s="64">
        <v>6282</v>
      </c>
      <c r="DF355" s="64">
        <v>270</v>
      </c>
      <c r="DG355" s="64" t="s">
        <v>6148</v>
      </c>
      <c r="DH355" s="64">
        <v>6129</v>
      </c>
      <c r="DI355" s="64">
        <v>0</v>
      </c>
      <c r="DJ355" s="64">
        <v>0</v>
      </c>
      <c r="DK355" s="64">
        <v>8</v>
      </c>
      <c r="DL355" s="64" t="s">
        <v>798</v>
      </c>
    </row>
    <row r="356" spans="1:121" s="64" customFormat="1" x14ac:dyDescent="0.25">
      <c r="A356" s="22">
        <v>45677</v>
      </c>
      <c r="B356" s="56"/>
      <c r="C356" s="56"/>
      <c r="D356" s="56"/>
      <c r="E356" s="25"/>
      <c r="F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D356" s="25"/>
      <c r="AE356" s="25"/>
      <c r="AN356" s="25"/>
      <c r="AO356" s="25"/>
      <c r="CD356" s="64">
        <v>6012</v>
      </c>
      <c r="CE356" s="64">
        <v>6020.8</v>
      </c>
      <c r="CF356" s="64">
        <v>6015</v>
      </c>
      <c r="CG356" s="64">
        <v>38</v>
      </c>
      <c r="CH356" s="64" t="s">
        <v>779</v>
      </c>
      <c r="CI356" s="64">
        <v>6095</v>
      </c>
      <c r="CJ356" s="64">
        <v>0</v>
      </c>
      <c r="CK356" s="64">
        <v>0</v>
      </c>
      <c r="CL356" s="64">
        <v>6</v>
      </c>
      <c r="CM356" s="64" t="s">
        <v>423</v>
      </c>
      <c r="CN356" s="64">
        <v>6131</v>
      </c>
      <c r="CO356" s="64">
        <v>6191.4</v>
      </c>
      <c r="CP356" s="64">
        <v>6118</v>
      </c>
      <c r="CQ356" s="64">
        <v>826</v>
      </c>
      <c r="CR356" s="64" t="s">
        <v>6156</v>
      </c>
      <c r="CX356" s="64">
        <v>6200</v>
      </c>
      <c r="CY356" s="64">
        <v>6240</v>
      </c>
      <c r="CZ356" s="64">
        <v>6200</v>
      </c>
      <c r="DA356" s="64">
        <v>64</v>
      </c>
      <c r="DB356" s="64" t="s">
        <v>6157</v>
      </c>
      <c r="DC356" s="64">
        <v>6258</v>
      </c>
      <c r="DD356" s="64">
        <v>6294</v>
      </c>
      <c r="DE356" s="64">
        <v>6250</v>
      </c>
      <c r="DF356" s="64">
        <v>261</v>
      </c>
      <c r="DG356" s="64" t="s">
        <v>5506</v>
      </c>
      <c r="DH356" s="64">
        <v>6129</v>
      </c>
      <c r="DI356" s="64">
        <v>0</v>
      </c>
      <c r="DJ356" s="64">
        <v>0</v>
      </c>
      <c r="DK356" s="64">
        <v>0</v>
      </c>
      <c r="DL356" s="64" t="s">
        <v>798</v>
      </c>
    </row>
    <row r="357" spans="1:121" s="64" customFormat="1" x14ac:dyDescent="0.25">
      <c r="A357" s="22">
        <v>45678</v>
      </c>
      <c r="B357" s="56"/>
      <c r="C357" s="56"/>
      <c r="D357" s="56"/>
      <c r="E357" s="25"/>
      <c r="F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D357" s="25"/>
      <c r="AE357" s="25"/>
      <c r="AN357" s="25"/>
      <c r="AO357" s="25"/>
      <c r="CD357" s="64">
        <v>6003</v>
      </c>
      <c r="CE357" s="64">
        <v>6052.4</v>
      </c>
      <c r="CF357" s="64">
        <v>5997.4</v>
      </c>
      <c r="CG357" s="64">
        <v>126</v>
      </c>
      <c r="CH357" s="64" t="s">
        <v>473</v>
      </c>
      <c r="CI357" s="64">
        <v>6079</v>
      </c>
      <c r="CJ357" s="64">
        <v>0</v>
      </c>
      <c r="CK357" s="64">
        <v>0</v>
      </c>
      <c r="CL357" s="64">
        <v>0</v>
      </c>
      <c r="CM357" s="64" t="s">
        <v>423</v>
      </c>
      <c r="CN357" s="64">
        <v>6129</v>
      </c>
      <c r="CO357" s="64">
        <v>6160</v>
      </c>
      <c r="CP357" s="64">
        <v>6108.2</v>
      </c>
      <c r="CQ357" s="64">
        <v>880</v>
      </c>
      <c r="CR357" s="64" t="s">
        <v>2560</v>
      </c>
      <c r="CX357" s="64">
        <v>6207</v>
      </c>
      <c r="CY357" s="64">
        <v>6208.6</v>
      </c>
      <c r="CZ357" s="64">
        <v>6190</v>
      </c>
      <c r="DA357" s="64">
        <v>42</v>
      </c>
      <c r="DB357" s="64" t="s">
        <v>6163</v>
      </c>
      <c r="DC357" s="64">
        <v>6256</v>
      </c>
      <c r="DD357" s="64">
        <v>6279</v>
      </c>
      <c r="DE357" s="64">
        <v>6240.2</v>
      </c>
      <c r="DF357" s="64">
        <v>243</v>
      </c>
      <c r="DG357" s="64" t="s">
        <v>6164</v>
      </c>
      <c r="DH357" s="64">
        <v>6129</v>
      </c>
      <c r="DI357" s="64">
        <v>0</v>
      </c>
      <c r="DJ357" s="64">
        <v>0</v>
      </c>
      <c r="DK357" s="64">
        <v>0</v>
      </c>
      <c r="DL357" s="64" t="s">
        <v>798</v>
      </c>
    </row>
    <row r="358" spans="1:121" s="64" customFormat="1" x14ac:dyDescent="0.25">
      <c r="A358" s="22">
        <v>45679</v>
      </c>
      <c r="B358" s="56"/>
      <c r="C358" s="56"/>
      <c r="D358" s="56"/>
      <c r="E358" s="25"/>
      <c r="F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D358" s="25"/>
      <c r="AE358" s="25"/>
      <c r="AN358" s="25"/>
      <c r="AO358" s="25"/>
      <c r="CD358" s="64">
        <v>5997</v>
      </c>
      <c r="CE358" s="64">
        <v>6054.6</v>
      </c>
      <c r="CF358" s="64">
        <v>5977</v>
      </c>
      <c r="CG358" s="64">
        <v>146</v>
      </c>
      <c r="CH358" s="64" t="s">
        <v>1376</v>
      </c>
      <c r="CI358" s="64">
        <v>5996</v>
      </c>
      <c r="CJ358" s="64">
        <v>5988.2</v>
      </c>
      <c r="CK358" s="64">
        <v>5986.2</v>
      </c>
      <c r="CL358" s="64">
        <v>2</v>
      </c>
      <c r="CM358" s="64" t="s">
        <v>423</v>
      </c>
      <c r="CN358" s="64">
        <v>6096</v>
      </c>
      <c r="CO358" s="64">
        <v>6155</v>
      </c>
      <c r="CP358" s="64">
        <v>6085.4</v>
      </c>
      <c r="CQ358" s="64">
        <v>1410</v>
      </c>
      <c r="CR358" s="64" t="s">
        <v>6170</v>
      </c>
      <c r="CX358" s="64">
        <v>6163</v>
      </c>
      <c r="CY358" s="64">
        <v>6169.2</v>
      </c>
      <c r="CZ358" s="64">
        <v>6152.2</v>
      </c>
      <c r="DA358" s="64">
        <v>124</v>
      </c>
      <c r="DB358" s="64" t="s">
        <v>6171</v>
      </c>
      <c r="DC358" s="64">
        <v>6230</v>
      </c>
      <c r="DD358" s="64">
        <v>6280</v>
      </c>
      <c r="DE358" s="64">
        <v>6220</v>
      </c>
      <c r="DF358" s="64">
        <v>272</v>
      </c>
      <c r="DG358" s="64" t="s">
        <v>6172</v>
      </c>
      <c r="DH358" s="64">
        <v>6139</v>
      </c>
      <c r="DI358" s="64">
        <v>0</v>
      </c>
      <c r="DJ358" s="64">
        <v>0</v>
      </c>
      <c r="DK358" s="64">
        <v>0</v>
      </c>
      <c r="DL358" s="64" t="s">
        <v>798</v>
      </c>
    </row>
    <row r="359" spans="1:121" s="64" customFormat="1" x14ac:dyDescent="0.25">
      <c r="A359" s="22">
        <v>45680</v>
      </c>
      <c r="B359" s="56"/>
      <c r="C359" s="56"/>
      <c r="D359" s="56"/>
      <c r="E359" s="25"/>
      <c r="F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D359" s="25"/>
      <c r="AE359" s="25"/>
      <c r="AN359" s="25"/>
      <c r="AO359" s="25"/>
      <c r="CD359" s="64">
        <v>5901</v>
      </c>
      <c r="CE359" s="64">
        <v>5901</v>
      </c>
      <c r="CF359" s="64">
        <v>5500</v>
      </c>
      <c r="CG359" s="64">
        <v>28</v>
      </c>
      <c r="CH359" s="64" t="s">
        <v>1313</v>
      </c>
      <c r="CI359" s="64">
        <v>5957</v>
      </c>
      <c r="CJ359" s="64">
        <v>0</v>
      </c>
      <c r="CK359" s="64">
        <v>0</v>
      </c>
      <c r="CL359" s="64">
        <v>0</v>
      </c>
      <c r="CM359" s="64" t="s">
        <v>423</v>
      </c>
      <c r="CN359" s="64">
        <v>5999</v>
      </c>
      <c r="CO359" s="64">
        <v>6092.2</v>
      </c>
      <c r="CP359" s="64">
        <v>5985</v>
      </c>
      <c r="CQ359" s="64">
        <v>1396</v>
      </c>
      <c r="CR359" s="64" t="s">
        <v>6179</v>
      </c>
      <c r="CX359" s="64">
        <v>6062</v>
      </c>
      <c r="CY359" s="64">
        <v>6115</v>
      </c>
      <c r="CZ359" s="64">
        <v>6061</v>
      </c>
      <c r="DA359" s="64">
        <v>109</v>
      </c>
      <c r="DB359" s="64" t="s">
        <v>6129</v>
      </c>
      <c r="DC359" s="64">
        <v>6142</v>
      </c>
      <c r="DD359" s="64">
        <v>6193.4</v>
      </c>
      <c r="DE359" s="64">
        <v>6130</v>
      </c>
      <c r="DF359" s="64">
        <v>307</v>
      </c>
      <c r="DG359" s="64" t="s">
        <v>3709</v>
      </c>
      <c r="DH359" s="64">
        <v>6139</v>
      </c>
      <c r="DI359" s="64">
        <v>0</v>
      </c>
      <c r="DJ359" s="64">
        <v>0</v>
      </c>
      <c r="DK359" s="64">
        <v>117</v>
      </c>
      <c r="DL359" s="64" t="s">
        <v>726</v>
      </c>
      <c r="DM359" s="64">
        <v>6118</v>
      </c>
      <c r="DN359" s="64">
        <v>0</v>
      </c>
      <c r="DO359" s="64">
        <v>0</v>
      </c>
      <c r="DP359" s="64">
        <v>95</v>
      </c>
      <c r="DQ359" s="64" t="s">
        <v>896</v>
      </c>
    </row>
    <row r="360" spans="1:121" s="64" customFormat="1" x14ac:dyDescent="0.25">
      <c r="A360" s="22">
        <v>45681</v>
      </c>
      <c r="B360" s="56"/>
      <c r="C360" s="56"/>
      <c r="D360" s="56"/>
      <c r="E360" s="25"/>
      <c r="F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D360" s="25"/>
      <c r="AE360" s="25"/>
      <c r="AN360" s="25"/>
      <c r="AO360" s="25"/>
      <c r="CD360" s="64">
        <v>5855</v>
      </c>
      <c r="CE360" s="64">
        <v>5932.8</v>
      </c>
      <c r="CF360" s="64">
        <v>5828.2</v>
      </c>
      <c r="CG360" s="64">
        <v>69</v>
      </c>
      <c r="CH360" s="64" t="s">
        <v>651</v>
      </c>
      <c r="CI360" s="64">
        <v>5890</v>
      </c>
      <c r="CJ360" s="64">
        <v>0</v>
      </c>
      <c r="CK360" s="64">
        <v>0</v>
      </c>
      <c r="CL360" s="64">
        <v>0</v>
      </c>
      <c r="CM360" s="64" t="s">
        <v>423</v>
      </c>
      <c r="CN360" s="64">
        <v>5936</v>
      </c>
      <c r="CO360" s="64">
        <v>6005</v>
      </c>
      <c r="CP360" s="64">
        <v>5920</v>
      </c>
      <c r="CQ360" s="64">
        <v>1448</v>
      </c>
      <c r="CR360" s="64" t="s">
        <v>6190</v>
      </c>
      <c r="CX360" s="64">
        <v>6022</v>
      </c>
      <c r="CY360" s="64">
        <v>6042.6</v>
      </c>
      <c r="CZ360" s="64">
        <v>6023.2</v>
      </c>
      <c r="DA360" s="64">
        <v>179</v>
      </c>
      <c r="DB360" s="64" t="s">
        <v>6191</v>
      </c>
      <c r="DC360" s="64">
        <v>6080</v>
      </c>
      <c r="DD360" s="64">
        <v>6141</v>
      </c>
      <c r="DE360" s="64">
        <v>6067.2</v>
      </c>
      <c r="DF360" s="64">
        <v>334</v>
      </c>
      <c r="DG360" s="64" t="s">
        <v>3660</v>
      </c>
      <c r="DH360" s="64">
        <v>6081</v>
      </c>
      <c r="DI360" s="64">
        <v>6102.8</v>
      </c>
      <c r="DJ360" s="64">
        <v>6081</v>
      </c>
      <c r="DK360" s="64">
        <v>13</v>
      </c>
      <c r="DL360" s="64" t="s">
        <v>1138</v>
      </c>
      <c r="DM360" s="64">
        <v>6043</v>
      </c>
      <c r="DN360" s="64">
        <v>6076.6</v>
      </c>
      <c r="DO360" s="64">
        <v>6043</v>
      </c>
      <c r="DP360" s="64">
        <v>38</v>
      </c>
      <c r="DQ360" s="64" t="s">
        <v>4677</v>
      </c>
    </row>
    <row r="361" spans="1:121" s="64" customFormat="1" x14ac:dyDescent="0.25">
      <c r="A361" s="22">
        <v>45684</v>
      </c>
      <c r="B361" s="56"/>
      <c r="C361" s="56"/>
      <c r="D361" s="56"/>
      <c r="E361" s="25"/>
      <c r="F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D361" s="25"/>
      <c r="AE361" s="25"/>
      <c r="AN361" s="25"/>
      <c r="AO361" s="25"/>
      <c r="CI361" s="64">
        <v>5839</v>
      </c>
      <c r="CJ361" s="64">
        <v>5835.4</v>
      </c>
      <c r="CK361" s="64">
        <v>5830</v>
      </c>
      <c r="CL361" s="64">
        <v>7</v>
      </c>
      <c r="CM361" s="64" t="s">
        <v>2353</v>
      </c>
      <c r="CN361" s="64">
        <v>5936</v>
      </c>
      <c r="CO361" s="64">
        <v>5968.4</v>
      </c>
      <c r="CP361" s="64">
        <v>5907</v>
      </c>
      <c r="CQ361" s="64">
        <v>2122</v>
      </c>
      <c r="CR361" s="64" t="s">
        <v>6206</v>
      </c>
      <c r="CX361" s="64">
        <v>6010</v>
      </c>
      <c r="CY361" s="64">
        <v>6047</v>
      </c>
      <c r="CZ361" s="64">
        <v>5992</v>
      </c>
      <c r="DA361" s="64">
        <v>194</v>
      </c>
      <c r="DB361" s="64" t="s">
        <v>5983</v>
      </c>
      <c r="DC361" s="64">
        <v>6084</v>
      </c>
      <c r="DD361" s="64">
        <v>6115.8</v>
      </c>
      <c r="DE361" s="64">
        <v>6055.8</v>
      </c>
      <c r="DF361" s="64">
        <v>400</v>
      </c>
      <c r="DG361" s="64" t="s">
        <v>6207</v>
      </c>
      <c r="DH361" s="64">
        <v>6073</v>
      </c>
      <c r="DI361" s="64">
        <v>6072.8</v>
      </c>
      <c r="DJ361" s="64">
        <v>6064</v>
      </c>
      <c r="DK361" s="64">
        <v>17</v>
      </c>
      <c r="DL361" s="64" t="s">
        <v>726</v>
      </c>
      <c r="DM361" s="64">
        <v>6046</v>
      </c>
      <c r="DN361" s="64">
        <v>6049.8</v>
      </c>
      <c r="DO361" s="64">
        <v>6010</v>
      </c>
      <c r="DP361" s="64">
        <v>38</v>
      </c>
      <c r="DQ361" s="64" t="s">
        <v>930</v>
      </c>
    </row>
    <row r="362" spans="1:121" s="64" customFormat="1" x14ac:dyDescent="0.25">
      <c r="A362" s="22">
        <v>45685</v>
      </c>
      <c r="B362" s="56"/>
      <c r="C362" s="56"/>
      <c r="D362" s="56"/>
      <c r="E362" s="25"/>
      <c r="F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D362" s="25"/>
      <c r="AE362" s="25"/>
      <c r="AN362" s="25"/>
      <c r="AO362" s="25"/>
      <c r="CI362" s="64">
        <v>5918</v>
      </c>
      <c r="CJ362" s="64">
        <v>5905</v>
      </c>
      <c r="CK362" s="64">
        <v>5900</v>
      </c>
      <c r="CL362" s="64">
        <v>21</v>
      </c>
      <c r="CM362" s="64" t="s">
        <v>1199</v>
      </c>
      <c r="CN362" s="64">
        <v>6012</v>
      </c>
      <c r="CO362" s="64">
        <v>6034</v>
      </c>
      <c r="CP362" s="64">
        <v>5926</v>
      </c>
      <c r="CQ362" s="64">
        <v>2198</v>
      </c>
      <c r="CR362" s="64" t="s">
        <v>6197</v>
      </c>
      <c r="CX362" s="64">
        <v>6085</v>
      </c>
      <c r="CY362" s="64">
        <v>6100</v>
      </c>
      <c r="CZ362" s="64">
        <v>6015</v>
      </c>
      <c r="DA362" s="64">
        <v>269</v>
      </c>
      <c r="DB362" s="64" t="s">
        <v>6198</v>
      </c>
      <c r="DC362" s="64">
        <v>6163</v>
      </c>
      <c r="DD362" s="64">
        <v>6187.8</v>
      </c>
      <c r="DE362" s="64">
        <v>6080</v>
      </c>
      <c r="DF362" s="64">
        <v>319</v>
      </c>
      <c r="DG362" s="64" t="s">
        <v>2782</v>
      </c>
      <c r="DH362" s="64">
        <v>6091</v>
      </c>
      <c r="DI362" s="64">
        <v>0</v>
      </c>
      <c r="DJ362" s="64">
        <v>0</v>
      </c>
      <c r="DK362" s="64">
        <v>0</v>
      </c>
      <c r="DL362" s="64" t="s">
        <v>726</v>
      </c>
      <c r="DM362" s="64">
        <v>6050</v>
      </c>
      <c r="DN362" s="64">
        <v>0</v>
      </c>
      <c r="DO362" s="64">
        <v>0</v>
      </c>
      <c r="DP362" s="64">
        <v>14</v>
      </c>
      <c r="DQ362" s="64" t="s">
        <v>1169</v>
      </c>
    </row>
    <row r="363" spans="1:121" s="64" customFormat="1" x14ac:dyDescent="0.25">
      <c r="A363" s="22">
        <v>45686</v>
      </c>
      <c r="B363" s="56"/>
      <c r="C363" s="56"/>
      <c r="D363" s="56"/>
      <c r="E363" s="25"/>
      <c r="F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D363" s="25"/>
      <c r="AE363" s="25"/>
      <c r="AN363" s="25"/>
      <c r="AO363" s="25"/>
      <c r="CI363" s="64">
        <v>5990</v>
      </c>
      <c r="CJ363" s="64">
        <v>6014</v>
      </c>
      <c r="CK363" s="64">
        <v>5976</v>
      </c>
      <c r="CL363" s="64">
        <v>25</v>
      </c>
      <c r="CM363" s="64" t="s">
        <v>760</v>
      </c>
      <c r="CN363" s="64">
        <v>6077</v>
      </c>
      <c r="CO363" s="64">
        <v>6090</v>
      </c>
      <c r="CP363" s="64">
        <v>6038</v>
      </c>
      <c r="CQ363" s="64">
        <v>1819</v>
      </c>
      <c r="CR363" s="64" t="s">
        <v>6224</v>
      </c>
      <c r="CX363" s="64">
        <v>6145</v>
      </c>
      <c r="CY363" s="64">
        <v>6169.8</v>
      </c>
      <c r="CZ363" s="64">
        <v>6126.8</v>
      </c>
      <c r="DA363" s="64">
        <v>289</v>
      </c>
      <c r="DB363" s="64" t="s">
        <v>6225</v>
      </c>
      <c r="DC363" s="64">
        <v>6220</v>
      </c>
      <c r="DD363" s="64">
        <v>6239</v>
      </c>
      <c r="DE363" s="64">
        <v>6188</v>
      </c>
      <c r="DF363" s="64">
        <v>246</v>
      </c>
      <c r="DG363" s="64" t="s">
        <v>6226</v>
      </c>
      <c r="DH363" s="64">
        <v>6130</v>
      </c>
      <c r="DI363" s="64">
        <v>0</v>
      </c>
      <c r="DJ363" s="64">
        <v>0</v>
      </c>
      <c r="DK363" s="64">
        <v>0</v>
      </c>
      <c r="DL363" s="64" t="s">
        <v>726</v>
      </c>
      <c r="DM363" s="64">
        <v>6070</v>
      </c>
      <c r="DN363" s="64">
        <v>0</v>
      </c>
      <c r="DO363" s="64">
        <v>0</v>
      </c>
      <c r="DP363" s="64">
        <v>0</v>
      </c>
      <c r="DQ363" s="64" t="s">
        <v>1169</v>
      </c>
    </row>
    <row r="364" spans="1:121" s="64" customFormat="1" x14ac:dyDescent="0.25">
      <c r="A364" s="22">
        <v>45687</v>
      </c>
      <c r="B364" s="56"/>
      <c r="C364" s="56"/>
      <c r="D364" s="56"/>
      <c r="E364" s="25"/>
      <c r="F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D364" s="25"/>
      <c r="AE364" s="25"/>
      <c r="AN364" s="25"/>
      <c r="AO364" s="25"/>
      <c r="CI364" s="64">
        <v>5906</v>
      </c>
      <c r="CJ364" s="64">
        <v>5950</v>
      </c>
      <c r="CK364" s="64">
        <v>5906</v>
      </c>
      <c r="CL364" s="64">
        <v>32</v>
      </c>
      <c r="CM364" s="64" t="s">
        <v>1440</v>
      </c>
      <c r="CN364" s="64">
        <v>5990</v>
      </c>
      <c r="CO364" s="64">
        <v>6085</v>
      </c>
      <c r="CP364" s="64">
        <v>5949.2</v>
      </c>
      <c r="CQ364" s="64">
        <v>2472</v>
      </c>
      <c r="CR364" s="64" t="s">
        <v>6236</v>
      </c>
      <c r="CX364" s="64">
        <v>6070</v>
      </c>
      <c r="CY364" s="64">
        <v>6150</v>
      </c>
      <c r="CZ364" s="64">
        <v>6052</v>
      </c>
      <c r="DA364" s="64">
        <v>457</v>
      </c>
      <c r="DB364" s="64" t="s">
        <v>6237</v>
      </c>
      <c r="DC364" s="64">
        <v>6133</v>
      </c>
      <c r="DD364" s="64">
        <v>6223</v>
      </c>
      <c r="DE364" s="64">
        <v>6126</v>
      </c>
      <c r="DF364" s="64">
        <v>178</v>
      </c>
      <c r="DG364" s="64" t="s">
        <v>6238</v>
      </c>
      <c r="DH364" s="64">
        <v>6130</v>
      </c>
      <c r="DI364" s="64">
        <v>0</v>
      </c>
      <c r="DJ364" s="64">
        <v>0</v>
      </c>
      <c r="DK364" s="64">
        <v>31</v>
      </c>
      <c r="DL364" s="64" t="s">
        <v>760</v>
      </c>
      <c r="DM364" s="64">
        <v>6070</v>
      </c>
      <c r="DN364" s="64">
        <v>0</v>
      </c>
      <c r="DO364" s="64">
        <v>0</v>
      </c>
      <c r="DP364" s="64">
        <v>0</v>
      </c>
      <c r="DQ364" s="64" t="s">
        <v>1169</v>
      </c>
    </row>
    <row r="365" spans="1:121" s="64" customFormat="1" x14ac:dyDescent="0.25">
      <c r="A365" s="22">
        <v>45688</v>
      </c>
      <c r="B365" s="56"/>
      <c r="C365" s="56"/>
      <c r="D365" s="56"/>
      <c r="E365" s="25"/>
      <c r="F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D365" s="25"/>
      <c r="AE365" s="25"/>
      <c r="AN365" s="25"/>
      <c r="AO365" s="25"/>
      <c r="CI365" s="64">
        <v>5910</v>
      </c>
      <c r="CJ365" s="64">
        <v>5930</v>
      </c>
      <c r="CK365" s="64">
        <v>5904.2</v>
      </c>
      <c r="CL365" s="64">
        <v>95</v>
      </c>
      <c r="CM365" s="64" t="s">
        <v>969</v>
      </c>
      <c r="CN365" s="64">
        <v>5994</v>
      </c>
      <c r="CO365" s="64">
        <v>6021</v>
      </c>
      <c r="CP365" s="64">
        <v>5965</v>
      </c>
      <c r="CQ365" s="64">
        <v>1049</v>
      </c>
      <c r="CR365" s="64" t="s">
        <v>6245</v>
      </c>
      <c r="CX365" s="64">
        <v>6085</v>
      </c>
      <c r="CY365" s="64">
        <v>6092</v>
      </c>
      <c r="CZ365" s="64">
        <v>6050</v>
      </c>
      <c r="DA365" s="64">
        <v>208</v>
      </c>
      <c r="DB365" s="64" t="s">
        <v>6237</v>
      </c>
      <c r="DC365" s="64">
        <v>6157</v>
      </c>
      <c r="DD365" s="64">
        <v>6173</v>
      </c>
      <c r="DE365" s="64">
        <v>6122</v>
      </c>
      <c r="DF365" s="64">
        <v>344</v>
      </c>
      <c r="DG365" s="64" t="s">
        <v>6246</v>
      </c>
      <c r="DH365" s="64">
        <v>6153</v>
      </c>
      <c r="DI365" s="64">
        <v>6170.4</v>
      </c>
      <c r="DJ365" s="64">
        <v>6162</v>
      </c>
      <c r="DK365" s="64">
        <v>63</v>
      </c>
      <c r="DL365" s="64" t="s">
        <v>1451</v>
      </c>
      <c r="DM365" s="64">
        <v>6110</v>
      </c>
      <c r="DN365" s="64">
        <v>6124</v>
      </c>
      <c r="DO365" s="64">
        <v>6110</v>
      </c>
      <c r="DP365" s="64">
        <v>40</v>
      </c>
      <c r="DQ365" s="64" t="s">
        <v>971</v>
      </c>
    </row>
    <row r="366" spans="1:121" s="64" customFormat="1" x14ac:dyDescent="0.25">
      <c r="A366" s="22">
        <v>45691</v>
      </c>
      <c r="B366" s="56"/>
      <c r="C366" s="56"/>
      <c r="D366" s="56"/>
      <c r="E366" s="25"/>
      <c r="F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D366" s="25"/>
      <c r="AE366" s="25"/>
      <c r="AN366" s="25"/>
      <c r="AO366" s="25"/>
      <c r="CI366" s="64">
        <v>5980</v>
      </c>
      <c r="CJ366" s="64">
        <v>5980</v>
      </c>
      <c r="CK366" s="64">
        <v>5920</v>
      </c>
      <c r="CL366" s="64">
        <v>53</v>
      </c>
      <c r="CM366" s="64" t="s">
        <v>916</v>
      </c>
      <c r="CN366" s="64">
        <v>6048</v>
      </c>
      <c r="CO366" s="64">
        <v>6060</v>
      </c>
      <c r="CP366" s="64">
        <v>5990.8</v>
      </c>
      <c r="CQ366" s="64">
        <v>1028</v>
      </c>
      <c r="CR366" s="64" t="s">
        <v>6252</v>
      </c>
      <c r="CX366" s="64">
        <v>6136</v>
      </c>
      <c r="CY366" s="64">
        <v>6140</v>
      </c>
      <c r="CZ366" s="64">
        <v>6079.8</v>
      </c>
      <c r="DA366" s="64">
        <v>376</v>
      </c>
      <c r="DB366" s="64" t="s">
        <v>4536</v>
      </c>
      <c r="DC366" s="64">
        <v>6216</v>
      </c>
      <c r="DD366" s="64">
        <v>6224</v>
      </c>
      <c r="DE366" s="64">
        <v>6150.2</v>
      </c>
      <c r="DF366" s="64">
        <v>442</v>
      </c>
      <c r="DG366" s="64" t="s">
        <v>6253</v>
      </c>
      <c r="DH366" s="64">
        <v>6206</v>
      </c>
      <c r="DI366" s="64">
        <v>6210</v>
      </c>
      <c r="DJ366" s="64">
        <v>6200</v>
      </c>
      <c r="DK366" s="64">
        <v>81</v>
      </c>
      <c r="DL366" s="64" t="s">
        <v>1966</v>
      </c>
      <c r="DM366" s="64">
        <v>6170</v>
      </c>
      <c r="DN366" s="64">
        <v>6184</v>
      </c>
      <c r="DO366" s="64">
        <v>6160</v>
      </c>
      <c r="DP366" s="64">
        <v>108</v>
      </c>
      <c r="DQ366" s="64" t="s">
        <v>528</v>
      </c>
    </row>
    <row r="367" spans="1:121" s="64" customFormat="1" x14ac:dyDescent="0.25">
      <c r="A367" s="22">
        <v>45692</v>
      </c>
      <c r="B367" s="56"/>
      <c r="C367" s="56"/>
      <c r="D367" s="56"/>
      <c r="E367" s="25"/>
      <c r="F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D367" s="25"/>
      <c r="AE367" s="25"/>
      <c r="AN367" s="25"/>
      <c r="AO367" s="25"/>
      <c r="CI367" s="64">
        <v>5949</v>
      </c>
      <c r="CJ367" s="64">
        <v>5960</v>
      </c>
      <c r="CK367" s="64">
        <v>5950.2</v>
      </c>
      <c r="CL367" s="64">
        <v>11</v>
      </c>
      <c r="CM367" s="64" t="s">
        <v>896</v>
      </c>
      <c r="CN367" s="64">
        <v>6019</v>
      </c>
      <c r="CO367" s="64">
        <v>6069.2</v>
      </c>
      <c r="CP367" s="64">
        <v>6017.6</v>
      </c>
      <c r="CQ367" s="64">
        <v>889</v>
      </c>
      <c r="CR367" s="64" t="s">
        <v>6261</v>
      </c>
      <c r="CX367" s="64">
        <v>6102</v>
      </c>
      <c r="CY367" s="64">
        <v>6150</v>
      </c>
      <c r="CZ367" s="64">
        <v>6102</v>
      </c>
      <c r="DA367" s="64">
        <v>29</v>
      </c>
      <c r="DB367" s="64" t="s">
        <v>3573</v>
      </c>
      <c r="DC367" s="64">
        <v>6182</v>
      </c>
      <c r="DD367" s="64">
        <v>6230</v>
      </c>
      <c r="DE367" s="64">
        <v>6181</v>
      </c>
      <c r="DF367" s="64">
        <v>318</v>
      </c>
      <c r="DG367" s="64" t="s">
        <v>6262</v>
      </c>
      <c r="DH367" s="64">
        <v>6180</v>
      </c>
      <c r="DI367" s="64">
        <v>6184</v>
      </c>
      <c r="DJ367" s="64">
        <v>6179.4</v>
      </c>
      <c r="DK367" s="64">
        <v>9</v>
      </c>
      <c r="DL367" s="64" t="s">
        <v>457</v>
      </c>
      <c r="DM367" s="64">
        <v>6140</v>
      </c>
      <c r="DN367" s="64">
        <v>6145</v>
      </c>
      <c r="DO367" s="64">
        <v>6142.4</v>
      </c>
      <c r="DP367" s="64">
        <v>28</v>
      </c>
      <c r="DQ367" s="64" t="s">
        <v>5726</v>
      </c>
    </row>
    <row r="368" spans="1:121" x14ac:dyDescent="0.25">
      <c r="A368" s="12">
        <v>45693</v>
      </c>
      <c r="CH368"/>
      <c r="CI368" s="64">
        <v>5964</v>
      </c>
      <c r="CJ368" s="64">
        <v>5975</v>
      </c>
      <c r="CK368" s="64">
        <v>5970</v>
      </c>
      <c r="CL368" s="64">
        <v>23</v>
      </c>
      <c r="CM368" s="64" t="s">
        <v>896</v>
      </c>
      <c r="CN368" s="64">
        <v>6031</v>
      </c>
      <c r="CO368" s="64">
        <v>6062.6</v>
      </c>
      <c r="CP368" s="64">
        <v>6024</v>
      </c>
      <c r="CQ368" s="64">
        <v>1597</v>
      </c>
      <c r="CR368" s="64" t="s">
        <v>6269</v>
      </c>
      <c r="CS368" s="64"/>
      <c r="CT368" s="64"/>
      <c r="CU368" s="64"/>
      <c r="CV368" s="64"/>
      <c r="CW368" s="64"/>
      <c r="CX368" s="64">
        <v>6122</v>
      </c>
      <c r="CY368" s="64">
        <v>6141.4</v>
      </c>
      <c r="CZ368" s="64">
        <v>6114.2</v>
      </c>
      <c r="DA368" s="64">
        <v>127</v>
      </c>
      <c r="DB368" s="64" t="s">
        <v>6270</v>
      </c>
      <c r="DC368" s="64">
        <v>6204</v>
      </c>
      <c r="DD368" s="64">
        <v>6220</v>
      </c>
      <c r="DE368" s="64">
        <v>6194</v>
      </c>
      <c r="DF368" s="64">
        <v>585</v>
      </c>
      <c r="DG368" s="64" t="s">
        <v>6271</v>
      </c>
      <c r="DH368" s="64">
        <v>6205</v>
      </c>
      <c r="DI368" s="64">
        <v>6205</v>
      </c>
      <c r="DJ368" s="64">
        <v>6205</v>
      </c>
      <c r="DK368" s="64">
        <v>1</v>
      </c>
      <c r="DL368" s="64" t="s">
        <v>457</v>
      </c>
      <c r="DM368" s="64">
        <v>6140</v>
      </c>
      <c r="DN368" s="64">
        <v>0</v>
      </c>
      <c r="DO368" s="64">
        <v>0</v>
      </c>
      <c r="DP368" s="64">
        <v>41</v>
      </c>
      <c r="DQ368" s="64" t="s">
        <v>3077</v>
      </c>
    </row>
    <row r="369" spans="1:121" x14ac:dyDescent="0.25">
      <c r="A369" s="12">
        <v>45694</v>
      </c>
      <c r="CH369"/>
      <c r="CI369" s="64">
        <v>5964</v>
      </c>
      <c r="CJ369" s="64">
        <v>5955</v>
      </c>
      <c r="CK369" s="64">
        <v>5935</v>
      </c>
      <c r="CL369" s="64">
        <v>15</v>
      </c>
      <c r="CM369" s="64" t="s">
        <v>916</v>
      </c>
      <c r="CN369" s="64">
        <v>6043</v>
      </c>
      <c r="CO369" s="64">
        <v>6060</v>
      </c>
      <c r="CP369" s="64">
        <v>5931</v>
      </c>
      <c r="CQ369" s="64">
        <v>900</v>
      </c>
      <c r="CR369" s="64" t="s">
        <v>6277</v>
      </c>
      <c r="CS369" s="64"/>
      <c r="CT369" s="64"/>
      <c r="CU369" s="64"/>
      <c r="CV369" s="64"/>
      <c r="CW369" s="64"/>
      <c r="CX369" s="64">
        <v>6138</v>
      </c>
      <c r="CY369" s="64">
        <v>6143</v>
      </c>
      <c r="CZ369" s="64">
        <v>6131</v>
      </c>
      <c r="DA369" s="64">
        <v>97</v>
      </c>
      <c r="DB369" s="64" t="s">
        <v>2180</v>
      </c>
      <c r="DC369" s="64">
        <v>6227</v>
      </c>
      <c r="DD369" s="64">
        <v>6243.6</v>
      </c>
      <c r="DE369" s="64">
        <v>6182.8</v>
      </c>
      <c r="DF369" s="64">
        <v>660</v>
      </c>
      <c r="DG369" s="64" t="s">
        <v>6278</v>
      </c>
      <c r="DH369" s="64">
        <v>6205</v>
      </c>
      <c r="DI369" s="64">
        <v>0</v>
      </c>
      <c r="DJ369" s="64">
        <v>0</v>
      </c>
      <c r="DK369" s="64">
        <v>33</v>
      </c>
      <c r="DL369" s="64" t="s">
        <v>930</v>
      </c>
      <c r="DM369" s="64">
        <v>6140</v>
      </c>
      <c r="DN369" s="64">
        <v>0</v>
      </c>
      <c r="DO369" s="64">
        <v>0</v>
      </c>
      <c r="DP369" s="64">
        <v>0</v>
      </c>
      <c r="DQ369" s="64" t="s">
        <v>3077</v>
      </c>
    </row>
    <row r="370" spans="1:121" x14ac:dyDescent="0.25">
      <c r="A370" s="12">
        <v>45695</v>
      </c>
      <c r="CH370"/>
      <c r="CI370" s="64">
        <v>5984</v>
      </c>
      <c r="CJ370" s="64">
        <v>6021</v>
      </c>
      <c r="CK370" s="64">
        <v>5981</v>
      </c>
      <c r="CL370" s="64">
        <v>80</v>
      </c>
      <c r="CM370" s="64" t="s">
        <v>1157</v>
      </c>
      <c r="CN370" s="64">
        <v>6050</v>
      </c>
      <c r="CO370" s="64">
        <v>6109.8</v>
      </c>
      <c r="CP370" s="64">
        <v>6045</v>
      </c>
      <c r="CQ370" s="64">
        <v>940</v>
      </c>
      <c r="CR370" s="64" t="s">
        <v>6280</v>
      </c>
      <c r="CS370" s="64"/>
      <c r="CT370" s="64"/>
      <c r="CU370" s="64"/>
      <c r="CV370" s="64"/>
      <c r="CW370" s="64"/>
      <c r="CX370" s="64">
        <v>6174</v>
      </c>
      <c r="CY370" s="64">
        <v>6203.2</v>
      </c>
      <c r="CZ370" s="64">
        <v>6169</v>
      </c>
      <c r="DA370" s="64">
        <v>108</v>
      </c>
      <c r="DB370" s="64" t="s">
        <v>6281</v>
      </c>
      <c r="DC370" s="64">
        <v>6241</v>
      </c>
      <c r="DD370" s="64">
        <v>6295.8</v>
      </c>
      <c r="DE370" s="64">
        <v>6232</v>
      </c>
      <c r="DF370" s="64">
        <v>835</v>
      </c>
      <c r="DG370" s="64" t="s">
        <v>6282</v>
      </c>
      <c r="DH370" s="64">
        <v>6209</v>
      </c>
      <c r="DI370" s="64">
        <v>0</v>
      </c>
      <c r="DJ370" s="64">
        <v>0</v>
      </c>
      <c r="DK370" s="64">
        <v>0</v>
      </c>
      <c r="DL370" s="64" t="s">
        <v>930</v>
      </c>
      <c r="DM370" s="64">
        <v>6148</v>
      </c>
      <c r="DN370" s="64">
        <v>0</v>
      </c>
      <c r="DO370" s="64">
        <v>0</v>
      </c>
      <c r="DP370" s="64">
        <v>94</v>
      </c>
      <c r="DQ370" s="64" t="s">
        <v>2755</v>
      </c>
    </row>
    <row r="371" spans="1:121" x14ac:dyDescent="0.25">
      <c r="A371" s="12">
        <v>45698</v>
      </c>
      <c r="CH371"/>
      <c r="CI371" s="64">
        <v>5960</v>
      </c>
      <c r="CJ371" s="64">
        <v>5964</v>
      </c>
      <c r="CK371" s="64">
        <v>5955</v>
      </c>
      <c r="CL371" s="64">
        <v>16</v>
      </c>
      <c r="CM371" s="64" t="s">
        <v>930</v>
      </c>
      <c r="CN371" s="64">
        <v>6018</v>
      </c>
      <c r="CO371" s="64">
        <v>6030</v>
      </c>
      <c r="CP371" s="64">
        <v>5999</v>
      </c>
      <c r="CQ371" s="64">
        <v>812</v>
      </c>
      <c r="CR371" s="64" t="s">
        <v>6284</v>
      </c>
      <c r="CS371" s="64"/>
      <c r="CT371" s="64"/>
      <c r="CU371" s="64"/>
      <c r="CV371" s="64"/>
      <c r="CW371" s="64"/>
      <c r="CX371" s="64">
        <v>6134</v>
      </c>
      <c r="CY371" s="64">
        <v>6139.8</v>
      </c>
      <c r="CZ371" s="64">
        <v>6120</v>
      </c>
      <c r="DA371" s="64">
        <v>144</v>
      </c>
      <c r="DB371" s="64" t="s">
        <v>6011</v>
      </c>
      <c r="DC371" s="64">
        <v>6216</v>
      </c>
      <c r="DD371" s="64">
        <v>6220.6</v>
      </c>
      <c r="DE371" s="64">
        <v>6194</v>
      </c>
      <c r="DF371" s="64">
        <v>631</v>
      </c>
      <c r="DG371" s="64" t="s">
        <v>6285</v>
      </c>
      <c r="DH371" s="64">
        <v>6209</v>
      </c>
      <c r="DI371" s="64">
        <v>0</v>
      </c>
      <c r="DJ371" s="64">
        <v>0</v>
      </c>
      <c r="DK371" s="64">
        <v>2</v>
      </c>
      <c r="DL371" s="64" t="s">
        <v>449</v>
      </c>
      <c r="DM371" s="64">
        <v>6148</v>
      </c>
      <c r="DN371" s="64">
        <v>0</v>
      </c>
      <c r="DO371" s="64">
        <v>0</v>
      </c>
      <c r="DP371" s="64">
        <v>50</v>
      </c>
      <c r="DQ371" s="64" t="s">
        <v>5645</v>
      </c>
    </row>
    <row r="372" spans="1:121" x14ac:dyDescent="0.25">
      <c r="A372" s="12">
        <v>45699</v>
      </c>
      <c r="CI372" s="64">
        <v>5972</v>
      </c>
      <c r="CJ372" s="64">
        <v>0</v>
      </c>
      <c r="CK372" s="64">
        <v>0</v>
      </c>
      <c r="CL372" s="64">
        <v>46</v>
      </c>
      <c r="CM372" s="64" t="s">
        <v>1460</v>
      </c>
      <c r="CN372" s="64">
        <v>6144</v>
      </c>
      <c r="CO372" s="64">
        <v>6180</v>
      </c>
      <c r="CP372" s="64">
        <v>6136</v>
      </c>
      <c r="CQ372" s="64">
        <v>468</v>
      </c>
      <c r="CR372" s="64" t="s">
        <v>3316</v>
      </c>
      <c r="CS372" s="64"/>
      <c r="CT372" s="64"/>
      <c r="CU372" s="64"/>
      <c r="CV372" s="64"/>
      <c r="CW372" s="64"/>
      <c r="CX372" s="64">
        <v>6229</v>
      </c>
      <c r="CY372" s="64">
        <v>6269</v>
      </c>
      <c r="CZ372" s="64">
        <v>6225</v>
      </c>
      <c r="DA372" s="64">
        <v>1606</v>
      </c>
      <c r="DB372" s="64" t="s">
        <v>6288</v>
      </c>
      <c r="DC372" s="64">
        <v>6209</v>
      </c>
      <c r="DD372" s="64">
        <v>0</v>
      </c>
      <c r="DE372" s="64">
        <v>0</v>
      </c>
      <c r="DF372" s="64">
        <v>0</v>
      </c>
      <c r="DG372" s="64" t="s">
        <v>449</v>
      </c>
      <c r="DH372" s="64">
        <v>6148</v>
      </c>
      <c r="DI372" s="64">
        <v>0</v>
      </c>
      <c r="DJ372" s="64">
        <v>0</v>
      </c>
      <c r="DK372" s="64">
        <v>54</v>
      </c>
      <c r="DL372" s="64" t="s">
        <v>2629</v>
      </c>
      <c r="DM372" s="64">
        <v>6148</v>
      </c>
      <c r="DN372" s="64">
        <v>0</v>
      </c>
      <c r="DO372" s="64">
        <v>0</v>
      </c>
      <c r="DP372" s="64">
        <v>54</v>
      </c>
      <c r="DQ372" s="64" t="s">
        <v>2629</v>
      </c>
    </row>
    <row r="373" spans="1:121" x14ac:dyDescent="0.25">
      <c r="A373" s="12">
        <v>45700</v>
      </c>
      <c r="CI373" s="64">
        <v>5980</v>
      </c>
      <c r="CJ373" s="64">
        <v>5980</v>
      </c>
      <c r="CK373" s="64">
        <v>5980</v>
      </c>
      <c r="CL373" s="64">
        <v>53</v>
      </c>
      <c r="CM373" s="64" t="s">
        <v>779</v>
      </c>
      <c r="CN373" s="64">
        <v>6027</v>
      </c>
      <c r="CO373" s="64">
        <v>6058.8</v>
      </c>
      <c r="CP373" s="64">
        <v>6025</v>
      </c>
      <c r="CQ373" s="64">
        <v>1015</v>
      </c>
      <c r="CR373" s="64" t="s">
        <v>6291</v>
      </c>
      <c r="CS373" s="64"/>
      <c r="CT373" s="64"/>
      <c r="CU373" s="64"/>
      <c r="CV373" s="64"/>
      <c r="CW373" s="64"/>
      <c r="CX373" s="64">
        <v>6135</v>
      </c>
      <c r="CY373" s="64">
        <v>6145</v>
      </c>
      <c r="CZ373" s="64">
        <v>6134</v>
      </c>
      <c r="DA373" s="64">
        <v>218</v>
      </c>
      <c r="DB373" s="64" t="s">
        <v>6292</v>
      </c>
      <c r="DC373" s="64">
        <v>6235</v>
      </c>
      <c r="DD373" s="64">
        <v>6257.6</v>
      </c>
      <c r="DE373" s="64">
        <v>6220</v>
      </c>
      <c r="DF373" s="64">
        <v>1514</v>
      </c>
      <c r="DG373" s="64" t="s">
        <v>6293</v>
      </c>
      <c r="DH373" s="64">
        <v>6209</v>
      </c>
      <c r="DI373" s="64">
        <v>0</v>
      </c>
      <c r="DJ373" s="64">
        <v>0</v>
      </c>
      <c r="DK373" s="64">
        <v>1</v>
      </c>
      <c r="DL373" s="64" t="s">
        <v>449</v>
      </c>
      <c r="DM373" s="64">
        <v>6150</v>
      </c>
      <c r="DN373" s="64">
        <v>0</v>
      </c>
      <c r="DO373" s="64">
        <v>0</v>
      </c>
      <c r="DP373" s="64">
        <v>2</v>
      </c>
      <c r="DQ373" s="64" t="s">
        <v>2490</v>
      </c>
    </row>
    <row r="374" spans="1:121" x14ac:dyDescent="0.25">
      <c r="A374" s="12">
        <v>45701</v>
      </c>
      <c r="CI374" s="64">
        <v>5975</v>
      </c>
      <c r="CJ374" s="64">
        <v>5982</v>
      </c>
      <c r="CK374" s="64">
        <v>5975</v>
      </c>
      <c r="CL374" s="64">
        <v>102</v>
      </c>
      <c r="CM374" s="64" t="s">
        <v>760</v>
      </c>
      <c r="CN374" s="64">
        <v>6027</v>
      </c>
      <c r="CO374" s="64">
        <v>6038</v>
      </c>
      <c r="CP374" s="64">
        <v>6010</v>
      </c>
      <c r="CQ374" s="64">
        <v>824</v>
      </c>
      <c r="CR374" s="64" t="s">
        <v>6296</v>
      </c>
      <c r="CS374" s="64"/>
      <c r="CT374" s="64"/>
      <c r="CU374" s="64"/>
      <c r="CV374" s="64"/>
      <c r="CW374" s="64"/>
      <c r="CX374" s="64">
        <v>6123</v>
      </c>
      <c r="CY374" s="64">
        <v>6120.2</v>
      </c>
      <c r="CZ374" s="64">
        <v>6120.2</v>
      </c>
      <c r="DA374" s="64">
        <v>185</v>
      </c>
      <c r="DB374" s="64" t="s">
        <v>6297</v>
      </c>
      <c r="DC374" s="64">
        <v>6232</v>
      </c>
      <c r="DD374" s="64">
        <v>6240.4</v>
      </c>
      <c r="DE374" s="64">
        <v>6220</v>
      </c>
      <c r="DF374" s="64">
        <v>1176</v>
      </c>
      <c r="DG374" s="64" t="s">
        <v>6298</v>
      </c>
      <c r="DH374" s="64">
        <v>6209</v>
      </c>
      <c r="DI374" s="64">
        <v>0</v>
      </c>
      <c r="DJ374" s="64">
        <v>0</v>
      </c>
      <c r="DK374" s="64">
        <v>0</v>
      </c>
      <c r="DL374" s="64" t="s">
        <v>449</v>
      </c>
      <c r="DM374" s="64">
        <v>6150</v>
      </c>
      <c r="DN374" s="64">
        <v>0</v>
      </c>
      <c r="DO374" s="64">
        <v>0</v>
      </c>
      <c r="DP374" s="64">
        <v>36</v>
      </c>
      <c r="DQ374" s="64" t="s">
        <v>2999</v>
      </c>
    </row>
    <row r="375" spans="1:121" x14ac:dyDescent="0.25">
      <c r="A375" s="12">
        <v>45702</v>
      </c>
      <c r="CI375" s="64">
        <v>5986</v>
      </c>
      <c r="CJ375" s="64">
        <v>5987.8</v>
      </c>
      <c r="CK375" s="64">
        <v>5975</v>
      </c>
      <c r="CL375" s="64">
        <v>32</v>
      </c>
      <c r="CM375" s="64" t="s">
        <v>906</v>
      </c>
      <c r="CN375" s="64">
        <v>6027</v>
      </c>
      <c r="CO375" s="64">
        <v>6079.8</v>
      </c>
      <c r="CP375" s="64">
        <v>6022.2</v>
      </c>
      <c r="CQ375" s="64">
        <v>1010</v>
      </c>
      <c r="CR375" s="64" t="s">
        <v>6300</v>
      </c>
      <c r="CS375" s="64"/>
      <c r="CT375" s="64"/>
      <c r="CU375" s="64"/>
      <c r="CV375" s="64"/>
      <c r="CW375" s="64"/>
      <c r="CX375" s="64">
        <v>6141</v>
      </c>
      <c r="CY375" s="64">
        <v>6149.8</v>
      </c>
      <c r="CZ375" s="64">
        <v>6131</v>
      </c>
      <c r="DA375" s="64">
        <v>214</v>
      </c>
      <c r="DB375" s="64" t="s">
        <v>3804</v>
      </c>
      <c r="DC375" s="64">
        <v>6232</v>
      </c>
      <c r="DD375" s="64">
        <v>6245.2</v>
      </c>
      <c r="DE375" s="64">
        <v>6222</v>
      </c>
      <c r="DF375" s="64">
        <v>1249</v>
      </c>
      <c r="DG375" s="64" t="s">
        <v>6301</v>
      </c>
      <c r="DH375" s="64">
        <v>6209</v>
      </c>
      <c r="DI375" s="64">
        <v>0</v>
      </c>
      <c r="DJ375" s="64">
        <v>0</v>
      </c>
      <c r="DK375" s="64">
        <v>114</v>
      </c>
      <c r="DL375" s="64" t="s">
        <v>959</v>
      </c>
      <c r="DM375" s="64">
        <v>6180</v>
      </c>
      <c r="DN375" s="64">
        <v>6191.8</v>
      </c>
      <c r="DO375" s="64">
        <v>6180</v>
      </c>
      <c r="DP375" s="64">
        <v>152</v>
      </c>
      <c r="DQ375" s="64" t="s">
        <v>6302</v>
      </c>
    </row>
    <row r="376" spans="1:121" x14ac:dyDescent="0.25">
      <c r="A376" s="12">
        <v>45705</v>
      </c>
      <c r="CI376" s="64">
        <v>6029</v>
      </c>
      <c r="CJ376" s="64">
        <v>6014</v>
      </c>
      <c r="CK376" s="64">
        <v>5986</v>
      </c>
      <c r="CL376" s="64">
        <v>42</v>
      </c>
      <c r="CM376" s="64" t="s">
        <v>1376</v>
      </c>
      <c r="CN376" s="64">
        <v>6079</v>
      </c>
      <c r="CO376" s="64">
        <v>6094.8</v>
      </c>
      <c r="CP376" s="64">
        <v>5938</v>
      </c>
      <c r="CQ376" s="64">
        <v>1183</v>
      </c>
      <c r="CR376" s="64" t="s">
        <v>1074</v>
      </c>
      <c r="CS376" s="64"/>
      <c r="CT376" s="64"/>
      <c r="CU376" s="64"/>
      <c r="CV376" s="64"/>
      <c r="CW376" s="64"/>
      <c r="CX376" s="64">
        <v>6200</v>
      </c>
      <c r="CY376" s="64">
        <v>6200</v>
      </c>
      <c r="CZ376" s="64">
        <v>6200</v>
      </c>
      <c r="DA376" s="64">
        <v>40</v>
      </c>
      <c r="DB376" s="64" t="s">
        <v>2960</v>
      </c>
      <c r="DC376" s="64">
        <v>6285</v>
      </c>
      <c r="DD376" s="64">
        <v>6299.6</v>
      </c>
      <c r="DE376" s="64">
        <v>6160.2</v>
      </c>
      <c r="DF376" s="64">
        <v>1050</v>
      </c>
      <c r="DG376" s="64" t="s">
        <v>6310</v>
      </c>
      <c r="DH376" s="64">
        <v>6260</v>
      </c>
      <c r="DI376" s="64">
        <v>6293.8</v>
      </c>
      <c r="DJ376" s="64">
        <v>6224.6</v>
      </c>
      <c r="DK376" s="64">
        <v>30</v>
      </c>
      <c r="DL376" s="64" t="s">
        <v>4179</v>
      </c>
      <c r="DM376" s="64">
        <v>6196</v>
      </c>
      <c r="DN376" s="64">
        <v>6196</v>
      </c>
      <c r="DO376" s="64">
        <v>6184</v>
      </c>
      <c r="DP376" s="64">
        <v>62</v>
      </c>
      <c r="DQ376" s="64" t="s">
        <v>5614</v>
      </c>
    </row>
    <row r="377" spans="1:121" x14ac:dyDescent="0.25">
      <c r="A377" s="12">
        <f>WORKDAY.INTL(A376,1)</f>
        <v>45706</v>
      </c>
      <c r="CI377" s="64">
        <v>6030</v>
      </c>
      <c r="CJ377" s="64">
        <v>6040</v>
      </c>
      <c r="CK377" s="64">
        <v>6019</v>
      </c>
      <c r="CL377" s="64">
        <v>126</v>
      </c>
      <c r="CM377" s="64" t="s">
        <v>489</v>
      </c>
      <c r="CN377" s="64">
        <v>6078</v>
      </c>
      <c r="CO377" s="64">
        <v>6084.8</v>
      </c>
      <c r="CP377" s="64">
        <v>6060</v>
      </c>
      <c r="CQ377" s="64">
        <v>1614</v>
      </c>
      <c r="CR377" s="64" t="s">
        <v>6317</v>
      </c>
      <c r="CS377" s="64"/>
      <c r="CT377" s="64"/>
      <c r="CU377" s="64"/>
      <c r="CV377" s="64"/>
      <c r="CW377" s="64"/>
      <c r="CX377" s="64">
        <v>6185</v>
      </c>
      <c r="CY377" s="64">
        <v>6189</v>
      </c>
      <c r="CZ377" s="64">
        <v>6162.2</v>
      </c>
      <c r="DA377" s="64">
        <v>307</v>
      </c>
      <c r="DB377" s="64" t="s">
        <v>6318</v>
      </c>
      <c r="DC377" s="64">
        <v>6272</v>
      </c>
      <c r="DD377" s="64">
        <v>6285</v>
      </c>
      <c r="DE377" s="64">
        <v>6256.2</v>
      </c>
      <c r="DF377" s="64">
        <v>1617</v>
      </c>
      <c r="DG377" s="64" t="s">
        <v>6319</v>
      </c>
      <c r="DH377" s="64">
        <v>6266</v>
      </c>
      <c r="DI377" s="64">
        <v>6278</v>
      </c>
      <c r="DJ377" s="64">
        <v>6278</v>
      </c>
      <c r="DK377" s="64">
        <v>7</v>
      </c>
      <c r="DL377" s="64" t="s">
        <v>1186</v>
      </c>
      <c r="DM377" s="64">
        <v>6224</v>
      </c>
      <c r="DN377" s="64">
        <v>6232</v>
      </c>
      <c r="DO377" s="64">
        <v>6232</v>
      </c>
      <c r="DP377" s="64">
        <v>7</v>
      </c>
      <c r="DQ377" s="64" t="s">
        <v>4169</v>
      </c>
    </row>
    <row r="378" spans="1:121" x14ac:dyDescent="0.25">
      <c r="A378" s="12">
        <f t="shared" ref="A378:A404" si="5">WORKDAY.INTL(A377,1)</f>
        <v>45707</v>
      </c>
      <c r="CI378" s="64">
        <v>6056</v>
      </c>
      <c r="CJ378" s="64">
        <v>6057</v>
      </c>
      <c r="CK378" s="64">
        <v>6040</v>
      </c>
      <c r="CL378" s="64">
        <v>71</v>
      </c>
      <c r="CM378" s="64" t="s">
        <v>769</v>
      </c>
      <c r="CN378" s="64">
        <v>6085</v>
      </c>
      <c r="CO378" s="64">
        <v>6096.8</v>
      </c>
      <c r="CP378" s="64">
        <v>6055</v>
      </c>
      <c r="CQ378" s="64">
        <v>979</v>
      </c>
      <c r="CR378" s="64" t="s">
        <v>6329</v>
      </c>
      <c r="CS378" s="64"/>
      <c r="CT378" s="64"/>
      <c r="CU378" s="64"/>
      <c r="CV378" s="64"/>
      <c r="CW378" s="64"/>
      <c r="CX378" s="64">
        <v>6173</v>
      </c>
      <c r="CY378" s="64">
        <v>6180</v>
      </c>
      <c r="CZ378" s="64">
        <v>6146</v>
      </c>
      <c r="DA378" s="64">
        <v>379</v>
      </c>
      <c r="DB378" s="64" t="s">
        <v>6330</v>
      </c>
      <c r="DC378" s="64">
        <v>6255</v>
      </c>
      <c r="DD378" s="64">
        <v>6267.8</v>
      </c>
      <c r="DE378" s="64">
        <v>6245</v>
      </c>
      <c r="DF378" s="64">
        <v>907</v>
      </c>
      <c r="DG378" s="64" t="s">
        <v>6331</v>
      </c>
      <c r="DH378" s="64">
        <v>6254</v>
      </c>
      <c r="DI378" s="64">
        <v>6254.2</v>
      </c>
      <c r="DJ378" s="64">
        <v>6254.2</v>
      </c>
      <c r="DK378" s="64">
        <v>13</v>
      </c>
      <c r="DL378" s="64" t="s">
        <v>2354</v>
      </c>
      <c r="DM378" s="64">
        <v>6210</v>
      </c>
      <c r="DN378" s="64">
        <v>0</v>
      </c>
      <c r="DO378" s="64">
        <v>0</v>
      </c>
      <c r="DP378" s="64">
        <v>21</v>
      </c>
      <c r="DQ378" s="64" t="s">
        <v>856</v>
      </c>
    </row>
    <row r="379" spans="1:121" x14ac:dyDescent="0.25">
      <c r="A379" s="12">
        <f t="shared" si="5"/>
        <v>45708</v>
      </c>
      <c r="CI379" s="64">
        <v>6030</v>
      </c>
      <c r="CJ379" s="64">
        <v>6048</v>
      </c>
      <c r="CK379" s="64">
        <v>6021</v>
      </c>
      <c r="CL379" s="64">
        <v>52</v>
      </c>
      <c r="CM379" s="64" t="s">
        <v>851</v>
      </c>
      <c r="CN379" s="64">
        <v>6063</v>
      </c>
      <c r="CO379" s="64">
        <v>6080</v>
      </c>
      <c r="CP379" s="64">
        <v>6055</v>
      </c>
      <c r="CQ379" s="64">
        <v>2700</v>
      </c>
      <c r="CR379" s="64" t="s">
        <v>6340</v>
      </c>
      <c r="CS379" s="64"/>
      <c r="CT379" s="64"/>
      <c r="CU379" s="64"/>
      <c r="CV379" s="64"/>
      <c r="CW379" s="64"/>
      <c r="CX379" s="64">
        <v>6145</v>
      </c>
      <c r="CY379" s="64">
        <v>6161</v>
      </c>
      <c r="CZ379" s="64">
        <v>6130</v>
      </c>
      <c r="DA379" s="64">
        <v>1084</v>
      </c>
      <c r="DB379" s="64" t="s">
        <v>3699</v>
      </c>
      <c r="DC379" s="64">
        <v>6219</v>
      </c>
      <c r="DD379" s="64">
        <v>6250</v>
      </c>
      <c r="DE379" s="64">
        <v>6208</v>
      </c>
      <c r="DF379" s="64">
        <v>1757</v>
      </c>
      <c r="DG379" s="64" t="s">
        <v>6341</v>
      </c>
      <c r="DH379" s="64">
        <v>6211</v>
      </c>
      <c r="DI379" s="64">
        <v>6226.4</v>
      </c>
      <c r="DJ379" s="64">
        <v>6226.4</v>
      </c>
      <c r="DK379" s="64">
        <v>22</v>
      </c>
      <c r="DL379" s="64" t="s">
        <v>2873</v>
      </c>
      <c r="DM379" s="64">
        <v>6168</v>
      </c>
      <c r="DN379" s="64">
        <v>6172.8</v>
      </c>
      <c r="DO379" s="64">
        <v>6172.8</v>
      </c>
      <c r="DP379" s="64">
        <v>3</v>
      </c>
      <c r="DQ379" s="64" t="s">
        <v>856</v>
      </c>
    </row>
    <row r="380" spans="1:121" x14ac:dyDescent="0.25">
      <c r="A380" s="12">
        <f t="shared" si="5"/>
        <v>45709</v>
      </c>
      <c r="CI380" s="64">
        <v>6005</v>
      </c>
      <c r="CJ380" s="64">
        <v>6005</v>
      </c>
      <c r="CK380" s="64">
        <v>5985</v>
      </c>
      <c r="CL380" s="64">
        <v>149</v>
      </c>
      <c r="CM380" s="64" t="s">
        <v>651</v>
      </c>
      <c r="CN380" s="64">
        <v>6028</v>
      </c>
      <c r="CO380" s="64">
        <v>6044</v>
      </c>
      <c r="CP380" s="64">
        <v>6000</v>
      </c>
      <c r="CQ380" s="64">
        <v>1567</v>
      </c>
      <c r="CR380" s="64" t="s">
        <v>6348</v>
      </c>
      <c r="CS380" s="64"/>
      <c r="CT380" s="64"/>
      <c r="CU380" s="64"/>
      <c r="CV380" s="64"/>
      <c r="CW380" s="64"/>
      <c r="CX380" s="64">
        <v>6092</v>
      </c>
      <c r="CY380" s="64">
        <v>6117.8</v>
      </c>
      <c r="CZ380" s="64">
        <v>6065</v>
      </c>
      <c r="DA380" s="64">
        <v>766</v>
      </c>
      <c r="DB380" s="64" t="s">
        <v>3338</v>
      </c>
      <c r="DC380" s="64">
        <v>6169</v>
      </c>
      <c r="DD380" s="64">
        <v>6200</v>
      </c>
      <c r="DE380" s="64">
        <v>6147</v>
      </c>
      <c r="DF380" s="64">
        <v>1147</v>
      </c>
      <c r="DG380" s="64" t="s">
        <v>6349</v>
      </c>
      <c r="DH380" s="64">
        <v>6151</v>
      </c>
      <c r="DI380" s="64">
        <v>0</v>
      </c>
      <c r="DJ380" s="64">
        <v>0</v>
      </c>
      <c r="DK380" s="64">
        <v>7</v>
      </c>
      <c r="DL380" s="64" t="s">
        <v>2442</v>
      </c>
      <c r="DM380" s="64">
        <v>6102</v>
      </c>
      <c r="DN380" s="64">
        <v>6102</v>
      </c>
      <c r="DO380" s="64">
        <v>6102</v>
      </c>
      <c r="DP380" s="64">
        <v>23</v>
      </c>
      <c r="DQ380" s="64" t="s">
        <v>1067</v>
      </c>
    </row>
    <row r="381" spans="1:121" x14ac:dyDescent="0.25">
      <c r="A381" s="12">
        <f t="shared" si="5"/>
        <v>45712</v>
      </c>
      <c r="CI381" s="64"/>
      <c r="CJ381" s="64"/>
      <c r="CK381" s="64"/>
      <c r="CL381" s="64"/>
      <c r="CM381" s="64"/>
      <c r="CN381" s="64">
        <v>6006</v>
      </c>
      <c r="CO381" s="64">
        <v>6013.2</v>
      </c>
      <c r="CP381" s="64">
        <v>5990</v>
      </c>
      <c r="CQ381" s="64">
        <v>2076</v>
      </c>
      <c r="CR381" s="64" t="s">
        <v>6355</v>
      </c>
      <c r="CS381" s="64"/>
      <c r="CT381" s="64"/>
      <c r="CU381" s="64"/>
      <c r="CV381" s="64"/>
      <c r="CW381" s="64"/>
      <c r="CX381" s="64">
        <v>6101</v>
      </c>
      <c r="CY381" s="64">
        <v>6115</v>
      </c>
      <c r="CZ381" s="64">
        <v>6082</v>
      </c>
      <c r="DA381" s="64">
        <v>868</v>
      </c>
      <c r="DB381" s="64" t="s">
        <v>6356</v>
      </c>
      <c r="DC381" s="64">
        <v>6173</v>
      </c>
      <c r="DD381" s="64">
        <v>6178</v>
      </c>
      <c r="DE381" s="64">
        <v>6150</v>
      </c>
      <c r="DF381" s="64">
        <v>1794</v>
      </c>
      <c r="DG381" s="64" t="s">
        <v>6357</v>
      </c>
      <c r="DH381" s="64">
        <v>6140</v>
      </c>
      <c r="DI381" s="64">
        <v>0</v>
      </c>
      <c r="DJ381" s="64">
        <v>0</v>
      </c>
      <c r="DK381" s="64">
        <v>23</v>
      </c>
      <c r="DL381" s="64" t="s">
        <v>1078</v>
      </c>
      <c r="DM381" s="64">
        <v>6092</v>
      </c>
      <c r="DN381" s="64">
        <v>0</v>
      </c>
      <c r="DO381" s="64">
        <v>0</v>
      </c>
      <c r="DP381" s="64">
        <v>42</v>
      </c>
      <c r="DQ381" s="64" t="s">
        <v>2185</v>
      </c>
    </row>
    <row r="382" spans="1:121" x14ac:dyDescent="0.25">
      <c r="A382" s="12">
        <f t="shared" si="5"/>
        <v>45713</v>
      </c>
      <c r="CI382" s="64"/>
      <c r="CJ382" s="64"/>
      <c r="CK382" s="64"/>
      <c r="CL382" s="64"/>
      <c r="CM382" s="64"/>
      <c r="CN382" s="64">
        <v>5971</v>
      </c>
      <c r="CO382" s="64">
        <v>5990.2</v>
      </c>
      <c r="CP382" s="64">
        <v>5943</v>
      </c>
      <c r="CQ382" s="64">
        <v>7718</v>
      </c>
      <c r="CR382" s="64" t="s">
        <v>5584</v>
      </c>
      <c r="CS382" s="64"/>
      <c r="CT382" s="64"/>
      <c r="CU382" s="64"/>
      <c r="CV382" s="64"/>
      <c r="CW382" s="64"/>
      <c r="CX382" s="64">
        <v>6084</v>
      </c>
      <c r="CY382" s="64">
        <v>6098</v>
      </c>
      <c r="CZ382" s="64">
        <v>6058.8</v>
      </c>
      <c r="DA382" s="64">
        <v>856</v>
      </c>
      <c r="DB382" s="64" t="s">
        <v>1434</v>
      </c>
      <c r="DC382" s="64">
        <v>6163</v>
      </c>
      <c r="DD382" s="64">
        <v>6168.6</v>
      </c>
      <c r="DE382" s="64">
        <v>6139</v>
      </c>
      <c r="DF382" s="64">
        <v>1561</v>
      </c>
      <c r="DG382" s="64" t="s">
        <v>6361</v>
      </c>
      <c r="DH382" s="64">
        <v>6139</v>
      </c>
      <c r="DI382" s="64">
        <v>0</v>
      </c>
      <c r="DJ382" s="64">
        <v>0</v>
      </c>
      <c r="DK382" s="64">
        <v>6006</v>
      </c>
      <c r="DL382" s="64" t="s">
        <v>6362</v>
      </c>
      <c r="DM382" s="64">
        <v>6086</v>
      </c>
      <c r="DN382" s="64">
        <v>6086</v>
      </c>
      <c r="DO382" s="64">
        <v>6086</v>
      </c>
      <c r="DP382" s="64">
        <v>27</v>
      </c>
      <c r="DQ382" s="64" t="s">
        <v>4782</v>
      </c>
    </row>
    <row r="383" spans="1:121" x14ac:dyDescent="0.25">
      <c r="A383" s="12">
        <f t="shared" si="5"/>
        <v>45714</v>
      </c>
      <c r="CN383" s="64">
        <v>5931</v>
      </c>
      <c r="CO383" s="64">
        <v>5962.4</v>
      </c>
      <c r="CP383" s="64">
        <v>5907</v>
      </c>
      <c r="CQ383" s="64">
        <v>1082</v>
      </c>
      <c r="CR383" s="64" t="s">
        <v>6370</v>
      </c>
      <c r="CS383" s="64"/>
      <c r="CT383" s="64"/>
      <c r="CU383" s="64"/>
      <c r="CV383" s="64"/>
      <c r="CW383" s="64"/>
      <c r="CX383" s="64">
        <v>6048</v>
      </c>
      <c r="CY383" s="64">
        <v>6077.8</v>
      </c>
      <c r="CZ383" s="64">
        <v>6025</v>
      </c>
      <c r="DA383" s="64">
        <v>740</v>
      </c>
      <c r="DB383" s="64" t="s">
        <v>6371</v>
      </c>
      <c r="DC383" s="64">
        <v>6122</v>
      </c>
      <c r="DD383" s="64">
        <v>6151</v>
      </c>
      <c r="DE383" s="64">
        <v>6105</v>
      </c>
      <c r="DF383" s="64">
        <v>1162</v>
      </c>
      <c r="DG383" s="64" t="s">
        <v>6372</v>
      </c>
      <c r="DH383" s="64">
        <v>6114</v>
      </c>
      <c r="DI383" s="64">
        <v>6130</v>
      </c>
      <c r="DJ383" s="64">
        <v>6100</v>
      </c>
      <c r="DK383" s="64">
        <v>59</v>
      </c>
      <c r="DL383" s="64" t="s">
        <v>6373</v>
      </c>
      <c r="DM383" s="64">
        <v>6045</v>
      </c>
      <c r="DN383" s="64">
        <v>6075.6</v>
      </c>
      <c r="DO383" s="64">
        <v>6010</v>
      </c>
      <c r="DP383" s="64">
        <v>98</v>
      </c>
      <c r="DQ383" s="64" t="s">
        <v>1150</v>
      </c>
    </row>
    <row r="384" spans="1:121" x14ac:dyDescent="0.25">
      <c r="A384" s="12">
        <f t="shared" si="5"/>
        <v>45715</v>
      </c>
      <c r="CN384" s="64">
        <v>6011</v>
      </c>
      <c r="CO384" s="64">
        <v>6015</v>
      </c>
      <c r="CP384" s="64">
        <v>5917.4</v>
      </c>
      <c r="CQ384" s="64">
        <v>1296</v>
      </c>
      <c r="CR384" s="64" t="s">
        <v>3337</v>
      </c>
      <c r="CS384" s="64"/>
      <c r="CT384" s="64"/>
      <c r="CU384" s="64"/>
      <c r="CV384" s="64"/>
      <c r="CW384" s="64"/>
      <c r="CX384" s="64">
        <v>6131</v>
      </c>
      <c r="CY384" s="64">
        <v>6138.4</v>
      </c>
      <c r="CZ384" s="64">
        <v>6043</v>
      </c>
      <c r="DA384" s="64">
        <v>748</v>
      </c>
      <c r="DB384" s="64" t="s">
        <v>6380</v>
      </c>
      <c r="DC384" s="64">
        <v>6203</v>
      </c>
      <c r="DD384" s="64">
        <v>6208</v>
      </c>
      <c r="DE384" s="64">
        <v>6113</v>
      </c>
      <c r="DF384" s="64">
        <v>1200</v>
      </c>
      <c r="DG384" s="64" t="s">
        <v>6381</v>
      </c>
      <c r="DH384" s="64">
        <v>6196</v>
      </c>
      <c r="DI384" s="64">
        <v>6204.8</v>
      </c>
      <c r="DJ384" s="64">
        <v>6134.8</v>
      </c>
      <c r="DK384" s="64">
        <v>535</v>
      </c>
      <c r="DL384" s="64" t="s">
        <v>6382</v>
      </c>
      <c r="DM384" s="64">
        <v>6114</v>
      </c>
      <c r="DN384" s="64">
        <v>6131</v>
      </c>
      <c r="DO384" s="64">
        <v>6130.4</v>
      </c>
      <c r="DP384" s="64">
        <v>4</v>
      </c>
      <c r="DQ384" s="64" t="s">
        <v>1277</v>
      </c>
    </row>
    <row r="385" spans="1:121" x14ac:dyDescent="0.25">
      <c r="A385" s="12">
        <f t="shared" si="5"/>
        <v>45716</v>
      </c>
      <c r="CN385" s="64">
        <v>6036</v>
      </c>
      <c r="CO385" s="64">
        <v>6049</v>
      </c>
      <c r="CP385" s="64">
        <v>5990</v>
      </c>
      <c r="CQ385" s="64">
        <v>1042</v>
      </c>
      <c r="CR385" s="64" t="s">
        <v>2801</v>
      </c>
      <c r="CS385" s="64"/>
      <c r="CT385" s="64"/>
      <c r="CU385" s="64"/>
      <c r="CV385" s="64"/>
      <c r="CW385" s="64"/>
      <c r="CX385" s="64">
        <v>6166</v>
      </c>
      <c r="CY385" s="64">
        <v>6187</v>
      </c>
      <c r="CZ385" s="64">
        <v>6108.8</v>
      </c>
      <c r="DA385" s="64">
        <v>266</v>
      </c>
      <c r="DB385" s="64" t="s">
        <v>6391</v>
      </c>
      <c r="DC385" s="64">
        <v>6239</v>
      </c>
      <c r="DD385" s="64">
        <v>6251</v>
      </c>
      <c r="DE385" s="64">
        <v>6175.2</v>
      </c>
      <c r="DF385" s="64">
        <v>1227</v>
      </c>
      <c r="DG385" s="64" t="s">
        <v>6392</v>
      </c>
      <c r="DH385" s="64">
        <v>6218</v>
      </c>
      <c r="DI385" s="64">
        <v>0</v>
      </c>
      <c r="DJ385" s="64">
        <v>0</v>
      </c>
      <c r="DK385" s="64">
        <v>170</v>
      </c>
      <c r="DL385" s="64" t="s">
        <v>6393</v>
      </c>
      <c r="DM385" s="64">
        <v>6151</v>
      </c>
      <c r="DN385" s="64">
        <v>6162</v>
      </c>
      <c r="DO385" s="64">
        <v>6162</v>
      </c>
      <c r="DP385" s="64">
        <v>63</v>
      </c>
      <c r="DQ385" s="64" t="s">
        <v>1277</v>
      </c>
    </row>
    <row r="386" spans="1:121" x14ac:dyDescent="0.25">
      <c r="A386" s="12">
        <f t="shared" si="5"/>
        <v>45719</v>
      </c>
      <c r="CN386" s="64">
        <v>6100</v>
      </c>
      <c r="CO386" s="64">
        <v>6100</v>
      </c>
      <c r="CP386" s="64">
        <v>6045</v>
      </c>
      <c r="CQ386" s="64">
        <v>1403</v>
      </c>
      <c r="CR386" s="64" t="s">
        <v>6069</v>
      </c>
      <c r="CS386" s="64"/>
      <c r="CT386" s="64"/>
      <c r="CU386" s="64"/>
      <c r="CV386" s="64"/>
      <c r="CW386" s="64"/>
      <c r="CX386" s="64">
        <v>6247</v>
      </c>
      <c r="CY386" s="64">
        <v>6248.4</v>
      </c>
      <c r="CZ386" s="64">
        <v>6188.4</v>
      </c>
      <c r="DA386" s="64">
        <v>695</v>
      </c>
      <c r="DB386" s="64" t="s">
        <v>6398</v>
      </c>
      <c r="DC386" s="64">
        <v>6314</v>
      </c>
      <c r="DD386" s="64">
        <v>6315</v>
      </c>
      <c r="DE386" s="64">
        <v>6255</v>
      </c>
      <c r="DF386" s="64">
        <v>1093</v>
      </c>
      <c r="DG386" s="64" t="s">
        <v>6399</v>
      </c>
      <c r="DH386" s="64">
        <v>6298</v>
      </c>
      <c r="DI386" s="64">
        <v>6310</v>
      </c>
      <c r="DJ386" s="64">
        <v>6265</v>
      </c>
      <c r="DK386" s="64">
        <v>265</v>
      </c>
      <c r="DL386" s="64" t="s">
        <v>6400</v>
      </c>
      <c r="DM386" s="64">
        <v>6196</v>
      </c>
      <c r="DN386" s="64">
        <v>6230</v>
      </c>
      <c r="DO386" s="64">
        <v>6185</v>
      </c>
      <c r="DP386" s="64">
        <v>23</v>
      </c>
      <c r="DQ386" s="64" t="s">
        <v>3561</v>
      </c>
    </row>
    <row r="387" spans="1:121" x14ac:dyDescent="0.25">
      <c r="A387" s="12">
        <f t="shared" si="5"/>
        <v>45720</v>
      </c>
      <c r="CN387" s="64">
        <v>6099</v>
      </c>
      <c r="CO387" s="64">
        <v>6110</v>
      </c>
      <c r="CP387" s="64">
        <v>6076.8</v>
      </c>
      <c r="CQ387" s="64">
        <v>524</v>
      </c>
      <c r="CR387" s="64" t="s">
        <v>2382</v>
      </c>
      <c r="CS387" s="64"/>
      <c r="CT387" s="64"/>
      <c r="CU387" s="64"/>
      <c r="CV387" s="64"/>
      <c r="CW387" s="64"/>
      <c r="CX387" s="64">
        <v>6240</v>
      </c>
      <c r="CY387" s="64">
        <v>6254</v>
      </c>
      <c r="CZ387" s="64">
        <v>6200</v>
      </c>
      <c r="DA387" s="64">
        <v>1012</v>
      </c>
      <c r="DB387" s="64" t="s">
        <v>6411</v>
      </c>
      <c r="DC387" s="64">
        <v>6315</v>
      </c>
      <c r="DD387" s="64">
        <v>6325.8</v>
      </c>
      <c r="DE387" s="64">
        <v>6240</v>
      </c>
      <c r="DF387" s="64">
        <v>968</v>
      </c>
      <c r="DG387" s="64" t="s">
        <v>6412</v>
      </c>
      <c r="DH387" s="64">
        <v>6298</v>
      </c>
      <c r="DI387" s="64">
        <v>0</v>
      </c>
      <c r="DJ387" s="64">
        <v>0</v>
      </c>
      <c r="DK387" s="64">
        <v>352</v>
      </c>
      <c r="DL387" s="64" t="s">
        <v>6413</v>
      </c>
      <c r="DM387" s="64">
        <v>6220</v>
      </c>
      <c r="DN387" s="64">
        <v>6228</v>
      </c>
      <c r="DO387" s="64">
        <v>6220</v>
      </c>
      <c r="DP387" s="64">
        <v>5</v>
      </c>
      <c r="DQ387" s="64" t="s">
        <v>773</v>
      </c>
    </row>
    <row r="388" spans="1:121" x14ac:dyDescent="0.25">
      <c r="A388" s="12">
        <f t="shared" si="5"/>
        <v>45721</v>
      </c>
      <c r="CN388" s="64">
        <v>6120</v>
      </c>
      <c r="CO388" s="64">
        <v>6130</v>
      </c>
      <c r="CP388" s="64">
        <v>6087</v>
      </c>
      <c r="CQ388" s="64">
        <v>512</v>
      </c>
      <c r="CR388" s="64" t="s">
        <v>1278</v>
      </c>
      <c r="CS388" s="64"/>
      <c r="CT388" s="64"/>
      <c r="CU388" s="64"/>
      <c r="CV388" s="64"/>
      <c r="CW388" s="64"/>
      <c r="CX388" s="64">
        <v>6261</v>
      </c>
      <c r="CY388" s="64">
        <v>6275</v>
      </c>
      <c r="CZ388" s="64">
        <v>6220.8</v>
      </c>
      <c r="DA388" s="64">
        <v>440</v>
      </c>
      <c r="DB388" s="64" t="s">
        <v>6420</v>
      </c>
      <c r="DC388" s="64">
        <v>6330</v>
      </c>
      <c r="DD388" s="64">
        <v>6347</v>
      </c>
      <c r="DE388" s="64">
        <v>6300</v>
      </c>
      <c r="DF388" s="64">
        <v>997</v>
      </c>
      <c r="DG388" s="64" t="s">
        <v>2644</v>
      </c>
      <c r="DH388" s="64">
        <v>6330</v>
      </c>
      <c r="DI388" s="64">
        <v>6330</v>
      </c>
      <c r="DJ388" s="64">
        <v>6329</v>
      </c>
      <c r="DK388" s="64">
        <v>175</v>
      </c>
      <c r="DL388" s="64" t="s">
        <v>6421</v>
      </c>
      <c r="DM388" s="64">
        <v>6250</v>
      </c>
      <c r="DN388" s="64">
        <v>6250</v>
      </c>
      <c r="DO388" s="64">
        <v>6245</v>
      </c>
      <c r="DP388" s="64">
        <v>42</v>
      </c>
      <c r="DQ388" s="64" t="s">
        <v>768</v>
      </c>
    </row>
    <row r="389" spans="1:121" x14ac:dyDescent="0.25">
      <c r="A389" s="12">
        <f t="shared" si="5"/>
        <v>45722</v>
      </c>
      <c r="CN389" s="64">
        <v>6141</v>
      </c>
      <c r="CO389" s="64">
        <v>6169</v>
      </c>
      <c r="CP389" s="64">
        <v>6112</v>
      </c>
      <c r="CQ389" s="64">
        <v>372</v>
      </c>
      <c r="CR389" s="64" t="s">
        <v>6220</v>
      </c>
      <c r="CS389" s="64"/>
      <c r="CT389" s="64"/>
      <c r="CU389" s="64"/>
      <c r="CV389" s="64"/>
      <c r="CW389" s="64"/>
      <c r="CX389" s="64">
        <v>6288</v>
      </c>
      <c r="CY389" s="64">
        <v>6306</v>
      </c>
      <c r="CZ389" s="64">
        <v>6225</v>
      </c>
      <c r="DA389" s="64">
        <v>525</v>
      </c>
      <c r="DB389" s="64" t="s">
        <v>6427</v>
      </c>
      <c r="DC389" s="64">
        <v>6359</v>
      </c>
      <c r="DD389" s="64">
        <v>6379</v>
      </c>
      <c r="DE389" s="64">
        <v>6300</v>
      </c>
      <c r="DF389" s="64">
        <v>775</v>
      </c>
      <c r="DG389" s="64" t="s">
        <v>6428</v>
      </c>
      <c r="DH389" s="64">
        <v>6361</v>
      </c>
      <c r="DI389" s="64">
        <v>6393.4</v>
      </c>
      <c r="DJ389" s="64">
        <v>6340</v>
      </c>
      <c r="DK389" s="64">
        <v>196</v>
      </c>
      <c r="DL389" s="64" t="s">
        <v>6429</v>
      </c>
      <c r="DM389" s="64">
        <v>6280</v>
      </c>
      <c r="DN389" s="64">
        <v>6299</v>
      </c>
      <c r="DO389" s="64">
        <v>6266</v>
      </c>
      <c r="DP389" s="64">
        <v>13</v>
      </c>
      <c r="DQ389" s="64" t="s">
        <v>1286</v>
      </c>
    </row>
    <row r="390" spans="1:121" x14ac:dyDescent="0.25">
      <c r="A390" s="12">
        <f t="shared" si="5"/>
        <v>45723</v>
      </c>
      <c r="CN390" s="64">
        <v>6062</v>
      </c>
      <c r="CO390" s="64">
        <v>6166.6</v>
      </c>
      <c r="CP390" s="64">
        <v>6053</v>
      </c>
      <c r="CQ390" s="64">
        <v>297</v>
      </c>
      <c r="CR390" s="64" t="s">
        <v>6437</v>
      </c>
      <c r="CS390" s="64"/>
      <c r="CT390" s="64"/>
      <c r="CU390" s="64"/>
      <c r="CV390" s="64"/>
      <c r="CW390" s="64"/>
      <c r="CX390" s="64">
        <v>6184</v>
      </c>
      <c r="CY390" s="64">
        <v>6284</v>
      </c>
      <c r="CZ390" s="64">
        <v>6181</v>
      </c>
      <c r="DA390" s="64">
        <v>391</v>
      </c>
      <c r="DB390" s="64" t="s">
        <v>3601</v>
      </c>
      <c r="DC390" s="64">
        <v>6263</v>
      </c>
      <c r="DD390" s="64">
        <v>6345</v>
      </c>
      <c r="DE390" s="64">
        <v>6259</v>
      </c>
      <c r="DF390" s="64">
        <v>810</v>
      </c>
      <c r="DG390" s="64" t="s">
        <v>6438</v>
      </c>
      <c r="DH390" s="64">
        <v>6300</v>
      </c>
      <c r="DI390" s="64">
        <v>6345</v>
      </c>
      <c r="DJ390" s="64">
        <v>6290</v>
      </c>
      <c r="DK390" s="64">
        <v>201</v>
      </c>
      <c r="DL390" s="64" t="s">
        <v>4609</v>
      </c>
      <c r="DM390" s="64">
        <v>6204</v>
      </c>
      <c r="DN390" s="64">
        <v>6180</v>
      </c>
      <c r="DO390" s="64">
        <v>6180</v>
      </c>
      <c r="DP390" s="64">
        <v>6</v>
      </c>
      <c r="DQ390" s="64" t="s">
        <v>1286</v>
      </c>
    </row>
    <row r="391" spans="1:121" x14ac:dyDescent="0.25">
      <c r="A391" s="12">
        <f t="shared" si="5"/>
        <v>45726</v>
      </c>
      <c r="CN391" s="64">
        <v>6120</v>
      </c>
      <c r="CO391" s="64">
        <v>6130</v>
      </c>
      <c r="CP391" s="64">
        <v>6089.8</v>
      </c>
      <c r="CQ391" s="64">
        <v>125</v>
      </c>
      <c r="CR391" s="64" t="s">
        <v>5905</v>
      </c>
      <c r="CS391" s="64"/>
      <c r="CT391" s="64"/>
      <c r="CU391" s="64"/>
      <c r="CV391" s="64"/>
      <c r="CW391" s="64"/>
      <c r="CX391" s="64">
        <v>6251</v>
      </c>
      <c r="CY391" s="64">
        <v>6263</v>
      </c>
      <c r="CZ391" s="64">
        <v>6233</v>
      </c>
      <c r="DA391" s="64">
        <v>410</v>
      </c>
      <c r="DB391" s="64" t="s">
        <v>6444</v>
      </c>
      <c r="DC391" s="64">
        <v>6310</v>
      </c>
      <c r="DD391" s="64">
        <v>6323.4</v>
      </c>
      <c r="DE391" s="64">
        <v>6300</v>
      </c>
      <c r="DF391" s="64">
        <v>561</v>
      </c>
      <c r="DG391" s="64" t="s">
        <v>6445</v>
      </c>
      <c r="DH391" s="64">
        <v>6316</v>
      </c>
      <c r="DI391" s="64">
        <v>0</v>
      </c>
      <c r="DJ391" s="64">
        <v>0</v>
      </c>
      <c r="DK391" s="64">
        <v>64</v>
      </c>
      <c r="DL391" s="64" t="s">
        <v>5598</v>
      </c>
      <c r="DM391" s="64">
        <v>6214</v>
      </c>
      <c r="DN391" s="64">
        <v>0</v>
      </c>
      <c r="DO391" s="64">
        <v>0</v>
      </c>
      <c r="DP391" s="64">
        <v>0</v>
      </c>
      <c r="DQ391" s="64" t="s">
        <v>1286</v>
      </c>
    </row>
    <row r="392" spans="1:121" x14ac:dyDescent="0.25">
      <c r="A392" s="12">
        <f t="shared" si="5"/>
        <v>45727</v>
      </c>
      <c r="CN392" s="64">
        <v>6141</v>
      </c>
      <c r="CO392" s="64">
        <v>6150</v>
      </c>
      <c r="CP392" s="64">
        <v>6120</v>
      </c>
      <c r="CQ392" s="64">
        <v>535</v>
      </c>
      <c r="CR392" s="64" t="s">
        <v>4005</v>
      </c>
      <c r="CS392" s="64"/>
      <c r="CT392" s="64"/>
      <c r="CU392" s="64"/>
      <c r="CV392" s="64"/>
      <c r="CW392" s="64"/>
      <c r="CX392" s="64">
        <v>6273</v>
      </c>
      <c r="CY392" s="64">
        <v>6290</v>
      </c>
      <c r="CZ392" s="64">
        <v>6257</v>
      </c>
      <c r="DA392" s="64">
        <v>290</v>
      </c>
      <c r="DB392" s="64" t="s">
        <v>6457</v>
      </c>
      <c r="DC392" s="64">
        <v>6339</v>
      </c>
      <c r="DD392" s="64">
        <v>6350</v>
      </c>
      <c r="DE392" s="64">
        <v>6314.4</v>
      </c>
      <c r="DF392" s="64">
        <v>562</v>
      </c>
      <c r="DG392" s="64" t="s">
        <v>6458</v>
      </c>
      <c r="DH392" s="64">
        <v>6340</v>
      </c>
      <c r="DI392" s="64">
        <v>0</v>
      </c>
      <c r="DJ392" s="64">
        <v>0</v>
      </c>
      <c r="DK392" s="64">
        <v>105</v>
      </c>
      <c r="DL392" s="64" t="s">
        <v>6459</v>
      </c>
      <c r="DM392" s="64">
        <v>6241</v>
      </c>
      <c r="DN392" s="64">
        <v>0</v>
      </c>
      <c r="DO392" s="64">
        <v>0</v>
      </c>
      <c r="DP392" s="64">
        <v>0</v>
      </c>
      <c r="DQ392" s="64" t="s">
        <v>1286</v>
      </c>
    </row>
    <row r="393" spans="1:121" x14ac:dyDescent="0.25">
      <c r="A393" s="12">
        <f t="shared" si="5"/>
        <v>45728</v>
      </c>
      <c r="CN393" s="64">
        <v>6170</v>
      </c>
      <c r="CO393" s="64">
        <v>6178.8</v>
      </c>
      <c r="CP393" s="64">
        <v>6120</v>
      </c>
      <c r="CQ393" s="64">
        <v>468</v>
      </c>
      <c r="CR393" s="64" t="s">
        <v>2952</v>
      </c>
      <c r="CS393" s="64"/>
      <c r="CT393" s="64"/>
      <c r="CU393" s="64"/>
      <c r="CV393" s="64"/>
      <c r="CW393" s="64"/>
      <c r="CX393" s="64">
        <v>6283</v>
      </c>
      <c r="CY393" s="64">
        <v>6300</v>
      </c>
      <c r="CZ393" s="64">
        <v>6275</v>
      </c>
      <c r="DA393" s="64">
        <v>434</v>
      </c>
      <c r="DB393" s="64" t="s">
        <v>2587</v>
      </c>
      <c r="DC393" s="64">
        <v>6355</v>
      </c>
      <c r="DD393" s="64">
        <v>6369.4</v>
      </c>
      <c r="DE393" s="64">
        <v>6335</v>
      </c>
      <c r="DF393" s="64">
        <v>656</v>
      </c>
      <c r="DG393" s="64" t="s">
        <v>6449</v>
      </c>
      <c r="DH393" s="64">
        <v>6348</v>
      </c>
      <c r="DI393" s="64">
        <v>6384.4</v>
      </c>
      <c r="DJ393" s="64">
        <v>6334.4</v>
      </c>
      <c r="DK393" s="64">
        <v>124</v>
      </c>
      <c r="DL393" s="64" t="s">
        <v>6450</v>
      </c>
      <c r="DM393" s="64">
        <v>6261</v>
      </c>
      <c r="DN393" s="64">
        <v>6300</v>
      </c>
      <c r="DO393" s="64">
        <v>6239.4</v>
      </c>
      <c r="DP393" s="64">
        <v>176</v>
      </c>
      <c r="DQ393" s="64" t="s">
        <v>2439</v>
      </c>
    </row>
    <row r="394" spans="1:121" x14ac:dyDescent="0.25">
      <c r="A394" s="12">
        <f t="shared" si="5"/>
        <v>45729</v>
      </c>
      <c r="CN394" s="64">
        <v>6200</v>
      </c>
      <c r="CO394" s="64">
        <v>6200</v>
      </c>
      <c r="CP394" s="64">
        <v>6160</v>
      </c>
      <c r="CQ394" s="64">
        <v>926</v>
      </c>
      <c r="CR394" s="64" t="s">
        <v>3173</v>
      </c>
      <c r="CS394" s="64"/>
      <c r="CT394" s="64"/>
      <c r="CU394" s="64"/>
      <c r="CV394" s="64"/>
      <c r="CW394" s="64"/>
      <c r="CX394" s="64">
        <v>6300</v>
      </c>
      <c r="CY394" s="64">
        <v>6309</v>
      </c>
      <c r="CZ394" s="64">
        <v>6280</v>
      </c>
      <c r="DA394" s="64">
        <v>343</v>
      </c>
      <c r="DB394" s="64" t="s">
        <v>6462</v>
      </c>
      <c r="DC394" s="64">
        <v>6366</v>
      </c>
      <c r="DD394" s="64">
        <v>6380</v>
      </c>
      <c r="DE394" s="64">
        <v>6350</v>
      </c>
      <c r="DF394" s="64">
        <v>456</v>
      </c>
      <c r="DG394" s="64" t="s">
        <v>6463</v>
      </c>
      <c r="DH394" s="64">
        <v>6355</v>
      </c>
      <c r="DI394" s="64">
        <v>6375</v>
      </c>
      <c r="DJ394" s="64">
        <v>6353.6</v>
      </c>
      <c r="DK394" s="64">
        <v>191</v>
      </c>
      <c r="DL394" s="64" t="s">
        <v>6464</v>
      </c>
      <c r="DM394" s="64">
        <v>6283</v>
      </c>
      <c r="DN394" s="64">
        <v>6370</v>
      </c>
      <c r="DO394" s="64">
        <v>6274</v>
      </c>
      <c r="DP394" s="64">
        <v>78</v>
      </c>
      <c r="DQ394" s="64" t="s">
        <v>6022</v>
      </c>
    </row>
    <row r="395" spans="1:121" x14ac:dyDescent="0.25">
      <c r="A395" s="12">
        <f t="shared" si="5"/>
        <v>45730</v>
      </c>
      <c r="CN395" s="64">
        <v>6202</v>
      </c>
      <c r="CO395" s="64">
        <v>6204</v>
      </c>
      <c r="CP395" s="64">
        <v>6185</v>
      </c>
      <c r="CQ395" s="64">
        <v>409</v>
      </c>
      <c r="CR395" s="64" t="s">
        <v>6008</v>
      </c>
      <c r="CS395" s="64"/>
      <c r="CT395" s="64"/>
      <c r="CU395" s="64"/>
      <c r="CV395" s="64"/>
      <c r="CW395" s="64"/>
      <c r="CX395" s="64">
        <v>6300</v>
      </c>
      <c r="CY395" s="64">
        <v>6312.8</v>
      </c>
      <c r="CZ395" s="64">
        <v>6291.6</v>
      </c>
      <c r="DA395" s="64">
        <v>315</v>
      </c>
      <c r="DB395" s="64" t="s">
        <v>6468</v>
      </c>
      <c r="DC395" s="64">
        <v>6370</v>
      </c>
      <c r="DD395" s="64">
        <v>6378</v>
      </c>
      <c r="DE395" s="64">
        <v>6350.2</v>
      </c>
      <c r="DF395" s="64">
        <v>594</v>
      </c>
      <c r="DG395" s="64" t="s">
        <v>6469</v>
      </c>
      <c r="DH395" s="64">
        <v>6373</v>
      </c>
      <c r="DI395" s="64">
        <v>6374.8</v>
      </c>
      <c r="DJ395" s="64">
        <v>6370</v>
      </c>
      <c r="DK395" s="64">
        <v>188</v>
      </c>
      <c r="DL395" s="64" t="s">
        <v>6058</v>
      </c>
      <c r="DM395" s="64">
        <v>6300</v>
      </c>
      <c r="DN395" s="64">
        <v>6310</v>
      </c>
      <c r="DO395" s="64">
        <v>6227.6</v>
      </c>
      <c r="DP395" s="64">
        <v>161</v>
      </c>
      <c r="DQ395" s="64" t="s">
        <v>1060</v>
      </c>
    </row>
    <row r="396" spans="1:121" x14ac:dyDescent="0.25">
      <c r="A396" s="12">
        <f t="shared" si="5"/>
        <v>45733</v>
      </c>
      <c r="CN396">
        <v>6200</v>
      </c>
      <c r="CO396">
        <v>6235</v>
      </c>
      <c r="CP396">
        <v>6190</v>
      </c>
      <c r="CQ396">
        <v>326</v>
      </c>
      <c r="CR396">
        <v>1295</v>
      </c>
      <c r="CX396">
        <v>6304</v>
      </c>
      <c r="CY396">
        <v>6330</v>
      </c>
      <c r="CZ396">
        <v>6281</v>
      </c>
      <c r="DA396">
        <v>351</v>
      </c>
      <c r="DB396">
        <v>5330</v>
      </c>
      <c r="DC396">
        <v>6367</v>
      </c>
      <c r="DD396">
        <v>6399</v>
      </c>
      <c r="DE396">
        <v>6364</v>
      </c>
      <c r="DF396">
        <v>691</v>
      </c>
      <c r="DG396">
        <v>11430</v>
      </c>
      <c r="DH396">
        <v>6373</v>
      </c>
      <c r="DI396">
        <v>0</v>
      </c>
      <c r="DJ396">
        <v>0</v>
      </c>
      <c r="DK396">
        <v>605</v>
      </c>
      <c r="DL396">
        <v>6584</v>
      </c>
      <c r="DM396">
        <v>6292</v>
      </c>
      <c r="DN396">
        <v>6300</v>
      </c>
      <c r="DO396">
        <v>6298</v>
      </c>
      <c r="DP396">
        <v>4</v>
      </c>
      <c r="DQ396">
        <v>620</v>
      </c>
    </row>
    <row r="397" spans="1:121" s="64" customFormat="1" x14ac:dyDescent="0.25">
      <c r="A397" s="22">
        <f t="shared" si="5"/>
        <v>45734</v>
      </c>
      <c r="B397" s="56"/>
      <c r="C397" s="56"/>
      <c r="D397" s="56"/>
      <c r="E397" s="25"/>
      <c r="F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D397" s="25"/>
      <c r="AE397" s="25"/>
      <c r="AN397" s="25"/>
      <c r="AO397" s="25"/>
      <c r="CN397" s="64">
        <v>6181</v>
      </c>
      <c r="CO397" s="64">
        <v>6224.6</v>
      </c>
      <c r="CP397" s="64">
        <v>6170</v>
      </c>
      <c r="CQ397" s="64">
        <v>494</v>
      </c>
      <c r="CR397" s="64">
        <v>1082</v>
      </c>
      <c r="CX397" s="64">
        <v>6265</v>
      </c>
      <c r="CY397" s="64">
        <v>6299.8</v>
      </c>
      <c r="CZ397" s="64">
        <v>6255</v>
      </c>
      <c r="DA397" s="64">
        <v>191</v>
      </c>
      <c r="DB397" s="64">
        <v>5309</v>
      </c>
      <c r="DC397" s="64">
        <v>6340</v>
      </c>
      <c r="DD397" s="64">
        <v>6374.8</v>
      </c>
      <c r="DE397" s="64">
        <v>6328</v>
      </c>
      <c r="DF397" s="64">
        <v>550</v>
      </c>
      <c r="DG397" s="64">
        <v>11308</v>
      </c>
      <c r="DH397" s="64">
        <v>6343</v>
      </c>
      <c r="DI397" s="64">
        <v>0</v>
      </c>
      <c r="DJ397" s="64">
        <v>0</v>
      </c>
      <c r="DK397" s="64">
        <v>40</v>
      </c>
      <c r="DL397" s="64">
        <v>6544</v>
      </c>
      <c r="DM397" s="64">
        <v>6290</v>
      </c>
      <c r="DN397" s="64">
        <v>0</v>
      </c>
      <c r="DO397" s="64">
        <v>0</v>
      </c>
      <c r="DP397" s="64">
        <v>0</v>
      </c>
      <c r="DQ397" s="64">
        <v>620</v>
      </c>
    </row>
    <row r="398" spans="1:121" s="64" customFormat="1" ht="12.6" customHeight="1" x14ac:dyDescent="0.25">
      <c r="A398" s="22">
        <f t="shared" si="5"/>
        <v>45735</v>
      </c>
      <c r="B398" s="56"/>
      <c r="C398" s="56"/>
      <c r="D398" s="56"/>
      <c r="E398" s="25"/>
      <c r="F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D398" s="25"/>
      <c r="AE398" s="25"/>
      <c r="AN398" s="25"/>
      <c r="AO398" s="25"/>
      <c r="CN398" s="64">
        <v>6176</v>
      </c>
      <c r="CO398" s="64">
        <v>6198</v>
      </c>
      <c r="CP398" s="64">
        <v>6164.4</v>
      </c>
      <c r="CQ398" s="64">
        <v>629</v>
      </c>
      <c r="CR398" s="64">
        <v>927</v>
      </c>
      <c r="CS398" s="64">
        <v>6181</v>
      </c>
      <c r="CT398" s="64">
        <v>6180</v>
      </c>
      <c r="CU398" s="64">
        <v>6180</v>
      </c>
      <c r="CV398" s="64">
        <v>1</v>
      </c>
      <c r="CW398" s="64">
        <v>1</v>
      </c>
      <c r="CX398" s="64">
        <v>6256</v>
      </c>
      <c r="CY398" s="64">
        <v>6271.8</v>
      </c>
      <c r="CZ398" s="64">
        <v>6250</v>
      </c>
      <c r="DA398" s="64">
        <v>524</v>
      </c>
      <c r="DB398" s="64">
        <v>5024</v>
      </c>
      <c r="DC398" s="64">
        <v>6326</v>
      </c>
      <c r="DD398" s="64">
        <v>6343</v>
      </c>
      <c r="DE398" s="64">
        <v>6317</v>
      </c>
      <c r="DF398" s="64">
        <v>585</v>
      </c>
      <c r="DG398" s="64">
        <v>11171</v>
      </c>
      <c r="DH398" s="64">
        <v>6310</v>
      </c>
      <c r="DI398" s="64">
        <v>6320</v>
      </c>
      <c r="DJ398" s="64">
        <v>6310</v>
      </c>
      <c r="DK398" s="64">
        <v>186</v>
      </c>
      <c r="DL398" s="64">
        <v>6599</v>
      </c>
      <c r="DM398" s="64">
        <v>6260</v>
      </c>
      <c r="DN398" s="64">
        <v>6270</v>
      </c>
      <c r="DO398" s="64">
        <v>6260</v>
      </c>
      <c r="DP398" s="64">
        <v>37</v>
      </c>
      <c r="DQ398" s="64">
        <v>621</v>
      </c>
    </row>
    <row r="399" spans="1:121" s="64" customFormat="1" ht="12.6" customHeight="1" x14ac:dyDescent="0.25">
      <c r="A399" s="22">
        <f t="shared" si="5"/>
        <v>45736</v>
      </c>
      <c r="B399" s="56"/>
      <c r="C399" s="56"/>
      <c r="D399" s="56"/>
      <c r="E399" s="25"/>
      <c r="F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D399" s="25"/>
      <c r="AE399" s="25"/>
      <c r="AN399" s="25"/>
      <c r="AO399" s="25"/>
      <c r="CN399" s="64">
        <v>6156</v>
      </c>
      <c r="CO399" s="64">
        <v>6175</v>
      </c>
      <c r="CP399" s="64">
        <v>6155</v>
      </c>
      <c r="CQ399" s="64">
        <v>922</v>
      </c>
      <c r="CR399" s="64" t="s">
        <v>886</v>
      </c>
      <c r="CS399" s="64">
        <v>6181</v>
      </c>
      <c r="CT399" s="64">
        <v>0</v>
      </c>
      <c r="CU399" s="64">
        <v>0</v>
      </c>
      <c r="CV399" s="64">
        <v>0</v>
      </c>
      <c r="CW399" s="64">
        <v>1</v>
      </c>
      <c r="CX399" s="64">
        <v>6244</v>
      </c>
      <c r="CY399" s="64">
        <v>6250</v>
      </c>
      <c r="CZ399" s="64">
        <v>6221</v>
      </c>
      <c r="DA399" s="64">
        <v>368</v>
      </c>
      <c r="DB399" s="64" t="s">
        <v>6474</v>
      </c>
      <c r="DC399" s="64">
        <v>6307</v>
      </c>
      <c r="DD399" s="64">
        <v>6320</v>
      </c>
      <c r="DE399" s="64">
        <v>6298.8</v>
      </c>
      <c r="DF399" s="64">
        <v>828</v>
      </c>
      <c r="DG399" s="64" t="s">
        <v>6475</v>
      </c>
      <c r="DH399" s="64">
        <v>6284</v>
      </c>
      <c r="DI399" s="64">
        <v>6280</v>
      </c>
      <c r="DJ399" s="64">
        <v>6280</v>
      </c>
      <c r="DK399" s="64">
        <v>268</v>
      </c>
      <c r="DL399" s="64" t="s">
        <v>6476</v>
      </c>
      <c r="DM399" s="64">
        <v>6214</v>
      </c>
      <c r="DN399" s="64">
        <v>6184.2</v>
      </c>
      <c r="DO399" s="64">
        <v>6184.2</v>
      </c>
      <c r="DP399" s="64">
        <v>3</v>
      </c>
      <c r="DQ399" s="64" t="s">
        <v>4663</v>
      </c>
    </row>
    <row r="400" spans="1:121" s="64" customFormat="1" ht="12.6" customHeight="1" x14ac:dyDescent="0.25">
      <c r="A400" s="22">
        <v>45740</v>
      </c>
      <c r="B400" s="56"/>
      <c r="C400" s="56"/>
      <c r="D400" s="56"/>
      <c r="E400" s="25"/>
      <c r="F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D400" s="25"/>
      <c r="AE400" s="25"/>
      <c r="AN400" s="25"/>
      <c r="AO400" s="25"/>
      <c r="CN400" s="64">
        <v>6194</v>
      </c>
      <c r="CO400" s="64">
        <v>6223.4</v>
      </c>
      <c r="CP400" s="64">
        <v>6161</v>
      </c>
      <c r="CQ400" s="64">
        <v>406</v>
      </c>
      <c r="CR400" s="64" t="s">
        <v>651</v>
      </c>
      <c r="CS400" s="64">
        <v>6205</v>
      </c>
      <c r="CT400" s="64">
        <v>6200</v>
      </c>
      <c r="CU400" s="64">
        <v>6200</v>
      </c>
      <c r="CV400" s="64">
        <v>4</v>
      </c>
      <c r="CW400" s="64">
        <v>5</v>
      </c>
      <c r="CX400" s="64">
        <v>6287</v>
      </c>
      <c r="CY400" s="64">
        <v>6294</v>
      </c>
      <c r="CZ400" s="64">
        <v>6211</v>
      </c>
      <c r="DA400" s="64">
        <v>359</v>
      </c>
      <c r="DB400" s="64" t="s">
        <v>6479</v>
      </c>
      <c r="DC400" s="64">
        <v>6349</v>
      </c>
      <c r="DD400" s="64">
        <v>6367.8</v>
      </c>
      <c r="DE400" s="64">
        <v>6291.4</v>
      </c>
      <c r="DF400" s="64">
        <v>478</v>
      </c>
      <c r="DG400" s="64" t="s">
        <v>6480</v>
      </c>
      <c r="DH400" s="64">
        <v>6329</v>
      </c>
      <c r="DI400" s="64">
        <v>6328.8</v>
      </c>
      <c r="DJ400" s="64">
        <v>6319</v>
      </c>
      <c r="DK400" s="64">
        <v>76</v>
      </c>
      <c r="DL400" s="64" t="s">
        <v>5648</v>
      </c>
      <c r="DM400" s="64">
        <v>6214</v>
      </c>
      <c r="DN400" s="64">
        <v>0</v>
      </c>
      <c r="DO400" s="64">
        <v>0</v>
      </c>
      <c r="DP400" s="64">
        <v>0</v>
      </c>
      <c r="DQ400" s="64" t="s">
        <v>4663</v>
      </c>
    </row>
    <row r="401" spans="1:121" s="64" customFormat="1" ht="12.6" customHeight="1" x14ac:dyDescent="0.25">
      <c r="A401" s="22">
        <f t="shared" si="5"/>
        <v>45741</v>
      </c>
      <c r="B401" s="56"/>
      <c r="C401" s="56"/>
      <c r="D401" s="56"/>
      <c r="E401" s="25"/>
      <c r="F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D401" s="25"/>
      <c r="AE401" s="25"/>
      <c r="AN401" s="25"/>
      <c r="AO401" s="25"/>
      <c r="CS401" s="64">
        <v>6205</v>
      </c>
      <c r="CT401" s="64">
        <v>6205</v>
      </c>
      <c r="CU401" s="64">
        <v>6205</v>
      </c>
      <c r="CV401" s="64">
        <v>1</v>
      </c>
      <c r="CW401" s="64">
        <v>6</v>
      </c>
      <c r="CX401" s="64">
        <v>6273</v>
      </c>
      <c r="CY401" s="64">
        <v>6297.4</v>
      </c>
      <c r="CZ401" s="64">
        <v>6262.8</v>
      </c>
      <c r="DA401" s="64">
        <v>190</v>
      </c>
      <c r="DB401" s="64" t="s">
        <v>6486</v>
      </c>
      <c r="DC401" s="64">
        <v>6354</v>
      </c>
      <c r="DD401" s="64">
        <v>6375</v>
      </c>
      <c r="DE401" s="64">
        <v>6345.4</v>
      </c>
      <c r="DF401" s="64">
        <v>509</v>
      </c>
      <c r="DG401" s="64" t="s">
        <v>6487</v>
      </c>
      <c r="DH401" s="64">
        <v>6329</v>
      </c>
      <c r="DI401" s="64">
        <v>0</v>
      </c>
      <c r="DJ401" s="64">
        <v>0</v>
      </c>
      <c r="DK401" s="64">
        <v>156</v>
      </c>
      <c r="DL401" s="64" t="s">
        <v>6488</v>
      </c>
      <c r="DM401" s="64">
        <v>6214</v>
      </c>
      <c r="DN401" s="64">
        <v>0</v>
      </c>
      <c r="DO401" s="64">
        <v>0</v>
      </c>
      <c r="DP401" s="64">
        <v>0</v>
      </c>
      <c r="DQ401" s="64" t="s">
        <v>4663</v>
      </c>
    </row>
    <row r="402" spans="1:121" s="64" customFormat="1" ht="12.6" customHeight="1" x14ac:dyDescent="0.25">
      <c r="A402" s="22">
        <f t="shared" si="5"/>
        <v>45742</v>
      </c>
      <c r="B402" s="56"/>
      <c r="C402" s="56"/>
      <c r="D402" s="56"/>
      <c r="E402" s="25"/>
      <c r="F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D402" s="25"/>
      <c r="AE402" s="25"/>
      <c r="AN402" s="25"/>
      <c r="AO402" s="25"/>
      <c r="CS402" s="64">
        <v>6185</v>
      </c>
      <c r="CT402" s="64">
        <v>6164.2</v>
      </c>
      <c r="CU402" s="64">
        <v>6164.2</v>
      </c>
      <c r="CV402" s="64">
        <v>14</v>
      </c>
      <c r="CW402" s="64">
        <v>14</v>
      </c>
      <c r="CX402" s="64">
        <v>6259</v>
      </c>
      <c r="CY402" s="64">
        <v>6280</v>
      </c>
      <c r="CZ402" s="64">
        <v>6244.2</v>
      </c>
      <c r="DA402" s="64">
        <v>224</v>
      </c>
      <c r="DB402" s="64" t="s">
        <v>6496</v>
      </c>
      <c r="DC402" s="64">
        <v>6343</v>
      </c>
      <c r="DD402" s="64">
        <v>6364.6</v>
      </c>
      <c r="DE402" s="64">
        <v>6337.2</v>
      </c>
      <c r="DF402" s="64">
        <v>753</v>
      </c>
      <c r="DG402" s="64" t="s">
        <v>6497</v>
      </c>
      <c r="DH402" s="64">
        <v>6329</v>
      </c>
      <c r="DI402" s="64">
        <v>6344</v>
      </c>
      <c r="DJ402" s="64">
        <v>6320</v>
      </c>
      <c r="DK402" s="64">
        <v>73</v>
      </c>
      <c r="DL402" s="64" t="s">
        <v>6498</v>
      </c>
      <c r="DM402" s="64">
        <v>6252</v>
      </c>
      <c r="DN402" s="64">
        <v>6300</v>
      </c>
      <c r="DO402" s="64">
        <v>6246</v>
      </c>
      <c r="DP402" s="64">
        <v>69</v>
      </c>
      <c r="DQ402" s="64" t="s">
        <v>731</v>
      </c>
    </row>
    <row r="403" spans="1:121" s="64" customFormat="1" ht="12.6" customHeight="1" x14ac:dyDescent="0.25">
      <c r="A403" s="22">
        <f t="shared" si="5"/>
        <v>45743</v>
      </c>
      <c r="B403" s="56"/>
      <c r="C403" s="56"/>
      <c r="D403" s="56"/>
      <c r="E403" s="25"/>
      <c r="F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D403" s="25"/>
      <c r="AE403" s="25"/>
      <c r="AN403" s="25"/>
      <c r="AO403" s="25"/>
      <c r="CS403" s="64">
        <v>6150</v>
      </c>
      <c r="CT403" s="64">
        <v>6150</v>
      </c>
      <c r="CU403" s="64">
        <v>6150</v>
      </c>
      <c r="CV403" s="64">
        <v>1</v>
      </c>
      <c r="CW403" s="64">
        <v>13</v>
      </c>
      <c r="CX403" s="64">
        <v>6209</v>
      </c>
      <c r="CY403" s="64">
        <v>6240</v>
      </c>
      <c r="CZ403" s="64">
        <v>6180</v>
      </c>
      <c r="DA403" s="64">
        <v>352</v>
      </c>
      <c r="DB403" s="64" t="s">
        <v>3705</v>
      </c>
      <c r="DC403" s="64">
        <v>6305</v>
      </c>
      <c r="DD403" s="64">
        <v>6335.2</v>
      </c>
      <c r="DE403" s="64">
        <v>6280</v>
      </c>
      <c r="DF403" s="64">
        <v>400</v>
      </c>
      <c r="DG403" s="64" t="s">
        <v>6492</v>
      </c>
      <c r="DH403" s="64">
        <v>6303</v>
      </c>
      <c r="DI403" s="64">
        <v>6302.8</v>
      </c>
      <c r="DJ403" s="64">
        <v>6285</v>
      </c>
      <c r="DK403" s="64">
        <v>45</v>
      </c>
      <c r="DL403" s="64" t="s">
        <v>6493</v>
      </c>
      <c r="DM403" s="64">
        <v>6211</v>
      </c>
      <c r="DN403" s="64">
        <v>6252.8</v>
      </c>
      <c r="DO403" s="64">
        <v>6206.4</v>
      </c>
      <c r="DP403" s="64">
        <v>27</v>
      </c>
      <c r="DQ403" s="64" t="s">
        <v>4718</v>
      </c>
    </row>
    <row r="404" spans="1:121" s="64" customFormat="1" x14ac:dyDescent="0.25">
      <c r="A404" s="22">
        <f t="shared" si="5"/>
        <v>45744</v>
      </c>
      <c r="B404" s="56"/>
      <c r="C404" s="56"/>
      <c r="D404" s="56"/>
      <c r="E404" s="25"/>
      <c r="F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D404" s="25"/>
      <c r="AE404" s="25"/>
      <c r="AN404" s="25"/>
      <c r="AO404" s="25"/>
      <c r="CS404" s="64">
        <v>6121</v>
      </c>
      <c r="CT404" s="64">
        <v>6120</v>
      </c>
      <c r="CU404" s="64">
        <v>6103</v>
      </c>
      <c r="CV404" s="64">
        <v>4</v>
      </c>
      <c r="CW404" s="64">
        <v>13</v>
      </c>
      <c r="CX404" s="64">
        <v>6194</v>
      </c>
      <c r="CY404" s="64">
        <v>6209</v>
      </c>
      <c r="CZ404" s="64">
        <v>6177</v>
      </c>
      <c r="DA404" s="64">
        <v>241</v>
      </c>
      <c r="DB404" s="64" t="s">
        <v>6500</v>
      </c>
      <c r="DC404" s="64">
        <v>6275</v>
      </c>
      <c r="DD404" s="64">
        <v>6290.2</v>
      </c>
      <c r="DE404" s="64">
        <v>6268</v>
      </c>
      <c r="DF404" s="64">
        <v>206</v>
      </c>
      <c r="DG404" s="64" t="s">
        <v>3519</v>
      </c>
      <c r="DH404" s="64">
        <v>6280</v>
      </c>
      <c r="DI404" s="64">
        <v>6290.2</v>
      </c>
      <c r="DJ404" s="64">
        <v>6273.8</v>
      </c>
      <c r="DK404" s="64">
        <v>13</v>
      </c>
      <c r="DL404" s="64" t="s">
        <v>6501</v>
      </c>
      <c r="DM404" s="64">
        <v>6214</v>
      </c>
      <c r="DN404" s="64">
        <v>6235.2</v>
      </c>
      <c r="DO404" s="64">
        <v>6206</v>
      </c>
      <c r="DP404" s="64">
        <v>27</v>
      </c>
      <c r="DQ404" s="64" t="s">
        <v>2375</v>
      </c>
    </row>
    <row r="405" spans="1:121" s="64" customFormat="1" x14ac:dyDescent="0.25">
      <c r="A405" s="22">
        <f t="shared" ref="A405:A410" si="6">WORKDAY.INTL(A404,1)</f>
        <v>45747</v>
      </c>
      <c r="B405" s="56"/>
      <c r="C405" s="56"/>
      <c r="D405" s="56"/>
      <c r="E405" s="25"/>
      <c r="F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D405" s="25"/>
      <c r="AE405" s="25"/>
      <c r="AN405" s="25"/>
      <c r="AO405" s="25"/>
      <c r="CS405" s="64">
        <v>6142</v>
      </c>
      <c r="CT405" s="64">
        <v>6150</v>
      </c>
      <c r="CU405" s="64">
        <v>6140</v>
      </c>
      <c r="CV405" s="64">
        <v>13</v>
      </c>
      <c r="CW405" s="64">
        <v>3</v>
      </c>
      <c r="CX405" s="64">
        <v>6201</v>
      </c>
      <c r="CY405" s="64">
        <v>6228</v>
      </c>
      <c r="CZ405" s="64">
        <v>6163.2</v>
      </c>
      <c r="DA405" s="64">
        <v>282</v>
      </c>
      <c r="DB405" s="64" t="s">
        <v>3069</v>
      </c>
      <c r="DC405" s="64">
        <v>6291</v>
      </c>
      <c r="DD405" s="64">
        <v>6324</v>
      </c>
      <c r="DE405" s="64">
        <v>6261</v>
      </c>
      <c r="DF405" s="64">
        <v>325</v>
      </c>
      <c r="DG405" s="64" t="s">
        <v>6502</v>
      </c>
      <c r="DH405" s="64">
        <v>6267</v>
      </c>
      <c r="DI405" s="64">
        <v>6270</v>
      </c>
      <c r="DJ405" s="64">
        <v>6204</v>
      </c>
      <c r="DK405" s="64">
        <v>101</v>
      </c>
      <c r="DL405" s="64" t="s">
        <v>6503</v>
      </c>
      <c r="DM405" s="64">
        <v>6218</v>
      </c>
      <c r="DN405" s="64">
        <v>6217.8</v>
      </c>
      <c r="DO405" s="64">
        <v>6136.2</v>
      </c>
      <c r="DP405" s="64">
        <v>87</v>
      </c>
      <c r="DQ405" s="64" t="s">
        <v>3118</v>
      </c>
    </row>
    <row r="406" spans="1:121" s="64" customFormat="1" x14ac:dyDescent="0.25">
      <c r="A406" s="22">
        <f t="shared" si="6"/>
        <v>45748</v>
      </c>
      <c r="B406" s="56"/>
      <c r="C406" s="56"/>
      <c r="D406" s="56"/>
      <c r="E406" s="25"/>
      <c r="F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D406" s="25"/>
      <c r="AE406" s="25"/>
      <c r="AN406" s="25"/>
      <c r="AO406" s="25"/>
      <c r="CS406" s="64">
        <v>6091</v>
      </c>
      <c r="CT406" s="64">
        <v>6145</v>
      </c>
      <c r="CU406" s="64">
        <v>6080</v>
      </c>
      <c r="CV406" s="64">
        <v>7</v>
      </c>
      <c r="CW406" s="64">
        <v>2</v>
      </c>
      <c r="CX406" s="64">
        <v>6155</v>
      </c>
      <c r="CY406" s="64">
        <v>6250</v>
      </c>
      <c r="CZ406" s="64">
        <v>6141.2</v>
      </c>
      <c r="DA406" s="64">
        <v>411</v>
      </c>
      <c r="DB406" s="64" t="s">
        <v>6506</v>
      </c>
      <c r="DC406" s="64">
        <v>6299</v>
      </c>
      <c r="DD406" s="64">
        <v>6353.8</v>
      </c>
      <c r="DE406" s="64">
        <v>6270</v>
      </c>
      <c r="DF406" s="64">
        <v>829</v>
      </c>
      <c r="DG406" s="64" t="s">
        <v>6507</v>
      </c>
      <c r="DH406" s="64">
        <v>6251</v>
      </c>
      <c r="DI406" s="64">
        <v>6285.2</v>
      </c>
      <c r="DJ406" s="64">
        <v>6250</v>
      </c>
      <c r="DK406" s="64">
        <v>190</v>
      </c>
      <c r="DL406" s="64" t="s">
        <v>4807</v>
      </c>
      <c r="DM406" s="64">
        <v>6231</v>
      </c>
      <c r="DN406" s="64">
        <v>6275</v>
      </c>
      <c r="DO406" s="64">
        <v>6230</v>
      </c>
      <c r="DP406" s="64">
        <v>94</v>
      </c>
      <c r="DQ406" s="64" t="s">
        <v>2426</v>
      </c>
    </row>
    <row r="407" spans="1:121" s="64" customFormat="1" x14ac:dyDescent="0.25">
      <c r="A407" s="21">
        <f t="shared" si="6"/>
        <v>45749</v>
      </c>
      <c r="B407" s="56"/>
      <c r="C407" s="56"/>
      <c r="D407" s="56"/>
      <c r="E407" s="25"/>
      <c r="F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D407" s="25"/>
      <c r="AE407" s="25"/>
      <c r="AN407" s="25"/>
      <c r="AO407" s="25"/>
      <c r="CS407" s="64">
        <v>6100</v>
      </c>
      <c r="CT407" s="64">
        <v>6100</v>
      </c>
      <c r="CU407" s="64">
        <v>6070</v>
      </c>
      <c r="CV407" s="64">
        <v>5</v>
      </c>
      <c r="CW407" s="64">
        <v>6</v>
      </c>
      <c r="CX407" s="64">
        <v>6179</v>
      </c>
      <c r="CY407" s="64">
        <v>6185</v>
      </c>
      <c r="CZ407" s="64">
        <v>6133.2</v>
      </c>
      <c r="DA407" s="64">
        <v>645</v>
      </c>
      <c r="DB407" s="64" t="s">
        <v>6522</v>
      </c>
      <c r="DC407" s="64">
        <v>6309</v>
      </c>
      <c r="DD407" s="64">
        <v>6323.4</v>
      </c>
      <c r="DE407" s="64">
        <v>6250.8</v>
      </c>
      <c r="DF407" s="64">
        <v>352</v>
      </c>
      <c r="DG407" s="64" t="s">
        <v>3539</v>
      </c>
      <c r="DH407" s="64">
        <v>6249</v>
      </c>
      <c r="DI407" s="64">
        <v>6255</v>
      </c>
      <c r="DJ407" s="64">
        <v>6208.2</v>
      </c>
      <c r="DK407" s="64">
        <v>101</v>
      </c>
      <c r="DL407" s="64" t="s">
        <v>6520</v>
      </c>
      <c r="DM407" s="64">
        <v>6219</v>
      </c>
      <c r="DN407" s="64">
        <v>6250</v>
      </c>
      <c r="DO407" s="64">
        <v>6190</v>
      </c>
      <c r="DP407" s="64">
        <v>35</v>
      </c>
      <c r="DQ407" s="64" t="s">
        <v>6521</v>
      </c>
    </row>
    <row r="408" spans="1:121" s="64" customFormat="1" x14ac:dyDescent="0.25">
      <c r="A408" s="22">
        <f t="shared" si="6"/>
        <v>45750</v>
      </c>
      <c r="B408" s="56"/>
      <c r="C408" s="56"/>
      <c r="D408" s="56"/>
      <c r="E408" s="25"/>
      <c r="F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D408" s="25"/>
      <c r="AE408" s="25"/>
      <c r="AN408" s="25"/>
      <c r="AO408" s="25"/>
      <c r="CS408" s="64">
        <v>6120</v>
      </c>
      <c r="CT408" s="64">
        <v>6120</v>
      </c>
      <c r="CU408" s="64">
        <v>6092</v>
      </c>
      <c r="CV408" s="64">
        <v>39</v>
      </c>
      <c r="CW408" s="64">
        <v>21</v>
      </c>
      <c r="CX408" s="64">
        <v>6207</v>
      </c>
      <c r="CY408" s="64">
        <v>6208</v>
      </c>
      <c r="CZ408" s="64">
        <v>6172.2</v>
      </c>
      <c r="DA408" s="64">
        <v>479</v>
      </c>
      <c r="DB408" s="64" t="s">
        <v>6512</v>
      </c>
      <c r="DC408" s="64">
        <v>6342</v>
      </c>
      <c r="DD408" s="64">
        <v>6346.6</v>
      </c>
      <c r="DE408" s="64">
        <v>6314.8</v>
      </c>
      <c r="DF408" s="64">
        <v>191</v>
      </c>
      <c r="DG408" s="64" t="s">
        <v>6513</v>
      </c>
      <c r="DH408" s="64">
        <v>6325</v>
      </c>
      <c r="DI408" s="64">
        <v>6327</v>
      </c>
      <c r="DJ408" s="64">
        <v>6327</v>
      </c>
      <c r="DK408" s="64">
        <v>86</v>
      </c>
      <c r="DL408" s="64" t="s">
        <v>4807</v>
      </c>
      <c r="DM408" s="64">
        <v>6286</v>
      </c>
      <c r="DN408" s="64">
        <v>6295</v>
      </c>
      <c r="DO408" s="64">
        <v>6278</v>
      </c>
      <c r="DP408" s="64">
        <v>34</v>
      </c>
      <c r="DQ408" s="64" t="s">
        <v>2611</v>
      </c>
    </row>
    <row r="409" spans="1:121" s="64" customFormat="1" x14ac:dyDescent="0.25">
      <c r="A409" s="22">
        <f t="shared" si="6"/>
        <v>45751</v>
      </c>
      <c r="B409" s="56"/>
      <c r="C409" s="56"/>
      <c r="D409" s="56"/>
      <c r="E409" s="25"/>
      <c r="F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D409" s="25"/>
      <c r="AE409" s="25"/>
      <c r="AN409" s="25"/>
      <c r="AO409" s="25"/>
      <c r="CS409" s="64">
        <v>6190</v>
      </c>
      <c r="CT409" s="64">
        <v>6190</v>
      </c>
      <c r="CU409" s="64">
        <v>6178</v>
      </c>
      <c r="CV409" s="64">
        <v>27</v>
      </c>
      <c r="CW409" s="64">
        <v>30</v>
      </c>
      <c r="CX409">
        <v>6268</v>
      </c>
      <c r="CY409">
        <v>6280</v>
      </c>
      <c r="CZ409">
        <v>6210</v>
      </c>
      <c r="DA409">
        <v>556</v>
      </c>
      <c r="DB409">
        <v>4706</v>
      </c>
      <c r="DC409">
        <v>6389</v>
      </c>
      <c r="DD409">
        <v>6390</v>
      </c>
      <c r="DE409">
        <v>6361</v>
      </c>
      <c r="DF409">
        <v>514</v>
      </c>
      <c r="DG409">
        <v>10736</v>
      </c>
      <c r="DH409">
        <v>6334</v>
      </c>
      <c r="DI409">
        <v>6321</v>
      </c>
      <c r="DJ409">
        <v>6321</v>
      </c>
      <c r="DK409">
        <v>36</v>
      </c>
      <c r="DL409">
        <v>6545</v>
      </c>
      <c r="DM409">
        <v>6304</v>
      </c>
      <c r="DN409">
        <v>6306.4</v>
      </c>
      <c r="DO409">
        <v>6270.2</v>
      </c>
      <c r="DP409">
        <v>41</v>
      </c>
      <c r="DQ409">
        <v>754</v>
      </c>
    </row>
    <row r="410" spans="1:121" x14ac:dyDescent="0.25">
      <c r="A410" s="21">
        <f t="shared" si="6"/>
        <v>45754</v>
      </c>
      <c r="CS410">
        <v>6247</v>
      </c>
      <c r="CT410">
        <v>6252</v>
      </c>
      <c r="CU410">
        <v>6250</v>
      </c>
      <c r="CV410">
        <v>27</v>
      </c>
      <c r="CW410">
        <v>20</v>
      </c>
      <c r="CX410">
        <v>6311</v>
      </c>
      <c r="CY410">
        <v>6344</v>
      </c>
      <c r="CZ410">
        <v>6250</v>
      </c>
      <c r="DA410">
        <v>1272</v>
      </c>
      <c r="DB410">
        <v>4347</v>
      </c>
      <c r="DC410">
        <v>6429</v>
      </c>
      <c r="DD410">
        <v>6458</v>
      </c>
      <c r="DE410">
        <v>6370.8</v>
      </c>
      <c r="DF410">
        <v>1493</v>
      </c>
      <c r="DG410">
        <v>11023</v>
      </c>
      <c r="DH410">
        <v>6400</v>
      </c>
      <c r="DI410">
        <v>6449.8</v>
      </c>
      <c r="DJ410">
        <v>6398.2</v>
      </c>
      <c r="DK410">
        <v>99</v>
      </c>
      <c r="DL410">
        <v>6509</v>
      </c>
      <c r="DM410">
        <v>6328</v>
      </c>
      <c r="DN410">
        <v>6350</v>
      </c>
      <c r="DO410">
        <v>6306</v>
      </c>
      <c r="DP410">
        <v>57</v>
      </c>
      <c r="DQ410">
        <v>752</v>
      </c>
    </row>
    <row r="411" spans="1:121" x14ac:dyDescent="0.25">
      <c r="A411" s="21">
        <f t="shared" ref="A411:A417" si="7">WORKDAY.INTL(A410,1)</f>
        <v>45755</v>
      </c>
      <c r="CS411">
        <v>6276</v>
      </c>
      <c r="CT411">
        <v>6299.4</v>
      </c>
      <c r="CU411">
        <v>6276</v>
      </c>
      <c r="CV411">
        <v>12</v>
      </c>
      <c r="CW411">
        <v>19</v>
      </c>
      <c r="CX411">
        <v>6347</v>
      </c>
      <c r="CY411">
        <v>6358.6</v>
      </c>
      <c r="CZ411">
        <v>6330</v>
      </c>
      <c r="DA411">
        <v>1035</v>
      </c>
      <c r="DB411">
        <v>4280</v>
      </c>
      <c r="DC411">
        <v>6463</v>
      </c>
      <c r="DD411">
        <v>6484.6</v>
      </c>
      <c r="DE411">
        <v>6440</v>
      </c>
      <c r="DF411">
        <v>1382</v>
      </c>
      <c r="DG411">
        <v>11046</v>
      </c>
      <c r="DH411">
        <v>6464</v>
      </c>
      <c r="DI411">
        <v>6475</v>
      </c>
      <c r="DJ411">
        <v>6432</v>
      </c>
      <c r="DK411">
        <v>181</v>
      </c>
      <c r="DL411">
        <v>6389</v>
      </c>
      <c r="DM411">
        <v>6340</v>
      </c>
      <c r="DN411">
        <v>6340</v>
      </c>
      <c r="DO411">
        <v>6307.2</v>
      </c>
      <c r="DP411">
        <v>82</v>
      </c>
      <c r="DQ411">
        <v>745</v>
      </c>
    </row>
    <row r="412" spans="1:121" x14ac:dyDescent="0.25">
      <c r="A412" s="21">
        <f t="shared" si="7"/>
        <v>45756</v>
      </c>
      <c r="CS412">
        <v>6325</v>
      </c>
      <c r="CT412">
        <v>6335</v>
      </c>
      <c r="CU412">
        <v>6290</v>
      </c>
      <c r="CV412">
        <v>31</v>
      </c>
      <c r="CW412">
        <v>40</v>
      </c>
      <c r="CX412">
        <v>6387</v>
      </c>
      <c r="CY412">
        <v>6405</v>
      </c>
      <c r="CZ412">
        <v>6370</v>
      </c>
      <c r="DA412">
        <v>628</v>
      </c>
      <c r="DB412">
        <v>4041</v>
      </c>
      <c r="DC412">
        <v>6502</v>
      </c>
      <c r="DD412">
        <v>6520</v>
      </c>
      <c r="DE412">
        <v>6465</v>
      </c>
      <c r="DF412">
        <v>880</v>
      </c>
      <c r="DG412">
        <v>11052</v>
      </c>
      <c r="DH412">
        <v>6497</v>
      </c>
      <c r="DI412">
        <v>6510</v>
      </c>
      <c r="DJ412">
        <v>6479.8</v>
      </c>
      <c r="DK412">
        <v>509</v>
      </c>
      <c r="DL412">
        <v>6355</v>
      </c>
      <c r="DM412">
        <v>6318</v>
      </c>
      <c r="DN412">
        <v>6350</v>
      </c>
      <c r="DO412">
        <v>6310.4</v>
      </c>
      <c r="DP412">
        <v>128</v>
      </c>
      <c r="DQ412">
        <v>784</v>
      </c>
    </row>
    <row r="413" spans="1:121" x14ac:dyDescent="0.25">
      <c r="A413" s="21">
        <f t="shared" si="7"/>
        <v>45757</v>
      </c>
      <c r="CS413">
        <v>6325</v>
      </c>
      <c r="CT413">
        <v>6330</v>
      </c>
      <c r="CU413">
        <v>6287.4</v>
      </c>
      <c r="CV413">
        <v>90</v>
      </c>
      <c r="CW413">
        <v>49</v>
      </c>
      <c r="CX413">
        <v>6379</v>
      </c>
      <c r="CY413">
        <v>6389.6</v>
      </c>
      <c r="CZ413">
        <v>6339.8</v>
      </c>
      <c r="DA413">
        <v>880</v>
      </c>
      <c r="DB413">
        <v>3606</v>
      </c>
      <c r="DC413">
        <v>6477</v>
      </c>
      <c r="DD413">
        <v>6489</v>
      </c>
      <c r="DE413">
        <v>6440</v>
      </c>
      <c r="DF413">
        <v>1347</v>
      </c>
      <c r="DG413">
        <v>11289</v>
      </c>
      <c r="DH413">
        <v>6470</v>
      </c>
      <c r="DI413">
        <v>6484</v>
      </c>
      <c r="DJ413">
        <v>6450</v>
      </c>
      <c r="DK413">
        <v>156</v>
      </c>
      <c r="DL413">
        <v>6351</v>
      </c>
      <c r="DM413">
        <v>6283</v>
      </c>
      <c r="DN413">
        <v>6300</v>
      </c>
      <c r="DO413">
        <v>6280</v>
      </c>
      <c r="DP413">
        <v>39</v>
      </c>
      <c r="DQ413">
        <v>799</v>
      </c>
    </row>
    <row r="414" spans="1:121" x14ac:dyDescent="0.25">
      <c r="A414" s="21">
        <f t="shared" si="7"/>
        <v>45758</v>
      </c>
      <c r="CS414" s="64">
        <v>6359</v>
      </c>
      <c r="CT414" s="64">
        <v>6360.6</v>
      </c>
      <c r="CU414" s="64">
        <v>6340</v>
      </c>
      <c r="CV414" s="64">
        <v>20</v>
      </c>
      <c r="CW414" s="64">
        <v>27</v>
      </c>
      <c r="CX414" s="64">
        <v>6405</v>
      </c>
      <c r="CY414" s="64">
        <v>6405.8</v>
      </c>
      <c r="CZ414" s="64">
        <v>6380</v>
      </c>
      <c r="DA414" s="64">
        <v>332</v>
      </c>
      <c r="DB414" s="64" t="s">
        <v>6526</v>
      </c>
      <c r="DC414" s="64">
        <v>6478</v>
      </c>
      <c r="DD414" s="64">
        <v>6490</v>
      </c>
      <c r="DE414" s="64">
        <v>6454.6</v>
      </c>
      <c r="DF414" s="64">
        <v>1226</v>
      </c>
      <c r="DG414" s="64" t="s">
        <v>6527</v>
      </c>
      <c r="DH414" s="64">
        <v>6478</v>
      </c>
      <c r="DI414" s="64">
        <v>6489.8</v>
      </c>
      <c r="DJ414" s="64">
        <v>6459.8</v>
      </c>
      <c r="DK414" s="64">
        <v>148</v>
      </c>
      <c r="DL414" s="64" t="s">
        <v>6528</v>
      </c>
      <c r="DM414" s="64">
        <v>6300</v>
      </c>
      <c r="DN414" s="64">
        <v>6320</v>
      </c>
      <c r="DO414" s="64">
        <v>6290</v>
      </c>
      <c r="DP414" s="64">
        <v>59</v>
      </c>
      <c r="DQ414" s="64" t="s">
        <v>4697</v>
      </c>
    </row>
    <row r="415" spans="1:121" x14ac:dyDescent="0.25">
      <c r="A415" s="21">
        <f t="shared" si="7"/>
        <v>45761</v>
      </c>
      <c r="CS415" s="64">
        <v>6275</v>
      </c>
      <c r="CT415" s="64">
        <v>6355.4</v>
      </c>
      <c r="CU415" s="64">
        <v>6275</v>
      </c>
      <c r="CV415" s="64">
        <v>19</v>
      </c>
      <c r="CW415" s="64">
        <v>22</v>
      </c>
      <c r="CX415" s="64">
        <v>6314</v>
      </c>
      <c r="CY415" s="64">
        <v>6397.8</v>
      </c>
      <c r="CZ415" s="64">
        <v>6310</v>
      </c>
      <c r="DA415" s="64">
        <v>522</v>
      </c>
      <c r="DB415" s="64" t="s">
        <v>2863</v>
      </c>
      <c r="DC415" s="64">
        <v>6412</v>
      </c>
      <c r="DD415" s="64">
        <v>6474.8</v>
      </c>
      <c r="DE415" s="64">
        <v>6401.2</v>
      </c>
      <c r="DF415" s="64">
        <v>964</v>
      </c>
      <c r="DG415" s="64" t="s">
        <v>6529</v>
      </c>
      <c r="DH415" s="64">
        <v>6410</v>
      </c>
      <c r="DI415" s="64">
        <v>6481.6</v>
      </c>
      <c r="DJ415" s="64">
        <v>6410</v>
      </c>
      <c r="DK415" s="64">
        <v>259</v>
      </c>
      <c r="DL415" s="64" t="s">
        <v>6530</v>
      </c>
      <c r="DM415" s="64">
        <v>6258</v>
      </c>
      <c r="DN415" s="64">
        <v>6310</v>
      </c>
      <c r="DO415" s="64">
        <v>6255</v>
      </c>
      <c r="DP415" s="64">
        <v>42</v>
      </c>
      <c r="DQ415" s="64" t="s">
        <v>5981</v>
      </c>
    </row>
    <row r="416" spans="1:121" x14ac:dyDescent="0.25">
      <c r="A416" s="21">
        <f t="shared" si="7"/>
        <v>45762</v>
      </c>
      <c r="CS416">
        <v>6320</v>
      </c>
      <c r="CT416">
        <v>6333.4</v>
      </c>
      <c r="CU416">
        <v>6320</v>
      </c>
      <c r="CV416">
        <v>58</v>
      </c>
      <c r="CW416" s="64">
        <v>49</v>
      </c>
      <c r="CX416" s="64">
        <v>6337</v>
      </c>
      <c r="CY416" s="64">
        <v>6348.8</v>
      </c>
      <c r="CZ416" s="64">
        <v>6318</v>
      </c>
      <c r="DA416" s="64">
        <v>306</v>
      </c>
      <c r="DB416" s="64" t="s">
        <v>6533</v>
      </c>
      <c r="DC416" s="64">
        <v>6424</v>
      </c>
      <c r="DD416" s="64">
        <v>6440</v>
      </c>
      <c r="DE416" s="64">
        <v>6402</v>
      </c>
      <c r="DF416" s="64">
        <v>417</v>
      </c>
      <c r="DG416" s="64" t="s">
        <v>6534</v>
      </c>
      <c r="DH416" s="64">
        <v>6440</v>
      </c>
      <c r="DI416" s="64">
        <v>6451.6</v>
      </c>
      <c r="DJ416" s="64">
        <v>6434</v>
      </c>
      <c r="DK416" s="64">
        <v>185</v>
      </c>
      <c r="DL416" s="64" t="s">
        <v>4858</v>
      </c>
      <c r="DM416" s="64">
        <v>6285</v>
      </c>
      <c r="DN416" s="64">
        <v>6295</v>
      </c>
      <c r="DO416" s="64">
        <v>6285</v>
      </c>
      <c r="DP416" s="64">
        <v>15</v>
      </c>
      <c r="DQ416" s="64" t="s">
        <v>5981</v>
      </c>
    </row>
    <row r="417" spans="1:121" x14ac:dyDescent="0.25">
      <c r="A417" s="21">
        <f t="shared" si="7"/>
        <v>45763</v>
      </c>
      <c r="CS417">
        <v>6370</v>
      </c>
      <c r="CT417">
        <v>6370</v>
      </c>
      <c r="CU417">
        <v>6330</v>
      </c>
      <c r="CV417">
        <v>22</v>
      </c>
      <c r="CW417">
        <v>48</v>
      </c>
      <c r="CX417">
        <v>6390</v>
      </c>
      <c r="CY417">
        <v>6400</v>
      </c>
      <c r="CZ417">
        <v>6344</v>
      </c>
      <c r="DA417">
        <v>1076</v>
      </c>
      <c r="DB417">
        <v>2775</v>
      </c>
      <c r="DC417">
        <v>6446</v>
      </c>
      <c r="DD417">
        <v>6454</v>
      </c>
      <c r="DE417">
        <v>6424</v>
      </c>
      <c r="DF417">
        <v>1239</v>
      </c>
      <c r="DG417">
        <v>10604</v>
      </c>
      <c r="DH417">
        <v>6450</v>
      </c>
      <c r="DI417">
        <v>6465</v>
      </c>
      <c r="DJ417">
        <v>6443.8</v>
      </c>
      <c r="DK417">
        <v>524</v>
      </c>
      <c r="DL417">
        <v>6515</v>
      </c>
      <c r="DM417">
        <v>6299</v>
      </c>
      <c r="DN417">
        <v>6299</v>
      </c>
      <c r="DO417">
        <v>6270</v>
      </c>
      <c r="DP417">
        <v>23</v>
      </c>
      <c r="DQ417">
        <v>842</v>
      </c>
    </row>
    <row r="418" spans="1:121" x14ac:dyDescent="0.25">
      <c r="A418" s="21">
        <f>WORKDAY.INTL(A417,1)</f>
        <v>45764</v>
      </c>
      <c r="CS418">
        <v>6438</v>
      </c>
      <c r="CT418">
        <v>6440</v>
      </c>
      <c r="CU418">
        <v>6430</v>
      </c>
      <c r="CV418">
        <v>23</v>
      </c>
      <c r="CW418">
        <v>29</v>
      </c>
      <c r="CX418">
        <v>6456</v>
      </c>
      <c r="CY418">
        <v>6478</v>
      </c>
      <c r="CZ418">
        <v>6415</v>
      </c>
      <c r="DA418">
        <v>1271</v>
      </c>
      <c r="DB418">
        <v>2447</v>
      </c>
      <c r="DC418">
        <v>6485</v>
      </c>
      <c r="DD418">
        <v>6505</v>
      </c>
      <c r="DE418">
        <v>6470</v>
      </c>
      <c r="DF418">
        <v>1236</v>
      </c>
      <c r="DG418" t="s">
        <v>3451</v>
      </c>
      <c r="DH418">
        <v>6485</v>
      </c>
      <c r="DI418">
        <v>6507.4</v>
      </c>
      <c r="DJ418">
        <v>6482.8</v>
      </c>
      <c r="DK418">
        <v>476</v>
      </c>
      <c r="DL418" t="s">
        <v>6535</v>
      </c>
      <c r="DM418">
        <v>6305</v>
      </c>
      <c r="DN418">
        <v>6332.6</v>
      </c>
      <c r="DO418">
        <v>6305</v>
      </c>
      <c r="DP418">
        <v>104</v>
      </c>
      <c r="DQ418" t="s">
        <v>4030</v>
      </c>
    </row>
    <row r="419" spans="1:121" x14ac:dyDescent="0.25">
      <c r="A419" s="21">
        <f>WORKDAY.INTL(A418,1)+4</f>
        <v>45769</v>
      </c>
      <c r="CS419">
        <v>6393</v>
      </c>
      <c r="CT419">
        <v>6468.4</v>
      </c>
      <c r="CU419">
        <v>6468.4</v>
      </c>
      <c r="CV419">
        <v>36</v>
      </c>
      <c r="CW419" t="s">
        <v>651</v>
      </c>
      <c r="CX419">
        <v>6381</v>
      </c>
      <c r="CY419">
        <v>6469</v>
      </c>
      <c r="CZ419">
        <v>6380</v>
      </c>
      <c r="DA419">
        <v>408</v>
      </c>
      <c r="DB419" t="s">
        <v>5998</v>
      </c>
      <c r="DC419">
        <v>6385</v>
      </c>
      <c r="DD419">
        <v>6479.8</v>
      </c>
      <c r="DE419">
        <v>6366</v>
      </c>
      <c r="DF419">
        <v>1115</v>
      </c>
      <c r="DG419" t="s">
        <v>6537</v>
      </c>
      <c r="DH419">
        <v>6388</v>
      </c>
      <c r="DI419">
        <v>6470</v>
      </c>
      <c r="DJ419">
        <v>6363</v>
      </c>
      <c r="DK419">
        <v>151</v>
      </c>
      <c r="DL419" t="s">
        <v>6538</v>
      </c>
      <c r="DM419">
        <v>6220</v>
      </c>
      <c r="DN419">
        <v>6300</v>
      </c>
      <c r="DO419">
        <v>6201</v>
      </c>
      <c r="DP419">
        <v>58</v>
      </c>
      <c r="DQ419" t="s">
        <v>6539</v>
      </c>
    </row>
    <row r="420" spans="1:121" x14ac:dyDescent="0.25">
      <c r="A420" s="21">
        <f>WORKDAY.INTL(A419,1)</f>
        <v>45770</v>
      </c>
      <c r="CX420">
        <v>6350</v>
      </c>
      <c r="CY420">
        <v>6397.8</v>
      </c>
      <c r="CZ420">
        <v>6350</v>
      </c>
      <c r="DA420">
        <v>826</v>
      </c>
      <c r="DB420">
        <v>1882</v>
      </c>
      <c r="DC420">
        <v>6368</v>
      </c>
      <c r="DD420">
        <v>6428.8</v>
      </c>
      <c r="DE420">
        <v>6340</v>
      </c>
      <c r="DF420">
        <v>769</v>
      </c>
      <c r="DG420">
        <v>10632</v>
      </c>
      <c r="DH420">
        <v>6309</v>
      </c>
      <c r="DI420">
        <v>6360</v>
      </c>
      <c r="DJ420">
        <v>6308</v>
      </c>
      <c r="DK420">
        <v>563</v>
      </c>
      <c r="DL420">
        <v>7110</v>
      </c>
      <c r="DM420">
        <v>6200</v>
      </c>
      <c r="DN420">
        <v>6225</v>
      </c>
      <c r="DO420">
        <v>6200</v>
      </c>
      <c r="DP420">
        <v>72</v>
      </c>
      <c r="DQ420">
        <v>876</v>
      </c>
    </row>
    <row r="421" spans="1:121" x14ac:dyDescent="0.25">
      <c r="A421" s="21">
        <f>WORKDAY.INTL(A420,1)</f>
        <v>45771</v>
      </c>
      <c r="CX421">
        <v>6367</v>
      </c>
      <c r="CY421">
        <v>6398.8</v>
      </c>
      <c r="CZ421">
        <v>6340.6</v>
      </c>
      <c r="DA421">
        <v>598</v>
      </c>
      <c r="DB421" t="s">
        <v>499</v>
      </c>
      <c r="DC421">
        <v>6403</v>
      </c>
      <c r="DD421">
        <v>6414</v>
      </c>
      <c r="DE421">
        <v>6370</v>
      </c>
      <c r="DF421">
        <v>493</v>
      </c>
      <c r="DG421" t="s">
        <v>6547</v>
      </c>
      <c r="DH421">
        <v>6331</v>
      </c>
      <c r="DI421">
        <v>6355</v>
      </c>
      <c r="DJ421">
        <v>6290</v>
      </c>
      <c r="DK421">
        <v>74</v>
      </c>
      <c r="DL421" t="s">
        <v>5618</v>
      </c>
      <c r="DM421">
        <v>6225</v>
      </c>
      <c r="DN421">
        <v>6228</v>
      </c>
      <c r="DO421">
        <v>6225.2</v>
      </c>
      <c r="DP421">
        <v>19</v>
      </c>
      <c r="DQ421" t="s">
        <v>2136</v>
      </c>
    </row>
    <row r="422" spans="1:121" x14ac:dyDescent="0.25">
      <c r="A422" s="21">
        <f t="shared" ref="A422" si="8">WORKDAY.INTL(A421,1)</f>
        <v>45772</v>
      </c>
      <c r="CX422">
        <v>6388</v>
      </c>
      <c r="CY422">
        <v>6400</v>
      </c>
      <c r="CZ422">
        <v>6345.6</v>
      </c>
      <c r="DA422">
        <v>341</v>
      </c>
      <c r="DB422">
        <v>1953</v>
      </c>
      <c r="DC422">
        <v>6439</v>
      </c>
      <c r="DD422">
        <v>6445</v>
      </c>
      <c r="DE422">
        <v>6385</v>
      </c>
      <c r="DF422">
        <v>749</v>
      </c>
      <c r="DG422">
        <v>10818</v>
      </c>
      <c r="DH422">
        <v>6363</v>
      </c>
      <c r="DI422">
        <v>6340</v>
      </c>
      <c r="DJ422">
        <v>6296.2</v>
      </c>
      <c r="DK422">
        <v>308</v>
      </c>
      <c r="DL422">
        <v>7061</v>
      </c>
      <c r="DM422">
        <v>6250</v>
      </c>
      <c r="DN422">
        <v>6250</v>
      </c>
      <c r="DO422">
        <v>6225</v>
      </c>
      <c r="DP422">
        <v>33</v>
      </c>
      <c r="DQ422">
        <v>904</v>
      </c>
    </row>
    <row r="423" spans="1:121" x14ac:dyDescent="0.25">
      <c r="A423" s="12">
        <v>45776</v>
      </c>
      <c r="CX423">
        <v>6374</v>
      </c>
      <c r="CY423">
        <v>6400</v>
      </c>
      <c r="CZ423">
        <v>6330.2</v>
      </c>
      <c r="DA423">
        <v>1045</v>
      </c>
      <c r="DB423">
        <v>1880</v>
      </c>
      <c r="DC423">
        <v>6437</v>
      </c>
      <c r="DD423">
        <v>6454.8</v>
      </c>
      <c r="DE423">
        <v>6385</v>
      </c>
      <c r="DF423">
        <v>441</v>
      </c>
      <c r="DG423">
        <v>10850</v>
      </c>
      <c r="DH423">
        <v>6406</v>
      </c>
      <c r="DI423">
        <v>6415</v>
      </c>
      <c r="DJ423">
        <v>6320.4</v>
      </c>
      <c r="DK423">
        <v>269</v>
      </c>
      <c r="DL423">
        <v>7003</v>
      </c>
      <c r="DM423">
        <v>6247</v>
      </c>
      <c r="DN423">
        <v>6250</v>
      </c>
      <c r="DO423">
        <v>6192</v>
      </c>
      <c r="DP423">
        <v>22</v>
      </c>
      <c r="DQ423">
        <v>911</v>
      </c>
    </row>
  </sheetData>
  <phoneticPr fontId="3" type="noConversion"/>
  <pageMargins left="0.75" right="0.75" top="1" bottom="1" header="0.5" footer="0.5"/>
  <pageSetup orientation="portrait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DL416"/>
  <sheetViews>
    <sheetView zoomScale="91" zoomScaleNormal="100" workbookViewId="0">
      <pane xSplit="1" ySplit="6" topLeftCell="CI401" activePane="bottomRight" state="frozen"/>
      <selection pane="topRight" activeCell="G249" sqref="G249"/>
      <selection pane="bottomLeft" activeCell="G249" sqref="G249"/>
      <selection pane="bottomRight" activeCell="DH416" sqref="DH416"/>
    </sheetView>
  </sheetViews>
  <sheetFormatPr defaultRowHeight="13.2" x14ac:dyDescent="0.25"/>
  <cols>
    <col min="1" max="1" width="11.88671875" style="12" customWidth="1"/>
    <col min="2" max="4" width="8.88671875" style="26" hidden="1" customWidth="1"/>
    <col min="5" max="5" width="8.88671875" style="1" hidden="1" customWidth="1"/>
    <col min="6" max="6" width="8.88671875" style="25" hidden="1" customWidth="1"/>
    <col min="7" max="9" width="8.88671875" hidden="1" customWidth="1"/>
    <col min="10" max="10" width="8.88671875" style="1" hidden="1" customWidth="1"/>
    <col min="11" max="21" width="8.88671875" style="25" hidden="1" customWidth="1"/>
    <col min="22" max="24" width="8.88671875" hidden="1" customWidth="1"/>
    <col min="25" max="25" width="8.88671875" style="1" hidden="1" customWidth="1"/>
    <col min="26" max="26" width="8.88671875" style="25" hidden="1" customWidth="1"/>
    <col min="27" max="29" width="8.88671875" hidden="1" customWidth="1"/>
    <col min="30" max="30" width="8.88671875" style="1" hidden="1" customWidth="1"/>
    <col min="31" max="31" width="8.88671875" style="25" hidden="1" customWidth="1"/>
    <col min="32" max="34" width="9.109375" hidden="1" customWidth="1"/>
    <col min="35" max="36" width="9.109375" style="1" hidden="1" customWidth="1"/>
    <col min="37" max="62" width="8.88671875" hidden="1" customWidth="1"/>
    <col min="63" max="63" width="10.33203125" hidden="1" customWidth="1"/>
    <col min="64" max="71" width="8.88671875" hidden="1" customWidth="1"/>
    <col min="72" max="72" width="10.44140625" hidden="1" customWidth="1"/>
    <col min="73" max="81" width="8.88671875" hidden="1" customWidth="1"/>
    <col min="82" max="82" width="12.88671875" hidden="1" customWidth="1"/>
    <col min="83" max="83" width="8.77734375" hidden="1" customWidth="1"/>
    <col min="84" max="86" width="8.88671875" hidden="1" customWidth="1"/>
    <col min="87" max="87" width="10.88671875" hidden="1" customWidth="1"/>
    <col min="88" max="91" width="0" hidden="1" customWidth="1"/>
    <col min="92" max="92" width="10.6640625" bestFit="1" customWidth="1"/>
    <col min="97" max="97" width="10.6640625" bestFit="1" customWidth="1"/>
    <col min="99" max="99" width="13.109375" customWidth="1"/>
    <col min="112" max="112" width="10.33203125" bestFit="1" customWidth="1"/>
  </cols>
  <sheetData>
    <row r="1" spans="1:116" x14ac:dyDescent="0.25">
      <c r="A1" s="3" t="s">
        <v>1616</v>
      </c>
    </row>
    <row r="2" spans="1:116" x14ac:dyDescent="0.25">
      <c r="A2" s="3"/>
    </row>
    <row r="3" spans="1:116" x14ac:dyDescent="0.25">
      <c r="A3" s="3" t="s">
        <v>3820</v>
      </c>
    </row>
    <row r="5" spans="1:116" x14ac:dyDescent="0.25">
      <c r="A5" s="4" t="s">
        <v>2</v>
      </c>
      <c r="B5" s="34" t="s">
        <v>3821</v>
      </c>
      <c r="C5" s="32"/>
      <c r="D5" s="32"/>
      <c r="E5" s="19"/>
      <c r="F5" s="23"/>
      <c r="G5" s="34" t="s">
        <v>3822</v>
      </c>
      <c r="H5" s="32"/>
      <c r="I5" s="32"/>
      <c r="J5" s="19"/>
      <c r="K5" s="23"/>
      <c r="L5" s="34" t="s">
        <v>3823</v>
      </c>
      <c r="M5" s="32"/>
      <c r="N5" s="32"/>
      <c r="O5" s="19"/>
      <c r="P5" s="23"/>
      <c r="Q5" s="34" t="s">
        <v>3824</v>
      </c>
      <c r="R5" s="32"/>
      <c r="S5" s="32"/>
      <c r="T5" s="19"/>
      <c r="U5" s="23"/>
      <c r="V5" s="34" t="s">
        <v>3825</v>
      </c>
      <c r="W5" s="32"/>
      <c r="X5" s="32"/>
      <c r="Y5" s="19"/>
      <c r="Z5" s="23"/>
      <c r="AA5" s="34" t="s">
        <v>3826</v>
      </c>
      <c r="AB5" s="32"/>
      <c r="AC5" s="32"/>
      <c r="AD5" s="19"/>
      <c r="AE5" s="23"/>
      <c r="AF5" s="34" t="s">
        <v>3827</v>
      </c>
      <c r="AG5" s="32"/>
      <c r="AH5" s="32"/>
      <c r="AI5" s="19"/>
      <c r="AJ5" s="19"/>
      <c r="AK5" s="34" t="s">
        <v>3828</v>
      </c>
      <c r="AL5" s="32"/>
      <c r="AM5" s="32"/>
      <c r="AN5" s="19"/>
      <c r="AO5" s="19"/>
      <c r="AP5" s="34" t="s">
        <v>3829</v>
      </c>
      <c r="AQ5" s="32"/>
      <c r="AR5" s="32"/>
      <c r="AS5" s="19"/>
      <c r="AT5" s="19"/>
      <c r="AU5" s="34" t="s">
        <v>3830</v>
      </c>
      <c r="AV5" s="32"/>
      <c r="AW5" s="32"/>
      <c r="AX5" s="19"/>
      <c r="AY5" s="19"/>
      <c r="AZ5" s="34" t="s">
        <v>3831</v>
      </c>
      <c r="BA5" s="32"/>
      <c r="BB5" s="32"/>
      <c r="BC5" s="19"/>
      <c r="BD5" s="19"/>
      <c r="BE5" s="34" t="s">
        <v>3832</v>
      </c>
      <c r="BF5" s="32"/>
      <c r="BG5" s="32"/>
      <c r="BH5" s="19"/>
      <c r="BI5" s="19"/>
      <c r="BJ5" s="34" t="s">
        <v>3833</v>
      </c>
      <c r="BK5" s="32"/>
      <c r="BL5" s="32"/>
      <c r="BM5" s="19"/>
      <c r="BN5" s="19"/>
      <c r="BO5" s="34" t="s">
        <v>3834</v>
      </c>
      <c r="BP5" s="32"/>
      <c r="BQ5" s="32"/>
      <c r="BR5" s="19"/>
      <c r="BS5" s="19"/>
      <c r="BT5" s="34" t="s">
        <v>5927</v>
      </c>
      <c r="BU5" s="32"/>
      <c r="BV5" s="32"/>
      <c r="BW5" s="19"/>
      <c r="BX5" s="19"/>
      <c r="BY5" s="34" t="s">
        <v>6139</v>
      </c>
      <c r="BZ5" s="32"/>
      <c r="CA5" s="32"/>
      <c r="CB5" s="19"/>
      <c r="CC5" s="19"/>
      <c r="CD5" s="34" t="s">
        <v>3835</v>
      </c>
      <c r="CE5" s="32"/>
      <c r="CF5" s="32"/>
      <c r="CG5" s="19"/>
      <c r="CH5" s="19"/>
      <c r="CI5" s="34" t="s">
        <v>6410</v>
      </c>
      <c r="CJ5" s="19"/>
      <c r="CK5" s="19"/>
      <c r="CL5" s="19"/>
      <c r="CM5" s="19"/>
      <c r="CN5" s="34" t="s">
        <v>3836</v>
      </c>
      <c r="CO5" s="32"/>
      <c r="CP5" s="32"/>
      <c r="CQ5" s="19"/>
      <c r="CR5" s="19"/>
      <c r="CS5" s="34" t="s">
        <v>3837</v>
      </c>
      <c r="CT5" s="19"/>
      <c r="CU5" s="19"/>
      <c r="CV5" s="19"/>
      <c r="CW5" s="19"/>
      <c r="CX5" s="34" t="s">
        <v>3838</v>
      </c>
      <c r="CY5" s="32"/>
      <c r="CZ5" s="32"/>
      <c r="DA5" s="19"/>
      <c r="DB5" s="19"/>
      <c r="DC5" s="34" t="s">
        <v>6470</v>
      </c>
      <c r="DD5" s="32"/>
      <c r="DE5" s="32"/>
      <c r="DF5" s="19"/>
      <c r="DG5" s="19"/>
      <c r="DH5" s="34" t="s">
        <v>6531</v>
      </c>
      <c r="DI5" s="32"/>
      <c r="DJ5" s="32"/>
      <c r="DK5" s="19"/>
      <c r="DL5" s="19"/>
    </row>
    <row r="6" spans="1:116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2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2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2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2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2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2" t="s">
        <v>29</v>
      </c>
      <c r="BJ6" s="34" t="s">
        <v>25</v>
      </c>
      <c r="BK6" s="35" t="s">
        <v>26</v>
      </c>
      <c r="BL6" s="35" t="s">
        <v>27</v>
      </c>
      <c r="BM6" s="2" t="s">
        <v>28</v>
      </c>
      <c r="BN6" s="2" t="s">
        <v>29</v>
      </c>
      <c r="BO6" s="34" t="s">
        <v>25</v>
      </c>
      <c r="BP6" s="35" t="s">
        <v>26</v>
      </c>
      <c r="BQ6" s="35" t="s">
        <v>27</v>
      </c>
      <c r="BR6" s="2" t="s">
        <v>28</v>
      </c>
      <c r="BS6" s="2" t="s">
        <v>29</v>
      </c>
      <c r="BT6" s="34" t="s">
        <v>25</v>
      </c>
      <c r="BU6" s="35" t="s">
        <v>26</v>
      </c>
      <c r="BV6" s="35" t="s">
        <v>27</v>
      </c>
      <c r="BW6" s="2" t="s">
        <v>28</v>
      </c>
      <c r="BX6" s="2"/>
      <c r="BY6" s="34" t="s">
        <v>25</v>
      </c>
      <c r="BZ6" s="35" t="s">
        <v>26</v>
      </c>
      <c r="CA6" s="35" t="s">
        <v>27</v>
      </c>
      <c r="CB6" s="2" t="s">
        <v>28</v>
      </c>
      <c r="CC6" s="2" t="s">
        <v>29</v>
      </c>
      <c r="CD6" s="34" t="s">
        <v>25</v>
      </c>
      <c r="CE6" s="35" t="s">
        <v>26</v>
      </c>
      <c r="CF6" s="35" t="s">
        <v>27</v>
      </c>
      <c r="CG6" s="2" t="s">
        <v>28</v>
      </c>
      <c r="CH6" s="2" t="s">
        <v>29</v>
      </c>
      <c r="CI6" s="34" t="s">
        <v>25</v>
      </c>
      <c r="CJ6" s="2" t="s">
        <v>26</v>
      </c>
      <c r="CK6" s="2" t="s">
        <v>27</v>
      </c>
      <c r="CL6" s="2" t="s">
        <v>28</v>
      </c>
      <c r="CM6" s="2" t="s">
        <v>29</v>
      </c>
      <c r="CN6" s="34" t="s">
        <v>25</v>
      </c>
      <c r="CO6" s="35" t="s">
        <v>26</v>
      </c>
      <c r="CP6" s="35" t="s">
        <v>27</v>
      </c>
      <c r="CQ6" s="2" t="s">
        <v>28</v>
      </c>
      <c r="CR6" s="2" t="s">
        <v>29</v>
      </c>
      <c r="CS6" s="34" t="s">
        <v>25</v>
      </c>
      <c r="CT6" s="35" t="s">
        <v>26</v>
      </c>
      <c r="CU6" s="35" t="s">
        <v>27</v>
      </c>
      <c r="CV6" s="2" t="s">
        <v>28</v>
      </c>
      <c r="CW6" s="2" t="s">
        <v>29</v>
      </c>
      <c r="CX6" s="34" t="s">
        <v>25</v>
      </c>
      <c r="CY6" s="35" t="s">
        <v>26</v>
      </c>
      <c r="CZ6" s="35" t="s">
        <v>27</v>
      </c>
      <c r="DA6" s="2" t="s">
        <v>28</v>
      </c>
      <c r="DB6" s="2" t="s">
        <v>29</v>
      </c>
      <c r="DC6" s="34" t="s">
        <v>25</v>
      </c>
      <c r="DD6" s="35" t="s">
        <v>26</v>
      </c>
      <c r="DE6" s="35" t="s">
        <v>27</v>
      </c>
      <c r="DF6" s="2" t="s">
        <v>28</v>
      </c>
      <c r="DG6" s="2" t="s">
        <v>29</v>
      </c>
      <c r="DH6" s="34" t="s">
        <v>25</v>
      </c>
      <c r="DI6" s="35" t="s">
        <v>26</v>
      </c>
      <c r="DJ6" s="35" t="s">
        <v>27</v>
      </c>
      <c r="DK6" s="2" t="s">
        <v>28</v>
      </c>
      <c r="DL6" s="2" t="s">
        <v>29</v>
      </c>
    </row>
    <row r="7" spans="1:116" x14ac:dyDescent="0.25">
      <c r="A7" s="5">
        <v>45190</v>
      </c>
      <c r="B7" s="76"/>
      <c r="C7" s="76"/>
      <c r="D7" s="76"/>
      <c r="E7" s="70"/>
      <c r="F7" s="70"/>
      <c r="G7" s="67">
        <v>9036</v>
      </c>
      <c r="H7" s="67">
        <v>9099.7999999999993</v>
      </c>
      <c r="I7" s="67">
        <v>9015</v>
      </c>
      <c r="J7" s="68">
        <v>238</v>
      </c>
      <c r="K7" s="70" t="s">
        <v>2199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67">
        <v>8960</v>
      </c>
      <c r="W7" s="67">
        <v>8960</v>
      </c>
      <c r="X7" s="67">
        <v>8960</v>
      </c>
      <c r="Y7" s="68">
        <v>16</v>
      </c>
      <c r="Z7" s="70" t="s">
        <v>2629</v>
      </c>
      <c r="AA7" s="67"/>
      <c r="AB7" s="67"/>
      <c r="AC7" s="67"/>
      <c r="AD7" s="68"/>
      <c r="AE7" s="70"/>
      <c r="AF7" s="67">
        <v>8620</v>
      </c>
      <c r="AG7" s="67">
        <v>8650</v>
      </c>
      <c r="AH7" s="67">
        <v>8620</v>
      </c>
      <c r="AI7" s="68">
        <v>16</v>
      </c>
      <c r="AJ7" s="70" t="s">
        <v>489</v>
      </c>
      <c r="AK7" s="67"/>
      <c r="AL7" s="67"/>
      <c r="AM7" s="67"/>
      <c r="AN7" s="68"/>
      <c r="AO7" s="70"/>
      <c r="AP7" s="67">
        <v>8788</v>
      </c>
      <c r="AQ7" s="67">
        <v>8788</v>
      </c>
      <c r="AR7" s="67">
        <v>8788</v>
      </c>
      <c r="AS7" s="68">
        <v>3</v>
      </c>
      <c r="AT7" s="70" t="s">
        <v>783</v>
      </c>
    </row>
    <row r="8" spans="1:116" x14ac:dyDescent="0.25">
      <c r="A8" s="5">
        <v>45191</v>
      </c>
      <c r="B8" s="56"/>
      <c r="C8" s="56"/>
      <c r="D8" s="56"/>
      <c r="E8" s="25"/>
      <c r="G8" s="26">
        <v>9036</v>
      </c>
      <c r="H8" s="26">
        <v>9099.7999999999993</v>
      </c>
      <c r="I8" s="26">
        <v>9015</v>
      </c>
      <c r="J8" s="1">
        <v>238</v>
      </c>
      <c r="K8" s="25" t="s">
        <v>2199</v>
      </c>
      <c r="V8" s="26">
        <v>8960</v>
      </c>
      <c r="W8" s="26">
        <v>8960</v>
      </c>
      <c r="X8" s="26">
        <v>8960</v>
      </c>
      <c r="Y8" s="1">
        <v>16</v>
      </c>
      <c r="Z8" s="25" t="s">
        <v>2629</v>
      </c>
      <c r="AA8" s="26"/>
      <c r="AB8" s="26"/>
      <c r="AC8" s="26"/>
      <c r="AF8" s="26">
        <v>8620</v>
      </c>
      <c r="AG8" s="26">
        <v>8650</v>
      </c>
      <c r="AH8" s="26">
        <v>8620</v>
      </c>
      <c r="AI8" s="1">
        <v>16</v>
      </c>
      <c r="AJ8" s="25" t="s">
        <v>489</v>
      </c>
      <c r="AK8" s="26"/>
      <c r="AL8" s="26"/>
      <c r="AM8" s="26"/>
      <c r="AN8" s="1"/>
      <c r="AO8" s="25"/>
      <c r="AP8" s="26">
        <v>8788</v>
      </c>
      <c r="AQ8" s="26">
        <v>8788</v>
      </c>
      <c r="AR8" s="26">
        <v>8788</v>
      </c>
      <c r="AS8" s="1">
        <v>3</v>
      </c>
      <c r="AT8" s="25" t="s">
        <v>783</v>
      </c>
    </row>
    <row r="9" spans="1:116" x14ac:dyDescent="0.25">
      <c r="A9" s="5">
        <v>45194</v>
      </c>
      <c r="B9" s="56"/>
      <c r="C9" s="56"/>
      <c r="D9" s="56"/>
      <c r="E9" s="25"/>
      <c r="G9" s="26">
        <v>8949</v>
      </c>
      <c r="H9" s="26">
        <v>9000</v>
      </c>
      <c r="I9" s="26">
        <v>8890</v>
      </c>
      <c r="J9" s="1">
        <v>490</v>
      </c>
      <c r="K9" s="25" t="s">
        <v>3839</v>
      </c>
      <c r="V9" s="26">
        <v>8876</v>
      </c>
      <c r="W9" s="26">
        <v>8940</v>
      </c>
      <c r="X9" s="26">
        <v>8860</v>
      </c>
      <c r="Y9" s="1">
        <v>42</v>
      </c>
      <c r="Z9" s="25" t="s">
        <v>3840</v>
      </c>
      <c r="AA9" s="26"/>
      <c r="AB9" s="26"/>
      <c r="AC9" s="26"/>
      <c r="AF9" s="26">
        <v>8660</v>
      </c>
      <c r="AG9" s="26">
        <v>8660</v>
      </c>
      <c r="AH9" s="26">
        <v>8600</v>
      </c>
      <c r="AI9" s="1">
        <v>30</v>
      </c>
      <c r="AJ9" s="25" t="s">
        <v>789</v>
      </c>
      <c r="AK9" s="26"/>
      <c r="AL9" s="26"/>
      <c r="AM9" s="26"/>
      <c r="AN9" s="1"/>
      <c r="AO9" s="25"/>
      <c r="AP9" s="26">
        <v>8788</v>
      </c>
      <c r="AQ9" s="26">
        <v>8788</v>
      </c>
      <c r="AR9" s="26">
        <v>8788</v>
      </c>
      <c r="AS9" s="1">
        <v>0</v>
      </c>
      <c r="AT9" s="25" t="s">
        <v>783</v>
      </c>
    </row>
    <row r="10" spans="1:116" x14ac:dyDescent="0.25">
      <c r="A10" s="5">
        <v>45195</v>
      </c>
      <c r="B10" s="56"/>
      <c r="C10" s="56"/>
      <c r="D10" s="56"/>
      <c r="E10" s="25"/>
      <c r="G10" s="26">
        <v>8992</v>
      </c>
      <c r="H10" s="26">
        <v>9039</v>
      </c>
      <c r="I10" s="26">
        <v>8965</v>
      </c>
      <c r="J10" s="1">
        <v>506</v>
      </c>
      <c r="K10" s="25" t="s">
        <v>3841</v>
      </c>
      <c r="V10" s="26">
        <v>8930</v>
      </c>
      <c r="W10" s="26">
        <v>8930</v>
      </c>
      <c r="X10" s="26">
        <v>8890</v>
      </c>
      <c r="Y10" s="1">
        <v>19</v>
      </c>
      <c r="Z10" s="25" t="s">
        <v>3840</v>
      </c>
      <c r="AA10" s="26"/>
      <c r="AB10" s="26"/>
      <c r="AC10" s="26"/>
      <c r="AF10" s="26">
        <v>8689</v>
      </c>
      <c r="AG10" s="26">
        <v>8689</v>
      </c>
      <c r="AH10" s="26">
        <v>8688</v>
      </c>
      <c r="AI10" s="1">
        <v>7</v>
      </c>
      <c r="AJ10" s="25" t="s">
        <v>1181</v>
      </c>
      <c r="AK10" s="26"/>
      <c r="AL10" s="26"/>
      <c r="AM10" s="26"/>
      <c r="AN10" s="1"/>
      <c r="AO10" s="25"/>
      <c r="AP10" s="26">
        <v>8788</v>
      </c>
      <c r="AQ10" s="26">
        <v>8788</v>
      </c>
      <c r="AR10" s="26">
        <v>8788</v>
      </c>
      <c r="AS10" s="1">
        <v>0</v>
      </c>
      <c r="AT10" s="25" t="s">
        <v>783</v>
      </c>
    </row>
    <row r="11" spans="1:116" x14ac:dyDescent="0.25">
      <c r="A11" s="5">
        <v>45196</v>
      </c>
      <c r="B11" s="56"/>
      <c r="C11" s="56"/>
      <c r="D11" s="56"/>
      <c r="E11" s="25"/>
      <c r="G11" s="26">
        <v>9057</v>
      </c>
      <c r="H11" s="26">
        <v>9085</v>
      </c>
      <c r="I11" s="26">
        <v>9025</v>
      </c>
      <c r="J11" s="1">
        <v>340</v>
      </c>
      <c r="K11" s="25" t="s">
        <v>3842</v>
      </c>
      <c r="V11" s="26">
        <v>8963</v>
      </c>
      <c r="W11" s="26">
        <v>9000</v>
      </c>
      <c r="X11" s="26">
        <v>8901.6</v>
      </c>
      <c r="Y11" s="1">
        <v>25</v>
      </c>
      <c r="Z11" s="25" t="s">
        <v>3028</v>
      </c>
      <c r="AA11" s="26"/>
      <c r="AB11" s="26"/>
      <c r="AC11" s="26"/>
      <c r="AF11" s="26">
        <v>8671</v>
      </c>
      <c r="AG11" s="26">
        <v>8720</v>
      </c>
      <c r="AH11" s="26">
        <v>8636.4</v>
      </c>
      <c r="AI11" s="1">
        <v>35</v>
      </c>
      <c r="AJ11" s="25" t="s">
        <v>498</v>
      </c>
      <c r="AK11" s="26"/>
      <c r="AL11" s="26"/>
      <c r="AM11" s="26"/>
      <c r="AN11" s="1"/>
      <c r="AO11" s="25"/>
      <c r="AP11" s="26">
        <v>8788</v>
      </c>
      <c r="AQ11" s="26">
        <v>8788</v>
      </c>
      <c r="AR11" s="26">
        <v>8788</v>
      </c>
      <c r="AS11" s="1">
        <v>5</v>
      </c>
      <c r="AT11" s="25" t="s">
        <v>792</v>
      </c>
    </row>
    <row r="12" spans="1:116" x14ac:dyDescent="0.25">
      <c r="A12" s="5">
        <v>45197</v>
      </c>
      <c r="B12" s="56"/>
      <c r="C12" s="56"/>
      <c r="D12" s="56"/>
      <c r="E12" s="25"/>
      <c r="G12" s="26">
        <v>9093</v>
      </c>
      <c r="H12" s="26">
        <v>9134.7999999999993</v>
      </c>
      <c r="I12" s="26">
        <v>9045.2000000000007</v>
      </c>
      <c r="J12" s="1">
        <v>214</v>
      </c>
      <c r="K12" s="25" t="s">
        <v>3843</v>
      </c>
      <c r="V12" s="26">
        <v>9020</v>
      </c>
      <c r="W12" s="26">
        <v>9030</v>
      </c>
      <c r="X12" s="26">
        <v>9020</v>
      </c>
      <c r="Y12" s="1">
        <v>11</v>
      </c>
      <c r="Z12" s="25" t="s">
        <v>3844</v>
      </c>
      <c r="AA12" s="26"/>
      <c r="AB12" s="26"/>
      <c r="AC12" s="26"/>
      <c r="AF12" s="26">
        <v>8673</v>
      </c>
      <c r="AG12" s="26">
        <v>8700</v>
      </c>
      <c r="AH12" s="26">
        <v>8660.2000000000007</v>
      </c>
      <c r="AI12" s="1">
        <v>7</v>
      </c>
      <c r="AJ12" s="25" t="s">
        <v>1267</v>
      </c>
      <c r="AK12" s="26"/>
      <c r="AL12" s="26"/>
      <c r="AM12" s="26"/>
      <c r="AN12" s="1"/>
      <c r="AO12" s="25"/>
      <c r="AP12" s="26">
        <v>8788</v>
      </c>
      <c r="AQ12" s="26">
        <v>8788</v>
      </c>
      <c r="AR12" s="26">
        <v>8788</v>
      </c>
      <c r="AS12" s="1">
        <v>0</v>
      </c>
      <c r="AT12" s="25" t="s">
        <v>792</v>
      </c>
    </row>
    <row r="13" spans="1:116" x14ac:dyDescent="0.25">
      <c r="A13" s="5">
        <v>45198</v>
      </c>
      <c r="B13" s="76"/>
      <c r="C13" s="76"/>
      <c r="D13" s="76"/>
      <c r="E13" s="70"/>
      <c r="F13" s="70"/>
      <c r="G13" s="67">
        <v>9031</v>
      </c>
      <c r="H13" s="67">
        <v>9079.7999999999993</v>
      </c>
      <c r="I13" s="67">
        <v>9005.2000000000007</v>
      </c>
      <c r="J13" s="68">
        <v>200</v>
      </c>
      <c r="K13" s="70" t="s">
        <v>3845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67">
        <v>8990</v>
      </c>
      <c r="W13" s="67">
        <v>8990</v>
      </c>
      <c r="X13" s="67">
        <v>8990</v>
      </c>
      <c r="Y13" s="68">
        <v>5</v>
      </c>
      <c r="Z13" s="70" t="s">
        <v>1148</v>
      </c>
      <c r="AA13" s="67"/>
      <c r="AB13" s="67"/>
      <c r="AC13" s="67"/>
      <c r="AD13" s="68"/>
      <c r="AE13" s="70"/>
      <c r="AF13" s="67">
        <v>8707</v>
      </c>
      <c r="AG13" s="67">
        <v>8709</v>
      </c>
      <c r="AH13" s="67">
        <v>8650</v>
      </c>
      <c r="AI13" s="68">
        <v>19</v>
      </c>
      <c r="AJ13" s="70" t="s">
        <v>959</v>
      </c>
      <c r="AK13" s="67"/>
      <c r="AL13" s="67"/>
      <c r="AM13" s="67"/>
      <c r="AN13" s="68"/>
      <c r="AO13" s="70"/>
      <c r="AP13" s="67">
        <v>8788</v>
      </c>
      <c r="AQ13" s="67">
        <v>8788</v>
      </c>
      <c r="AR13" s="67">
        <v>8788</v>
      </c>
      <c r="AS13" s="68">
        <v>0</v>
      </c>
      <c r="AT13" s="70" t="s">
        <v>792</v>
      </c>
    </row>
    <row r="14" spans="1:116" x14ac:dyDescent="0.25">
      <c r="A14" s="5">
        <v>45202</v>
      </c>
      <c r="B14" s="76"/>
      <c r="C14" s="76"/>
      <c r="D14" s="76"/>
      <c r="E14" s="70"/>
      <c r="F14" s="70"/>
      <c r="G14" s="67">
        <v>9038</v>
      </c>
      <c r="H14" s="67">
        <v>9040</v>
      </c>
      <c r="I14" s="67">
        <v>8895</v>
      </c>
      <c r="J14" s="68">
        <v>177</v>
      </c>
      <c r="K14" s="70" t="s">
        <v>3846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67">
        <v>8925</v>
      </c>
      <c r="W14" s="67">
        <v>8925</v>
      </c>
      <c r="X14" s="67">
        <v>8889.7999999999993</v>
      </c>
      <c r="Y14" s="68">
        <v>14</v>
      </c>
      <c r="Z14" s="70" t="s">
        <v>2384</v>
      </c>
      <c r="AA14" s="67"/>
      <c r="AB14" s="67"/>
      <c r="AC14" s="67"/>
      <c r="AD14" s="68"/>
      <c r="AE14" s="70"/>
      <c r="AF14" s="67">
        <v>8622</v>
      </c>
      <c r="AG14" s="67">
        <v>8622</v>
      </c>
      <c r="AH14" s="67">
        <v>8595.7999999999993</v>
      </c>
      <c r="AI14" s="68">
        <v>15</v>
      </c>
      <c r="AJ14" s="70" t="s">
        <v>959</v>
      </c>
      <c r="AK14" s="67"/>
      <c r="AL14" s="67"/>
      <c r="AM14" s="67"/>
      <c r="AN14" s="68"/>
      <c r="AO14" s="70"/>
      <c r="AP14" s="67">
        <v>8788</v>
      </c>
      <c r="AQ14" s="67">
        <v>8788</v>
      </c>
      <c r="AR14" s="67">
        <v>8788</v>
      </c>
      <c r="AS14" s="68">
        <v>0</v>
      </c>
      <c r="AT14" s="70" t="s">
        <v>792</v>
      </c>
    </row>
    <row r="15" spans="1:116" x14ac:dyDescent="0.25">
      <c r="A15" s="5">
        <v>45203</v>
      </c>
      <c r="B15" s="76"/>
      <c r="C15" s="76"/>
      <c r="D15" s="76"/>
      <c r="E15" s="70"/>
      <c r="F15" s="70"/>
      <c r="G15" s="67">
        <v>9103</v>
      </c>
      <c r="H15" s="67">
        <v>9180</v>
      </c>
      <c r="I15" s="67">
        <v>9065.2000000000007</v>
      </c>
      <c r="J15" s="68">
        <v>182</v>
      </c>
      <c r="K15" s="70" t="s">
        <v>3847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67">
        <v>9040</v>
      </c>
      <c r="W15" s="67">
        <v>9050</v>
      </c>
      <c r="X15" s="67">
        <v>9040</v>
      </c>
      <c r="Y15" s="68">
        <v>5</v>
      </c>
      <c r="Z15" s="70" t="s">
        <v>2739</v>
      </c>
      <c r="AA15" s="67"/>
      <c r="AB15" s="67"/>
      <c r="AC15" s="67"/>
      <c r="AD15" s="68"/>
      <c r="AE15" s="70"/>
      <c r="AF15" s="67">
        <v>8680</v>
      </c>
      <c r="AG15" s="67">
        <v>8760</v>
      </c>
      <c r="AH15" s="67">
        <v>8670.2000000000007</v>
      </c>
      <c r="AI15" s="68">
        <v>18</v>
      </c>
      <c r="AJ15" s="70" t="s">
        <v>3848</v>
      </c>
      <c r="AK15" s="67"/>
      <c r="AL15" s="67"/>
      <c r="AM15" s="67"/>
      <c r="AN15" s="68"/>
      <c r="AO15" s="70"/>
      <c r="AP15" s="67">
        <v>8788</v>
      </c>
      <c r="AQ15" s="67">
        <v>8788</v>
      </c>
      <c r="AR15" s="67">
        <v>8788</v>
      </c>
      <c r="AS15" s="68">
        <v>0</v>
      </c>
      <c r="AT15" s="70" t="s">
        <v>792</v>
      </c>
    </row>
    <row r="16" spans="1:116" x14ac:dyDescent="0.25">
      <c r="A16" s="5">
        <v>45204</v>
      </c>
      <c r="B16" s="76"/>
      <c r="C16" s="76"/>
      <c r="D16" s="76"/>
      <c r="E16" s="70"/>
      <c r="F16" s="70"/>
      <c r="G16" s="67">
        <v>9175</v>
      </c>
      <c r="H16" s="67">
        <v>9180</v>
      </c>
      <c r="I16" s="67">
        <v>9129.2000000000007</v>
      </c>
      <c r="J16" s="68">
        <v>126</v>
      </c>
      <c r="K16" s="70" t="s">
        <v>3849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67">
        <v>9070</v>
      </c>
      <c r="W16" s="67">
        <v>9070</v>
      </c>
      <c r="X16" s="67">
        <v>9070</v>
      </c>
      <c r="Y16" s="68">
        <v>2</v>
      </c>
      <c r="Z16" s="70" t="s">
        <v>1148</v>
      </c>
      <c r="AA16" s="67"/>
      <c r="AB16" s="67"/>
      <c r="AC16" s="67"/>
      <c r="AD16" s="68"/>
      <c r="AE16" s="70"/>
      <c r="AF16" s="67">
        <v>8688</v>
      </c>
      <c r="AG16" s="67">
        <v>8625.7999999999993</v>
      </c>
      <c r="AH16" s="67">
        <v>8625.7999999999993</v>
      </c>
      <c r="AI16" s="68">
        <v>6</v>
      </c>
      <c r="AJ16" s="70" t="s">
        <v>1042</v>
      </c>
      <c r="AK16" s="67"/>
      <c r="AL16" s="67"/>
      <c r="AM16" s="67"/>
      <c r="AN16" s="68"/>
      <c r="AO16" s="70"/>
      <c r="AP16" s="67">
        <v>8788</v>
      </c>
      <c r="AQ16" s="67">
        <v>8788</v>
      </c>
      <c r="AR16" s="67">
        <v>8788</v>
      </c>
      <c r="AS16" s="68">
        <v>6</v>
      </c>
      <c r="AT16" s="70" t="s">
        <v>1112</v>
      </c>
      <c r="AU16" s="67"/>
      <c r="AV16" s="67"/>
      <c r="AW16" s="67"/>
      <c r="AX16" s="68"/>
      <c r="AY16" s="70"/>
    </row>
    <row r="17" spans="1:51" x14ac:dyDescent="0.25">
      <c r="A17" s="5">
        <v>45205</v>
      </c>
      <c r="B17" s="76"/>
      <c r="C17" s="76"/>
      <c r="D17" s="76"/>
      <c r="E17" s="70"/>
      <c r="F17" s="70"/>
      <c r="G17" s="67">
        <v>9184</v>
      </c>
      <c r="H17" s="67">
        <v>9300</v>
      </c>
      <c r="I17" s="67">
        <v>9170</v>
      </c>
      <c r="J17" s="68">
        <v>489</v>
      </c>
      <c r="K17" s="70" t="s">
        <v>3850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67">
        <v>9060</v>
      </c>
      <c r="W17" s="67">
        <v>9135</v>
      </c>
      <c r="X17" s="67">
        <v>9060</v>
      </c>
      <c r="Y17" s="68">
        <v>70</v>
      </c>
      <c r="Z17" s="70" t="s">
        <v>1253</v>
      </c>
      <c r="AA17" s="67"/>
      <c r="AB17" s="67"/>
      <c r="AC17" s="67"/>
      <c r="AD17" s="68"/>
      <c r="AE17" s="70"/>
      <c r="AF17" s="67">
        <v>8745</v>
      </c>
      <c r="AG17" s="67">
        <v>8780</v>
      </c>
      <c r="AH17" s="67">
        <v>8699</v>
      </c>
      <c r="AI17" s="68">
        <v>123</v>
      </c>
      <c r="AJ17" s="70" t="s">
        <v>1306</v>
      </c>
      <c r="AK17" s="67"/>
      <c r="AL17" s="67"/>
      <c r="AM17" s="67"/>
      <c r="AN17" s="68"/>
      <c r="AO17" s="70"/>
      <c r="AP17" s="67">
        <v>8788</v>
      </c>
      <c r="AQ17" s="67">
        <v>8788</v>
      </c>
      <c r="AR17" s="67">
        <v>8788</v>
      </c>
      <c r="AS17" s="68">
        <v>0</v>
      </c>
      <c r="AT17" s="70" t="s">
        <v>1112</v>
      </c>
      <c r="AU17" s="20"/>
      <c r="AV17" s="20"/>
      <c r="AW17" s="20"/>
      <c r="AX17" s="20"/>
      <c r="AY17" s="20"/>
    </row>
    <row r="18" spans="1:51" x14ac:dyDescent="0.25">
      <c r="A18" s="5">
        <v>45208</v>
      </c>
      <c r="B18" s="76"/>
      <c r="C18" s="76"/>
      <c r="D18" s="76"/>
      <c r="E18" s="70"/>
      <c r="F18" s="70"/>
      <c r="G18" s="67">
        <v>9176</v>
      </c>
      <c r="H18" s="67">
        <v>9295</v>
      </c>
      <c r="I18" s="67">
        <v>9115.2000000000007</v>
      </c>
      <c r="J18" s="68">
        <v>594</v>
      </c>
      <c r="K18" s="70" t="s">
        <v>3851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67">
        <v>9041</v>
      </c>
      <c r="W18" s="67">
        <v>9041</v>
      </c>
      <c r="X18" s="67">
        <v>9041</v>
      </c>
      <c r="Y18" s="68">
        <v>244</v>
      </c>
      <c r="Z18" s="70" t="s">
        <v>3852</v>
      </c>
      <c r="AA18" s="67"/>
      <c r="AB18" s="67"/>
      <c r="AC18" s="67"/>
      <c r="AD18" s="68"/>
      <c r="AE18" s="70"/>
      <c r="AF18" s="67">
        <v>8745</v>
      </c>
      <c r="AG18" s="67">
        <v>8745</v>
      </c>
      <c r="AH18" s="67">
        <v>8745</v>
      </c>
      <c r="AI18" s="68">
        <v>17</v>
      </c>
      <c r="AJ18" s="70" t="s">
        <v>1306</v>
      </c>
      <c r="AK18" s="67"/>
      <c r="AL18" s="67"/>
      <c r="AM18" s="67"/>
      <c r="AN18" s="68"/>
      <c r="AO18" s="70"/>
      <c r="AP18" s="67">
        <v>8788</v>
      </c>
      <c r="AQ18" s="67">
        <v>8788</v>
      </c>
      <c r="AR18" s="67">
        <v>8788</v>
      </c>
      <c r="AS18" s="68">
        <v>0</v>
      </c>
      <c r="AT18" s="70" t="s">
        <v>1112</v>
      </c>
      <c r="AU18" s="20"/>
      <c r="AV18" s="20"/>
      <c r="AW18" s="20"/>
      <c r="AX18" s="20"/>
      <c r="AY18" s="20"/>
    </row>
    <row r="19" spans="1:51" x14ac:dyDescent="0.25">
      <c r="A19" s="5">
        <v>45209</v>
      </c>
      <c r="B19" s="76"/>
      <c r="C19" s="76"/>
      <c r="D19" s="76"/>
      <c r="E19" s="70"/>
      <c r="F19" s="70"/>
      <c r="G19" s="67">
        <v>9151</v>
      </c>
      <c r="H19" s="67">
        <v>9259.6</v>
      </c>
      <c r="I19" s="67">
        <v>9005</v>
      </c>
      <c r="J19" s="68">
        <v>203</v>
      </c>
      <c r="K19" s="70" t="s">
        <v>3853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67">
        <v>9017</v>
      </c>
      <c r="W19" s="67">
        <v>9017</v>
      </c>
      <c r="X19" s="67">
        <v>9017</v>
      </c>
      <c r="Y19" s="68">
        <v>32</v>
      </c>
      <c r="Z19" s="70" t="s">
        <v>3852</v>
      </c>
      <c r="AA19" s="67"/>
      <c r="AB19" s="67"/>
      <c r="AC19" s="67"/>
      <c r="AD19" s="68"/>
      <c r="AE19" s="70"/>
      <c r="AF19" s="67">
        <v>8737</v>
      </c>
      <c r="AG19" s="67">
        <v>8737</v>
      </c>
      <c r="AH19" s="67">
        <v>8737</v>
      </c>
      <c r="AI19" s="68">
        <v>0</v>
      </c>
      <c r="AJ19" s="70" t="s">
        <v>1306</v>
      </c>
      <c r="AK19" s="67"/>
      <c r="AL19" s="67"/>
      <c r="AM19" s="67"/>
      <c r="AN19" s="68"/>
      <c r="AO19" s="70"/>
      <c r="AP19" s="67">
        <v>8788</v>
      </c>
      <c r="AQ19" s="67">
        <v>8788</v>
      </c>
      <c r="AR19" s="67">
        <v>8788</v>
      </c>
      <c r="AS19" s="68">
        <v>0</v>
      </c>
      <c r="AT19" s="70" t="s">
        <v>1112</v>
      </c>
      <c r="AU19" s="20"/>
      <c r="AV19" s="20"/>
      <c r="AW19" s="20"/>
      <c r="AX19" s="20"/>
      <c r="AY19" s="20"/>
    </row>
    <row r="20" spans="1:51" x14ac:dyDescent="0.25">
      <c r="A20" s="5">
        <v>45210</v>
      </c>
      <c r="B20" s="76"/>
      <c r="C20" s="76"/>
      <c r="D20" s="76"/>
      <c r="E20" s="70"/>
      <c r="F20" s="70"/>
      <c r="G20" s="67">
        <v>8982</v>
      </c>
      <c r="H20" s="67">
        <v>9030.2000000000007</v>
      </c>
      <c r="I20" s="67">
        <v>8961</v>
      </c>
      <c r="J20" s="68">
        <v>1141</v>
      </c>
      <c r="K20" s="70" t="s">
        <v>3854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67">
        <v>8840</v>
      </c>
      <c r="W20" s="67">
        <v>8885</v>
      </c>
      <c r="X20" s="67">
        <v>8840</v>
      </c>
      <c r="Y20" s="68">
        <v>607</v>
      </c>
      <c r="Z20" s="70" t="s">
        <v>2211</v>
      </c>
      <c r="AA20" s="67"/>
      <c r="AB20" s="67"/>
      <c r="AC20" s="67"/>
      <c r="AD20" s="68"/>
      <c r="AE20" s="70"/>
      <c r="AF20" s="67">
        <v>8549</v>
      </c>
      <c r="AG20" s="67">
        <v>8550</v>
      </c>
      <c r="AH20" s="67">
        <v>8549.2000000000007</v>
      </c>
      <c r="AI20" s="68">
        <v>20</v>
      </c>
      <c r="AJ20" s="70" t="s">
        <v>3134</v>
      </c>
      <c r="AK20" s="67"/>
      <c r="AL20" s="67"/>
      <c r="AM20" s="67"/>
      <c r="AN20" s="68"/>
      <c r="AO20" s="70"/>
      <c r="AP20" s="67">
        <v>8741</v>
      </c>
      <c r="AQ20" s="67">
        <v>8741</v>
      </c>
      <c r="AR20" s="67">
        <v>8741</v>
      </c>
      <c r="AS20" s="68">
        <v>0</v>
      </c>
      <c r="AT20" s="70" t="s">
        <v>1112</v>
      </c>
      <c r="AU20" s="20"/>
      <c r="AV20" s="20"/>
      <c r="AW20" s="20"/>
      <c r="AX20" s="20"/>
      <c r="AY20" s="20"/>
    </row>
    <row r="21" spans="1:51" x14ac:dyDescent="0.25">
      <c r="A21" s="5">
        <v>45211</v>
      </c>
      <c r="B21" s="76"/>
      <c r="C21" s="76"/>
      <c r="D21" s="76"/>
      <c r="E21" s="70"/>
      <c r="F21" s="70"/>
      <c r="G21" s="67">
        <v>8884</v>
      </c>
      <c r="H21" s="67">
        <v>9010.2000000000007</v>
      </c>
      <c r="I21" s="67">
        <v>8850.2000000000007</v>
      </c>
      <c r="J21" s="68">
        <v>460</v>
      </c>
      <c r="K21" s="70" t="s">
        <v>3855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67">
        <v>8793</v>
      </c>
      <c r="W21" s="67">
        <v>8850</v>
      </c>
      <c r="X21" s="67">
        <v>8775.2000000000007</v>
      </c>
      <c r="Y21" s="68">
        <v>134</v>
      </c>
      <c r="Z21" s="70" t="s">
        <v>3856</v>
      </c>
      <c r="AA21" s="67"/>
      <c r="AB21" s="67"/>
      <c r="AC21" s="67"/>
      <c r="AD21" s="68"/>
      <c r="AE21" s="70"/>
      <c r="AF21" s="67">
        <v>8500</v>
      </c>
      <c r="AG21" s="67">
        <v>8537.6</v>
      </c>
      <c r="AH21" s="67">
        <v>8500</v>
      </c>
      <c r="AI21" s="68">
        <v>39</v>
      </c>
      <c r="AJ21" s="70" t="s">
        <v>2172</v>
      </c>
      <c r="AK21" s="67"/>
      <c r="AL21" s="67"/>
      <c r="AM21" s="67"/>
      <c r="AN21" s="68"/>
      <c r="AO21" s="70"/>
      <c r="AP21" s="67">
        <v>8708</v>
      </c>
      <c r="AQ21" s="67">
        <v>8708</v>
      </c>
      <c r="AR21" s="67">
        <v>8708</v>
      </c>
      <c r="AS21" s="68">
        <v>0</v>
      </c>
      <c r="AT21" s="70" t="s">
        <v>1112</v>
      </c>
      <c r="AU21" s="20"/>
      <c r="AV21" s="20"/>
    </row>
    <row r="22" spans="1:51" x14ac:dyDescent="0.25">
      <c r="A22" s="5">
        <v>45212</v>
      </c>
      <c r="B22" s="76"/>
      <c r="C22" s="76"/>
      <c r="D22" s="76"/>
      <c r="E22" s="70"/>
      <c r="F22" s="70"/>
      <c r="G22" s="67">
        <v>8809</v>
      </c>
      <c r="H22" s="67">
        <v>8830</v>
      </c>
      <c r="I22" s="67">
        <v>8715</v>
      </c>
      <c r="J22" s="68">
        <v>437</v>
      </c>
      <c r="K22" s="70" t="s">
        <v>3857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67">
        <v>8684</v>
      </c>
      <c r="W22" s="67">
        <v>8701</v>
      </c>
      <c r="X22" s="67">
        <v>8630</v>
      </c>
      <c r="Y22" s="68">
        <v>90</v>
      </c>
      <c r="Z22" s="70" t="s">
        <v>1382</v>
      </c>
      <c r="AA22" s="67"/>
      <c r="AB22" s="67"/>
      <c r="AC22" s="67"/>
      <c r="AD22" s="68"/>
      <c r="AE22" s="70"/>
      <c r="AF22" s="67">
        <v>8470</v>
      </c>
      <c r="AG22" s="67">
        <v>8470</v>
      </c>
      <c r="AH22" s="67">
        <v>8470</v>
      </c>
      <c r="AI22" s="68">
        <v>5</v>
      </c>
      <c r="AJ22" s="70" t="s">
        <v>3858</v>
      </c>
      <c r="AK22" s="67"/>
      <c r="AL22" s="67"/>
      <c r="AM22" s="67"/>
      <c r="AN22" s="68"/>
      <c r="AO22" s="70"/>
      <c r="AP22" s="67">
        <v>8664</v>
      </c>
      <c r="AQ22" s="67">
        <v>8664</v>
      </c>
      <c r="AR22" s="67">
        <v>8664</v>
      </c>
      <c r="AS22" s="68">
        <v>0</v>
      </c>
      <c r="AT22" s="70" t="s">
        <v>1112</v>
      </c>
    </row>
    <row r="23" spans="1:51" x14ac:dyDescent="0.25">
      <c r="A23" s="5">
        <v>45215</v>
      </c>
      <c r="B23" s="76"/>
      <c r="C23" s="76"/>
      <c r="D23" s="76"/>
      <c r="E23" s="70"/>
      <c r="F23" s="70"/>
      <c r="G23" s="67">
        <v>8755</v>
      </c>
      <c r="H23" s="67">
        <v>8775</v>
      </c>
      <c r="I23" s="67">
        <v>8716</v>
      </c>
      <c r="J23" s="68">
        <v>695</v>
      </c>
      <c r="K23" s="70" t="s">
        <v>3655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67">
        <v>8745</v>
      </c>
      <c r="W23" s="67">
        <v>8730</v>
      </c>
      <c r="X23" s="67">
        <v>8730</v>
      </c>
      <c r="Y23" s="68">
        <v>473</v>
      </c>
      <c r="Z23" s="70" t="s">
        <v>3859</v>
      </c>
      <c r="AA23" s="67"/>
      <c r="AB23" s="67"/>
      <c r="AC23" s="67"/>
      <c r="AD23" s="68"/>
      <c r="AE23" s="70"/>
      <c r="AF23" s="67">
        <v>8520</v>
      </c>
      <c r="AG23" s="67">
        <v>8520</v>
      </c>
      <c r="AH23" s="67">
        <v>8520</v>
      </c>
      <c r="AI23" s="68">
        <v>0</v>
      </c>
      <c r="AJ23" s="70" t="s">
        <v>3860</v>
      </c>
      <c r="AK23" s="67"/>
      <c r="AL23" s="67"/>
      <c r="AM23" s="67"/>
      <c r="AN23" s="68"/>
      <c r="AO23" s="70"/>
      <c r="AP23" s="67">
        <v>8664</v>
      </c>
      <c r="AQ23" s="67">
        <v>8664</v>
      </c>
      <c r="AR23" s="67">
        <v>8664</v>
      </c>
      <c r="AS23" s="68">
        <v>0</v>
      </c>
      <c r="AT23" s="70" t="s">
        <v>1112</v>
      </c>
    </row>
    <row r="24" spans="1:51" x14ac:dyDescent="0.25">
      <c r="A24" s="5">
        <v>45216</v>
      </c>
      <c r="B24" s="76"/>
      <c r="C24" s="76"/>
      <c r="D24" s="76"/>
      <c r="E24" s="70"/>
      <c r="F24" s="70"/>
      <c r="G24" s="67">
        <v>8694</v>
      </c>
      <c r="H24" s="67">
        <v>8750</v>
      </c>
      <c r="I24" s="67">
        <v>8675</v>
      </c>
      <c r="J24" s="68">
        <v>422</v>
      </c>
      <c r="K24" s="70" t="s">
        <v>3861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67">
        <v>8770</v>
      </c>
      <c r="W24" s="67">
        <v>8800</v>
      </c>
      <c r="X24" s="67">
        <v>8750</v>
      </c>
      <c r="Y24" s="68">
        <v>59</v>
      </c>
      <c r="Z24" s="70" t="s">
        <v>1967</v>
      </c>
      <c r="AA24" s="67"/>
      <c r="AB24" s="67"/>
      <c r="AC24" s="67"/>
      <c r="AD24" s="68"/>
      <c r="AE24" s="70"/>
      <c r="AF24" s="67">
        <v>8630</v>
      </c>
      <c r="AG24" s="67">
        <v>8544</v>
      </c>
      <c r="AH24" s="67">
        <v>8544</v>
      </c>
      <c r="AI24" s="68">
        <v>68</v>
      </c>
      <c r="AJ24" s="70" t="s">
        <v>1085</v>
      </c>
      <c r="AK24" s="67"/>
      <c r="AL24" s="67"/>
      <c r="AM24" s="67"/>
      <c r="AN24" s="68"/>
      <c r="AO24" s="70"/>
      <c r="AP24" s="67">
        <v>8664</v>
      </c>
      <c r="AQ24" s="67">
        <v>8664</v>
      </c>
      <c r="AR24" s="67">
        <v>8664</v>
      </c>
      <c r="AS24" s="68">
        <v>0</v>
      </c>
      <c r="AT24" s="70" t="s">
        <v>1112</v>
      </c>
    </row>
    <row r="25" spans="1:51" x14ac:dyDescent="0.25">
      <c r="A25" s="5">
        <v>45217</v>
      </c>
      <c r="B25" s="76"/>
      <c r="C25" s="76"/>
      <c r="D25" s="76"/>
      <c r="E25" s="70"/>
      <c r="F25" s="70"/>
      <c r="G25" s="67">
        <v>8722</v>
      </c>
      <c r="H25" s="67">
        <v>8800</v>
      </c>
      <c r="I25" s="67">
        <v>8705</v>
      </c>
      <c r="J25" s="68">
        <v>284</v>
      </c>
      <c r="K25" s="70" t="s">
        <v>3862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67">
        <v>8779</v>
      </c>
      <c r="W25" s="67">
        <v>8800</v>
      </c>
      <c r="X25" s="67">
        <v>8778.2000000000007</v>
      </c>
      <c r="Y25" s="68">
        <v>86</v>
      </c>
      <c r="Z25" s="70" t="s">
        <v>3863</v>
      </c>
      <c r="AA25" s="67"/>
      <c r="AB25" s="67"/>
      <c r="AC25" s="67"/>
      <c r="AD25" s="68"/>
      <c r="AE25" s="70"/>
      <c r="AF25" s="67">
        <v>8630</v>
      </c>
      <c r="AG25" s="67">
        <v>8655</v>
      </c>
      <c r="AH25" s="67">
        <v>8655</v>
      </c>
      <c r="AI25" s="68">
        <v>9</v>
      </c>
      <c r="AJ25" s="70" t="s">
        <v>2259</v>
      </c>
      <c r="AK25" s="67"/>
      <c r="AL25" s="67"/>
      <c r="AM25" s="67"/>
      <c r="AN25" s="68"/>
      <c r="AO25" s="70"/>
      <c r="AP25" s="67">
        <v>8664</v>
      </c>
      <c r="AQ25" s="67">
        <v>8664</v>
      </c>
      <c r="AR25" s="67">
        <v>8664</v>
      </c>
      <c r="AS25" s="68">
        <v>0</v>
      </c>
      <c r="AT25" s="70" t="s">
        <v>1112</v>
      </c>
    </row>
    <row r="26" spans="1:51" x14ac:dyDescent="0.25">
      <c r="A26" s="5">
        <v>45218</v>
      </c>
      <c r="B26" s="76"/>
      <c r="C26" s="76"/>
      <c r="D26" s="76"/>
      <c r="E26" s="70"/>
      <c r="F26" s="70"/>
      <c r="G26" s="67">
        <v>8784</v>
      </c>
      <c r="H26" s="67">
        <v>8873</v>
      </c>
      <c r="I26" s="67">
        <v>8750</v>
      </c>
      <c r="J26" s="68">
        <v>421</v>
      </c>
      <c r="K26" s="70" t="s">
        <v>3864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67">
        <v>8779</v>
      </c>
      <c r="W26" s="67">
        <v>8874.6</v>
      </c>
      <c r="X26" s="67">
        <v>8769</v>
      </c>
      <c r="Y26" s="68">
        <v>202</v>
      </c>
      <c r="Z26" s="70" t="s">
        <v>3814</v>
      </c>
      <c r="AA26" s="67"/>
      <c r="AB26" s="67"/>
      <c r="AC26" s="67"/>
      <c r="AD26" s="68"/>
      <c r="AE26" s="70"/>
      <c r="AF26" s="67">
        <v>8595</v>
      </c>
      <c r="AG26" s="67">
        <v>8700</v>
      </c>
      <c r="AH26" s="67">
        <v>8575</v>
      </c>
      <c r="AI26" s="68">
        <v>30</v>
      </c>
      <c r="AJ26" s="70" t="s">
        <v>2923</v>
      </c>
      <c r="AK26" s="67"/>
      <c r="AL26" s="67"/>
      <c r="AM26" s="67"/>
      <c r="AN26" s="68"/>
      <c r="AO26" s="70"/>
      <c r="AP26" s="67">
        <v>8664</v>
      </c>
      <c r="AQ26" s="67">
        <v>8664</v>
      </c>
      <c r="AR26" s="67">
        <v>8664</v>
      </c>
      <c r="AS26" s="68">
        <v>0</v>
      </c>
      <c r="AT26" s="70" t="s">
        <v>1112</v>
      </c>
    </row>
    <row r="27" spans="1:51" x14ac:dyDescent="0.25">
      <c r="A27" s="5">
        <v>45219</v>
      </c>
      <c r="B27" s="76"/>
      <c r="C27" s="76"/>
      <c r="D27" s="76"/>
      <c r="E27" s="70"/>
      <c r="F27" s="70"/>
      <c r="G27" s="67">
        <v>8802</v>
      </c>
      <c r="H27" s="67">
        <v>8874</v>
      </c>
      <c r="I27" s="67">
        <v>8760</v>
      </c>
      <c r="J27" s="68">
        <v>268</v>
      </c>
      <c r="K27" s="70" t="s">
        <v>3865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67">
        <v>8790</v>
      </c>
      <c r="W27" s="67">
        <v>8814.7999999999993</v>
      </c>
      <c r="X27" s="67">
        <v>8778</v>
      </c>
      <c r="Y27" s="68">
        <v>28</v>
      </c>
      <c r="Z27" s="70" t="s">
        <v>3866</v>
      </c>
      <c r="AA27" s="67"/>
      <c r="AB27" s="67"/>
      <c r="AC27" s="67"/>
      <c r="AD27" s="68"/>
      <c r="AE27" s="70"/>
      <c r="AF27" s="67">
        <v>8590</v>
      </c>
      <c r="AG27" s="67">
        <v>8600</v>
      </c>
      <c r="AH27" s="67">
        <v>8590</v>
      </c>
      <c r="AI27" s="68">
        <v>2</v>
      </c>
      <c r="AJ27" s="70" t="s">
        <v>517</v>
      </c>
      <c r="AK27" s="67"/>
      <c r="AL27" s="67"/>
      <c r="AM27" s="67"/>
      <c r="AN27" s="68"/>
      <c r="AO27" s="70"/>
      <c r="AP27" s="67">
        <v>8664</v>
      </c>
      <c r="AQ27" s="67">
        <v>8664</v>
      </c>
      <c r="AR27" s="67">
        <v>8664</v>
      </c>
      <c r="AS27" s="68">
        <v>0</v>
      </c>
      <c r="AT27" s="70" t="s">
        <v>1112</v>
      </c>
    </row>
    <row r="28" spans="1:51" x14ac:dyDescent="0.25">
      <c r="A28" s="5">
        <v>45222</v>
      </c>
      <c r="B28" s="56"/>
      <c r="C28" s="56"/>
      <c r="D28" s="56"/>
      <c r="E28" s="25"/>
      <c r="G28" s="26">
        <v>8774</v>
      </c>
      <c r="H28" s="26">
        <v>8789.7999999999993</v>
      </c>
      <c r="I28" s="26">
        <v>8715</v>
      </c>
      <c r="J28" s="1">
        <v>315</v>
      </c>
      <c r="K28" s="25" t="s">
        <v>3867</v>
      </c>
      <c r="V28" s="26">
        <v>8680</v>
      </c>
      <c r="W28" s="26">
        <v>8749</v>
      </c>
      <c r="X28" s="26">
        <v>8675.2000000000007</v>
      </c>
      <c r="Y28" s="1">
        <v>243</v>
      </c>
      <c r="Z28" s="25" t="s">
        <v>1151</v>
      </c>
      <c r="AA28" s="26"/>
      <c r="AB28" s="26"/>
      <c r="AC28" s="26"/>
      <c r="AF28" s="26">
        <v>8520</v>
      </c>
      <c r="AG28" s="26">
        <v>8520</v>
      </c>
      <c r="AH28" s="26">
        <v>8520</v>
      </c>
      <c r="AI28" s="1">
        <v>3</v>
      </c>
      <c r="AJ28" s="25" t="s">
        <v>1089</v>
      </c>
      <c r="AK28" s="26"/>
      <c r="AL28" s="26"/>
      <c r="AM28" s="26"/>
      <c r="AN28" s="1"/>
      <c r="AO28" s="25"/>
      <c r="AP28" s="26">
        <v>8664</v>
      </c>
      <c r="AQ28" s="26">
        <v>8664</v>
      </c>
      <c r="AR28" s="26">
        <v>8664</v>
      </c>
      <c r="AS28" s="1">
        <v>0</v>
      </c>
      <c r="AT28" s="25" t="s">
        <v>1112</v>
      </c>
    </row>
    <row r="29" spans="1:51" x14ac:dyDescent="0.25">
      <c r="A29" s="5">
        <v>45223</v>
      </c>
      <c r="B29" s="26">
        <v>8870</v>
      </c>
      <c r="C29" s="26">
        <v>8870</v>
      </c>
      <c r="D29" s="26">
        <v>8833</v>
      </c>
      <c r="E29" s="1">
        <v>3</v>
      </c>
      <c r="F29" s="25" t="s">
        <v>783</v>
      </c>
      <c r="G29" s="26">
        <v>8927</v>
      </c>
      <c r="H29" s="26">
        <v>8940</v>
      </c>
      <c r="I29" s="26">
        <v>8710.4</v>
      </c>
      <c r="J29" s="1">
        <v>392</v>
      </c>
      <c r="K29" s="25" t="s">
        <v>3868</v>
      </c>
      <c r="V29" s="26">
        <v>8870</v>
      </c>
      <c r="W29" s="26">
        <v>8883.7999999999993</v>
      </c>
      <c r="X29" s="26">
        <v>8620.4</v>
      </c>
      <c r="Y29" s="1">
        <v>230</v>
      </c>
      <c r="Z29" s="25" t="s">
        <v>3212</v>
      </c>
      <c r="AA29" s="26"/>
      <c r="AB29" s="26"/>
      <c r="AC29" s="26"/>
      <c r="AF29" s="26">
        <v>8553</v>
      </c>
      <c r="AG29" s="26">
        <v>8480</v>
      </c>
      <c r="AH29" s="26">
        <v>8480</v>
      </c>
      <c r="AI29" s="1">
        <v>5</v>
      </c>
      <c r="AJ29" s="25" t="s">
        <v>1089</v>
      </c>
      <c r="AK29" s="26"/>
      <c r="AL29" s="26"/>
      <c r="AM29" s="26"/>
      <c r="AN29" s="1"/>
      <c r="AO29" s="25"/>
      <c r="AP29" s="26">
        <v>8664</v>
      </c>
      <c r="AQ29" s="26">
        <v>8664</v>
      </c>
      <c r="AR29" s="26">
        <v>8664</v>
      </c>
      <c r="AS29" s="1">
        <v>0</v>
      </c>
      <c r="AT29" s="25" t="s">
        <v>1112</v>
      </c>
    </row>
    <row r="30" spans="1:51" x14ac:dyDescent="0.25">
      <c r="A30" s="12">
        <f>WORKDAY.INTL(A29,1)</f>
        <v>45224</v>
      </c>
      <c r="B30" s="76">
        <v>9001</v>
      </c>
      <c r="C30" s="76">
        <v>8996.7999999999993</v>
      </c>
      <c r="D30" s="76">
        <v>8900</v>
      </c>
      <c r="E30" s="68">
        <v>38</v>
      </c>
      <c r="F30" s="70" t="s">
        <v>648</v>
      </c>
      <c r="G30" s="67">
        <v>9111</v>
      </c>
      <c r="H30" s="67">
        <v>9120</v>
      </c>
      <c r="I30" s="67">
        <v>8970</v>
      </c>
      <c r="J30" s="68">
        <v>818</v>
      </c>
      <c r="K30" s="70" t="s">
        <v>3869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67">
        <v>9028</v>
      </c>
      <c r="W30" s="67">
        <v>9059.7999999999993</v>
      </c>
      <c r="X30" s="67">
        <v>8920</v>
      </c>
      <c r="Y30" s="68">
        <v>100</v>
      </c>
      <c r="Z30" s="70" t="s">
        <v>3870</v>
      </c>
      <c r="AA30" s="67"/>
      <c r="AB30" s="67"/>
      <c r="AC30" s="67"/>
      <c r="AD30" s="68"/>
      <c r="AE30" s="70"/>
      <c r="AF30" s="67">
        <v>8706</v>
      </c>
      <c r="AG30" s="67">
        <v>8700</v>
      </c>
      <c r="AH30" s="67">
        <v>8700</v>
      </c>
      <c r="AI30" s="68">
        <v>2</v>
      </c>
      <c r="AJ30" s="70" t="s">
        <v>1089</v>
      </c>
      <c r="AK30" s="67"/>
      <c r="AL30" s="67"/>
      <c r="AM30" s="67"/>
      <c r="AN30" s="68"/>
      <c r="AO30" s="70"/>
      <c r="AP30" s="67">
        <v>8697</v>
      </c>
      <c r="AQ30" s="67">
        <v>8697</v>
      </c>
      <c r="AR30" s="67">
        <v>8697</v>
      </c>
      <c r="AS30" s="68">
        <v>0</v>
      </c>
      <c r="AT30" s="70" t="s">
        <v>1112</v>
      </c>
    </row>
    <row r="31" spans="1:51" x14ac:dyDescent="0.25">
      <c r="A31" s="12">
        <f t="shared" ref="A31:A94" si="0">WORKDAY.INTL(A30,1)</f>
        <v>45225</v>
      </c>
      <c r="B31" s="76">
        <v>9083</v>
      </c>
      <c r="C31" s="76">
        <v>9100</v>
      </c>
      <c r="D31" s="76">
        <v>9020</v>
      </c>
      <c r="E31" s="68">
        <v>33</v>
      </c>
      <c r="F31" s="70" t="s">
        <v>2412</v>
      </c>
      <c r="G31" s="67">
        <v>9137</v>
      </c>
      <c r="H31" s="67">
        <v>9164.7999999999993</v>
      </c>
      <c r="I31" s="67">
        <v>9034</v>
      </c>
      <c r="J31" s="68">
        <v>638</v>
      </c>
      <c r="K31" s="70" t="s">
        <v>3871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67">
        <v>9054</v>
      </c>
      <c r="W31" s="67">
        <v>9070.7999999999993</v>
      </c>
      <c r="X31" s="67">
        <v>9025</v>
      </c>
      <c r="Y31" s="68">
        <v>16</v>
      </c>
      <c r="Z31" s="70" t="s">
        <v>3872</v>
      </c>
      <c r="AA31" s="67"/>
      <c r="AB31" s="67"/>
      <c r="AC31" s="67"/>
      <c r="AD31" s="68"/>
      <c r="AE31" s="70"/>
      <c r="AF31" s="67">
        <v>8803</v>
      </c>
      <c r="AG31" s="67">
        <v>8803.7999999999993</v>
      </c>
      <c r="AH31" s="67">
        <v>8803.4</v>
      </c>
      <c r="AI31" s="68">
        <v>13</v>
      </c>
      <c r="AJ31" s="70" t="s">
        <v>992</v>
      </c>
      <c r="AK31" s="67"/>
      <c r="AL31" s="67"/>
      <c r="AM31" s="67"/>
      <c r="AN31" s="68"/>
      <c r="AO31" s="70"/>
      <c r="AP31" s="67">
        <v>8740</v>
      </c>
      <c r="AQ31" s="67">
        <v>8740</v>
      </c>
      <c r="AR31" s="67">
        <v>8740</v>
      </c>
      <c r="AS31" s="68">
        <v>0</v>
      </c>
      <c r="AT31" s="70" t="s">
        <v>1112</v>
      </c>
    </row>
    <row r="32" spans="1:51" x14ac:dyDescent="0.25">
      <c r="A32" s="12">
        <f t="shared" si="0"/>
        <v>45226</v>
      </c>
      <c r="B32" s="26">
        <v>9100</v>
      </c>
      <c r="C32" s="26">
        <v>9120</v>
      </c>
      <c r="D32" s="26">
        <v>9090</v>
      </c>
      <c r="E32" s="1">
        <v>32</v>
      </c>
      <c r="F32" s="25" t="s">
        <v>1376</v>
      </c>
      <c r="G32" s="26">
        <v>9175</v>
      </c>
      <c r="H32" s="26">
        <v>9190</v>
      </c>
      <c r="I32" s="26">
        <v>9050</v>
      </c>
      <c r="J32" s="1">
        <v>728</v>
      </c>
      <c r="K32" s="25" t="s">
        <v>3873</v>
      </c>
      <c r="V32" s="26">
        <v>9076</v>
      </c>
      <c r="W32" s="26">
        <v>9114.4</v>
      </c>
      <c r="X32" s="26">
        <v>9049.7999999999993</v>
      </c>
      <c r="Y32" s="1">
        <v>100</v>
      </c>
      <c r="Z32" s="25" t="s">
        <v>2889</v>
      </c>
      <c r="AA32" s="26"/>
      <c r="AB32" s="26"/>
      <c r="AC32" s="26"/>
      <c r="AF32" s="26">
        <v>8779</v>
      </c>
      <c r="AG32" s="26">
        <v>8825</v>
      </c>
      <c r="AH32" s="26">
        <v>8750</v>
      </c>
      <c r="AI32" s="1">
        <v>93</v>
      </c>
      <c r="AJ32" s="25" t="s">
        <v>1309</v>
      </c>
      <c r="AK32" s="26"/>
      <c r="AL32" s="26"/>
      <c r="AM32" s="26"/>
      <c r="AN32" s="1"/>
      <c r="AO32" s="25"/>
      <c r="AP32" s="26">
        <v>8780</v>
      </c>
      <c r="AQ32" s="26">
        <v>8780</v>
      </c>
      <c r="AR32" s="26">
        <v>8780</v>
      </c>
      <c r="AS32" s="1">
        <v>0</v>
      </c>
      <c r="AT32" s="25" t="s">
        <v>1112</v>
      </c>
    </row>
    <row r="33" spans="1:46" x14ac:dyDescent="0.25">
      <c r="A33" s="12">
        <f t="shared" si="0"/>
        <v>45229</v>
      </c>
      <c r="B33" s="76">
        <v>9169</v>
      </c>
      <c r="C33" s="76">
        <v>9230</v>
      </c>
      <c r="D33" s="76">
        <v>9130.4</v>
      </c>
      <c r="E33" s="68">
        <v>13</v>
      </c>
      <c r="F33" s="70" t="s">
        <v>936</v>
      </c>
      <c r="G33" s="67">
        <v>9221</v>
      </c>
      <c r="H33" s="67">
        <v>9310</v>
      </c>
      <c r="I33" s="67">
        <v>9195</v>
      </c>
      <c r="J33" s="68">
        <v>580</v>
      </c>
      <c r="K33" s="70" t="s">
        <v>3352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67">
        <v>9149</v>
      </c>
      <c r="W33" s="67">
        <v>9220</v>
      </c>
      <c r="X33" s="67">
        <v>9152</v>
      </c>
      <c r="Y33" s="68">
        <v>77</v>
      </c>
      <c r="Z33" s="70" t="s">
        <v>3874</v>
      </c>
      <c r="AA33" s="67"/>
      <c r="AB33" s="67"/>
      <c r="AC33" s="67"/>
      <c r="AD33" s="68"/>
      <c r="AE33" s="70"/>
      <c r="AF33" s="67">
        <v>8852</v>
      </c>
      <c r="AG33" s="67">
        <v>8900</v>
      </c>
      <c r="AH33" s="67">
        <v>8852</v>
      </c>
      <c r="AI33" s="68">
        <v>32</v>
      </c>
      <c r="AJ33" s="70" t="s">
        <v>1005</v>
      </c>
      <c r="AK33" s="67"/>
      <c r="AL33" s="67"/>
      <c r="AM33" s="67"/>
      <c r="AN33" s="68"/>
      <c r="AO33" s="70"/>
      <c r="AP33" s="67">
        <v>8860</v>
      </c>
      <c r="AQ33" s="67">
        <v>8860</v>
      </c>
      <c r="AR33" s="67">
        <v>8860</v>
      </c>
      <c r="AS33" s="68">
        <v>0</v>
      </c>
      <c r="AT33" s="70" t="s">
        <v>1112</v>
      </c>
    </row>
    <row r="34" spans="1:46" x14ac:dyDescent="0.25">
      <c r="A34" s="12">
        <f t="shared" si="0"/>
        <v>45230</v>
      </c>
      <c r="B34" s="26">
        <v>9150</v>
      </c>
      <c r="C34" s="26">
        <v>9200</v>
      </c>
      <c r="D34" s="26">
        <v>9130</v>
      </c>
      <c r="E34" s="1">
        <v>50</v>
      </c>
      <c r="F34" s="25" t="s">
        <v>3875</v>
      </c>
      <c r="G34" s="26">
        <v>9235</v>
      </c>
      <c r="H34" s="26">
        <v>9318</v>
      </c>
      <c r="I34" s="26">
        <v>9165</v>
      </c>
      <c r="J34" s="1">
        <v>975</v>
      </c>
      <c r="K34" s="25" t="s">
        <v>3876</v>
      </c>
      <c r="V34" s="26">
        <v>9141</v>
      </c>
      <c r="W34" s="26">
        <v>9230</v>
      </c>
      <c r="X34" s="26">
        <v>9114.2000000000007</v>
      </c>
      <c r="Y34" s="1">
        <v>174</v>
      </c>
      <c r="Z34" s="25" t="s">
        <v>3877</v>
      </c>
      <c r="AA34" s="26"/>
      <c r="AB34" s="26"/>
      <c r="AC34" s="26"/>
      <c r="AF34" s="26">
        <v>8890</v>
      </c>
      <c r="AG34" s="26">
        <v>8921</v>
      </c>
      <c r="AH34" s="26">
        <v>8880</v>
      </c>
      <c r="AI34" s="1">
        <v>29</v>
      </c>
      <c r="AJ34" s="25" t="s">
        <v>2944</v>
      </c>
      <c r="AK34" s="26"/>
      <c r="AL34" s="26"/>
      <c r="AM34" s="26"/>
      <c r="AN34" s="1"/>
      <c r="AO34" s="25"/>
      <c r="AP34" s="26">
        <v>8860</v>
      </c>
      <c r="AQ34" s="26">
        <v>8860</v>
      </c>
      <c r="AR34" s="26">
        <v>8860</v>
      </c>
      <c r="AS34" s="1">
        <v>0</v>
      </c>
      <c r="AT34" s="25" t="s">
        <v>1112</v>
      </c>
    </row>
    <row r="35" spans="1:46" x14ac:dyDescent="0.25">
      <c r="A35" s="12">
        <f t="shared" si="0"/>
        <v>45231</v>
      </c>
      <c r="B35" s="76">
        <v>9202</v>
      </c>
      <c r="C35" s="76">
        <v>9230</v>
      </c>
      <c r="D35" s="76">
        <v>9180</v>
      </c>
      <c r="E35" s="68">
        <v>103</v>
      </c>
      <c r="F35" s="70" t="s">
        <v>1417</v>
      </c>
      <c r="G35" s="67">
        <v>9260</v>
      </c>
      <c r="H35" s="67">
        <v>9288</v>
      </c>
      <c r="I35" s="67">
        <v>9150.2000000000007</v>
      </c>
      <c r="J35" s="68">
        <v>568</v>
      </c>
      <c r="K35" s="70" t="s">
        <v>3878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67">
        <v>9201</v>
      </c>
      <c r="W35" s="67">
        <v>9223.7999999999993</v>
      </c>
      <c r="X35" s="67">
        <v>9195</v>
      </c>
      <c r="Y35" s="68">
        <v>105</v>
      </c>
      <c r="Z35" s="70" t="s">
        <v>3779</v>
      </c>
      <c r="AA35" s="67"/>
      <c r="AB35" s="67"/>
      <c r="AC35" s="67"/>
      <c r="AD35" s="68"/>
      <c r="AE35" s="70"/>
      <c r="AF35" s="67">
        <v>8909</v>
      </c>
      <c r="AG35" s="67">
        <v>8930</v>
      </c>
      <c r="AH35" s="67">
        <v>8840</v>
      </c>
      <c r="AI35" s="68">
        <v>58</v>
      </c>
      <c r="AJ35" s="70" t="s">
        <v>1196</v>
      </c>
      <c r="AK35" s="67"/>
      <c r="AL35" s="67"/>
      <c r="AM35" s="67"/>
      <c r="AN35" s="68"/>
      <c r="AO35" s="70"/>
      <c r="AP35" s="67">
        <v>8887</v>
      </c>
      <c r="AQ35" s="67">
        <v>8887</v>
      </c>
      <c r="AR35" s="67">
        <v>8887</v>
      </c>
      <c r="AS35" s="68">
        <v>0</v>
      </c>
      <c r="AT35" s="70" t="s">
        <v>1112</v>
      </c>
    </row>
    <row r="36" spans="1:46" x14ac:dyDescent="0.25">
      <c r="A36" s="12">
        <f t="shared" si="0"/>
        <v>45232</v>
      </c>
      <c r="B36" s="26">
        <v>9053</v>
      </c>
      <c r="C36" s="26">
        <v>9110</v>
      </c>
      <c r="D36" s="26">
        <v>9010</v>
      </c>
      <c r="E36" s="1">
        <v>42</v>
      </c>
      <c r="F36" s="25" t="s">
        <v>2661</v>
      </c>
      <c r="G36" s="26">
        <v>9100</v>
      </c>
      <c r="H36" s="26">
        <v>9339.7999999999993</v>
      </c>
      <c r="I36" s="26">
        <v>9090</v>
      </c>
      <c r="J36" s="1">
        <v>372</v>
      </c>
      <c r="K36" s="25" t="s">
        <v>3573</v>
      </c>
      <c r="V36" s="26">
        <v>9050</v>
      </c>
      <c r="W36" s="26">
        <v>9250</v>
      </c>
      <c r="X36" s="26">
        <v>9050</v>
      </c>
      <c r="Y36" s="1">
        <v>157</v>
      </c>
      <c r="Z36" s="25" t="s">
        <v>3879</v>
      </c>
      <c r="AA36" s="26"/>
      <c r="AB36" s="26"/>
      <c r="AC36" s="26"/>
      <c r="AF36" s="26">
        <v>8789</v>
      </c>
      <c r="AG36" s="26">
        <v>8789</v>
      </c>
      <c r="AH36" s="26">
        <v>8789</v>
      </c>
      <c r="AI36" s="1">
        <v>4</v>
      </c>
      <c r="AJ36" s="25" t="s">
        <v>2285</v>
      </c>
      <c r="AK36" s="26"/>
      <c r="AL36" s="26"/>
      <c r="AM36" s="26"/>
      <c r="AN36" s="1"/>
      <c r="AO36" s="25"/>
      <c r="AP36" s="26">
        <v>8887</v>
      </c>
      <c r="AQ36" s="26">
        <v>8887</v>
      </c>
      <c r="AR36" s="26">
        <v>8887</v>
      </c>
      <c r="AS36" s="1">
        <v>0</v>
      </c>
      <c r="AT36" s="25" t="s">
        <v>1112</v>
      </c>
    </row>
    <row r="37" spans="1:46" x14ac:dyDescent="0.25">
      <c r="A37" s="12">
        <f t="shared" si="0"/>
        <v>45233</v>
      </c>
      <c r="B37" s="76">
        <v>9098</v>
      </c>
      <c r="C37" s="76">
        <v>9056.2000000000007</v>
      </c>
      <c r="D37" s="76">
        <v>9020</v>
      </c>
      <c r="E37" s="68">
        <v>15</v>
      </c>
      <c r="F37" s="70" t="s">
        <v>755</v>
      </c>
      <c r="G37" s="67">
        <v>9172</v>
      </c>
      <c r="H37" s="67">
        <v>9174</v>
      </c>
      <c r="I37" s="67">
        <v>9059</v>
      </c>
      <c r="J37" s="68">
        <v>324</v>
      </c>
      <c r="K37" s="70" t="s">
        <v>3880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67">
        <v>9115</v>
      </c>
      <c r="W37" s="67">
        <v>9125</v>
      </c>
      <c r="X37" s="67">
        <v>9030</v>
      </c>
      <c r="Y37" s="68">
        <v>135</v>
      </c>
      <c r="Z37" s="70" t="s">
        <v>3881</v>
      </c>
      <c r="AA37" s="67"/>
      <c r="AB37" s="67"/>
      <c r="AC37" s="67"/>
      <c r="AD37" s="68"/>
      <c r="AE37" s="70"/>
      <c r="AF37" s="67">
        <v>8838</v>
      </c>
      <c r="AG37" s="67">
        <v>8820</v>
      </c>
      <c r="AH37" s="67">
        <v>8765</v>
      </c>
      <c r="AI37" s="68">
        <v>16</v>
      </c>
      <c r="AJ37" s="70" t="s">
        <v>573</v>
      </c>
      <c r="AK37" s="67"/>
      <c r="AL37" s="67"/>
      <c r="AM37" s="67"/>
      <c r="AN37" s="68"/>
      <c r="AO37" s="70"/>
      <c r="AP37" s="67">
        <v>8887</v>
      </c>
      <c r="AQ37" s="67">
        <v>8887</v>
      </c>
      <c r="AR37" s="67">
        <v>8887</v>
      </c>
      <c r="AS37" s="68">
        <v>0</v>
      </c>
      <c r="AT37" s="70" t="s">
        <v>1112</v>
      </c>
    </row>
    <row r="38" spans="1:46" x14ac:dyDescent="0.25">
      <c r="A38" s="12">
        <f t="shared" si="0"/>
        <v>45236</v>
      </c>
      <c r="B38" s="26">
        <v>9150</v>
      </c>
      <c r="C38" s="26">
        <v>9150</v>
      </c>
      <c r="D38" s="26">
        <v>9140</v>
      </c>
      <c r="E38" s="1">
        <v>11</v>
      </c>
      <c r="F38" s="25" t="s">
        <v>755</v>
      </c>
      <c r="G38" s="26">
        <v>9172</v>
      </c>
      <c r="H38" s="26">
        <v>9239.7999999999993</v>
      </c>
      <c r="I38" s="26">
        <v>9150</v>
      </c>
      <c r="J38" s="1">
        <v>231</v>
      </c>
      <c r="K38" s="25" t="s">
        <v>3323</v>
      </c>
      <c r="V38" s="26">
        <v>9149</v>
      </c>
      <c r="W38" s="26">
        <v>9190</v>
      </c>
      <c r="X38" s="26">
        <v>9140</v>
      </c>
      <c r="Y38" s="1">
        <v>28</v>
      </c>
      <c r="Z38" s="25" t="s">
        <v>1114</v>
      </c>
      <c r="AA38" s="26"/>
      <c r="AB38" s="26"/>
      <c r="AC38" s="26"/>
      <c r="AF38" s="26">
        <v>8853</v>
      </c>
      <c r="AG38" s="26">
        <v>8907</v>
      </c>
      <c r="AH38" s="26">
        <v>8850</v>
      </c>
      <c r="AI38" s="1">
        <v>42</v>
      </c>
      <c r="AJ38" s="25" t="s">
        <v>1196</v>
      </c>
      <c r="AK38" s="26"/>
      <c r="AL38" s="26"/>
      <c r="AM38" s="26"/>
      <c r="AN38" s="1"/>
      <c r="AO38" s="25"/>
      <c r="AP38" s="26">
        <v>8887</v>
      </c>
      <c r="AQ38" s="26">
        <v>8887</v>
      </c>
      <c r="AR38" s="26">
        <v>8887</v>
      </c>
      <c r="AS38" s="1">
        <v>0</v>
      </c>
      <c r="AT38" s="25" t="s">
        <v>1112</v>
      </c>
    </row>
    <row r="39" spans="1:46" x14ac:dyDescent="0.25">
      <c r="A39" s="12">
        <f t="shared" si="0"/>
        <v>45237</v>
      </c>
      <c r="B39" s="76">
        <v>9058</v>
      </c>
      <c r="C39" s="76">
        <v>9090</v>
      </c>
      <c r="D39" s="76">
        <v>9090</v>
      </c>
      <c r="E39" s="68">
        <v>191</v>
      </c>
      <c r="F39" s="70" t="s">
        <v>760</v>
      </c>
      <c r="G39" s="67">
        <v>9055</v>
      </c>
      <c r="H39" s="67">
        <v>9219</v>
      </c>
      <c r="I39" s="67">
        <v>9042</v>
      </c>
      <c r="J39" s="68">
        <v>198</v>
      </c>
      <c r="K39" s="70" t="s">
        <v>3882</v>
      </c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67">
        <v>9035</v>
      </c>
      <c r="W39" s="67">
        <v>9161</v>
      </c>
      <c r="X39" s="67">
        <v>9025</v>
      </c>
      <c r="Y39" s="68">
        <v>77</v>
      </c>
      <c r="Z39" s="70" t="s">
        <v>892</v>
      </c>
      <c r="AA39" s="67"/>
      <c r="AB39" s="67"/>
      <c r="AC39" s="67"/>
      <c r="AD39" s="68"/>
      <c r="AE39" s="70"/>
      <c r="AF39" s="67">
        <v>8794</v>
      </c>
      <c r="AG39" s="67">
        <v>8794</v>
      </c>
      <c r="AH39" s="67">
        <v>8794</v>
      </c>
      <c r="AI39" s="68">
        <v>0</v>
      </c>
      <c r="AJ39" s="70" t="s">
        <v>1196</v>
      </c>
      <c r="AK39" s="67"/>
      <c r="AL39" s="67"/>
      <c r="AM39" s="67"/>
      <c r="AN39" s="68"/>
      <c r="AO39" s="70"/>
      <c r="AP39" s="67">
        <v>8887</v>
      </c>
      <c r="AQ39" s="67">
        <v>8887</v>
      </c>
      <c r="AR39" s="67">
        <v>8887</v>
      </c>
      <c r="AS39" s="68">
        <v>0</v>
      </c>
      <c r="AT39" s="70" t="s">
        <v>1112</v>
      </c>
    </row>
    <row r="40" spans="1:46" x14ac:dyDescent="0.25">
      <c r="A40" s="12">
        <f t="shared" si="0"/>
        <v>45238</v>
      </c>
      <c r="B40" s="76">
        <v>8940</v>
      </c>
      <c r="C40" s="76">
        <v>8940.2000000000007</v>
      </c>
      <c r="D40" s="76">
        <v>8920</v>
      </c>
      <c r="E40" s="68">
        <v>170</v>
      </c>
      <c r="F40" s="70" t="s">
        <v>653</v>
      </c>
      <c r="G40" s="67">
        <v>8956</v>
      </c>
      <c r="H40" s="67">
        <v>9050</v>
      </c>
      <c r="I40" s="67">
        <v>8950</v>
      </c>
      <c r="J40" s="68">
        <v>267</v>
      </c>
      <c r="K40" s="70" t="s">
        <v>3883</v>
      </c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67">
        <v>8950</v>
      </c>
      <c r="W40" s="67">
        <v>9020</v>
      </c>
      <c r="X40" s="67">
        <v>8950</v>
      </c>
      <c r="Y40" s="68">
        <v>108</v>
      </c>
      <c r="Z40" s="70" t="s">
        <v>3884</v>
      </c>
      <c r="AA40" s="67"/>
      <c r="AB40" s="67"/>
      <c r="AC40" s="67"/>
      <c r="AD40" s="68"/>
      <c r="AE40" s="70"/>
      <c r="AF40" s="67">
        <v>8742</v>
      </c>
      <c r="AG40" s="67">
        <v>8800</v>
      </c>
      <c r="AH40" s="67">
        <v>8770</v>
      </c>
      <c r="AI40" s="68">
        <v>25</v>
      </c>
      <c r="AJ40" s="70" t="s">
        <v>686</v>
      </c>
      <c r="AK40" s="67"/>
      <c r="AL40" s="67"/>
      <c r="AM40" s="67"/>
      <c r="AN40" s="68"/>
      <c r="AO40" s="70"/>
      <c r="AP40" s="67">
        <v>8887</v>
      </c>
      <c r="AQ40" s="67">
        <v>8887</v>
      </c>
      <c r="AR40" s="67">
        <v>8887</v>
      </c>
      <c r="AS40" s="68">
        <v>0</v>
      </c>
      <c r="AT40" s="70" t="s">
        <v>1112</v>
      </c>
    </row>
    <row r="41" spans="1:46" x14ac:dyDescent="0.25">
      <c r="A41" s="12">
        <f t="shared" si="0"/>
        <v>45239</v>
      </c>
      <c r="B41" s="26">
        <v>9029</v>
      </c>
      <c r="C41" s="26">
        <v>9045</v>
      </c>
      <c r="D41" s="26">
        <v>8890</v>
      </c>
      <c r="E41" s="1">
        <v>327</v>
      </c>
      <c r="F41" s="25" t="s">
        <v>1579</v>
      </c>
      <c r="G41" s="26">
        <v>9042</v>
      </c>
      <c r="H41" s="26">
        <v>9080</v>
      </c>
      <c r="I41" s="26">
        <v>8870</v>
      </c>
      <c r="J41" s="1">
        <v>522</v>
      </c>
      <c r="K41" s="25" t="s">
        <v>3885</v>
      </c>
      <c r="V41" s="26">
        <v>9038</v>
      </c>
      <c r="W41" s="26">
        <v>9055</v>
      </c>
      <c r="X41" s="26">
        <v>8912</v>
      </c>
      <c r="Y41" s="1">
        <v>158</v>
      </c>
      <c r="Z41" s="25" t="s">
        <v>3886</v>
      </c>
      <c r="AA41" s="26"/>
      <c r="AB41" s="26"/>
      <c r="AC41" s="26"/>
      <c r="AF41" s="26">
        <v>8788</v>
      </c>
      <c r="AG41" s="26">
        <v>8775</v>
      </c>
      <c r="AH41" s="26">
        <v>8680</v>
      </c>
      <c r="AI41" s="1">
        <v>14</v>
      </c>
      <c r="AJ41" s="25" t="s">
        <v>1574</v>
      </c>
      <c r="AK41" s="26"/>
      <c r="AL41" s="26"/>
      <c r="AM41" s="26"/>
      <c r="AN41" s="1"/>
      <c r="AO41" s="25"/>
      <c r="AP41" s="26">
        <v>8887</v>
      </c>
      <c r="AQ41" s="26">
        <v>8887</v>
      </c>
      <c r="AR41" s="26">
        <v>8887</v>
      </c>
      <c r="AS41" s="1">
        <v>0</v>
      </c>
      <c r="AT41" s="25" t="s">
        <v>1112</v>
      </c>
    </row>
    <row r="42" spans="1:46" x14ac:dyDescent="0.25">
      <c r="A42" s="12">
        <f t="shared" si="0"/>
        <v>45240</v>
      </c>
      <c r="B42" s="76">
        <v>8982</v>
      </c>
      <c r="C42" s="76">
        <v>8977</v>
      </c>
      <c r="D42" s="76">
        <v>8977</v>
      </c>
      <c r="E42" s="68">
        <v>1</v>
      </c>
      <c r="F42" s="70" t="s">
        <v>927</v>
      </c>
      <c r="G42" s="67">
        <v>9097</v>
      </c>
      <c r="H42" s="67">
        <v>9100</v>
      </c>
      <c r="I42" s="67">
        <v>9000</v>
      </c>
      <c r="J42" s="68">
        <v>285</v>
      </c>
      <c r="K42" s="70" t="s">
        <v>3887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67">
        <v>9085</v>
      </c>
      <c r="W42" s="67">
        <v>9104</v>
      </c>
      <c r="X42" s="67">
        <v>8960</v>
      </c>
      <c r="Y42" s="68">
        <v>222</v>
      </c>
      <c r="Z42" s="70" t="s">
        <v>3888</v>
      </c>
      <c r="AA42" s="67"/>
      <c r="AB42" s="67"/>
      <c r="AC42" s="67"/>
      <c r="AD42" s="68"/>
      <c r="AE42" s="70"/>
      <c r="AF42" s="67">
        <v>8766</v>
      </c>
      <c r="AG42" s="67">
        <v>8799</v>
      </c>
      <c r="AH42" s="67">
        <v>8760</v>
      </c>
      <c r="AI42" s="68">
        <v>11</v>
      </c>
      <c r="AJ42" s="70" t="s">
        <v>2272</v>
      </c>
      <c r="AK42" s="67"/>
      <c r="AL42" s="67"/>
      <c r="AM42" s="67"/>
      <c r="AN42" s="68"/>
      <c r="AO42" s="70"/>
      <c r="AP42" s="67">
        <v>8887</v>
      </c>
      <c r="AQ42" s="67">
        <v>8887</v>
      </c>
      <c r="AR42" s="67">
        <v>8887</v>
      </c>
      <c r="AS42" s="68">
        <v>0</v>
      </c>
      <c r="AT42" s="70" t="s">
        <v>1112</v>
      </c>
    </row>
    <row r="43" spans="1:46" x14ac:dyDescent="0.25">
      <c r="A43" s="12">
        <f t="shared" si="0"/>
        <v>45243</v>
      </c>
      <c r="B43" s="76">
        <v>8982</v>
      </c>
      <c r="C43" s="76">
        <v>8977</v>
      </c>
      <c r="D43" s="76">
        <v>8977</v>
      </c>
      <c r="E43" s="68">
        <v>1</v>
      </c>
      <c r="F43" s="70" t="s">
        <v>927</v>
      </c>
      <c r="G43" s="67">
        <v>9097</v>
      </c>
      <c r="H43" s="67">
        <v>9100</v>
      </c>
      <c r="I43" s="67">
        <v>9000</v>
      </c>
      <c r="J43" s="68">
        <v>285</v>
      </c>
      <c r="K43" s="70" t="s">
        <v>3887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67">
        <v>9085</v>
      </c>
      <c r="W43" s="67">
        <v>9104</v>
      </c>
      <c r="X43" s="67">
        <v>8960</v>
      </c>
      <c r="Y43" s="68">
        <v>222</v>
      </c>
      <c r="Z43" s="70" t="s">
        <v>3888</v>
      </c>
      <c r="AA43" s="67"/>
      <c r="AB43" s="67"/>
      <c r="AC43" s="67"/>
      <c r="AD43" s="68"/>
      <c r="AE43" s="70"/>
      <c r="AF43" s="67">
        <v>8766</v>
      </c>
      <c r="AG43" s="67">
        <v>8799</v>
      </c>
      <c r="AH43" s="67">
        <v>8760</v>
      </c>
      <c r="AI43" s="68">
        <v>11</v>
      </c>
      <c r="AJ43" s="70" t="s">
        <v>2272</v>
      </c>
      <c r="AK43" s="67"/>
      <c r="AL43" s="67"/>
      <c r="AM43" s="67"/>
      <c r="AN43" s="68"/>
      <c r="AO43" s="70"/>
      <c r="AP43" s="67">
        <v>8887</v>
      </c>
      <c r="AQ43" s="67">
        <v>8887</v>
      </c>
      <c r="AR43" s="67">
        <v>8887</v>
      </c>
      <c r="AS43" s="68">
        <v>0</v>
      </c>
      <c r="AT43" s="70" t="s">
        <v>1112</v>
      </c>
    </row>
    <row r="44" spans="1:46" x14ac:dyDescent="0.25">
      <c r="A44" s="12">
        <f t="shared" si="0"/>
        <v>45244</v>
      </c>
      <c r="B44" s="26">
        <v>9033</v>
      </c>
      <c r="C44" s="26">
        <v>9050</v>
      </c>
      <c r="D44" s="26">
        <v>9025</v>
      </c>
      <c r="E44" s="1">
        <v>35</v>
      </c>
      <c r="F44" s="25" t="s">
        <v>916</v>
      </c>
      <c r="G44" s="26">
        <v>9052</v>
      </c>
      <c r="H44" s="26">
        <v>9120</v>
      </c>
      <c r="I44" s="26">
        <v>9000</v>
      </c>
      <c r="J44" s="1">
        <v>589</v>
      </c>
      <c r="K44" s="25" t="s">
        <v>3889</v>
      </c>
      <c r="V44" s="26">
        <v>9082</v>
      </c>
      <c r="W44" s="26">
        <v>9132</v>
      </c>
      <c r="X44" s="26">
        <v>9072.4</v>
      </c>
      <c r="Y44" s="1">
        <v>228</v>
      </c>
      <c r="Z44" s="25" t="s">
        <v>3890</v>
      </c>
      <c r="AA44" s="26"/>
      <c r="AB44" s="26"/>
      <c r="AC44" s="26"/>
      <c r="AF44" s="26">
        <v>8805</v>
      </c>
      <c r="AG44" s="26">
        <v>8820</v>
      </c>
      <c r="AH44" s="26">
        <v>8780</v>
      </c>
      <c r="AI44" s="1">
        <v>5</v>
      </c>
      <c r="AJ44" s="25" t="s">
        <v>1018</v>
      </c>
      <c r="AK44" s="26"/>
      <c r="AL44" s="26"/>
      <c r="AM44" s="26"/>
      <c r="AN44" s="1"/>
      <c r="AO44" s="25"/>
      <c r="AP44" s="26">
        <v>8887</v>
      </c>
      <c r="AQ44" s="26">
        <v>8887</v>
      </c>
      <c r="AR44" s="26">
        <v>8887</v>
      </c>
      <c r="AS44" s="1">
        <v>0</v>
      </c>
      <c r="AT44" s="25" t="s">
        <v>1112</v>
      </c>
    </row>
    <row r="45" spans="1:46" x14ac:dyDescent="0.25">
      <c r="A45" s="12">
        <f t="shared" si="0"/>
        <v>45245</v>
      </c>
      <c r="B45" s="67">
        <v>9075</v>
      </c>
      <c r="C45" s="67">
        <v>9100</v>
      </c>
      <c r="D45" s="67">
        <v>9060</v>
      </c>
      <c r="E45" s="68">
        <v>114</v>
      </c>
      <c r="F45" s="70" t="s">
        <v>1376</v>
      </c>
      <c r="G45" s="67">
        <v>9164</v>
      </c>
      <c r="H45" s="67">
        <v>9170</v>
      </c>
      <c r="I45" s="67">
        <v>9120</v>
      </c>
      <c r="J45" s="68">
        <v>353</v>
      </c>
      <c r="K45" s="70" t="s">
        <v>3891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67">
        <v>9202</v>
      </c>
      <c r="W45" s="67">
        <v>9210</v>
      </c>
      <c r="X45" s="67">
        <v>9150</v>
      </c>
      <c r="Y45" s="68">
        <v>198</v>
      </c>
      <c r="Z45" s="70" t="s">
        <v>3892</v>
      </c>
      <c r="AA45" s="67"/>
      <c r="AB45" s="67"/>
      <c r="AC45" s="67"/>
      <c r="AD45" s="68"/>
      <c r="AE45" s="70"/>
      <c r="AF45" s="67">
        <v>8900</v>
      </c>
      <c r="AG45" s="67">
        <v>8900</v>
      </c>
      <c r="AH45" s="67">
        <v>8900</v>
      </c>
      <c r="AI45" s="68">
        <v>14</v>
      </c>
      <c r="AJ45" s="70" t="s">
        <v>1071</v>
      </c>
      <c r="AK45" s="67"/>
      <c r="AL45" s="67"/>
      <c r="AM45" s="67"/>
      <c r="AN45" s="68"/>
      <c r="AO45" s="70"/>
      <c r="AP45" s="67">
        <v>8926</v>
      </c>
      <c r="AQ45" s="67">
        <v>8926</v>
      </c>
      <c r="AR45" s="67">
        <v>8926</v>
      </c>
      <c r="AS45" s="68">
        <v>0</v>
      </c>
      <c r="AT45" s="70" t="s">
        <v>1112</v>
      </c>
    </row>
    <row r="46" spans="1:46" x14ac:dyDescent="0.25">
      <c r="A46" s="12">
        <f t="shared" si="0"/>
        <v>45246</v>
      </c>
      <c r="B46" s="26">
        <v>9017</v>
      </c>
      <c r="C46" s="26">
        <v>9100</v>
      </c>
      <c r="D46" s="26">
        <v>9015</v>
      </c>
      <c r="E46" s="1">
        <v>11</v>
      </c>
      <c r="F46" s="25" t="s">
        <v>896</v>
      </c>
      <c r="G46" s="26">
        <v>9102</v>
      </c>
      <c r="H46" s="26">
        <v>9188</v>
      </c>
      <c r="I46" s="26">
        <v>9062</v>
      </c>
      <c r="J46" s="1">
        <v>264</v>
      </c>
      <c r="K46" s="25" t="s">
        <v>3893</v>
      </c>
      <c r="V46" s="26">
        <v>9106</v>
      </c>
      <c r="W46" s="26">
        <v>9223.2000000000007</v>
      </c>
      <c r="X46" s="26">
        <v>9080</v>
      </c>
      <c r="Y46" s="1">
        <v>208</v>
      </c>
      <c r="Z46" s="25" t="s">
        <v>3894</v>
      </c>
      <c r="AA46" s="26"/>
      <c r="AB46" s="26"/>
      <c r="AC46" s="26"/>
      <c r="AF46" s="26">
        <v>8813</v>
      </c>
      <c r="AG46" s="26">
        <v>8900</v>
      </c>
      <c r="AH46" s="26">
        <v>8788</v>
      </c>
      <c r="AI46" s="1">
        <v>68</v>
      </c>
      <c r="AJ46" s="25" t="s">
        <v>705</v>
      </c>
      <c r="AK46" s="26"/>
      <c r="AL46" s="26"/>
      <c r="AM46" s="26"/>
      <c r="AN46" s="1"/>
      <c r="AO46" s="25"/>
      <c r="AP46" s="26">
        <v>8926</v>
      </c>
      <c r="AQ46" s="26">
        <v>8926</v>
      </c>
      <c r="AR46" s="26">
        <v>8926</v>
      </c>
      <c r="AS46" s="1">
        <v>0</v>
      </c>
      <c r="AT46" s="25" t="s">
        <v>1112</v>
      </c>
    </row>
    <row r="47" spans="1:46" x14ac:dyDescent="0.25">
      <c r="A47" s="12">
        <f t="shared" si="0"/>
        <v>45247</v>
      </c>
      <c r="B47" s="67">
        <v>9110</v>
      </c>
      <c r="C47" s="67">
        <v>9120</v>
      </c>
      <c r="D47" s="67">
        <v>9090</v>
      </c>
      <c r="E47" s="68">
        <v>25</v>
      </c>
      <c r="F47" s="70" t="s">
        <v>473</v>
      </c>
      <c r="G47" s="67">
        <v>9186</v>
      </c>
      <c r="H47" s="67">
        <v>9190</v>
      </c>
      <c r="I47" s="67">
        <v>9085</v>
      </c>
      <c r="J47" s="68">
        <v>544</v>
      </c>
      <c r="K47" s="70" t="s">
        <v>3895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67">
        <v>9202</v>
      </c>
      <c r="W47" s="67">
        <v>9211.7999999999993</v>
      </c>
      <c r="X47" s="67">
        <v>9144.4</v>
      </c>
      <c r="Y47" s="68">
        <v>317</v>
      </c>
      <c r="Z47" s="70" t="s">
        <v>3413</v>
      </c>
      <c r="AA47" s="67"/>
      <c r="AB47" s="67"/>
      <c r="AC47" s="67"/>
      <c r="AD47" s="68"/>
      <c r="AE47" s="70"/>
      <c r="AF47" s="67">
        <v>8845</v>
      </c>
      <c r="AG47" s="67">
        <v>8845</v>
      </c>
      <c r="AH47" s="67">
        <v>8845</v>
      </c>
      <c r="AI47" s="68">
        <v>1</v>
      </c>
      <c r="AJ47" s="70" t="s">
        <v>705</v>
      </c>
      <c r="AK47" s="67"/>
      <c r="AL47" s="67"/>
      <c r="AM47" s="67"/>
      <c r="AN47" s="68"/>
      <c r="AO47" s="70"/>
      <c r="AP47" s="67">
        <v>8926</v>
      </c>
      <c r="AQ47" s="67">
        <v>8926</v>
      </c>
      <c r="AR47" s="67">
        <v>8926</v>
      </c>
      <c r="AS47" s="68">
        <v>0</v>
      </c>
      <c r="AT47" s="70" t="s">
        <v>1112</v>
      </c>
    </row>
    <row r="48" spans="1:46" x14ac:dyDescent="0.25">
      <c r="A48" s="12">
        <f t="shared" si="0"/>
        <v>45250</v>
      </c>
      <c r="B48" s="26">
        <v>9050</v>
      </c>
      <c r="C48" s="26">
        <v>9110</v>
      </c>
      <c r="D48" s="26">
        <v>9040</v>
      </c>
      <c r="E48" s="1">
        <v>59</v>
      </c>
      <c r="F48" s="25" t="s">
        <v>883</v>
      </c>
      <c r="G48" s="26">
        <v>9106</v>
      </c>
      <c r="H48" s="26">
        <v>9230</v>
      </c>
      <c r="I48" s="26">
        <v>9070</v>
      </c>
      <c r="J48" s="1">
        <v>288</v>
      </c>
      <c r="K48" s="25" t="s">
        <v>2082</v>
      </c>
      <c r="V48" s="26">
        <v>9122</v>
      </c>
      <c r="W48" s="26">
        <v>9257.7999999999993</v>
      </c>
      <c r="X48" s="26">
        <v>9090</v>
      </c>
      <c r="Y48" s="1">
        <v>152</v>
      </c>
      <c r="Z48" s="25" t="s">
        <v>3464</v>
      </c>
      <c r="AA48" s="26"/>
      <c r="AB48" s="26"/>
      <c r="AC48" s="26"/>
      <c r="AF48" s="26">
        <v>8794</v>
      </c>
      <c r="AG48" s="26">
        <v>8794</v>
      </c>
      <c r="AH48" s="26">
        <v>8794</v>
      </c>
      <c r="AI48" s="1">
        <v>0</v>
      </c>
      <c r="AJ48" s="25" t="s">
        <v>705</v>
      </c>
      <c r="AK48" s="26"/>
      <c r="AL48" s="26"/>
      <c r="AM48" s="26"/>
      <c r="AN48" s="1"/>
      <c r="AO48" s="25"/>
      <c r="AP48" s="26">
        <v>8926</v>
      </c>
      <c r="AQ48" s="26">
        <v>8926</v>
      </c>
      <c r="AR48" s="26">
        <v>8926</v>
      </c>
      <c r="AS48" s="1">
        <v>0</v>
      </c>
      <c r="AT48" s="25" t="s">
        <v>1112</v>
      </c>
    </row>
    <row r="49" spans="1:66" x14ac:dyDescent="0.25">
      <c r="A49" s="12">
        <f t="shared" si="0"/>
        <v>45251</v>
      </c>
      <c r="B49" s="67">
        <v>9020</v>
      </c>
      <c r="C49" s="67">
        <v>9020</v>
      </c>
      <c r="D49" s="67">
        <v>8960.2000000000007</v>
      </c>
      <c r="E49" s="68">
        <v>29</v>
      </c>
      <c r="F49" s="70" t="s">
        <v>1154</v>
      </c>
      <c r="G49" s="67">
        <v>9061</v>
      </c>
      <c r="H49" s="67">
        <v>9070</v>
      </c>
      <c r="I49" s="67">
        <v>9000</v>
      </c>
      <c r="J49" s="68">
        <v>442</v>
      </c>
      <c r="K49" s="70" t="s">
        <v>3896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67">
        <v>9091</v>
      </c>
      <c r="W49" s="67">
        <v>9099</v>
      </c>
      <c r="X49" s="67">
        <v>9050</v>
      </c>
      <c r="Y49" s="68">
        <v>115</v>
      </c>
      <c r="Z49" s="70" t="s">
        <v>2719</v>
      </c>
      <c r="AA49" s="67"/>
      <c r="AB49" s="67"/>
      <c r="AC49" s="67"/>
      <c r="AD49" s="68"/>
      <c r="AE49" s="70"/>
      <c r="AF49" s="67">
        <v>8760</v>
      </c>
      <c r="AG49" s="67">
        <v>8760</v>
      </c>
      <c r="AH49" s="67">
        <v>8760</v>
      </c>
      <c r="AI49" s="68">
        <v>0</v>
      </c>
      <c r="AJ49" s="70" t="s">
        <v>705</v>
      </c>
      <c r="AK49" s="67"/>
      <c r="AL49" s="67"/>
      <c r="AM49" s="67"/>
      <c r="AN49" s="68"/>
      <c r="AO49" s="70"/>
      <c r="AP49" s="67">
        <v>8926</v>
      </c>
      <c r="AQ49" s="67">
        <v>8926</v>
      </c>
      <c r="AR49" s="67">
        <v>8926</v>
      </c>
      <c r="AS49" s="68">
        <v>0</v>
      </c>
      <c r="AT49" s="70" t="s">
        <v>1112</v>
      </c>
    </row>
    <row r="50" spans="1:66" x14ac:dyDescent="0.25">
      <c r="A50" s="12">
        <f t="shared" si="0"/>
        <v>45252</v>
      </c>
      <c r="B50" s="26">
        <v>9100</v>
      </c>
      <c r="C50" s="26">
        <v>9100</v>
      </c>
      <c r="D50" s="26">
        <v>9031</v>
      </c>
      <c r="E50" s="1">
        <v>58</v>
      </c>
      <c r="F50" s="25" t="s">
        <v>1251</v>
      </c>
      <c r="G50" s="26">
        <v>9151</v>
      </c>
      <c r="H50" s="26">
        <v>9170</v>
      </c>
      <c r="I50" s="26">
        <v>9080</v>
      </c>
      <c r="J50" s="1">
        <v>512</v>
      </c>
      <c r="K50" s="25" t="s">
        <v>1994</v>
      </c>
      <c r="V50" s="26">
        <v>9176</v>
      </c>
      <c r="W50" s="26">
        <v>9200</v>
      </c>
      <c r="X50" s="26">
        <v>9130</v>
      </c>
      <c r="Y50" s="1">
        <v>266</v>
      </c>
      <c r="Z50" s="25" t="s">
        <v>2021</v>
      </c>
      <c r="AA50" s="26"/>
      <c r="AB50" s="26"/>
      <c r="AC50" s="26"/>
      <c r="AF50" s="26">
        <v>8800</v>
      </c>
      <c r="AG50" s="26">
        <v>8800</v>
      </c>
      <c r="AH50" s="26">
        <v>8760</v>
      </c>
      <c r="AI50" s="1">
        <v>41</v>
      </c>
      <c r="AJ50" s="25" t="s">
        <v>697</v>
      </c>
      <c r="AK50" s="26"/>
      <c r="AL50" s="26"/>
      <c r="AM50" s="26"/>
      <c r="AN50" s="1"/>
      <c r="AO50" s="25"/>
      <c r="AP50" s="26">
        <v>8926</v>
      </c>
      <c r="AQ50" s="26">
        <v>8926</v>
      </c>
      <c r="AR50" s="26">
        <v>8926</v>
      </c>
      <c r="AS50" s="1">
        <v>0</v>
      </c>
      <c r="AT50" s="25" t="s">
        <v>1112</v>
      </c>
    </row>
    <row r="51" spans="1:66" x14ac:dyDescent="0.25">
      <c r="A51" s="12">
        <f t="shared" si="0"/>
        <v>45253</v>
      </c>
      <c r="B51" s="67">
        <v>9141</v>
      </c>
      <c r="C51" s="67">
        <v>9155</v>
      </c>
      <c r="D51" s="67">
        <v>9135.2000000000007</v>
      </c>
      <c r="E51" s="68">
        <v>104</v>
      </c>
      <c r="F51" s="70" t="s">
        <v>802</v>
      </c>
      <c r="G51" s="67">
        <v>9188</v>
      </c>
      <c r="H51" s="67">
        <v>9225</v>
      </c>
      <c r="I51" s="67">
        <v>9150</v>
      </c>
      <c r="J51" s="68">
        <v>749</v>
      </c>
      <c r="K51" s="70" t="s">
        <v>3897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67">
        <v>9205</v>
      </c>
      <c r="W51" s="67">
        <v>9278</v>
      </c>
      <c r="X51" s="67">
        <v>9166</v>
      </c>
      <c r="Y51" s="68">
        <v>505</v>
      </c>
      <c r="Z51" s="70" t="s">
        <v>3898</v>
      </c>
      <c r="AA51" s="67"/>
      <c r="AB51" s="67"/>
      <c r="AC51" s="67"/>
      <c r="AD51" s="68"/>
      <c r="AE51" s="70"/>
      <c r="AF51" s="67">
        <v>8865</v>
      </c>
      <c r="AG51" s="67">
        <v>8899.6</v>
      </c>
      <c r="AH51" s="67">
        <v>8865</v>
      </c>
      <c r="AI51" s="68">
        <v>15</v>
      </c>
      <c r="AJ51" s="70" t="s">
        <v>697</v>
      </c>
      <c r="AK51" s="67"/>
      <c r="AL51" s="67"/>
      <c r="AM51" s="67"/>
      <c r="AN51" s="68"/>
      <c r="AO51" s="70"/>
      <c r="AP51" s="67">
        <v>8926</v>
      </c>
      <c r="AQ51" s="67">
        <v>8926</v>
      </c>
      <c r="AR51" s="67">
        <v>8926</v>
      </c>
      <c r="AS51" s="68">
        <v>0</v>
      </c>
      <c r="AT51" s="70" t="s">
        <v>1112</v>
      </c>
    </row>
    <row r="52" spans="1:66" x14ac:dyDescent="0.25">
      <c r="A52" s="12">
        <f t="shared" si="0"/>
        <v>45254</v>
      </c>
      <c r="B52" s="26">
        <v>9076</v>
      </c>
      <c r="C52" s="26">
        <v>9076</v>
      </c>
      <c r="D52" s="26">
        <v>9076</v>
      </c>
      <c r="E52" s="1">
        <v>195</v>
      </c>
      <c r="F52" s="25" t="s">
        <v>651</v>
      </c>
      <c r="G52" s="26">
        <v>9061</v>
      </c>
      <c r="H52" s="26">
        <v>9219.7999999999993</v>
      </c>
      <c r="I52" s="26">
        <v>9042.7999999999993</v>
      </c>
      <c r="J52" s="1">
        <v>687</v>
      </c>
      <c r="K52" s="25" t="s">
        <v>3899</v>
      </c>
      <c r="V52" s="26">
        <v>9088</v>
      </c>
      <c r="W52" s="26">
        <v>9245.7999999999993</v>
      </c>
      <c r="X52" s="26">
        <v>9075</v>
      </c>
      <c r="Y52" s="1">
        <v>403</v>
      </c>
      <c r="Z52" s="25" t="s">
        <v>1260</v>
      </c>
      <c r="AA52" s="26"/>
      <c r="AB52" s="26"/>
      <c r="AC52" s="26"/>
      <c r="AF52" s="26">
        <v>8750</v>
      </c>
      <c r="AG52" s="26">
        <v>8865</v>
      </c>
      <c r="AH52" s="26">
        <v>8735.2000000000007</v>
      </c>
      <c r="AI52" s="1">
        <v>30</v>
      </c>
      <c r="AJ52" s="25" t="s">
        <v>710</v>
      </c>
      <c r="AK52" s="26"/>
      <c r="AL52" s="26"/>
      <c r="AM52" s="26"/>
      <c r="AN52" s="1"/>
      <c r="AO52" s="25"/>
      <c r="AP52" s="26">
        <v>8926</v>
      </c>
      <c r="AQ52" s="26">
        <v>8926</v>
      </c>
      <c r="AR52" s="26">
        <v>8926</v>
      </c>
      <c r="AS52" s="1">
        <v>0</v>
      </c>
      <c r="AT52" s="25" t="s">
        <v>1112</v>
      </c>
    </row>
    <row r="53" spans="1:66" x14ac:dyDescent="0.25">
      <c r="A53" s="12">
        <f t="shared" si="0"/>
        <v>45257</v>
      </c>
      <c r="G53" s="67">
        <v>9022</v>
      </c>
      <c r="H53" s="67">
        <v>9198</v>
      </c>
      <c r="I53" s="67">
        <v>9000</v>
      </c>
      <c r="J53" s="68">
        <v>422</v>
      </c>
      <c r="K53" s="70" t="s">
        <v>3900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67">
        <v>9021</v>
      </c>
      <c r="W53" s="67">
        <v>9200</v>
      </c>
      <c r="X53" s="67">
        <v>9015.2000000000007</v>
      </c>
      <c r="Y53" s="68">
        <v>397</v>
      </c>
      <c r="Z53" s="70" t="s">
        <v>3901</v>
      </c>
      <c r="AA53" s="67"/>
      <c r="AB53" s="67"/>
      <c r="AC53" s="67"/>
      <c r="AD53" s="68"/>
      <c r="AE53" s="70"/>
      <c r="AF53" s="67">
        <v>8725</v>
      </c>
      <c r="AG53" s="67">
        <v>8755</v>
      </c>
      <c r="AH53" s="67">
        <v>8725</v>
      </c>
      <c r="AI53" s="68">
        <v>50</v>
      </c>
      <c r="AJ53" s="70" t="s">
        <v>2993</v>
      </c>
      <c r="AK53" s="67"/>
      <c r="AL53" s="67"/>
      <c r="AM53" s="67"/>
      <c r="AN53" s="68"/>
      <c r="AO53" s="70"/>
      <c r="AP53" s="67">
        <v>8908</v>
      </c>
      <c r="AQ53" s="67">
        <v>8908</v>
      </c>
      <c r="AR53" s="67">
        <v>8908</v>
      </c>
      <c r="AS53" s="68">
        <v>0</v>
      </c>
      <c r="AT53" s="70" t="s">
        <v>1112</v>
      </c>
      <c r="AZ53" s="67"/>
      <c r="BA53" s="67"/>
      <c r="BB53" s="67"/>
      <c r="BC53" s="68"/>
      <c r="BD53" s="70"/>
      <c r="BE53" s="83"/>
      <c r="BF53" s="83"/>
      <c r="BG53" s="83"/>
      <c r="BH53" s="83"/>
      <c r="BI53" s="83"/>
      <c r="BJ53" s="83"/>
      <c r="BK53" s="83"/>
      <c r="BL53" s="83"/>
      <c r="BM53" s="83"/>
      <c r="BN53" s="83"/>
    </row>
    <row r="54" spans="1:66" x14ac:dyDescent="0.25">
      <c r="A54" s="12">
        <f t="shared" si="0"/>
        <v>45258</v>
      </c>
      <c r="G54" s="67">
        <v>9077</v>
      </c>
      <c r="H54" s="67">
        <v>9140</v>
      </c>
      <c r="I54" s="67">
        <v>8978</v>
      </c>
      <c r="J54" s="68">
        <v>301</v>
      </c>
      <c r="K54" s="70" t="s">
        <v>702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67">
        <v>9143</v>
      </c>
      <c r="W54" s="67">
        <v>9200</v>
      </c>
      <c r="X54" s="67">
        <v>8993</v>
      </c>
      <c r="Y54" s="68">
        <v>207</v>
      </c>
      <c r="Z54" s="70" t="s">
        <v>3216</v>
      </c>
      <c r="AA54" s="67"/>
      <c r="AB54" s="67"/>
      <c r="AC54" s="67"/>
      <c r="AD54" s="68"/>
      <c r="AE54" s="70"/>
      <c r="AF54" s="67">
        <v>8785</v>
      </c>
      <c r="AG54" s="67">
        <v>8850</v>
      </c>
      <c r="AH54" s="67">
        <v>8760</v>
      </c>
      <c r="AI54" s="68">
        <v>78</v>
      </c>
      <c r="AJ54" s="70" t="s">
        <v>3902</v>
      </c>
      <c r="AK54" s="67"/>
      <c r="AL54" s="67"/>
      <c r="AM54" s="67"/>
      <c r="AN54" s="68"/>
      <c r="AO54" s="70"/>
      <c r="AP54" s="67">
        <v>8908</v>
      </c>
      <c r="AQ54" s="67">
        <v>8908</v>
      </c>
      <c r="AR54" s="67">
        <v>8908</v>
      </c>
      <c r="AS54" s="68">
        <v>0</v>
      </c>
      <c r="AT54" s="70" t="s">
        <v>1112</v>
      </c>
    </row>
    <row r="55" spans="1:66" x14ac:dyDescent="0.25">
      <c r="A55" s="12">
        <f t="shared" si="0"/>
        <v>45259</v>
      </c>
      <c r="G55" s="67">
        <v>9050</v>
      </c>
      <c r="H55" s="67">
        <v>9145</v>
      </c>
      <c r="I55" s="67">
        <v>9000.2000000000007</v>
      </c>
      <c r="J55" s="68">
        <v>669</v>
      </c>
      <c r="K55" s="70" t="s">
        <v>2411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67">
        <v>9184</v>
      </c>
      <c r="W55" s="67">
        <v>9280</v>
      </c>
      <c r="X55" s="67">
        <v>9135</v>
      </c>
      <c r="Y55" s="68">
        <v>496</v>
      </c>
      <c r="Z55" s="70" t="s">
        <v>3903</v>
      </c>
      <c r="AA55" s="67"/>
      <c r="AB55" s="67"/>
      <c r="AC55" s="67"/>
      <c r="AD55" s="68"/>
      <c r="AE55" s="70"/>
      <c r="AF55" s="67">
        <v>8804</v>
      </c>
      <c r="AG55" s="67">
        <v>8820</v>
      </c>
      <c r="AH55" s="67">
        <v>8780</v>
      </c>
      <c r="AI55" s="68">
        <v>75</v>
      </c>
      <c r="AJ55" s="70" t="s">
        <v>3904</v>
      </c>
      <c r="AK55" s="67"/>
      <c r="AL55" s="67"/>
      <c r="AM55" s="67"/>
      <c r="AN55" s="68"/>
      <c r="AO55" s="70"/>
      <c r="AP55" s="67">
        <v>8872</v>
      </c>
      <c r="AQ55" s="67">
        <v>8925</v>
      </c>
      <c r="AR55" s="67">
        <v>8875</v>
      </c>
      <c r="AS55" s="68">
        <v>8</v>
      </c>
      <c r="AT55" s="70" t="s">
        <v>1112</v>
      </c>
    </row>
    <row r="56" spans="1:66" x14ac:dyDescent="0.25">
      <c r="A56" s="12">
        <f t="shared" si="0"/>
        <v>45260</v>
      </c>
      <c r="G56" s="67">
        <v>9200</v>
      </c>
      <c r="H56" s="67">
        <v>9200</v>
      </c>
      <c r="I56" s="67">
        <v>8831</v>
      </c>
      <c r="J56" s="68">
        <v>1104</v>
      </c>
      <c r="K56" s="70" t="s">
        <v>2860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67">
        <v>9268</v>
      </c>
      <c r="W56" s="67">
        <v>9285</v>
      </c>
      <c r="X56" s="67">
        <v>9212</v>
      </c>
      <c r="Y56" s="68">
        <v>699</v>
      </c>
      <c r="Z56" s="70" t="s">
        <v>3905</v>
      </c>
      <c r="AA56" s="67"/>
      <c r="AB56" s="67"/>
      <c r="AC56" s="67"/>
      <c r="AD56" s="68"/>
      <c r="AE56" s="70"/>
      <c r="AF56" s="67">
        <v>8884</v>
      </c>
      <c r="AG56" s="67">
        <v>8899.7999999999993</v>
      </c>
      <c r="AH56" s="67">
        <v>8870</v>
      </c>
      <c r="AI56" s="68">
        <v>44</v>
      </c>
      <c r="AJ56" s="70" t="s">
        <v>3904</v>
      </c>
      <c r="AK56" s="67"/>
      <c r="AL56" s="67"/>
      <c r="AM56" s="67"/>
      <c r="AN56" s="68"/>
      <c r="AO56" s="70"/>
      <c r="AP56" s="67">
        <v>8955</v>
      </c>
      <c r="AQ56" s="67">
        <v>8955</v>
      </c>
      <c r="AR56" s="67">
        <v>8805</v>
      </c>
      <c r="AS56" s="68">
        <v>8</v>
      </c>
      <c r="AT56" s="70" t="s">
        <v>1112</v>
      </c>
    </row>
    <row r="57" spans="1:66" x14ac:dyDescent="0.25">
      <c r="A57" s="12">
        <f t="shared" si="0"/>
        <v>45261</v>
      </c>
      <c r="G57" s="26">
        <v>9331</v>
      </c>
      <c r="H57" s="26">
        <v>9350</v>
      </c>
      <c r="I57" s="26">
        <v>9210</v>
      </c>
      <c r="J57" s="1">
        <v>403</v>
      </c>
      <c r="K57" s="25" t="s">
        <v>631</v>
      </c>
      <c r="V57" s="26">
        <v>9329</v>
      </c>
      <c r="W57" s="26">
        <v>9420</v>
      </c>
      <c r="X57" s="26">
        <v>9256</v>
      </c>
      <c r="Y57" s="1">
        <v>408</v>
      </c>
      <c r="Z57" s="25" t="s">
        <v>3906</v>
      </c>
      <c r="AA57" s="26"/>
      <c r="AB57" s="26"/>
      <c r="AC57" s="26"/>
      <c r="AF57" s="26">
        <v>8972</v>
      </c>
      <c r="AG57" s="26">
        <v>9030</v>
      </c>
      <c r="AH57" s="26">
        <v>8912.4</v>
      </c>
      <c r="AI57" s="1">
        <v>72</v>
      </c>
      <c r="AJ57" s="25" t="s">
        <v>3049</v>
      </c>
      <c r="AK57" s="26"/>
      <c r="AL57" s="26"/>
      <c r="AM57" s="26"/>
      <c r="AN57" s="1"/>
      <c r="AO57" s="25"/>
      <c r="AP57" s="26">
        <v>9100</v>
      </c>
      <c r="AQ57" s="26">
        <v>9100</v>
      </c>
      <c r="AR57" s="26">
        <v>9100</v>
      </c>
      <c r="AS57" s="1">
        <v>1</v>
      </c>
      <c r="AT57" s="25" t="s">
        <v>1112</v>
      </c>
    </row>
    <row r="58" spans="1:66" x14ac:dyDescent="0.25">
      <c r="A58" s="12">
        <f t="shared" si="0"/>
        <v>45264</v>
      </c>
      <c r="G58" s="67">
        <v>9323</v>
      </c>
      <c r="H58" s="67">
        <v>9325</v>
      </c>
      <c r="I58" s="67">
        <v>9220</v>
      </c>
      <c r="J58" s="68">
        <v>1059</v>
      </c>
      <c r="K58" s="70" t="s">
        <v>1110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67">
        <v>9365</v>
      </c>
      <c r="W58" s="67">
        <v>9440</v>
      </c>
      <c r="X58" s="67">
        <v>9250</v>
      </c>
      <c r="Y58" s="68">
        <v>835</v>
      </c>
      <c r="Z58" s="70" t="s">
        <v>3907</v>
      </c>
      <c r="AA58" s="67"/>
      <c r="AB58" s="67"/>
      <c r="AC58" s="67"/>
      <c r="AD58" s="68"/>
      <c r="AE58" s="70"/>
      <c r="AF58" s="67">
        <v>8980</v>
      </c>
      <c r="AG58" s="67">
        <v>8990</v>
      </c>
      <c r="AH58" s="67">
        <v>8949</v>
      </c>
      <c r="AI58" s="68">
        <v>49</v>
      </c>
      <c r="AJ58" s="70" t="s">
        <v>3049</v>
      </c>
      <c r="AK58" s="67"/>
      <c r="AL58" s="67"/>
      <c r="AM58" s="67"/>
      <c r="AN58" s="68"/>
      <c r="AO58" s="70"/>
      <c r="AP58" s="67">
        <v>9100</v>
      </c>
      <c r="AQ58" s="67">
        <v>9100</v>
      </c>
      <c r="AR58" s="67">
        <v>9100</v>
      </c>
      <c r="AS58" s="68">
        <v>0</v>
      </c>
      <c r="AT58" s="70" t="s">
        <v>1112</v>
      </c>
    </row>
    <row r="59" spans="1:66" x14ac:dyDescent="0.25">
      <c r="A59" s="12">
        <f t="shared" si="0"/>
        <v>45265</v>
      </c>
      <c r="G59" s="26">
        <v>9308</v>
      </c>
      <c r="H59" s="26">
        <v>9400</v>
      </c>
      <c r="I59" s="26">
        <v>9330</v>
      </c>
      <c r="J59" s="1">
        <v>128</v>
      </c>
      <c r="K59" s="25" t="s">
        <v>2314</v>
      </c>
      <c r="V59" s="26">
        <v>9425</v>
      </c>
      <c r="W59" s="26">
        <v>9510</v>
      </c>
      <c r="X59" s="26">
        <v>9418</v>
      </c>
      <c r="Y59" s="1">
        <v>915</v>
      </c>
      <c r="Z59" s="25" t="s">
        <v>3908</v>
      </c>
      <c r="AA59" s="26"/>
      <c r="AB59" s="26"/>
      <c r="AC59" s="26"/>
      <c r="AF59" s="26">
        <v>9100</v>
      </c>
      <c r="AG59" s="26">
        <v>9140</v>
      </c>
      <c r="AH59" s="26">
        <v>9020</v>
      </c>
      <c r="AI59" s="1">
        <v>108</v>
      </c>
      <c r="AJ59" s="25" t="s">
        <v>2619</v>
      </c>
      <c r="AK59" s="26"/>
      <c r="AL59" s="26"/>
      <c r="AM59" s="26"/>
      <c r="AN59" s="1"/>
      <c r="AO59" s="25"/>
      <c r="AP59" s="26">
        <v>9109</v>
      </c>
      <c r="AQ59" s="26">
        <v>9109</v>
      </c>
      <c r="AR59" s="26">
        <v>9109</v>
      </c>
      <c r="AS59" s="1">
        <v>0</v>
      </c>
      <c r="AT59" s="25" t="s">
        <v>1112</v>
      </c>
    </row>
    <row r="60" spans="1:66" x14ac:dyDescent="0.25">
      <c r="A60" s="12">
        <f t="shared" si="0"/>
        <v>45266</v>
      </c>
      <c r="G60" s="67">
        <v>9326</v>
      </c>
      <c r="H60" s="67">
        <v>9380</v>
      </c>
      <c r="I60" s="67">
        <v>9300</v>
      </c>
      <c r="J60" s="68">
        <v>143</v>
      </c>
      <c r="K60" s="70" t="s">
        <v>1018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67">
        <v>9436</v>
      </c>
      <c r="W60" s="67">
        <v>9509.7999999999993</v>
      </c>
      <c r="X60" s="67">
        <v>9417</v>
      </c>
      <c r="Y60" s="68">
        <v>349</v>
      </c>
      <c r="Z60" s="70" t="s">
        <v>3909</v>
      </c>
      <c r="AA60" s="67"/>
      <c r="AB60" s="67"/>
      <c r="AC60" s="67"/>
      <c r="AD60" s="68"/>
      <c r="AE60" s="70"/>
      <c r="AF60" s="67">
        <v>9088</v>
      </c>
      <c r="AG60" s="67">
        <v>9165</v>
      </c>
      <c r="AH60" s="67">
        <v>9036.4</v>
      </c>
      <c r="AI60" s="68">
        <v>40</v>
      </c>
      <c r="AJ60" s="70" t="s">
        <v>3019</v>
      </c>
      <c r="AK60" s="67"/>
      <c r="AL60" s="67"/>
      <c r="AM60" s="67"/>
      <c r="AN60" s="68"/>
      <c r="AO60" s="70"/>
      <c r="AP60" s="67">
        <v>9109</v>
      </c>
      <c r="AQ60" s="67">
        <v>9109</v>
      </c>
      <c r="AR60" s="67">
        <v>9109</v>
      </c>
      <c r="AS60" s="68">
        <v>0</v>
      </c>
      <c r="AT60" s="70" t="s">
        <v>1112</v>
      </c>
    </row>
    <row r="61" spans="1:66" x14ac:dyDescent="0.25">
      <c r="A61" s="12">
        <f t="shared" si="0"/>
        <v>45267</v>
      </c>
      <c r="G61" s="26">
        <v>9286</v>
      </c>
      <c r="H61" s="26">
        <v>9326.6</v>
      </c>
      <c r="I61" s="26">
        <v>9280</v>
      </c>
      <c r="J61" s="1">
        <v>123</v>
      </c>
      <c r="K61" s="25" t="s">
        <v>2273</v>
      </c>
      <c r="V61" s="26">
        <v>9402</v>
      </c>
      <c r="W61" s="26">
        <v>9485</v>
      </c>
      <c r="X61" s="26">
        <v>9400</v>
      </c>
      <c r="Y61" s="1">
        <v>538</v>
      </c>
      <c r="Z61" s="25" t="s">
        <v>3910</v>
      </c>
      <c r="AA61" s="26"/>
      <c r="AB61" s="26"/>
      <c r="AC61" s="26"/>
      <c r="AF61" s="26">
        <v>9091</v>
      </c>
      <c r="AG61" s="26">
        <v>9133.7999999999993</v>
      </c>
      <c r="AH61" s="26">
        <v>9080</v>
      </c>
      <c r="AI61" s="1">
        <v>70</v>
      </c>
      <c r="AJ61" s="25" t="s">
        <v>1599</v>
      </c>
      <c r="AK61" s="26"/>
      <c r="AL61" s="26"/>
      <c r="AM61" s="26"/>
      <c r="AN61" s="1"/>
      <c r="AO61" s="25"/>
      <c r="AP61" s="26">
        <v>9109</v>
      </c>
      <c r="AQ61" s="26">
        <v>9109</v>
      </c>
      <c r="AR61" s="26">
        <v>9109</v>
      </c>
      <c r="AS61" s="1">
        <v>0</v>
      </c>
      <c r="AT61" s="25" t="s">
        <v>1112</v>
      </c>
    </row>
    <row r="62" spans="1:66" x14ac:dyDescent="0.25">
      <c r="A62" s="12">
        <f t="shared" si="0"/>
        <v>45268</v>
      </c>
      <c r="G62" s="67">
        <v>9310</v>
      </c>
      <c r="H62" s="67">
        <v>9350</v>
      </c>
      <c r="I62" s="67">
        <v>9285</v>
      </c>
      <c r="J62" s="68">
        <v>122</v>
      </c>
      <c r="K62" s="70" t="s">
        <v>481</v>
      </c>
      <c r="L62" s="67">
        <v>9380</v>
      </c>
      <c r="M62" s="67">
        <v>9380</v>
      </c>
      <c r="N62" s="67">
        <v>9355.7999999999993</v>
      </c>
      <c r="O62" s="68">
        <v>12</v>
      </c>
      <c r="P62" s="70" t="s">
        <v>2353</v>
      </c>
      <c r="Q62" s="70"/>
      <c r="R62" s="70"/>
      <c r="S62" s="70"/>
      <c r="T62" s="70"/>
      <c r="U62" s="70"/>
      <c r="V62" s="67">
        <v>9407</v>
      </c>
      <c r="W62" s="67">
        <v>9490</v>
      </c>
      <c r="X62" s="67">
        <v>9405</v>
      </c>
      <c r="Y62" s="68">
        <v>469</v>
      </c>
      <c r="Z62" s="70" t="s">
        <v>2982</v>
      </c>
      <c r="AA62" s="67"/>
      <c r="AB62" s="67"/>
      <c r="AC62" s="67"/>
      <c r="AD62" s="68"/>
      <c r="AE62" s="70"/>
      <c r="AF62" s="67">
        <v>9082</v>
      </c>
      <c r="AG62" s="67">
        <v>9150.2000000000007</v>
      </c>
      <c r="AH62" s="67">
        <v>9075.7999999999993</v>
      </c>
      <c r="AI62" s="68">
        <v>106</v>
      </c>
      <c r="AJ62" s="70" t="s">
        <v>3840</v>
      </c>
      <c r="AK62" s="67"/>
      <c r="AL62" s="67"/>
      <c r="AM62" s="67"/>
      <c r="AN62" s="68"/>
      <c r="AO62" s="70"/>
      <c r="AP62" s="67">
        <v>9122</v>
      </c>
      <c r="AQ62" s="67">
        <v>9122</v>
      </c>
      <c r="AR62" s="67">
        <v>9122</v>
      </c>
      <c r="AS62" s="68">
        <v>0</v>
      </c>
      <c r="AT62" s="70" t="s">
        <v>1112</v>
      </c>
    </row>
    <row r="63" spans="1:66" x14ac:dyDescent="0.25">
      <c r="A63" s="12">
        <f t="shared" si="0"/>
        <v>45271</v>
      </c>
      <c r="G63" s="26">
        <v>9250</v>
      </c>
      <c r="H63" s="26">
        <v>9350</v>
      </c>
      <c r="I63" s="26">
        <v>9239.7999999999993</v>
      </c>
      <c r="J63" s="1">
        <v>66</v>
      </c>
      <c r="K63" s="25" t="s">
        <v>2103</v>
      </c>
      <c r="L63" s="26">
        <v>9380</v>
      </c>
      <c r="M63" s="26">
        <v>9380</v>
      </c>
      <c r="N63" s="26">
        <v>9380</v>
      </c>
      <c r="O63" s="1">
        <v>0</v>
      </c>
      <c r="P63" s="25" t="s">
        <v>2353</v>
      </c>
      <c r="V63" s="26">
        <v>9330</v>
      </c>
      <c r="W63" s="26">
        <v>9480</v>
      </c>
      <c r="X63" s="26">
        <v>9280</v>
      </c>
      <c r="Y63" s="1">
        <v>199</v>
      </c>
      <c r="Z63" s="25" t="s">
        <v>3911</v>
      </c>
      <c r="AA63" s="26"/>
      <c r="AB63" s="26"/>
      <c r="AC63" s="26"/>
      <c r="AF63" s="26">
        <v>9068</v>
      </c>
      <c r="AG63" s="26">
        <v>9140</v>
      </c>
      <c r="AH63" s="26">
        <v>9110</v>
      </c>
      <c r="AI63" s="1">
        <v>12</v>
      </c>
      <c r="AJ63" s="25" t="s">
        <v>3840</v>
      </c>
      <c r="AK63" s="26"/>
      <c r="AL63" s="26"/>
      <c r="AM63" s="26"/>
      <c r="AN63" s="1"/>
      <c r="AO63" s="25"/>
      <c r="AP63" s="26">
        <v>9122</v>
      </c>
      <c r="AQ63" s="26">
        <v>9122</v>
      </c>
      <c r="AR63" s="26">
        <v>9122</v>
      </c>
      <c r="AS63" s="1">
        <v>0</v>
      </c>
      <c r="AT63" s="25" t="s">
        <v>1112</v>
      </c>
    </row>
    <row r="64" spans="1:66" x14ac:dyDescent="0.25">
      <c r="A64" s="12">
        <f t="shared" si="0"/>
        <v>45272</v>
      </c>
      <c r="G64" s="67">
        <v>9250</v>
      </c>
      <c r="H64" s="67">
        <v>9250</v>
      </c>
      <c r="I64" s="67">
        <v>9250</v>
      </c>
      <c r="J64" s="68">
        <v>15</v>
      </c>
      <c r="K64" s="70" t="s">
        <v>2354</v>
      </c>
      <c r="L64" s="67">
        <v>9380</v>
      </c>
      <c r="M64" s="67">
        <v>9380</v>
      </c>
      <c r="N64" s="67">
        <v>9380</v>
      </c>
      <c r="O64" s="68">
        <v>0</v>
      </c>
      <c r="P64" s="70" t="s">
        <v>2353</v>
      </c>
      <c r="Q64" s="70"/>
      <c r="R64" s="70"/>
      <c r="S64" s="70"/>
      <c r="T64" s="70"/>
      <c r="U64" s="70"/>
      <c r="V64" s="67">
        <v>9379</v>
      </c>
      <c r="W64" s="67">
        <v>9385</v>
      </c>
      <c r="X64" s="67">
        <v>9338</v>
      </c>
      <c r="Y64" s="68">
        <v>126</v>
      </c>
      <c r="Z64" s="70" t="s">
        <v>3912</v>
      </c>
      <c r="AA64" s="67"/>
      <c r="AB64" s="67"/>
      <c r="AC64" s="67"/>
      <c r="AD64" s="68"/>
      <c r="AE64" s="70"/>
      <c r="AF64" s="67">
        <v>9073</v>
      </c>
      <c r="AG64" s="67">
        <v>9072.7999999999993</v>
      </c>
      <c r="AH64" s="67">
        <v>9039</v>
      </c>
      <c r="AI64" s="68">
        <v>48</v>
      </c>
      <c r="AJ64" s="70" t="s">
        <v>2260</v>
      </c>
      <c r="AK64" s="67"/>
      <c r="AL64" s="67"/>
      <c r="AM64" s="67"/>
      <c r="AN64" s="68"/>
      <c r="AO64" s="70"/>
      <c r="AP64" s="67">
        <v>9122</v>
      </c>
      <c r="AQ64" s="67">
        <v>9122</v>
      </c>
      <c r="AR64" s="67">
        <v>9122</v>
      </c>
      <c r="AS64" s="68">
        <v>0</v>
      </c>
      <c r="AT64" s="70" t="s">
        <v>1112</v>
      </c>
    </row>
    <row r="65" spans="1:46" x14ac:dyDescent="0.25">
      <c r="A65" s="12">
        <f t="shared" si="0"/>
        <v>45273</v>
      </c>
      <c r="G65" s="67">
        <v>9250</v>
      </c>
      <c r="H65" s="67">
        <v>9290</v>
      </c>
      <c r="I65" s="67">
        <v>9250</v>
      </c>
      <c r="J65" s="68">
        <v>86</v>
      </c>
      <c r="K65" s="70" t="s">
        <v>2233</v>
      </c>
      <c r="L65" s="67">
        <v>9315</v>
      </c>
      <c r="M65" s="67">
        <v>9350</v>
      </c>
      <c r="N65" s="67">
        <v>9296</v>
      </c>
      <c r="O65" s="68">
        <v>34</v>
      </c>
      <c r="P65" s="70" t="s">
        <v>760</v>
      </c>
      <c r="Q65" s="70"/>
      <c r="R65" s="70"/>
      <c r="S65" s="70"/>
      <c r="T65" s="70"/>
      <c r="U65" s="70"/>
      <c r="V65" s="67">
        <v>9395</v>
      </c>
      <c r="W65" s="67">
        <v>9441</v>
      </c>
      <c r="X65" s="67">
        <v>9382</v>
      </c>
      <c r="Y65" s="68">
        <v>104</v>
      </c>
      <c r="Z65" s="70" t="s">
        <v>3913</v>
      </c>
      <c r="AA65" s="67"/>
      <c r="AB65" s="67"/>
      <c r="AC65" s="67"/>
      <c r="AD65" s="68"/>
      <c r="AE65" s="70"/>
      <c r="AF65" s="67">
        <v>9073</v>
      </c>
      <c r="AG65" s="67">
        <v>9073</v>
      </c>
      <c r="AH65" s="67">
        <v>9073</v>
      </c>
      <c r="AI65" s="68">
        <v>19</v>
      </c>
      <c r="AJ65" s="70" t="s">
        <v>1204</v>
      </c>
      <c r="AK65" s="67"/>
      <c r="AL65" s="67"/>
      <c r="AM65" s="67"/>
      <c r="AN65" s="68"/>
      <c r="AO65" s="70"/>
      <c r="AP65" s="67">
        <v>9122</v>
      </c>
      <c r="AQ65" s="67">
        <v>9122</v>
      </c>
      <c r="AR65" s="67">
        <v>9122</v>
      </c>
      <c r="AS65" s="68">
        <v>0</v>
      </c>
      <c r="AT65" s="70" t="s">
        <v>1112</v>
      </c>
    </row>
    <row r="66" spans="1:46" x14ac:dyDescent="0.25">
      <c r="A66" s="12">
        <f t="shared" si="0"/>
        <v>45274</v>
      </c>
      <c r="G66" s="26">
        <v>9232</v>
      </c>
      <c r="H66" s="26">
        <v>9250</v>
      </c>
      <c r="I66" s="26">
        <v>9220</v>
      </c>
      <c r="J66" s="1">
        <v>26</v>
      </c>
      <c r="K66" s="25" t="s">
        <v>1181</v>
      </c>
      <c r="L66" s="26">
        <v>9315</v>
      </c>
      <c r="M66" s="26">
        <v>9315</v>
      </c>
      <c r="N66" s="26">
        <v>9315</v>
      </c>
      <c r="O66" s="1">
        <v>0</v>
      </c>
      <c r="P66" s="25" t="s">
        <v>760</v>
      </c>
      <c r="V66" s="26">
        <v>9358</v>
      </c>
      <c r="W66" s="26">
        <v>9398</v>
      </c>
      <c r="X66" s="26">
        <v>9350</v>
      </c>
      <c r="Y66" s="1">
        <v>94</v>
      </c>
      <c r="Z66" s="25" t="s">
        <v>3914</v>
      </c>
      <c r="AA66" s="26"/>
      <c r="AB66" s="26"/>
      <c r="AC66" s="26"/>
      <c r="AF66" s="26">
        <v>9092</v>
      </c>
      <c r="AG66" s="26">
        <v>9100</v>
      </c>
      <c r="AH66" s="26">
        <v>9080</v>
      </c>
      <c r="AI66" s="1">
        <v>170</v>
      </c>
      <c r="AJ66" s="25" t="s">
        <v>1496</v>
      </c>
      <c r="AK66" s="26"/>
      <c r="AL66" s="26"/>
      <c r="AM66" s="26"/>
      <c r="AN66" s="1"/>
      <c r="AO66" s="25"/>
      <c r="AP66" s="26">
        <v>9157</v>
      </c>
      <c r="AQ66" s="26">
        <v>9157</v>
      </c>
      <c r="AR66" s="26">
        <v>9157</v>
      </c>
      <c r="AS66" s="1">
        <v>160</v>
      </c>
      <c r="AT66" s="25" t="s">
        <v>489</v>
      </c>
    </row>
    <row r="67" spans="1:46" x14ac:dyDescent="0.25">
      <c r="A67" s="12">
        <f t="shared" si="0"/>
        <v>45275</v>
      </c>
      <c r="L67" s="26">
        <v>9315</v>
      </c>
      <c r="M67" s="26">
        <v>9315</v>
      </c>
      <c r="N67" s="26">
        <v>9315</v>
      </c>
      <c r="O67" s="1">
        <v>0</v>
      </c>
      <c r="P67" s="25" t="s">
        <v>760</v>
      </c>
      <c r="V67" s="26">
        <v>9358</v>
      </c>
      <c r="W67" s="26">
        <v>9398</v>
      </c>
      <c r="X67" s="26">
        <v>9350</v>
      </c>
      <c r="Y67" s="1">
        <v>94</v>
      </c>
      <c r="Z67" s="25" t="s">
        <v>3914</v>
      </c>
      <c r="AA67" s="26"/>
      <c r="AB67" s="26"/>
      <c r="AC67" s="26"/>
      <c r="AF67" s="26">
        <v>9092</v>
      </c>
      <c r="AG67" s="26">
        <v>9100</v>
      </c>
      <c r="AH67" s="26">
        <v>9080</v>
      </c>
      <c r="AI67" s="1">
        <v>170</v>
      </c>
      <c r="AJ67" s="25" t="s">
        <v>1496</v>
      </c>
      <c r="AK67" s="26"/>
      <c r="AL67" s="26"/>
      <c r="AM67" s="26"/>
      <c r="AN67" s="1"/>
      <c r="AO67" s="25"/>
      <c r="AP67" s="26">
        <v>9157</v>
      </c>
      <c r="AQ67" s="26">
        <v>9157</v>
      </c>
      <c r="AR67" s="26">
        <v>9157</v>
      </c>
      <c r="AS67" s="1">
        <v>160</v>
      </c>
      <c r="AT67" s="25" t="s">
        <v>489</v>
      </c>
    </row>
    <row r="68" spans="1:46" x14ac:dyDescent="0.25">
      <c r="A68" s="12">
        <f t="shared" si="0"/>
        <v>45278</v>
      </c>
      <c r="G68" s="67">
        <v>9298</v>
      </c>
      <c r="H68" s="67">
        <v>9300</v>
      </c>
      <c r="I68" s="67">
        <v>9240</v>
      </c>
      <c r="J68" s="68">
        <v>104</v>
      </c>
      <c r="K68" s="70" t="s">
        <v>883</v>
      </c>
      <c r="L68" s="67">
        <v>9315</v>
      </c>
      <c r="M68" s="67">
        <v>9315</v>
      </c>
      <c r="N68" s="67">
        <v>9315</v>
      </c>
      <c r="O68" s="68">
        <v>0</v>
      </c>
      <c r="P68" s="70" t="s">
        <v>760</v>
      </c>
      <c r="Q68" s="70"/>
      <c r="R68" s="70"/>
      <c r="S68" s="70"/>
      <c r="T68" s="70"/>
      <c r="U68" s="70"/>
      <c r="V68" s="67">
        <v>9408</v>
      </c>
      <c r="W68" s="67">
        <v>9438</v>
      </c>
      <c r="X68" s="67">
        <v>9360</v>
      </c>
      <c r="Y68" s="68">
        <v>157</v>
      </c>
      <c r="Z68" s="70" t="s">
        <v>3915</v>
      </c>
      <c r="AA68" s="67"/>
      <c r="AB68" s="67"/>
      <c r="AC68" s="67"/>
      <c r="AD68" s="68"/>
      <c r="AE68" s="70"/>
      <c r="AF68" s="67">
        <v>9097</v>
      </c>
      <c r="AG68" s="67">
        <v>9100</v>
      </c>
      <c r="AH68" s="67">
        <v>9074</v>
      </c>
      <c r="AI68" s="68">
        <v>13</v>
      </c>
      <c r="AJ68" s="70" t="s">
        <v>2739</v>
      </c>
      <c r="AK68" s="67"/>
      <c r="AL68" s="67"/>
      <c r="AM68" s="67"/>
      <c r="AN68" s="68"/>
      <c r="AO68" s="70"/>
      <c r="AP68" s="67">
        <v>9157</v>
      </c>
      <c r="AQ68" s="67">
        <v>9157</v>
      </c>
      <c r="AR68" s="67">
        <v>9157</v>
      </c>
      <c r="AS68" s="68">
        <v>0</v>
      </c>
      <c r="AT68" s="70" t="s">
        <v>489</v>
      </c>
    </row>
    <row r="69" spans="1:46" x14ac:dyDescent="0.25">
      <c r="A69" s="12">
        <f t="shared" si="0"/>
        <v>45279</v>
      </c>
      <c r="G69" s="26">
        <v>9359</v>
      </c>
      <c r="H69" s="26">
        <v>9360</v>
      </c>
      <c r="I69" s="26">
        <v>9300</v>
      </c>
      <c r="J69" s="1">
        <v>140</v>
      </c>
      <c r="K69" s="25" t="s">
        <v>922</v>
      </c>
      <c r="L69" s="26">
        <v>9380</v>
      </c>
      <c r="M69" s="26">
        <v>9380</v>
      </c>
      <c r="N69" s="26">
        <v>9380</v>
      </c>
      <c r="O69" s="1">
        <v>8</v>
      </c>
      <c r="P69" s="25" t="s">
        <v>2024</v>
      </c>
      <c r="V69" s="26">
        <v>9446</v>
      </c>
      <c r="W69" s="26">
        <v>9450</v>
      </c>
      <c r="X69" s="26">
        <v>9400</v>
      </c>
      <c r="Y69" s="1">
        <v>171</v>
      </c>
      <c r="Z69" s="25" t="s">
        <v>3916</v>
      </c>
      <c r="AA69" s="26"/>
      <c r="AB69" s="26"/>
      <c r="AC69" s="26"/>
      <c r="AF69" s="26">
        <v>9096</v>
      </c>
      <c r="AG69" s="26">
        <v>9100</v>
      </c>
      <c r="AH69" s="26">
        <v>9080</v>
      </c>
      <c r="AI69" s="1">
        <v>56</v>
      </c>
      <c r="AJ69" s="25" t="s">
        <v>720</v>
      </c>
      <c r="AK69" s="26"/>
      <c r="AL69" s="26"/>
      <c r="AM69" s="26"/>
      <c r="AN69" s="1"/>
      <c r="AO69" s="25"/>
      <c r="AP69" s="26">
        <v>9200</v>
      </c>
      <c r="AQ69" s="26">
        <v>9200</v>
      </c>
      <c r="AR69" s="26">
        <v>9050</v>
      </c>
      <c r="AS69" s="1">
        <v>8</v>
      </c>
      <c r="AT69" s="25" t="s">
        <v>489</v>
      </c>
    </row>
    <row r="70" spans="1:46" x14ac:dyDescent="0.25">
      <c r="A70" s="12">
        <f t="shared" si="0"/>
        <v>45280</v>
      </c>
      <c r="G70" s="67">
        <v>9111</v>
      </c>
      <c r="H70" s="67">
        <v>9319.7999999999993</v>
      </c>
      <c r="I70" s="67">
        <v>9085</v>
      </c>
      <c r="J70" s="68">
        <v>75</v>
      </c>
      <c r="K70" s="70" t="s">
        <v>651</v>
      </c>
      <c r="L70" s="67">
        <v>9320</v>
      </c>
      <c r="M70" s="67">
        <v>9350</v>
      </c>
      <c r="N70" s="67">
        <v>9320</v>
      </c>
      <c r="O70" s="68">
        <v>2</v>
      </c>
      <c r="P70" s="70" t="s">
        <v>922</v>
      </c>
      <c r="Q70" s="70"/>
      <c r="R70" s="70"/>
      <c r="S70" s="70"/>
      <c r="T70" s="70"/>
      <c r="U70" s="70"/>
      <c r="V70" s="67">
        <v>9400</v>
      </c>
      <c r="W70" s="67">
        <v>9470</v>
      </c>
      <c r="X70" s="67">
        <v>9399</v>
      </c>
      <c r="Y70" s="68">
        <v>236</v>
      </c>
      <c r="Z70" s="70" t="s">
        <v>3917</v>
      </c>
      <c r="AA70" s="67"/>
      <c r="AB70" s="67"/>
      <c r="AC70" s="67"/>
      <c r="AD70" s="68"/>
      <c r="AE70" s="70"/>
      <c r="AF70" s="67">
        <v>9100</v>
      </c>
      <c r="AG70" s="67">
        <v>9100</v>
      </c>
      <c r="AH70" s="67">
        <v>9095</v>
      </c>
      <c r="AI70" s="68">
        <v>25</v>
      </c>
      <c r="AJ70" s="70" t="s">
        <v>2747</v>
      </c>
      <c r="AK70" s="67"/>
      <c r="AL70" s="67"/>
      <c r="AM70" s="67"/>
      <c r="AN70" s="68"/>
      <c r="AO70" s="70"/>
      <c r="AP70" s="67">
        <v>9155</v>
      </c>
      <c r="AQ70" s="67">
        <v>9155</v>
      </c>
      <c r="AR70" s="67">
        <v>9155</v>
      </c>
      <c r="AS70" s="68">
        <v>2</v>
      </c>
      <c r="AT70" s="70" t="s">
        <v>489</v>
      </c>
    </row>
    <row r="71" spans="1:46" x14ac:dyDescent="0.25">
      <c r="A71" s="12">
        <f t="shared" si="0"/>
        <v>45281</v>
      </c>
      <c r="L71" s="67">
        <v>9320</v>
      </c>
      <c r="M71" s="67">
        <v>9320</v>
      </c>
      <c r="N71" s="67">
        <v>9320</v>
      </c>
      <c r="O71" s="68">
        <v>0</v>
      </c>
      <c r="P71" s="70" t="s">
        <v>922</v>
      </c>
      <c r="Q71" s="70"/>
      <c r="R71" s="70"/>
      <c r="S71" s="70"/>
      <c r="T71" s="70"/>
      <c r="U71" s="70"/>
      <c r="V71" s="67">
        <v>9370</v>
      </c>
      <c r="W71" s="67">
        <v>9400</v>
      </c>
      <c r="X71" s="67">
        <v>9296</v>
      </c>
      <c r="Y71" s="68">
        <v>141</v>
      </c>
      <c r="Z71" s="70" t="s">
        <v>3918</v>
      </c>
      <c r="AA71" s="67"/>
      <c r="AB71" s="67"/>
      <c r="AC71" s="67"/>
      <c r="AD71" s="68"/>
      <c r="AE71" s="70"/>
      <c r="AF71" s="67">
        <v>9026</v>
      </c>
      <c r="AG71" s="67">
        <v>9065.6</v>
      </c>
      <c r="AH71" s="67">
        <v>8950.2000000000007</v>
      </c>
      <c r="AI71" s="68">
        <v>98</v>
      </c>
      <c r="AJ71" s="70" t="s">
        <v>828</v>
      </c>
      <c r="AK71" s="67"/>
      <c r="AL71" s="67"/>
      <c r="AM71" s="67"/>
      <c r="AN71" s="68"/>
      <c r="AO71" s="70"/>
      <c r="AP71" s="67">
        <v>9155</v>
      </c>
      <c r="AQ71" s="67">
        <v>9155</v>
      </c>
      <c r="AR71" s="67">
        <v>9155</v>
      </c>
      <c r="AS71" s="68">
        <v>0</v>
      </c>
      <c r="AT71" s="70" t="s">
        <v>489</v>
      </c>
    </row>
    <row r="72" spans="1:46" x14ac:dyDescent="0.25">
      <c r="A72" s="12">
        <f t="shared" si="0"/>
        <v>45282</v>
      </c>
      <c r="L72" s="67">
        <v>9320</v>
      </c>
      <c r="M72" s="67">
        <v>9320</v>
      </c>
      <c r="N72" s="67">
        <v>9320</v>
      </c>
      <c r="O72" s="68">
        <v>0</v>
      </c>
      <c r="P72" s="70" t="s">
        <v>922</v>
      </c>
      <c r="Q72" s="70"/>
      <c r="R72" s="70"/>
      <c r="S72" s="70"/>
      <c r="T72" s="70"/>
      <c r="U72" s="70"/>
      <c r="V72" s="67">
        <v>9420</v>
      </c>
      <c r="W72" s="67">
        <v>9420</v>
      </c>
      <c r="X72" s="67">
        <v>9410</v>
      </c>
      <c r="Y72" s="68">
        <v>59</v>
      </c>
      <c r="Z72" s="70" t="s">
        <v>3919</v>
      </c>
      <c r="AA72" s="67"/>
      <c r="AB72" s="67"/>
      <c r="AC72" s="67"/>
      <c r="AD72" s="68"/>
      <c r="AE72" s="70"/>
      <c r="AF72" s="67">
        <v>9016</v>
      </c>
      <c r="AG72" s="67">
        <v>9000</v>
      </c>
      <c r="AH72" s="67">
        <v>9000</v>
      </c>
      <c r="AI72" s="68">
        <v>4</v>
      </c>
      <c r="AJ72" s="70" t="s">
        <v>2302</v>
      </c>
      <c r="AK72" s="67"/>
      <c r="AL72" s="67"/>
      <c r="AM72" s="67"/>
      <c r="AN72" s="68"/>
      <c r="AO72" s="70"/>
      <c r="AP72" s="67">
        <v>9155</v>
      </c>
      <c r="AQ72" s="67">
        <v>9155</v>
      </c>
      <c r="AR72" s="67">
        <v>9155</v>
      </c>
      <c r="AS72" s="68">
        <v>0</v>
      </c>
      <c r="AT72" s="70" t="s">
        <v>489</v>
      </c>
    </row>
    <row r="73" spans="1:46" x14ac:dyDescent="0.25">
      <c r="A73" s="12">
        <f t="shared" si="0"/>
        <v>45285</v>
      </c>
      <c r="L73" s="67">
        <v>9320</v>
      </c>
      <c r="M73" s="67">
        <v>9320</v>
      </c>
      <c r="N73" s="67">
        <v>9320</v>
      </c>
      <c r="O73" s="68">
        <v>0</v>
      </c>
      <c r="P73" s="70" t="s">
        <v>922</v>
      </c>
      <c r="Q73" s="70"/>
      <c r="R73" s="70"/>
      <c r="S73" s="70"/>
      <c r="T73" s="70"/>
      <c r="U73" s="70"/>
      <c r="V73" s="67">
        <v>9420</v>
      </c>
      <c r="W73" s="67">
        <v>9420</v>
      </c>
      <c r="X73" s="67">
        <v>9410</v>
      </c>
      <c r="Y73" s="68">
        <v>59</v>
      </c>
      <c r="Z73" s="70" t="s">
        <v>3919</v>
      </c>
      <c r="AA73" s="67"/>
      <c r="AB73" s="67"/>
      <c r="AC73" s="67"/>
      <c r="AD73" s="68"/>
      <c r="AE73" s="70"/>
      <c r="AF73" s="67">
        <v>9016</v>
      </c>
      <c r="AG73" s="67">
        <v>9000</v>
      </c>
      <c r="AH73" s="67">
        <v>9000</v>
      </c>
      <c r="AI73" s="68">
        <v>4</v>
      </c>
      <c r="AJ73" s="70" t="s">
        <v>2302</v>
      </c>
      <c r="AK73" s="67"/>
      <c r="AL73" s="67"/>
      <c r="AM73" s="67"/>
      <c r="AN73" s="68"/>
      <c r="AO73" s="70"/>
      <c r="AP73" s="67">
        <v>9155</v>
      </c>
      <c r="AQ73" s="67">
        <v>9155</v>
      </c>
      <c r="AR73" s="67">
        <v>9155</v>
      </c>
      <c r="AS73" s="68">
        <v>0</v>
      </c>
      <c r="AT73" s="70" t="s">
        <v>489</v>
      </c>
    </row>
    <row r="74" spans="1:46" x14ac:dyDescent="0.25">
      <c r="A74" s="12">
        <f t="shared" si="0"/>
        <v>45286</v>
      </c>
      <c r="L74" s="67">
        <v>9320</v>
      </c>
      <c r="M74" s="67">
        <v>9320</v>
      </c>
      <c r="N74" s="67">
        <v>9320</v>
      </c>
      <c r="O74" s="68">
        <v>0</v>
      </c>
      <c r="P74" s="70" t="s">
        <v>922</v>
      </c>
      <c r="Q74" s="70"/>
      <c r="R74" s="70"/>
      <c r="S74" s="70"/>
      <c r="T74" s="70"/>
      <c r="U74" s="70"/>
      <c r="V74" s="67">
        <v>9420</v>
      </c>
      <c r="W74" s="67">
        <v>9420</v>
      </c>
      <c r="X74" s="67">
        <v>9410</v>
      </c>
      <c r="Y74" s="68">
        <v>59</v>
      </c>
      <c r="Z74" s="70" t="s">
        <v>3919</v>
      </c>
      <c r="AA74" s="67"/>
      <c r="AB74" s="67"/>
      <c r="AC74" s="67"/>
      <c r="AD74" s="68"/>
      <c r="AE74" s="70"/>
      <c r="AF74" s="67">
        <v>9016</v>
      </c>
      <c r="AG74" s="67">
        <v>9000</v>
      </c>
      <c r="AH74" s="67">
        <v>9000</v>
      </c>
      <c r="AI74" s="68">
        <v>4</v>
      </c>
      <c r="AJ74" s="70" t="s">
        <v>2302</v>
      </c>
      <c r="AK74" s="67"/>
      <c r="AL74" s="67"/>
      <c r="AM74" s="67"/>
      <c r="AN74" s="68"/>
      <c r="AO74" s="70"/>
      <c r="AP74" s="67">
        <v>9155</v>
      </c>
      <c r="AQ74" s="67">
        <v>9155</v>
      </c>
      <c r="AR74" s="67">
        <v>9155</v>
      </c>
      <c r="AS74" s="68">
        <v>0</v>
      </c>
      <c r="AT74" s="70" t="s">
        <v>489</v>
      </c>
    </row>
    <row r="75" spans="1:46" x14ac:dyDescent="0.25">
      <c r="A75" s="12">
        <f t="shared" si="0"/>
        <v>45287</v>
      </c>
      <c r="L75" s="67">
        <v>9356</v>
      </c>
      <c r="M75" s="67">
        <v>9356</v>
      </c>
      <c r="N75" s="67">
        <v>9356</v>
      </c>
      <c r="O75" s="68">
        <v>1</v>
      </c>
      <c r="P75" s="70" t="s">
        <v>922</v>
      </c>
      <c r="Q75" s="70"/>
      <c r="R75" s="70"/>
      <c r="S75" s="70"/>
      <c r="T75" s="70"/>
      <c r="U75" s="70"/>
      <c r="V75" s="67">
        <v>9473</v>
      </c>
      <c r="W75" s="67">
        <v>9530</v>
      </c>
      <c r="X75" s="67">
        <v>9450</v>
      </c>
      <c r="Y75" s="68">
        <v>133</v>
      </c>
      <c r="Z75" s="70" t="s">
        <v>3920</v>
      </c>
      <c r="AA75" s="67"/>
      <c r="AB75" s="67"/>
      <c r="AC75" s="67"/>
      <c r="AD75" s="68"/>
      <c r="AE75" s="70"/>
      <c r="AF75" s="67">
        <v>9071</v>
      </c>
      <c r="AG75" s="67">
        <v>9071</v>
      </c>
      <c r="AH75" s="67">
        <v>9030</v>
      </c>
      <c r="AI75" s="68">
        <v>8</v>
      </c>
      <c r="AJ75" s="70" t="s">
        <v>828</v>
      </c>
      <c r="AK75" s="67"/>
      <c r="AL75" s="67"/>
      <c r="AM75" s="67"/>
      <c r="AN75" s="68"/>
      <c r="AO75" s="70"/>
      <c r="AP75" s="67">
        <v>9155</v>
      </c>
      <c r="AQ75" s="67">
        <v>9155</v>
      </c>
      <c r="AR75" s="67">
        <v>9155</v>
      </c>
      <c r="AS75" s="68">
        <v>0</v>
      </c>
      <c r="AT75" s="70" t="s">
        <v>489</v>
      </c>
    </row>
    <row r="76" spans="1:46" x14ac:dyDescent="0.25">
      <c r="A76" s="12">
        <f t="shared" si="0"/>
        <v>45288</v>
      </c>
      <c r="L76" s="67">
        <v>9284</v>
      </c>
      <c r="M76" s="67">
        <v>9345</v>
      </c>
      <c r="N76" s="67">
        <v>9284</v>
      </c>
      <c r="O76" s="68">
        <v>12</v>
      </c>
      <c r="P76" s="70" t="s">
        <v>1003</v>
      </c>
      <c r="Q76" s="70"/>
      <c r="R76" s="70"/>
      <c r="S76" s="70"/>
      <c r="T76" s="70"/>
      <c r="U76" s="70"/>
      <c r="V76" s="67">
        <v>9452</v>
      </c>
      <c r="W76" s="67">
        <v>9480</v>
      </c>
      <c r="X76" s="67">
        <v>9430</v>
      </c>
      <c r="Y76" s="68">
        <v>107</v>
      </c>
      <c r="Z76" s="70" t="s">
        <v>3921</v>
      </c>
      <c r="AA76" s="67"/>
      <c r="AB76" s="67"/>
      <c r="AC76" s="67"/>
      <c r="AD76" s="68"/>
      <c r="AE76" s="70"/>
      <c r="AF76" s="67">
        <v>9150</v>
      </c>
      <c r="AG76" s="67">
        <v>9150.4</v>
      </c>
      <c r="AH76" s="67">
        <v>9050</v>
      </c>
      <c r="AI76" s="68">
        <v>27</v>
      </c>
      <c r="AJ76" s="70" t="s">
        <v>2318</v>
      </c>
      <c r="AK76" s="67"/>
      <c r="AL76" s="67"/>
      <c r="AM76" s="67"/>
      <c r="AN76" s="68"/>
      <c r="AO76" s="70"/>
      <c r="AP76" s="67">
        <v>9155</v>
      </c>
      <c r="AQ76" s="67">
        <v>9155</v>
      </c>
      <c r="AR76" s="67">
        <v>9155</v>
      </c>
      <c r="AS76" s="68">
        <v>0</v>
      </c>
      <c r="AT76" s="70" t="s">
        <v>489</v>
      </c>
    </row>
    <row r="77" spans="1:46" x14ac:dyDescent="0.25">
      <c r="A77" s="12">
        <f t="shared" si="0"/>
        <v>45289</v>
      </c>
      <c r="L77" s="67">
        <v>9284</v>
      </c>
      <c r="M77" s="67">
        <v>9284</v>
      </c>
      <c r="N77" s="67">
        <v>9284</v>
      </c>
      <c r="O77" s="68">
        <v>0</v>
      </c>
      <c r="P77" s="70" t="s">
        <v>1003</v>
      </c>
      <c r="Q77" s="70"/>
      <c r="R77" s="70"/>
      <c r="S77" s="70"/>
      <c r="T77" s="70"/>
      <c r="U77" s="70"/>
      <c r="V77" s="67">
        <v>9435</v>
      </c>
      <c r="W77" s="67">
        <v>9470</v>
      </c>
      <c r="X77" s="67">
        <v>9400</v>
      </c>
      <c r="Y77" s="68">
        <v>78</v>
      </c>
      <c r="Z77" s="70" t="s">
        <v>3922</v>
      </c>
      <c r="AA77" s="67"/>
      <c r="AB77" s="67"/>
      <c r="AC77" s="67"/>
      <c r="AD77" s="68"/>
      <c r="AE77" s="70"/>
      <c r="AF77" s="67">
        <v>9085</v>
      </c>
      <c r="AG77" s="67">
        <v>9100</v>
      </c>
      <c r="AH77" s="67">
        <v>9050</v>
      </c>
      <c r="AI77" s="68">
        <v>37</v>
      </c>
      <c r="AJ77" s="70" t="s">
        <v>538</v>
      </c>
      <c r="AK77" s="67"/>
      <c r="AL77" s="67"/>
      <c r="AM77" s="67"/>
      <c r="AN77" s="68"/>
      <c r="AO77" s="70"/>
      <c r="AP77" s="67">
        <v>9155</v>
      </c>
      <c r="AQ77" s="67">
        <v>9155</v>
      </c>
      <c r="AR77" s="67">
        <v>9155</v>
      </c>
      <c r="AS77" s="68">
        <v>0</v>
      </c>
      <c r="AT77" s="70" t="s">
        <v>489</v>
      </c>
    </row>
    <row r="78" spans="1:46" x14ac:dyDescent="0.25">
      <c r="A78" s="12">
        <f t="shared" si="0"/>
        <v>45292</v>
      </c>
      <c r="L78" s="67">
        <v>9284</v>
      </c>
      <c r="M78" s="67">
        <v>9284</v>
      </c>
      <c r="N78" s="67">
        <v>9284</v>
      </c>
      <c r="O78" s="68">
        <v>0</v>
      </c>
      <c r="P78" s="70" t="s">
        <v>1003</v>
      </c>
      <c r="Q78" s="70"/>
      <c r="R78" s="70"/>
      <c r="S78" s="70"/>
      <c r="T78" s="70"/>
      <c r="U78" s="70"/>
      <c r="V78" s="67">
        <v>9435</v>
      </c>
      <c r="W78" s="67">
        <v>9470</v>
      </c>
      <c r="X78" s="67">
        <v>9400</v>
      </c>
      <c r="Y78" s="68">
        <v>78</v>
      </c>
      <c r="Z78" s="70" t="s">
        <v>3922</v>
      </c>
      <c r="AA78" s="67"/>
      <c r="AB78" s="67"/>
      <c r="AC78" s="67"/>
      <c r="AD78" s="68"/>
      <c r="AE78" s="70"/>
      <c r="AF78" s="67">
        <v>9085</v>
      </c>
      <c r="AG78" s="67">
        <v>9100</v>
      </c>
      <c r="AH78" s="67">
        <v>9050</v>
      </c>
      <c r="AI78" s="68">
        <v>37</v>
      </c>
      <c r="AJ78" s="70" t="s">
        <v>538</v>
      </c>
      <c r="AK78" s="67"/>
      <c r="AL78" s="67"/>
      <c r="AM78" s="67"/>
      <c r="AN78" s="68"/>
      <c r="AO78" s="70"/>
      <c r="AP78" s="67">
        <v>9155</v>
      </c>
      <c r="AQ78" s="67">
        <v>9155</v>
      </c>
      <c r="AR78" s="67">
        <v>9155</v>
      </c>
      <c r="AS78" s="68">
        <v>0</v>
      </c>
      <c r="AT78" s="70" t="s">
        <v>489</v>
      </c>
    </row>
    <row r="79" spans="1:46" x14ac:dyDescent="0.25">
      <c r="A79" s="12">
        <f t="shared" si="0"/>
        <v>45293</v>
      </c>
      <c r="L79" s="67">
        <v>9260</v>
      </c>
      <c r="M79" s="67">
        <v>9260</v>
      </c>
      <c r="N79" s="67">
        <v>9260</v>
      </c>
      <c r="O79" s="68">
        <v>0</v>
      </c>
      <c r="P79" s="70" t="s">
        <v>1003</v>
      </c>
      <c r="Q79" s="70"/>
      <c r="R79" s="70"/>
      <c r="S79" s="70"/>
      <c r="T79" s="70"/>
      <c r="U79" s="70"/>
      <c r="V79" s="67">
        <v>9378</v>
      </c>
      <c r="W79" s="67">
        <v>9435</v>
      </c>
      <c r="X79" s="67">
        <v>9350</v>
      </c>
      <c r="Y79" s="68">
        <v>61</v>
      </c>
      <c r="Z79" s="70" t="s">
        <v>3923</v>
      </c>
      <c r="AA79" s="67"/>
      <c r="AB79" s="67"/>
      <c r="AC79" s="67"/>
      <c r="AD79" s="68"/>
      <c r="AE79" s="70"/>
      <c r="AF79" s="67">
        <v>9024</v>
      </c>
      <c r="AG79" s="67">
        <v>9049.7999999999993</v>
      </c>
      <c r="AH79" s="67">
        <v>8995.2000000000007</v>
      </c>
      <c r="AI79" s="68">
        <v>50</v>
      </c>
      <c r="AJ79" s="70" t="s">
        <v>3924</v>
      </c>
      <c r="AK79" s="67"/>
      <c r="AL79" s="67"/>
      <c r="AM79" s="67"/>
      <c r="AN79" s="68"/>
      <c r="AO79" s="70"/>
      <c r="AP79" s="67">
        <v>9155</v>
      </c>
      <c r="AQ79" s="67">
        <v>9155</v>
      </c>
      <c r="AR79" s="67">
        <v>9155</v>
      </c>
      <c r="AS79" s="68">
        <v>0</v>
      </c>
      <c r="AT79" s="70" t="s">
        <v>489</v>
      </c>
    </row>
    <row r="80" spans="1:46" x14ac:dyDescent="0.25">
      <c r="A80" s="12">
        <f t="shared" si="0"/>
        <v>45294</v>
      </c>
      <c r="L80" s="67">
        <v>9039</v>
      </c>
      <c r="M80" s="67">
        <v>9039</v>
      </c>
      <c r="N80" s="67">
        <v>9039</v>
      </c>
      <c r="O80" s="68">
        <v>56</v>
      </c>
      <c r="P80" s="70" t="s">
        <v>2661</v>
      </c>
      <c r="Q80" s="70"/>
      <c r="R80" s="70"/>
      <c r="S80" s="70"/>
      <c r="T80" s="70"/>
      <c r="U80" s="70"/>
      <c r="V80" s="67">
        <v>9200</v>
      </c>
      <c r="W80" s="67">
        <v>9321</v>
      </c>
      <c r="X80" s="67">
        <v>9179.6</v>
      </c>
      <c r="Y80" s="68">
        <v>113</v>
      </c>
      <c r="Z80" s="70" t="s">
        <v>3925</v>
      </c>
      <c r="AA80" s="67"/>
      <c r="AB80" s="67"/>
      <c r="AC80" s="67"/>
      <c r="AD80" s="68"/>
      <c r="AE80" s="70"/>
      <c r="AF80" s="67">
        <v>8900</v>
      </c>
      <c r="AG80" s="67">
        <v>9050</v>
      </c>
      <c r="AH80" s="67">
        <v>8855.2000000000007</v>
      </c>
      <c r="AI80" s="68">
        <v>77</v>
      </c>
      <c r="AJ80" s="70" t="s">
        <v>999</v>
      </c>
      <c r="AK80" s="67"/>
      <c r="AL80" s="67"/>
      <c r="AM80" s="67"/>
      <c r="AN80" s="68"/>
      <c r="AO80" s="70"/>
      <c r="AP80" s="67">
        <v>9000</v>
      </c>
      <c r="AQ80" s="67">
        <v>9000</v>
      </c>
      <c r="AR80" s="67">
        <v>9000</v>
      </c>
      <c r="AS80" s="68">
        <v>1</v>
      </c>
      <c r="AT80" s="70" t="s">
        <v>3926</v>
      </c>
    </row>
    <row r="81" spans="1:46" x14ac:dyDescent="0.25">
      <c r="A81" s="12">
        <f t="shared" si="0"/>
        <v>45295</v>
      </c>
      <c r="L81" s="67">
        <v>8898</v>
      </c>
      <c r="M81" s="67">
        <v>8904</v>
      </c>
      <c r="N81" s="67">
        <v>8904</v>
      </c>
      <c r="O81" s="68">
        <v>20</v>
      </c>
      <c r="P81" s="70" t="s">
        <v>939</v>
      </c>
      <c r="Q81" s="70"/>
      <c r="R81" s="70"/>
      <c r="S81" s="70"/>
      <c r="T81" s="70"/>
      <c r="U81" s="70"/>
      <c r="V81" s="67">
        <v>9030</v>
      </c>
      <c r="W81" s="67">
        <v>9200</v>
      </c>
      <c r="X81" s="67">
        <v>9030</v>
      </c>
      <c r="Y81" s="68">
        <v>447</v>
      </c>
      <c r="Z81" s="70" t="s">
        <v>3927</v>
      </c>
      <c r="AA81" s="67"/>
      <c r="AB81" s="67"/>
      <c r="AC81" s="67"/>
      <c r="AD81" s="68"/>
      <c r="AE81" s="70"/>
      <c r="AF81" s="67">
        <v>8881</v>
      </c>
      <c r="AG81" s="67">
        <v>8969.7999999999993</v>
      </c>
      <c r="AH81" s="67">
        <v>8870.2000000000007</v>
      </c>
      <c r="AI81" s="68">
        <v>158</v>
      </c>
      <c r="AJ81" s="70" t="s">
        <v>3928</v>
      </c>
      <c r="AK81" s="67"/>
      <c r="AL81" s="67"/>
      <c r="AM81" s="67"/>
      <c r="AN81" s="68"/>
      <c r="AO81" s="70"/>
      <c r="AP81" s="67">
        <v>9040</v>
      </c>
      <c r="AQ81" s="67">
        <v>9060</v>
      </c>
      <c r="AR81" s="67">
        <v>9040</v>
      </c>
      <c r="AS81" s="68">
        <v>16</v>
      </c>
      <c r="AT81" s="70" t="s">
        <v>1032</v>
      </c>
    </row>
    <row r="82" spans="1:46" x14ac:dyDescent="0.25">
      <c r="A82" s="12">
        <f t="shared" si="0"/>
        <v>45296</v>
      </c>
      <c r="L82" s="67">
        <v>8690</v>
      </c>
      <c r="M82" s="67">
        <v>8702</v>
      </c>
      <c r="N82" s="67">
        <v>8690</v>
      </c>
      <c r="O82" s="68">
        <v>26</v>
      </c>
      <c r="P82" s="70" t="s">
        <v>423</v>
      </c>
      <c r="Q82" s="70"/>
      <c r="R82" s="70"/>
      <c r="S82" s="70"/>
      <c r="T82" s="70"/>
      <c r="U82" s="70"/>
      <c r="V82" s="67">
        <v>8842</v>
      </c>
      <c r="W82" s="67">
        <v>8980</v>
      </c>
      <c r="X82" s="67">
        <v>8800</v>
      </c>
      <c r="Y82" s="68">
        <v>390</v>
      </c>
      <c r="Z82" s="70" t="s">
        <v>1023</v>
      </c>
      <c r="AA82" s="67"/>
      <c r="AB82" s="67"/>
      <c r="AC82" s="67"/>
      <c r="AD82" s="68"/>
      <c r="AE82" s="70"/>
      <c r="AF82" s="67">
        <v>8675</v>
      </c>
      <c r="AG82" s="67">
        <v>8810</v>
      </c>
      <c r="AH82" s="67">
        <v>8614</v>
      </c>
      <c r="AI82" s="68">
        <v>101</v>
      </c>
      <c r="AJ82" s="70" t="s">
        <v>1200</v>
      </c>
      <c r="AK82" s="67"/>
      <c r="AL82" s="67"/>
      <c r="AM82" s="67"/>
      <c r="AN82" s="68"/>
      <c r="AO82" s="70"/>
      <c r="AP82" s="67">
        <v>8840</v>
      </c>
      <c r="AQ82" s="67">
        <v>8850</v>
      </c>
      <c r="AR82" s="67">
        <v>8850</v>
      </c>
      <c r="AS82" s="68">
        <v>1</v>
      </c>
      <c r="AT82" s="70" t="s">
        <v>1032</v>
      </c>
    </row>
    <row r="83" spans="1:46" x14ac:dyDescent="0.25">
      <c r="A83" s="12">
        <f t="shared" si="0"/>
        <v>45299</v>
      </c>
      <c r="L83" s="67">
        <v>8702</v>
      </c>
      <c r="M83" s="67">
        <v>8702</v>
      </c>
      <c r="N83" s="67">
        <v>8702</v>
      </c>
      <c r="O83" s="68">
        <v>2</v>
      </c>
      <c r="P83" s="70" t="s">
        <v>827</v>
      </c>
      <c r="Q83" s="70"/>
      <c r="R83" s="70"/>
      <c r="S83" s="70"/>
      <c r="T83" s="70"/>
      <c r="U83" s="70"/>
      <c r="V83" s="67">
        <v>8817</v>
      </c>
      <c r="W83" s="67">
        <v>8899.7999999999993</v>
      </c>
      <c r="X83" s="67">
        <v>8780</v>
      </c>
      <c r="Y83" s="68">
        <v>434</v>
      </c>
      <c r="Z83" s="70" t="s">
        <v>2009</v>
      </c>
      <c r="AA83" s="67"/>
      <c r="AB83" s="67"/>
      <c r="AC83" s="67"/>
      <c r="AD83" s="68"/>
      <c r="AE83" s="70"/>
      <c r="AF83" s="67">
        <v>8594</v>
      </c>
      <c r="AG83" s="67">
        <v>8650</v>
      </c>
      <c r="AH83" s="67">
        <v>8567</v>
      </c>
      <c r="AI83" s="68">
        <v>109</v>
      </c>
      <c r="AJ83" s="70" t="s">
        <v>1128</v>
      </c>
      <c r="AK83" s="67"/>
      <c r="AL83" s="67"/>
      <c r="AM83" s="67"/>
      <c r="AN83" s="68"/>
      <c r="AO83" s="70"/>
      <c r="AP83" s="67">
        <v>8770</v>
      </c>
      <c r="AQ83" s="67">
        <v>8770</v>
      </c>
      <c r="AR83" s="67">
        <v>8770</v>
      </c>
      <c r="AS83" s="68">
        <v>0</v>
      </c>
      <c r="AT83" s="70" t="s">
        <v>1032</v>
      </c>
    </row>
    <row r="84" spans="1:46" x14ac:dyDescent="0.25">
      <c r="A84" s="12">
        <f t="shared" si="0"/>
        <v>45300</v>
      </c>
      <c r="L84" s="56">
        <v>8608</v>
      </c>
      <c r="M84" s="56">
        <v>8609</v>
      </c>
      <c r="N84" s="56">
        <v>8609</v>
      </c>
      <c r="O84" s="25">
        <v>1</v>
      </c>
      <c r="P84" s="25" t="s">
        <v>423</v>
      </c>
      <c r="V84" s="56">
        <v>8700</v>
      </c>
      <c r="W84" s="56">
        <v>8790</v>
      </c>
      <c r="X84" s="56">
        <v>8700</v>
      </c>
      <c r="Y84" s="25">
        <v>695</v>
      </c>
      <c r="Z84" s="25" t="s">
        <v>3929</v>
      </c>
      <c r="AA84" s="56"/>
      <c r="AB84" s="56"/>
      <c r="AC84" s="56"/>
      <c r="AD84" s="25"/>
      <c r="AF84" s="56">
        <v>8488</v>
      </c>
      <c r="AG84" s="56">
        <v>8635.7999999999993</v>
      </c>
      <c r="AH84" s="56">
        <v>8482</v>
      </c>
      <c r="AI84" s="25">
        <v>60</v>
      </c>
      <c r="AJ84" s="25" t="s">
        <v>3930</v>
      </c>
      <c r="AK84" s="56"/>
      <c r="AL84" s="56"/>
      <c r="AM84" s="56"/>
      <c r="AN84" s="25"/>
      <c r="AO84" s="25"/>
      <c r="AP84" s="56">
        <v>8644</v>
      </c>
      <c r="AQ84" s="56">
        <v>0</v>
      </c>
      <c r="AR84" s="56">
        <v>0</v>
      </c>
      <c r="AS84" s="25">
        <v>0</v>
      </c>
      <c r="AT84" s="25" t="s">
        <v>1032</v>
      </c>
    </row>
    <row r="85" spans="1:46" x14ac:dyDescent="0.25">
      <c r="A85" s="12">
        <f t="shared" si="0"/>
        <v>45301</v>
      </c>
      <c r="L85" s="67">
        <v>8500</v>
      </c>
      <c r="M85" s="67">
        <v>8590</v>
      </c>
      <c r="N85" s="67">
        <v>8500</v>
      </c>
      <c r="O85" s="68">
        <v>7</v>
      </c>
      <c r="P85" s="70" t="s">
        <v>2353</v>
      </c>
      <c r="Q85" s="70"/>
      <c r="R85" s="70"/>
      <c r="S85" s="70"/>
      <c r="T85" s="70"/>
      <c r="U85" s="70"/>
      <c r="V85" s="67">
        <v>8648</v>
      </c>
      <c r="W85" s="67">
        <v>8687.6</v>
      </c>
      <c r="X85" s="67">
        <v>8622.2000000000007</v>
      </c>
      <c r="Y85" s="68">
        <v>562</v>
      </c>
      <c r="Z85" s="70" t="s">
        <v>3931</v>
      </c>
      <c r="AA85" s="67"/>
      <c r="AB85" s="67"/>
      <c r="AC85" s="67"/>
      <c r="AD85" s="68"/>
      <c r="AE85" s="70"/>
      <c r="AF85" s="67">
        <v>8453</v>
      </c>
      <c r="AG85" s="67">
        <v>8494</v>
      </c>
      <c r="AH85" s="67">
        <v>8430</v>
      </c>
      <c r="AI85" s="68">
        <v>114</v>
      </c>
      <c r="AJ85" s="70" t="s">
        <v>1010</v>
      </c>
      <c r="AK85" s="67"/>
      <c r="AL85" s="67"/>
      <c r="AM85" s="67"/>
      <c r="AN85" s="68"/>
      <c r="AO85" s="70"/>
      <c r="AP85" s="67">
        <v>8602</v>
      </c>
      <c r="AQ85" s="67">
        <v>8602</v>
      </c>
      <c r="AR85" s="67">
        <v>8602</v>
      </c>
      <c r="AS85" s="68">
        <v>0</v>
      </c>
      <c r="AT85" s="70" t="s">
        <v>1032</v>
      </c>
    </row>
    <row r="86" spans="1:46" x14ac:dyDescent="0.25">
      <c r="A86" s="12">
        <f t="shared" si="0"/>
        <v>45302</v>
      </c>
      <c r="L86" s="56">
        <v>8492</v>
      </c>
      <c r="M86" s="56">
        <v>8492</v>
      </c>
      <c r="N86" s="56">
        <v>8492</v>
      </c>
      <c r="O86" s="25">
        <v>0</v>
      </c>
      <c r="P86" s="25" t="s">
        <v>2353</v>
      </c>
      <c r="V86" s="56">
        <v>8639</v>
      </c>
      <c r="W86" s="56">
        <v>8704</v>
      </c>
      <c r="X86" s="56">
        <v>8600</v>
      </c>
      <c r="Y86" s="25">
        <v>505</v>
      </c>
      <c r="Z86" s="25" t="s">
        <v>3932</v>
      </c>
      <c r="AA86" s="56"/>
      <c r="AB86" s="56"/>
      <c r="AC86" s="56"/>
      <c r="AD86" s="25"/>
      <c r="AF86" s="56">
        <v>8455</v>
      </c>
      <c r="AG86" s="56">
        <v>8455</v>
      </c>
      <c r="AH86" s="56">
        <v>8420.2000000000007</v>
      </c>
      <c r="AI86" s="25">
        <v>74</v>
      </c>
      <c r="AJ86" s="25" t="s">
        <v>3933</v>
      </c>
      <c r="AK86" s="56"/>
      <c r="AL86" s="56"/>
      <c r="AM86" s="56"/>
      <c r="AN86" s="25"/>
      <c r="AO86" s="25"/>
      <c r="AP86" s="56">
        <v>8602</v>
      </c>
      <c r="AQ86" s="56">
        <v>8602</v>
      </c>
      <c r="AR86" s="56">
        <v>8602</v>
      </c>
      <c r="AS86" s="25">
        <v>0</v>
      </c>
      <c r="AT86" s="25" t="s">
        <v>1032</v>
      </c>
    </row>
    <row r="87" spans="1:46" x14ac:dyDescent="0.25">
      <c r="A87" s="12">
        <f t="shared" si="0"/>
        <v>45303</v>
      </c>
      <c r="L87" s="67">
        <v>8421</v>
      </c>
      <c r="M87" s="67">
        <v>8420</v>
      </c>
      <c r="N87" s="67">
        <v>8420</v>
      </c>
      <c r="O87" s="68">
        <v>2</v>
      </c>
      <c r="P87" s="70" t="s">
        <v>1136</v>
      </c>
      <c r="Q87" s="70"/>
      <c r="R87" s="70"/>
      <c r="S87" s="70"/>
      <c r="T87" s="70"/>
      <c r="U87" s="70"/>
      <c r="V87" s="67">
        <v>8645</v>
      </c>
      <c r="W87" s="67">
        <v>8650</v>
      </c>
      <c r="X87" s="67">
        <v>8600</v>
      </c>
      <c r="Y87" s="68">
        <v>506</v>
      </c>
      <c r="Z87" s="70" t="s">
        <v>3934</v>
      </c>
      <c r="AA87" s="67"/>
      <c r="AB87" s="67"/>
      <c r="AC87" s="67"/>
      <c r="AD87" s="68"/>
      <c r="AE87" s="70"/>
      <c r="AF87" s="67">
        <v>8441</v>
      </c>
      <c r="AG87" s="67">
        <v>8459.7999999999993</v>
      </c>
      <c r="AH87" s="67">
        <v>8431</v>
      </c>
      <c r="AI87" s="68">
        <v>86</v>
      </c>
      <c r="AJ87" s="70" t="s">
        <v>641</v>
      </c>
      <c r="AK87" s="67"/>
      <c r="AL87" s="67"/>
      <c r="AM87" s="67"/>
      <c r="AN87" s="68"/>
      <c r="AO87" s="70"/>
      <c r="AP87" s="67">
        <v>8602</v>
      </c>
      <c r="AQ87" s="67">
        <v>8602</v>
      </c>
      <c r="AR87" s="67">
        <v>8602</v>
      </c>
      <c r="AS87" s="68">
        <v>0</v>
      </c>
      <c r="AT87" s="70" t="s">
        <v>1032</v>
      </c>
    </row>
    <row r="88" spans="1:46" x14ac:dyDescent="0.25">
      <c r="A88" s="12">
        <f t="shared" si="0"/>
        <v>45306</v>
      </c>
      <c r="L88" s="56">
        <v>8427</v>
      </c>
      <c r="M88" s="56">
        <v>8390</v>
      </c>
      <c r="N88" s="56">
        <v>8385</v>
      </c>
      <c r="O88" s="25">
        <v>31</v>
      </c>
      <c r="P88" s="25" t="s">
        <v>827</v>
      </c>
      <c r="V88" s="56">
        <v>8600</v>
      </c>
      <c r="W88" s="56">
        <v>8711</v>
      </c>
      <c r="X88" s="56">
        <v>8550</v>
      </c>
      <c r="Y88" s="25">
        <v>561</v>
      </c>
      <c r="Z88" s="25" t="s">
        <v>2085</v>
      </c>
      <c r="AA88" s="56"/>
      <c r="AB88" s="56"/>
      <c r="AC88" s="56"/>
      <c r="AD88" s="25"/>
      <c r="AF88" s="56">
        <v>8418</v>
      </c>
      <c r="AG88" s="56">
        <v>8525</v>
      </c>
      <c r="AH88" s="56">
        <v>8377</v>
      </c>
      <c r="AI88" s="25">
        <v>97</v>
      </c>
      <c r="AJ88" s="25" t="s">
        <v>2969</v>
      </c>
      <c r="AK88" s="56"/>
      <c r="AL88" s="56"/>
      <c r="AM88" s="56"/>
      <c r="AN88" s="25"/>
      <c r="AO88" s="25"/>
      <c r="AP88" s="56">
        <v>8590</v>
      </c>
      <c r="AQ88" s="56">
        <v>8590</v>
      </c>
      <c r="AR88" s="56">
        <v>8590</v>
      </c>
      <c r="AS88" s="25">
        <v>0</v>
      </c>
      <c r="AT88" s="25" t="s">
        <v>1032</v>
      </c>
    </row>
    <row r="89" spans="1:46" x14ac:dyDescent="0.25">
      <c r="A89" s="12">
        <f t="shared" si="0"/>
        <v>45307</v>
      </c>
      <c r="L89" s="67">
        <v>8544</v>
      </c>
      <c r="M89" s="67">
        <v>8540</v>
      </c>
      <c r="N89" s="67">
        <v>8450</v>
      </c>
      <c r="O89" s="68">
        <v>17</v>
      </c>
      <c r="P89" s="70" t="s">
        <v>2353</v>
      </c>
      <c r="Q89" s="70"/>
      <c r="R89" s="70"/>
      <c r="S89" s="70"/>
      <c r="T89" s="70"/>
      <c r="U89" s="70"/>
      <c r="V89" s="67">
        <v>8718</v>
      </c>
      <c r="W89" s="67">
        <v>8745</v>
      </c>
      <c r="X89" s="67">
        <v>8512.6</v>
      </c>
      <c r="Y89" s="68">
        <v>547</v>
      </c>
      <c r="Z89" s="70" t="s">
        <v>3935</v>
      </c>
      <c r="AA89" s="67"/>
      <c r="AB89" s="67"/>
      <c r="AC89" s="67"/>
      <c r="AD89" s="68"/>
      <c r="AE89" s="70"/>
      <c r="AF89" s="67">
        <v>8549</v>
      </c>
      <c r="AG89" s="67">
        <v>8580</v>
      </c>
      <c r="AH89" s="67">
        <v>8400</v>
      </c>
      <c r="AI89" s="68">
        <v>70</v>
      </c>
      <c r="AJ89" s="70" t="s">
        <v>1546</v>
      </c>
      <c r="AK89" s="67"/>
      <c r="AL89" s="67"/>
      <c r="AM89" s="67"/>
      <c r="AN89" s="68"/>
      <c r="AO89" s="70"/>
      <c r="AP89" s="67">
        <v>8636</v>
      </c>
      <c r="AQ89" s="67">
        <v>8636</v>
      </c>
      <c r="AR89" s="67">
        <v>8636</v>
      </c>
      <c r="AS89" s="68">
        <v>0</v>
      </c>
      <c r="AT89" s="70" t="s">
        <v>1032</v>
      </c>
    </row>
    <row r="90" spans="1:46" x14ac:dyDescent="0.25">
      <c r="A90" s="12">
        <f t="shared" si="0"/>
        <v>45308</v>
      </c>
      <c r="L90" s="56">
        <v>8502</v>
      </c>
      <c r="M90" s="56">
        <v>8540</v>
      </c>
      <c r="N90" s="56">
        <v>8500</v>
      </c>
      <c r="O90" s="25">
        <v>12</v>
      </c>
      <c r="P90" s="25" t="s">
        <v>1136</v>
      </c>
      <c r="V90" s="56">
        <v>8584</v>
      </c>
      <c r="W90" s="56">
        <v>8734.4</v>
      </c>
      <c r="X90" s="56">
        <v>8570</v>
      </c>
      <c r="Y90" s="25">
        <v>513</v>
      </c>
      <c r="Z90" s="25" t="s">
        <v>3936</v>
      </c>
      <c r="AA90" s="56"/>
      <c r="AB90" s="56"/>
      <c r="AC90" s="56"/>
      <c r="AD90" s="25"/>
      <c r="AF90" s="56">
        <v>8519</v>
      </c>
      <c r="AG90" s="56">
        <v>8525</v>
      </c>
      <c r="AH90" s="56">
        <v>8470.2000000000007</v>
      </c>
      <c r="AI90" s="25">
        <v>127</v>
      </c>
      <c r="AJ90" s="25" t="s">
        <v>2181</v>
      </c>
      <c r="AK90" s="56"/>
      <c r="AL90" s="56"/>
      <c r="AM90" s="56"/>
      <c r="AN90" s="25"/>
      <c r="AO90" s="25"/>
      <c r="AP90" s="56">
        <v>8636</v>
      </c>
      <c r="AQ90" s="56">
        <v>8636</v>
      </c>
      <c r="AR90" s="56">
        <v>8636</v>
      </c>
      <c r="AS90" s="25">
        <v>0</v>
      </c>
      <c r="AT90" s="25" t="s">
        <v>1032</v>
      </c>
    </row>
    <row r="91" spans="1:46" x14ac:dyDescent="0.25">
      <c r="A91" s="12">
        <f t="shared" si="0"/>
        <v>45309</v>
      </c>
      <c r="L91" s="67">
        <v>8420</v>
      </c>
      <c r="M91" s="67">
        <v>8430</v>
      </c>
      <c r="N91" s="67">
        <v>8420</v>
      </c>
      <c r="O91" s="68">
        <v>11</v>
      </c>
      <c r="P91" s="70" t="s">
        <v>2078</v>
      </c>
      <c r="Q91" s="70"/>
      <c r="R91" s="70"/>
      <c r="S91" s="70"/>
      <c r="T91" s="70"/>
      <c r="U91" s="70"/>
      <c r="V91" s="67">
        <v>8502</v>
      </c>
      <c r="W91" s="67">
        <v>8521</v>
      </c>
      <c r="X91" s="67">
        <v>8486.4</v>
      </c>
      <c r="Y91" s="68">
        <v>283</v>
      </c>
      <c r="Z91" s="70" t="s">
        <v>2809</v>
      </c>
      <c r="AA91" s="67"/>
      <c r="AB91" s="67"/>
      <c r="AC91" s="67"/>
      <c r="AD91" s="68"/>
      <c r="AE91" s="70"/>
      <c r="AF91" s="67">
        <v>8439</v>
      </c>
      <c r="AG91" s="67">
        <v>8459</v>
      </c>
      <c r="AH91" s="67">
        <v>8390</v>
      </c>
      <c r="AI91" s="68">
        <v>93</v>
      </c>
      <c r="AJ91" s="70" t="s">
        <v>1531</v>
      </c>
      <c r="AK91" s="67"/>
      <c r="AL91" s="67"/>
      <c r="AM91" s="67"/>
      <c r="AN91" s="68"/>
      <c r="AO91" s="70"/>
      <c r="AP91" s="67">
        <v>8605</v>
      </c>
      <c r="AQ91" s="67">
        <v>8605</v>
      </c>
      <c r="AR91" s="67">
        <v>8605</v>
      </c>
      <c r="AS91" s="68">
        <v>14</v>
      </c>
      <c r="AT91" s="70" t="s">
        <v>1032</v>
      </c>
    </row>
    <row r="92" spans="1:46" x14ac:dyDescent="0.25">
      <c r="A92" s="12">
        <f t="shared" si="0"/>
        <v>45310</v>
      </c>
      <c r="L92" s="56">
        <v>8407</v>
      </c>
      <c r="M92" s="56">
        <v>8408</v>
      </c>
      <c r="N92" s="56">
        <v>8408</v>
      </c>
      <c r="O92" s="25">
        <v>13</v>
      </c>
      <c r="P92" s="25" t="s">
        <v>802</v>
      </c>
      <c r="V92" s="56">
        <v>8446</v>
      </c>
      <c r="W92" s="56">
        <v>8472.6</v>
      </c>
      <c r="X92" s="56">
        <v>8420</v>
      </c>
      <c r="Y92" s="25">
        <v>274</v>
      </c>
      <c r="Z92" s="25" t="s">
        <v>3937</v>
      </c>
      <c r="AA92" s="56"/>
      <c r="AB92" s="56"/>
      <c r="AC92" s="56"/>
      <c r="AD92" s="25"/>
      <c r="AF92" s="56">
        <v>8385</v>
      </c>
      <c r="AG92" s="56">
        <v>8430.6</v>
      </c>
      <c r="AH92" s="56">
        <v>8385</v>
      </c>
      <c r="AI92" s="25">
        <v>91</v>
      </c>
      <c r="AJ92" s="25" t="s">
        <v>546</v>
      </c>
      <c r="AK92" s="56"/>
      <c r="AL92" s="56"/>
      <c r="AM92" s="56"/>
      <c r="AN92" s="25"/>
      <c r="AO92" s="25"/>
      <c r="AP92" s="56">
        <v>8597</v>
      </c>
      <c r="AQ92" s="56">
        <v>8597</v>
      </c>
      <c r="AR92" s="56">
        <v>8597</v>
      </c>
      <c r="AS92" s="25">
        <v>0</v>
      </c>
      <c r="AT92" s="25" t="s">
        <v>1032</v>
      </c>
    </row>
    <row r="93" spans="1:46" x14ac:dyDescent="0.25">
      <c r="A93" s="12">
        <f t="shared" si="0"/>
        <v>45313</v>
      </c>
      <c r="L93" s="67">
        <v>8350</v>
      </c>
      <c r="M93" s="67">
        <v>8382</v>
      </c>
      <c r="N93" s="67">
        <v>8350</v>
      </c>
      <c r="O93" s="68">
        <v>7</v>
      </c>
      <c r="P93" s="70" t="s">
        <v>798</v>
      </c>
      <c r="Q93" s="70"/>
      <c r="R93" s="70"/>
      <c r="S93" s="70"/>
      <c r="T93" s="70"/>
      <c r="U93" s="70"/>
      <c r="V93" s="67">
        <v>8406</v>
      </c>
      <c r="W93" s="67">
        <v>8460</v>
      </c>
      <c r="X93" s="67">
        <v>8386.4</v>
      </c>
      <c r="Y93" s="68">
        <v>372</v>
      </c>
      <c r="Z93" s="70" t="s">
        <v>3938</v>
      </c>
      <c r="AA93" s="67"/>
      <c r="AB93" s="67"/>
      <c r="AC93" s="67"/>
      <c r="AD93" s="68"/>
      <c r="AE93" s="70"/>
      <c r="AF93" s="67">
        <v>8350</v>
      </c>
      <c r="AG93" s="67">
        <v>8360</v>
      </c>
      <c r="AH93" s="67">
        <v>8335</v>
      </c>
      <c r="AI93" s="68">
        <v>153</v>
      </c>
      <c r="AJ93" s="70" t="s">
        <v>3939</v>
      </c>
      <c r="AK93" s="67"/>
      <c r="AL93" s="67"/>
      <c r="AM93" s="67"/>
      <c r="AN93" s="68"/>
      <c r="AO93" s="70"/>
      <c r="AP93" s="67">
        <v>8573</v>
      </c>
      <c r="AQ93" s="67">
        <v>8573</v>
      </c>
      <c r="AR93" s="67">
        <v>8573</v>
      </c>
      <c r="AS93" s="68">
        <v>0</v>
      </c>
      <c r="AT93" s="70" t="s">
        <v>1032</v>
      </c>
    </row>
    <row r="94" spans="1:46" x14ac:dyDescent="0.25">
      <c r="A94" s="12">
        <f t="shared" si="0"/>
        <v>45314</v>
      </c>
      <c r="L94" s="67">
        <v>8310</v>
      </c>
      <c r="M94" s="67">
        <v>8310</v>
      </c>
      <c r="N94" s="67">
        <v>8300</v>
      </c>
      <c r="O94" s="68">
        <v>19</v>
      </c>
      <c r="P94" s="70" t="s">
        <v>667</v>
      </c>
      <c r="Q94" s="70"/>
      <c r="R94" s="70"/>
      <c r="S94" s="70"/>
      <c r="T94" s="70"/>
      <c r="U94" s="70"/>
      <c r="V94" s="67">
        <v>8340</v>
      </c>
      <c r="W94" s="67">
        <v>8400</v>
      </c>
      <c r="X94" s="67">
        <v>8327</v>
      </c>
      <c r="Y94" s="68">
        <v>386</v>
      </c>
      <c r="Z94" s="70" t="s">
        <v>3020</v>
      </c>
      <c r="AA94" s="67"/>
      <c r="AB94" s="67"/>
      <c r="AC94" s="67"/>
      <c r="AD94" s="68"/>
      <c r="AE94" s="70"/>
      <c r="AF94" s="67">
        <v>8298</v>
      </c>
      <c r="AG94" s="67">
        <v>8345</v>
      </c>
      <c r="AH94" s="67">
        <v>8300</v>
      </c>
      <c r="AI94" s="68">
        <v>167</v>
      </c>
      <c r="AJ94" s="70" t="s">
        <v>3940</v>
      </c>
      <c r="AK94" s="67"/>
      <c r="AL94" s="67"/>
      <c r="AM94" s="67"/>
      <c r="AN94" s="68"/>
      <c r="AO94" s="70"/>
      <c r="AP94" s="67">
        <v>8477</v>
      </c>
      <c r="AQ94" s="67">
        <v>8477</v>
      </c>
      <c r="AR94" s="67">
        <v>8477</v>
      </c>
      <c r="AS94" s="68">
        <v>0</v>
      </c>
      <c r="AT94" s="70" t="s">
        <v>1032</v>
      </c>
    </row>
    <row r="95" spans="1:46" x14ac:dyDescent="0.25">
      <c r="A95" s="12">
        <f t="shared" ref="A95:A158" si="1">WORKDAY.INTL(A94,1)</f>
        <v>45315</v>
      </c>
      <c r="L95" s="67">
        <v>8349</v>
      </c>
      <c r="M95" s="67">
        <v>8310</v>
      </c>
      <c r="N95" s="67">
        <v>8310</v>
      </c>
      <c r="O95" s="68">
        <v>45</v>
      </c>
      <c r="P95" s="70" t="s">
        <v>651</v>
      </c>
      <c r="Q95" s="70"/>
      <c r="R95" s="70"/>
      <c r="S95" s="70"/>
      <c r="T95" s="70"/>
      <c r="U95" s="70"/>
      <c r="V95" s="67">
        <v>8376</v>
      </c>
      <c r="W95" s="67">
        <v>8395</v>
      </c>
      <c r="X95" s="67">
        <v>8305</v>
      </c>
      <c r="Y95" s="68">
        <v>339</v>
      </c>
      <c r="Z95" s="70" t="s">
        <v>3941</v>
      </c>
      <c r="AA95" s="67"/>
      <c r="AB95" s="67"/>
      <c r="AC95" s="67"/>
      <c r="AD95" s="68"/>
      <c r="AE95" s="70"/>
      <c r="AF95" s="67">
        <v>8270</v>
      </c>
      <c r="AG95" s="67">
        <v>8290</v>
      </c>
      <c r="AH95" s="67">
        <v>8221</v>
      </c>
      <c r="AI95" s="68">
        <v>121</v>
      </c>
      <c r="AJ95" s="70" t="s">
        <v>3942</v>
      </c>
      <c r="AK95" s="67"/>
      <c r="AL95" s="67"/>
      <c r="AM95" s="67"/>
      <c r="AN95" s="68"/>
      <c r="AO95" s="70"/>
      <c r="AP95" s="67">
        <v>8477</v>
      </c>
      <c r="AQ95" s="67">
        <v>8477</v>
      </c>
      <c r="AR95" s="67">
        <v>8477</v>
      </c>
      <c r="AS95" s="68">
        <v>0</v>
      </c>
      <c r="AT95" s="70" t="s">
        <v>1032</v>
      </c>
    </row>
    <row r="96" spans="1:46" x14ac:dyDescent="0.25">
      <c r="A96" s="12">
        <f t="shared" si="1"/>
        <v>45316</v>
      </c>
      <c r="Q96" s="67">
        <v>8490</v>
      </c>
      <c r="R96" s="67">
        <v>8495</v>
      </c>
      <c r="S96" s="67">
        <v>8400</v>
      </c>
      <c r="T96" s="68">
        <v>5</v>
      </c>
      <c r="U96" s="70" t="s">
        <v>783</v>
      </c>
      <c r="V96" s="67">
        <v>8472</v>
      </c>
      <c r="W96" s="67">
        <v>8490</v>
      </c>
      <c r="X96" s="67">
        <v>8380</v>
      </c>
      <c r="Y96" s="68">
        <v>287</v>
      </c>
      <c r="Z96" s="70" t="s">
        <v>3943</v>
      </c>
      <c r="AA96" s="67"/>
      <c r="AB96" s="67"/>
      <c r="AC96" s="67"/>
      <c r="AD96" s="68"/>
      <c r="AE96" s="70"/>
      <c r="AF96" s="67">
        <v>8362</v>
      </c>
      <c r="AG96" s="67">
        <v>8370</v>
      </c>
      <c r="AH96" s="67">
        <v>8279</v>
      </c>
      <c r="AI96" s="68">
        <v>127</v>
      </c>
      <c r="AJ96" s="70" t="s">
        <v>2576</v>
      </c>
      <c r="AK96" s="67"/>
      <c r="AL96" s="67"/>
      <c r="AM96" s="67"/>
      <c r="AN96" s="68"/>
      <c r="AO96" s="70"/>
      <c r="AP96" s="67">
        <v>8480</v>
      </c>
      <c r="AQ96" s="67">
        <v>8480</v>
      </c>
      <c r="AR96" s="67">
        <v>8480</v>
      </c>
      <c r="AS96" s="68">
        <v>0</v>
      </c>
      <c r="AT96" s="70" t="s">
        <v>1032</v>
      </c>
    </row>
    <row r="97" spans="1:81" x14ac:dyDescent="0.25">
      <c r="A97" s="12">
        <f t="shared" si="1"/>
        <v>45317</v>
      </c>
      <c r="Q97" s="56">
        <v>8490</v>
      </c>
      <c r="R97" s="56">
        <v>8490</v>
      </c>
      <c r="S97" s="56">
        <v>8490</v>
      </c>
      <c r="T97" s="25">
        <v>0</v>
      </c>
      <c r="U97" s="25" t="s">
        <v>783</v>
      </c>
      <c r="V97" s="56">
        <v>8390</v>
      </c>
      <c r="W97" s="56">
        <v>8500</v>
      </c>
      <c r="X97" s="56">
        <v>8385</v>
      </c>
      <c r="Y97" s="25">
        <v>157</v>
      </c>
      <c r="Z97" s="25" t="s">
        <v>690</v>
      </c>
      <c r="AA97" s="56"/>
      <c r="AB97" s="56"/>
      <c r="AC97" s="56"/>
      <c r="AD97" s="25"/>
      <c r="AF97" s="56">
        <v>8280</v>
      </c>
      <c r="AG97" s="56">
        <v>8360.7999999999993</v>
      </c>
      <c r="AH97" s="56">
        <v>8250</v>
      </c>
      <c r="AI97" s="25">
        <v>121</v>
      </c>
      <c r="AJ97" s="25" t="s">
        <v>1342</v>
      </c>
      <c r="AK97" s="56"/>
      <c r="AL97" s="56"/>
      <c r="AM97" s="56"/>
      <c r="AN97" s="25"/>
      <c r="AO97" s="25"/>
      <c r="AP97" s="56">
        <v>8450</v>
      </c>
      <c r="AQ97" s="56">
        <v>8450</v>
      </c>
      <c r="AR97" s="56">
        <v>8450</v>
      </c>
      <c r="AS97" s="25">
        <v>42</v>
      </c>
      <c r="AT97" s="25" t="s">
        <v>1051</v>
      </c>
    </row>
    <row r="98" spans="1:81" x14ac:dyDescent="0.25">
      <c r="A98" s="12">
        <f t="shared" si="1"/>
        <v>45320</v>
      </c>
      <c r="Q98" s="67">
        <v>8300</v>
      </c>
      <c r="R98" s="67">
        <v>8400</v>
      </c>
      <c r="S98" s="67">
        <v>8300</v>
      </c>
      <c r="T98" s="68">
        <v>6</v>
      </c>
      <c r="U98" s="70" t="s">
        <v>792</v>
      </c>
      <c r="V98" s="67">
        <v>8296</v>
      </c>
      <c r="W98" s="67">
        <v>8345</v>
      </c>
      <c r="X98" s="67">
        <v>8287</v>
      </c>
      <c r="Y98" s="68">
        <v>146</v>
      </c>
      <c r="Z98" s="70" t="s">
        <v>3944</v>
      </c>
      <c r="AA98" s="67"/>
      <c r="AB98" s="67"/>
      <c r="AC98" s="67"/>
      <c r="AD98" s="68"/>
      <c r="AE98" s="70"/>
      <c r="AF98" s="67">
        <v>8146</v>
      </c>
      <c r="AG98" s="67">
        <v>8206</v>
      </c>
      <c r="AH98" s="67">
        <v>8140</v>
      </c>
      <c r="AI98" s="68">
        <v>85</v>
      </c>
      <c r="AJ98" s="70" t="s">
        <v>580</v>
      </c>
      <c r="AK98" s="67"/>
      <c r="AL98" s="67"/>
      <c r="AM98" s="67"/>
      <c r="AN98" s="68"/>
      <c r="AO98" s="70"/>
      <c r="AP98" s="67">
        <v>8349</v>
      </c>
      <c r="AQ98" s="67">
        <v>8349</v>
      </c>
      <c r="AR98" s="67">
        <v>8349</v>
      </c>
      <c r="AS98" s="68">
        <v>0</v>
      </c>
      <c r="AT98" s="70" t="s">
        <v>1051</v>
      </c>
    </row>
    <row r="99" spans="1:81" x14ac:dyDescent="0.25">
      <c r="A99" s="12">
        <f t="shared" si="1"/>
        <v>45321</v>
      </c>
      <c r="Q99" s="56">
        <v>8300</v>
      </c>
      <c r="R99" s="56">
        <v>8300</v>
      </c>
      <c r="S99" s="56">
        <v>8300</v>
      </c>
      <c r="T99" s="25">
        <v>8</v>
      </c>
      <c r="U99" s="25" t="s">
        <v>423</v>
      </c>
      <c r="V99" s="56">
        <v>8256</v>
      </c>
      <c r="W99" s="56">
        <v>8350</v>
      </c>
      <c r="X99" s="56">
        <v>8180</v>
      </c>
      <c r="Y99" s="25">
        <v>156</v>
      </c>
      <c r="Z99" s="25" t="s">
        <v>3945</v>
      </c>
      <c r="AA99" s="56"/>
      <c r="AB99" s="56"/>
      <c r="AC99" s="56"/>
      <c r="AD99" s="25"/>
      <c r="AF99" s="56">
        <v>8124</v>
      </c>
      <c r="AG99" s="56">
        <v>8170</v>
      </c>
      <c r="AH99" s="56">
        <v>8006.2</v>
      </c>
      <c r="AI99" s="25">
        <v>64</v>
      </c>
      <c r="AJ99" s="25" t="s">
        <v>3946</v>
      </c>
      <c r="AK99" s="56"/>
      <c r="AL99" s="56"/>
      <c r="AM99" s="56"/>
      <c r="AN99" s="25"/>
      <c r="AO99" s="25"/>
      <c r="AP99" s="56">
        <v>8317</v>
      </c>
      <c r="AQ99" s="56">
        <v>8317</v>
      </c>
      <c r="AR99" s="56">
        <v>8317</v>
      </c>
      <c r="AS99" s="25">
        <v>0</v>
      </c>
      <c r="AT99" s="25" t="s">
        <v>1051</v>
      </c>
    </row>
    <row r="100" spans="1:81" x14ac:dyDescent="0.25">
      <c r="A100" s="12">
        <f t="shared" si="1"/>
        <v>45322</v>
      </c>
      <c r="Q100" s="67">
        <v>8250</v>
      </c>
      <c r="R100" s="67">
        <v>8350</v>
      </c>
      <c r="S100" s="67">
        <v>8250</v>
      </c>
      <c r="T100" s="68">
        <v>13</v>
      </c>
      <c r="U100" s="70" t="s">
        <v>667</v>
      </c>
      <c r="V100" s="67">
        <v>8211</v>
      </c>
      <c r="W100" s="67">
        <v>8325</v>
      </c>
      <c r="X100" s="67">
        <v>8200.2000000000007</v>
      </c>
      <c r="Y100" s="68">
        <v>240</v>
      </c>
      <c r="Z100" s="70" t="s">
        <v>3947</v>
      </c>
      <c r="AA100" s="67"/>
      <c r="AB100" s="67"/>
      <c r="AC100" s="67"/>
      <c r="AD100" s="68"/>
      <c r="AE100" s="70"/>
      <c r="AF100" s="67">
        <v>8090</v>
      </c>
      <c r="AG100" s="67">
        <v>8200</v>
      </c>
      <c r="AH100" s="67">
        <v>8075.2</v>
      </c>
      <c r="AI100" s="68">
        <v>117</v>
      </c>
      <c r="AJ100" s="70" t="s">
        <v>3948</v>
      </c>
      <c r="AK100" s="67"/>
      <c r="AL100" s="67"/>
      <c r="AM100" s="67"/>
      <c r="AN100" s="68"/>
      <c r="AO100" s="70"/>
      <c r="AP100" s="67">
        <v>8315</v>
      </c>
      <c r="AQ100" s="67">
        <v>8315</v>
      </c>
      <c r="AR100" s="67">
        <v>8315</v>
      </c>
      <c r="AS100" s="68">
        <v>0</v>
      </c>
      <c r="AT100" s="70" t="s">
        <v>1051</v>
      </c>
    </row>
    <row r="101" spans="1:81" x14ac:dyDescent="0.25">
      <c r="A101" s="12">
        <f t="shared" si="1"/>
        <v>45323</v>
      </c>
      <c r="Q101" s="56">
        <v>8150</v>
      </c>
      <c r="R101" s="56">
        <v>8150</v>
      </c>
      <c r="S101" s="56">
        <v>8150</v>
      </c>
      <c r="T101" s="25">
        <v>5</v>
      </c>
      <c r="U101" s="25" t="s">
        <v>676</v>
      </c>
      <c r="V101" s="56">
        <v>8073</v>
      </c>
      <c r="W101" s="56">
        <v>8210</v>
      </c>
      <c r="X101" s="56">
        <v>8065</v>
      </c>
      <c r="Y101" s="25">
        <v>538</v>
      </c>
      <c r="Z101" s="25" t="s">
        <v>1596</v>
      </c>
      <c r="AA101" s="56"/>
      <c r="AB101" s="56"/>
      <c r="AC101" s="56"/>
      <c r="AD101" s="25"/>
      <c r="AF101" s="56">
        <v>7943</v>
      </c>
      <c r="AG101" s="56">
        <v>8084.8</v>
      </c>
      <c r="AH101" s="56">
        <v>7940.2</v>
      </c>
      <c r="AI101" s="25">
        <v>150</v>
      </c>
      <c r="AJ101" s="25" t="s">
        <v>3436</v>
      </c>
      <c r="AK101" s="56"/>
      <c r="AL101" s="56"/>
      <c r="AM101" s="56"/>
      <c r="AN101" s="25"/>
      <c r="AO101" s="25"/>
      <c r="AP101" s="56">
        <v>8101</v>
      </c>
      <c r="AQ101" s="56">
        <v>8101.4</v>
      </c>
      <c r="AR101" s="56">
        <v>8101.4</v>
      </c>
      <c r="AS101" s="25">
        <v>2</v>
      </c>
      <c r="AT101" s="25" t="s">
        <v>661</v>
      </c>
    </row>
    <row r="102" spans="1:81" x14ac:dyDescent="0.25">
      <c r="A102" s="12">
        <f t="shared" si="1"/>
        <v>45324</v>
      </c>
      <c r="Q102" s="67">
        <v>8100</v>
      </c>
      <c r="R102" s="67">
        <v>8100</v>
      </c>
      <c r="S102" s="67">
        <v>8000</v>
      </c>
      <c r="T102" s="68">
        <v>9</v>
      </c>
      <c r="U102" s="70" t="s">
        <v>681</v>
      </c>
      <c r="V102" s="67">
        <v>8044</v>
      </c>
      <c r="W102" s="67">
        <v>8100</v>
      </c>
      <c r="X102" s="67">
        <v>8010</v>
      </c>
      <c r="Y102" s="68">
        <v>111</v>
      </c>
      <c r="Z102" s="70" t="s">
        <v>2397</v>
      </c>
      <c r="AA102" s="67"/>
      <c r="AB102" s="67"/>
      <c r="AC102" s="67"/>
      <c r="AD102" s="68"/>
      <c r="AE102" s="70"/>
      <c r="AF102" s="67">
        <v>7900</v>
      </c>
      <c r="AG102" s="67">
        <v>7900</v>
      </c>
      <c r="AH102" s="67">
        <v>7900</v>
      </c>
      <c r="AI102" s="68">
        <v>19</v>
      </c>
      <c r="AJ102" s="70" t="s">
        <v>3949</v>
      </c>
      <c r="AK102" s="67"/>
      <c r="AL102" s="67"/>
      <c r="AM102" s="67"/>
      <c r="AN102" s="68"/>
      <c r="AO102" s="70"/>
      <c r="AP102" s="67">
        <v>8092</v>
      </c>
      <c r="AQ102" s="67">
        <v>8092</v>
      </c>
      <c r="AR102" s="67">
        <v>8092</v>
      </c>
      <c r="AS102" s="68">
        <v>0</v>
      </c>
      <c r="AT102" s="70" t="s">
        <v>661</v>
      </c>
    </row>
    <row r="103" spans="1:81" x14ac:dyDescent="0.25">
      <c r="A103" s="12">
        <f t="shared" si="1"/>
        <v>45327</v>
      </c>
      <c r="Q103" s="67">
        <v>8320</v>
      </c>
      <c r="R103" s="67">
        <v>8300</v>
      </c>
      <c r="S103" s="67">
        <v>8100</v>
      </c>
      <c r="T103" s="68">
        <v>18</v>
      </c>
      <c r="U103" s="70" t="s">
        <v>1154</v>
      </c>
      <c r="V103" s="67">
        <v>8269</v>
      </c>
      <c r="W103" s="67">
        <v>8295</v>
      </c>
      <c r="X103" s="67">
        <v>8088.2</v>
      </c>
      <c r="Y103" s="68">
        <v>157</v>
      </c>
      <c r="Z103" s="70" t="s">
        <v>3950</v>
      </c>
      <c r="AA103" s="67"/>
      <c r="AB103" s="67"/>
      <c r="AC103" s="67"/>
      <c r="AD103" s="68"/>
      <c r="AE103" s="70"/>
      <c r="AF103" s="67">
        <v>8099</v>
      </c>
      <c r="AG103" s="67">
        <v>8110</v>
      </c>
      <c r="AH103" s="67">
        <v>7953.2</v>
      </c>
      <c r="AI103" s="68">
        <v>74</v>
      </c>
      <c r="AJ103" s="70" t="s">
        <v>3949</v>
      </c>
      <c r="AK103" s="67"/>
      <c r="AL103" s="67"/>
      <c r="AM103" s="67"/>
      <c r="AN103" s="68"/>
      <c r="AO103" s="70"/>
      <c r="AP103" s="67">
        <v>8199</v>
      </c>
      <c r="AQ103" s="67">
        <v>8199</v>
      </c>
      <c r="AR103" s="67">
        <v>8199</v>
      </c>
      <c r="AS103" s="68">
        <v>0</v>
      </c>
      <c r="AT103" s="70" t="s">
        <v>661</v>
      </c>
    </row>
    <row r="104" spans="1:81" x14ac:dyDescent="0.25">
      <c r="A104" s="12">
        <f t="shared" si="1"/>
        <v>45328</v>
      </c>
      <c r="Q104" s="67">
        <v>8509</v>
      </c>
      <c r="R104" s="67">
        <v>8554</v>
      </c>
      <c r="S104" s="67">
        <v>8515</v>
      </c>
      <c r="T104" s="68">
        <v>24</v>
      </c>
      <c r="U104" s="70" t="s">
        <v>1281</v>
      </c>
      <c r="V104" s="67">
        <v>8390</v>
      </c>
      <c r="W104" s="67">
        <v>8475</v>
      </c>
      <c r="X104" s="67">
        <v>8360</v>
      </c>
      <c r="Y104" s="68">
        <v>541</v>
      </c>
      <c r="Z104" s="70" t="s">
        <v>3951</v>
      </c>
      <c r="AA104" s="67"/>
      <c r="AB104" s="67"/>
      <c r="AC104" s="67"/>
      <c r="AD104" s="68"/>
      <c r="AE104" s="70"/>
      <c r="AF104" s="67">
        <v>8175</v>
      </c>
      <c r="AG104" s="67">
        <v>8260</v>
      </c>
      <c r="AH104" s="67">
        <v>8175</v>
      </c>
      <c r="AI104" s="68">
        <v>439</v>
      </c>
      <c r="AJ104" s="70" t="s">
        <v>3952</v>
      </c>
      <c r="AK104" s="67"/>
      <c r="AL104" s="67"/>
      <c r="AM104" s="67"/>
      <c r="AN104" s="68"/>
      <c r="AO104" s="70"/>
      <c r="AP104" s="67">
        <v>8275</v>
      </c>
      <c r="AQ104" s="67">
        <v>8275</v>
      </c>
      <c r="AR104" s="67">
        <v>8275</v>
      </c>
      <c r="AS104" s="68">
        <v>0</v>
      </c>
      <c r="AT104" s="70" t="s">
        <v>661</v>
      </c>
    </row>
    <row r="105" spans="1:81" x14ac:dyDescent="0.25">
      <c r="A105" s="12">
        <f t="shared" si="1"/>
        <v>45329</v>
      </c>
      <c r="Q105" s="67">
        <v>8415</v>
      </c>
      <c r="R105" s="67">
        <v>8435</v>
      </c>
      <c r="S105" s="67">
        <v>8435</v>
      </c>
      <c r="T105" s="68">
        <v>11</v>
      </c>
      <c r="U105" s="70" t="s">
        <v>440</v>
      </c>
      <c r="V105" s="67">
        <v>8300</v>
      </c>
      <c r="W105" s="67">
        <v>8420</v>
      </c>
      <c r="X105" s="67">
        <v>8300</v>
      </c>
      <c r="Y105" s="68">
        <v>220</v>
      </c>
      <c r="Z105" s="70" t="s">
        <v>3953</v>
      </c>
      <c r="AA105" s="67"/>
      <c r="AB105" s="67"/>
      <c r="AC105" s="67"/>
      <c r="AD105" s="68"/>
      <c r="AE105" s="70"/>
      <c r="AF105" s="67">
        <v>8051</v>
      </c>
      <c r="AG105" s="67">
        <v>8150</v>
      </c>
      <c r="AH105" s="67">
        <v>8050.2</v>
      </c>
      <c r="AI105" s="68">
        <v>169</v>
      </c>
      <c r="AJ105" s="70" t="s">
        <v>3954</v>
      </c>
      <c r="AK105" s="67"/>
      <c r="AL105" s="67"/>
      <c r="AM105" s="67"/>
      <c r="AN105" s="68"/>
      <c r="AO105" s="70"/>
      <c r="AP105" s="67">
        <v>8269</v>
      </c>
      <c r="AQ105" s="67">
        <v>8269</v>
      </c>
      <c r="AR105" s="67">
        <v>8269</v>
      </c>
      <c r="AS105" s="68">
        <v>0</v>
      </c>
      <c r="AT105" s="70" t="s">
        <v>661</v>
      </c>
    </row>
    <row r="106" spans="1:81" x14ac:dyDescent="0.25">
      <c r="A106" s="12">
        <f t="shared" si="1"/>
        <v>45330</v>
      </c>
      <c r="Q106" s="67">
        <v>8476</v>
      </c>
      <c r="R106" s="67">
        <v>8500</v>
      </c>
      <c r="S106" s="67">
        <v>8450</v>
      </c>
      <c r="T106" s="68">
        <v>33</v>
      </c>
      <c r="U106" s="70" t="s">
        <v>2661</v>
      </c>
      <c r="V106" s="67">
        <v>8346</v>
      </c>
      <c r="W106" s="67">
        <v>8385</v>
      </c>
      <c r="X106" s="67">
        <v>8300</v>
      </c>
      <c r="Y106" s="68">
        <v>187</v>
      </c>
      <c r="Z106" s="70" t="s">
        <v>3934</v>
      </c>
      <c r="AA106" s="67"/>
      <c r="AB106" s="67"/>
      <c r="AC106" s="67"/>
      <c r="AD106" s="68"/>
      <c r="AE106" s="70"/>
      <c r="AF106" s="67">
        <v>8090</v>
      </c>
      <c r="AG106" s="67">
        <v>8150</v>
      </c>
      <c r="AH106" s="67">
        <v>8074</v>
      </c>
      <c r="AI106" s="68">
        <v>124</v>
      </c>
      <c r="AJ106" s="70" t="s">
        <v>3238</v>
      </c>
      <c r="AK106" s="67"/>
      <c r="AL106" s="67"/>
      <c r="AM106" s="67"/>
      <c r="AN106" s="68"/>
      <c r="AO106" s="70"/>
      <c r="AP106" s="67">
        <v>8269</v>
      </c>
      <c r="AQ106" s="67">
        <v>8269</v>
      </c>
      <c r="AR106" s="67">
        <v>8269</v>
      </c>
      <c r="AS106" s="68">
        <v>0</v>
      </c>
      <c r="AT106" s="70" t="s">
        <v>661</v>
      </c>
    </row>
    <row r="107" spans="1:81" x14ac:dyDescent="0.25">
      <c r="A107" s="12">
        <f t="shared" si="1"/>
        <v>45331</v>
      </c>
      <c r="Q107" s="67">
        <v>8497</v>
      </c>
      <c r="R107" s="67">
        <v>8545</v>
      </c>
      <c r="S107" s="67">
        <v>8480.2000000000007</v>
      </c>
      <c r="T107" s="68">
        <v>80</v>
      </c>
      <c r="U107" s="70" t="s">
        <v>1451</v>
      </c>
      <c r="V107" s="67">
        <v>8370</v>
      </c>
      <c r="W107" s="67">
        <v>8420</v>
      </c>
      <c r="X107" s="67">
        <v>8301</v>
      </c>
      <c r="Y107" s="68">
        <v>170</v>
      </c>
      <c r="Z107" s="70" t="s">
        <v>3955</v>
      </c>
      <c r="AA107" s="67"/>
      <c r="AB107" s="67"/>
      <c r="AC107" s="67"/>
      <c r="AD107" s="68"/>
      <c r="AE107" s="70"/>
      <c r="AF107" s="67">
        <v>8154</v>
      </c>
      <c r="AG107" s="67">
        <v>8200</v>
      </c>
      <c r="AH107" s="67">
        <v>8110</v>
      </c>
      <c r="AI107" s="68">
        <v>142</v>
      </c>
      <c r="AJ107" s="70" t="s">
        <v>3956</v>
      </c>
      <c r="AK107" s="67"/>
      <c r="AL107" s="67"/>
      <c r="AM107" s="67"/>
      <c r="AN107" s="68"/>
      <c r="AO107" s="70"/>
      <c r="AP107" s="67">
        <v>8275</v>
      </c>
      <c r="AQ107" s="67">
        <v>8275</v>
      </c>
      <c r="AR107" s="67">
        <v>8275</v>
      </c>
      <c r="AS107" s="68">
        <v>15</v>
      </c>
      <c r="AT107" s="70" t="s">
        <v>1037</v>
      </c>
      <c r="AZ107" s="67">
        <v>8503</v>
      </c>
      <c r="BA107" s="67">
        <v>8503</v>
      </c>
      <c r="BB107" s="67">
        <v>8503</v>
      </c>
      <c r="BC107" s="68">
        <v>20</v>
      </c>
      <c r="BD107" s="70" t="s">
        <v>423</v>
      </c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67">
        <v>8792</v>
      </c>
      <c r="BP107" s="67">
        <v>8792</v>
      </c>
      <c r="BQ107" s="67">
        <v>8792</v>
      </c>
      <c r="BR107" s="68">
        <v>15</v>
      </c>
      <c r="BS107" s="70" t="s">
        <v>2078</v>
      </c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</row>
    <row r="108" spans="1:81" x14ac:dyDescent="0.25">
      <c r="A108" s="12">
        <f t="shared" si="1"/>
        <v>45334</v>
      </c>
      <c r="Q108" s="67">
        <v>8700</v>
      </c>
      <c r="R108" s="67">
        <v>8700</v>
      </c>
      <c r="S108" s="67">
        <v>8600</v>
      </c>
      <c r="T108" s="68">
        <v>64</v>
      </c>
      <c r="U108" s="70" t="s">
        <v>942</v>
      </c>
      <c r="V108" s="67">
        <v>8640</v>
      </c>
      <c r="W108" s="67">
        <v>8640</v>
      </c>
      <c r="X108" s="67">
        <v>8420</v>
      </c>
      <c r="Y108" s="68">
        <v>456</v>
      </c>
      <c r="Z108" s="70" t="s">
        <v>3957</v>
      </c>
      <c r="AA108" s="67"/>
      <c r="AB108" s="67"/>
      <c r="AC108" s="67"/>
      <c r="AD108" s="68"/>
      <c r="AE108" s="70"/>
      <c r="AF108" s="67">
        <v>8424</v>
      </c>
      <c r="AG108" s="67">
        <v>8424</v>
      </c>
      <c r="AH108" s="67">
        <v>8205</v>
      </c>
      <c r="AI108" s="68">
        <v>387</v>
      </c>
      <c r="AJ108" s="70" t="s">
        <v>3958</v>
      </c>
      <c r="AK108" s="67"/>
      <c r="AL108" s="67"/>
      <c r="AM108" s="67"/>
      <c r="AN108" s="68"/>
      <c r="AO108" s="70"/>
      <c r="AP108" s="67">
        <v>8542</v>
      </c>
      <c r="AQ108" s="67">
        <v>8501.4</v>
      </c>
      <c r="AR108" s="67">
        <v>8501.4</v>
      </c>
      <c r="AS108" s="68">
        <v>2</v>
      </c>
      <c r="AT108" s="70" t="s">
        <v>1042</v>
      </c>
      <c r="AZ108" s="67">
        <v>8642</v>
      </c>
      <c r="BA108" s="67">
        <v>8642</v>
      </c>
      <c r="BB108" s="67">
        <v>8642</v>
      </c>
      <c r="BC108" s="68">
        <v>0</v>
      </c>
      <c r="BD108" s="70" t="s">
        <v>423</v>
      </c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67">
        <v>8892</v>
      </c>
      <c r="BP108" s="67">
        <v>8892</v>
      </c>
      <c r="BQ108" s="67">
        <v>8892</v>
      </c>
      <c r="BR108" s="68">
        <v>0</v>
      </c>
      <c r="BS108" s="70" t="s">
        <v>2078</v>
      </c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</row>
    <row r="109" spans="1:81" x14ac:dyDescent="0.25">
      <c r="A109" s="12">
        <f t="shared" si="1"/>
        <v>45335</v>
      </c>
      <c r="Q109" s="67">
        <v>8490</v>
      </c>
      <c r="R109" s="67">
        <v>8750</v>
      </c>
      <c r="S109" s="67">
        <v>8522.7999999999993</v>
      </c>
      <c r="T109" s="68">
        <v>55</v>
      </c>
      <c r="U109" s="70" t="s">
        <v>1376</v>
      </c>
      <c r="V109" s="67">
        <v>8438</v>
      </c>
      <c r="W109" s="67">
        <v>8764.7999999999993</v>
      </c>
      <c r="X109" s="67">
        <v>8390.2000000000007</v>
      </c>
      <c r="Y109" s="68">
        <v>365</v>
      </c>
      <c r="Z109" s="70" t="s">
        <v>3959</v>
      </c>
      <c r="AA109" s="67"/>
      <c r="AB109" s="67"/>
      <c r="AC109" s="67"/>
      <c r="AD109" s="68"/>
      <c r="AE109" s="70"/>
      <c r="AF109" s="67">
        <v>8248</v>
      </c>
      <c r="AG109" s="67">
        <v>8529.6</v>
      </c>
      <c r="AH109" s="67">
        <v>8200.2000000000007</v>
      </c>
      <c r="AI109" s="68">
        <v>258</v>
      </c>
      <c r="AJ109" s="70" t="s">
        <v>3546</v>
      </c>
      <c r="AK109" s="67"/>
      <c r="AL109" s="67"/>
      <c r="AM109" s="67"/>
      <c r="AN109" s="68"/>
      <c r="AO109" s="70"/>
      <c r="AP109" s="67">
        <v>8397</v>
      </c>
      <c r="AQ109" s="67">
        <v>8397</v>
      </c>
      <c r="AR109" s="67">
        <v>8397</v>
      </c>
      <c r="AS109" s="68">
        <v>0</v>
      </c>
      <c r="AT109" s="70" t="s">
        <v>1042</v>
      </c>
      <c r="AZ109" s="67">
        <v>8638</v>
      </c>
      <c r="BA109" s="67">
        <v>8638</v>
      </c>
      <c r="BB109" s="67">
        <v>8638</v>
      </c>
      <c r="BC109" s="68">
        <v>0</v>
      </c>
      <c r="BD109" s="70" t="s">
        <v>423</v>
      </c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67">
        <v>8892</v>
      </c>
      <c r="BP109" s="67">
        <v>8892</v>
      </c>
      <c r="BQ109" s="67">
        <v>8892</v>
      </c>
      <c r="BR109" s="68">
        <v>0</v>
      </c>
      <c r="BS109" s="70" t="s">
        <v>2078</v>
      </c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</row>
    <row r="110" spans="1:81" x14ac:dyDescent="0.25">
      <c r="A110" s="12">
        <f t="shared" si="1"/>
        <v>45336</v>
      </c>
      <c r="Q110" s="67">
        <v>8535</v>
      </c>
      <c r="R110" s="67">
        <v>8535</v>
      </c>
      <c r="S110" s="67">
        <v>8500</v>
      </c>
      <c r="T110" s="68">
        <v>29</v>
      </c>
      <c r="U110" s="70" t="s">
        <v>896</v>
      </c>
      <c r="V110" s="67">
        <v>8482</v>
      </c>
      <c r="W110" s="67">
        <v>8564</v>
      </c>
      <c r="X110" s="67">
        <v>8461</v>
      </c>
      <c r="Y110" s="68">
        <v>409</v>
      </c>
      <c r="Z110" s="70" t="s">
        <v>3960</v>
      </c>
      <c r="AA110" s="67"/>
      <c r="AB110" s="67"/>
      <c r="AC110" s="67"/>
      <c r="AD110" s="68"/>
      <c r="AE110" s="70"/>
      <c r="AF110" s="67">
        <v>8231</v>
      </c>
      <c r="AG110" s="67">
        <v>8325</v>
      </c>
      <c r="AH110" s="67">
        <v>8230.7999999999993</v>
      </c>
      <c r="AI110" s="68">
        <v>434</v>
      </c>
      <c r="AJ110" s="70" t="s">
        <v>3961</v>
      </c>
      <c r="AK110" s="67"/>
      <c r="AL110" s="67"/>
      <c r="AM110" s="67"/>
      <c r="AN110" s="68"/>
      <c r="AO110" s="70"/>
      <c r="AP110" s="67">
        <v>8399</v>
      </c>
      <c r="AQ110" s="67">
        <v>8399</v>
      </c>
      <c r="AR110" s="67">
        <v>8399</v>
      </c>
      <c r="AS110" s="68">
        <v>31</v>
      </c>
      <c r="AT110" s="70" t="s">
        <v>2354</v>
      </c>
      <c r="AZ110" s="67">
        <v>8638</v>
      </c>
      <c r="BA110" s="67">
        <v>8638</v>
      </c>
      <c r="BB110" s="67">
        <v>8638</v>
      </c>
      <c r="BC110" s="68">
        <v>0</v>
      </c>
      <c r="BD110" s="70" t="s">
        <v>423</v>
      </c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67">
        <v>8892</v>
      </c>
      <c r="BP110" s="67">
        <v>8892</v>
      </c>
      <c r="BQ110" s="67">
        <v>8892</v>
      </c>
      <c r="BR110" s="68">
        <v>0</v>
      </c>
      <c r="BS110" s="70" t="s">
        <v>2078</v>
      </c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</row>
    <row r="111" spans="1:81" x14ac:dyDescent="0.25">
      <c r="A111" s="12">
        <f t="shared" si="1"/>
        <v>45337</v>
      </c>
      <c r="Q111" s="67">
        <v>8390</v>
      </c>
      <c r="R111" s="67">
        <v>8455</v>
      </c>
      <c r="S111" s="67">
        <v>8303</v>
      </c>
      <c r="T111" s="68">
        <v>30</v>
      </c>
      <c r="U111" s="70" t="s">
        <v>1317</v>
      </c>
      <c r="V111" s="67">
        <v>8423</v>
      </c>
      <c r="W111" s="67">
        <v>8430</v>
      </c>
      <c r="X111" s="67">
        <v>8340</v>
      </c>
      <c r="Y111" s="68">
        <v>317</v>
      </c>
      <c r="Z111" s="70" t="s">
        <v>714</v>
      </c>
      <c r="AA111" s="67"/>
      <c r="AB111" s="67"/>
      <c r="AC111" s="67"/>
      <c r="AD111" s="68"/>
      <c r="AE111" s="70"/>
      <c r="AF111" s="67">
        <v>8148</v>
      </c>
      <c r="AG111" s="67">
        <v>8200</v>
      </c>
      <c r="AH111" s="67">
        <v>8109.2</v>
      </c>
      <c r="AI111" s="68">
        <v>341</v>
      </c>
      <c r="AJ111" s="70" t="s">
        <v>1114</v>
      </c>
      <c r="AK111" s="67"/>
      <c r="AL111" s="67"/>
      <c r="AM111" s="67"/>
      <c r="AN111" s="68"/>
      <c r="AO111" s="70"/>
      <c r="AP111" s="67">
        <v>8327</v>
      </c>
      <c r="AQ111" s="67">
        <v>8327</v>
      </c>
      <c r="AR111" s="67">
        <v>8327</v>
      </c>
      <c r="AS111" s="68">
        <v>0</v>
      </c>
      <c r="AT111" s="70" t="s">
        <v>2354</v>
      </c>
      <c r="AZ111" s="67">
        <v>8602</v>
      </c>
      <c r="BA111" s="67">
        <v>8602</v>
      </c>
      <c r="BB111" s="67">
        <v>8602</v>
      </c>
      <c r="BC111" s="68">
        <v>0</v>
      </c>
      <c r="BD111" s="70" t="s">
        <v>423</v>
      </c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67">
        <v>8862</v>
      </c>
      <c r="BP111" s="67">
        <v>8862</v>
      </c>
      <c r="BQ111" s="67">
        <v>8862</v>
      </c>
      <c r="BR111" s="68">
        <v>0</v>
      </c>
      <c r="BS111" s="70" t="s">
        <v>2078</v>
      </c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</row>
    <row r="112" spans="1:81" x14ac:dyDescent="0.25">
      <c r="A112" s="12">
        <f t="shared" si="1"/>
        <v>45338</v>
      </c>
      <c r="Q112" s="67">
        <v>8348</v>
      </c>
      <c r="R112" s="67">
        <v>8348</v>
      </c>
      <c r="S112" s="67">
        <v>8348</v>
      </c>
      <c r="T112" s="68">
        <v>3</v>
      </c>
      <c r="U112" s="70" t="s">
        <v>1317</v>
      </c>
      <c r="V112" s="67">
        <v>8400</v>
      </c>
      <c r="W112" s="67">
        <v>8448</v>
      </c>
      <c r="X112" s="67">
        <v>8385</v>
      </c>
      <c r="Y112" s="68">
        <v>142</v>
      </c>
      <c r="Z112" s="70" t="s">
        <v>3894</v>
      </c>
      <c r="AA112" s="67"/>
      <c r="AB112" s="67"/>
      <c r="AC112" s="67"/>
      <c r="AD112" s="68"/>
      <c r="AE112" s="70"/>
      <c r="AF112" s="67">
        <v>8085</v>
      </c>
      <c r="AG112" s="67">
        <v>8200</v>
      </c>
      <c r="AH112" s="67">
        <v>8070.2</v>
      </c>
      <c r="AI112" s="68">
        <v>161</v>
      </c>
      <c r="AJ112" s="70" t="s">
        <v>3962</v>
      </c>
      <c r="AK112" s="67"/>
      <c r="AL112" s="67"/>
      <c r="AM112" s="67"/>
      <c r="AN112" s="68"/>
      <c r="AO112" s="70"/>
      <c r="AP112" s="67">
        <v>8274</v>
      </c>
      <c r="AQ112" s="67">
        <v>8274</v>
      </c>
      <c r="AR112" s="67">
        <v>8274</v>
      </c>
      <c r="AS112" s="68">
        <v>0</v>
      </c>
      <c r="AT112" s="70" t="s">
        <v>2354</v>
      </c>
      <c r="AZ112" s="67">
        <v>8549</v>
      </c>
      <c r="BA112" s="67">
        <v>8549</v>
      </c>
      <c r="BB112" s="67">
        <v>8549</v>
      </c>
      <c r="BC112" s="68">
        <v>0</v>
      </c>
      <c r="BD112" s="70" t="s">
        <v>423</v>
      </c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67">
        <v>8824</v>
      </c>
      <c r="BP112" s="67">
        <v>8824</v>
      </c>
      <c r="BQ112" s="67">
        <v>8824</v>
      </c>
      <c r="BR112" s="68">
        <v>0</v>
      </c>
      <c r="BS112" s="70" t="s">
        <v>2078</v>
      </c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</row>
    <row r="113" spans="1:81" x14ac:dyDescent="0.25">
      <c r="A113" s="12">
        <f t="shared" si="1"/>
        <v>45341</v>
      </c>
      <c r="Q113" s="67">
        <v>8320</v>
      </c>
      <c r="R113" s="67">
        <v>8320</v>
      </c>
      <c r="S113" s="67">
        <v>8320</v>
      </c>
      <c r="T113" s="68">
        <v>28</v>
      </c>
      <c r="U113" s="70" t="s">
        <v>2024</v>
      </c>
      <c r="V113" s="67">
        <v>8319</v>
      </c>
      <c r="W113" s="67">
        <v>8355</v>
      </c>
      <c r="X113" s="67">
        <v>8300</v>
      </c>
      <c r="Y113" s="68">
        <v>603</v>
      </c>
      <c r="Z113" s="70" t="s">
        <v>3963</v>
      </c>
      <c r="AA113" s="67"/>
      <c r="AB113" s="67"/>
      <c r="AC113" s="67"/>
      <c r="AD113" s="68"/>
      <c r="AE113" s="70"/>
      <c r="AF113" s="67">
        <v>8091</v>
      </c>
      <c r="AG113" s="67">
        <v>8120</v>
      </c>
      <c r="AH113" s="67">
        <v>7980</v>
      </c>
      <c r="AI113" s="68">
        <v>272</v>
      </c>
      <c r="AJ113" s="70" t="s">
        <v>3964</v>
      </c>
      <c r="AK113" s="67"/>
      <c r="AL113" s="67"/>
      <c r="AM113" s="67"/>
      <c r="AN113" s="68"/>
      <c r="AO113" s="70"/>
      <c r="AP113" s="67">
        <v>8274</v>
      </c>
      <c r="AQ113" s="67">
        <v>8274</v>
      </c>
      <c r="AR113" s="67">
        <v>8274</v>
      </c>
      <c r="AS113" s="68">
        <v>2</v>
      </c>
      <c r="AT113" s="70" t="s">
        <v>2354</v>
      </c>
      <c r="AZ113" s="67">
        <v>8549</v>
      </c>
      <c r="BA113" s="67">
        <v>8549</v>
      </c>
      <c r="BB113" s="67">
        <v>8549</v>
      </c>
      <c r="BC113" s="68">
        <v>0</v>
      </c>
      <c r="BD113" s="70" t="s">
        <v>423</v>
      </c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67">
        <v>8824</v>
      </c>
      <c r="BP113" s="67">
        <v>8824</v>
      </c>
      <c r="BQ113" s="67">
        <v>8824</v>
      </c>
      <c r="BR113" s="68">
        <v>0</v>
      </c>
      <c r="BS113" s="70" t="s">
        <v>2078</v>
      </c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</row>
    <row r="114" spans="1:81" x14ac:dyDescent="0.25">
      <c r="A114" s="12">
        <f t="shared" si="1"/>
        <v>45342</v>
      </c>
      <c r="Q114" s="67">
        <v>8320</v>
      </c>
      <c r="R114" s="67">
        <v>8320</v>
      </c>
      <c r="S114" s="67">
        <v>8320</v>
      </c>
      <c r="T114" s="68">
        <v>23</v>
      </c>
      <c r="U114" s="70" t="s">
        <v>906</v>
      </c>
      <c r="V114" s="67">
        <v>8358</v>
      </c>
      <c r="W114" s="67">
        <v>8385</v>
      </c>
      <c r="X114" s="67">
        <v>8330</v>
      </c>
      <c r="Y114" s="68">
        <v>353</v>
      </c>
      <c r="Z114" s="70" t="s">
        <v>3965</v>
      </c>
      <c r="AA114" s="67"/>
      <c r="AB114" s="67"/>
      <c r="AC114" s="67"/>
      <c r="AD114" s="68"/>
      <c r="AE114" s="70"/>
      <c r="AF114" s="67">
        <v>8124</v>
      </c>
      <c r="AG114" s="67">
        <v>8159</v>
      </c>
      <c r="AH114" s="67">
        <v>8055.4</v>
      </c>
      <c r="AI114" s="68">
        <v>250</v>
      </c>
      <c r="AJ114" s="70" t="s">
        <v>3966</v>
      </c>
      <c r="AK114" s="67"/>
      <c r="AL114" s="67"/>
      <c r="AM114" s="67"/>
      <c r="AN114" s="68"/>
      <c r="AO114" s="70"/>
      <c r="AP114" s="67">
        <v>8312</v>
      </c>
      <c r="AQ114" s="67">
        <v>8333.6</v>
      </c>
      <c r="AR114" s="67">
        <v>8330</v>
      </c>
      <c r="AS114" s="68">
        <v>17</v>
      </c>
      <c r="AT114" s="70" t="s">
        <v>2354</v>
      </c>
      <c r="AZ114" s="67">
        <v>8549</v>
      </c>
      <c r="BA114" s="67">
        <v>8549</v>
      </c>
      <c r="BB114" s="67">
        <v>8549</v>
      </c>
      <c r="BC114" s="68">
        <v>0</v>
      </c>
      <c r="BD114" s="70" t="s">
        <v>423</v>
      </c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67">
        <v>8824</v>
      </c>
      <c r="BP114" s="67">
        <v>8824</v>
      </c>
      <c r="BQ114" s="67">
        <v>8824</v>
      </c>
      <c r="BR114" s="68">
        <v>0</v>
      </c>
      <c r="BS114" s="70" t="s">
        <v>2078</v>
      </c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</row>
    <row r="115" spans="1:81" x14ac:dyDescent="0.25">
      <c r="A115" s="12">
        <f t="shared" si="1"/>
        <v>45343</v>
      </c>
      <c r="Q115" s="67">
        <v>8395</v>
      </c>
      <c r="R115" s="67">
        <v>8400</v>
      </c>
      <c r="S115" s="67">
        <v>8350.2000000000007</v>
      </c>
      <c r="T115" s="68">
        <v>17</v>
      </c>
      <c r="U115" s="70" t="s">
        <v>945</v>
      </c>
      <c r="V115" s="67">
        <v>8389</v>
      </c>
      <c r="W115" s="67">
        <v>8430</v>
      </c>
      <c r="X115" s="67">
        <v>8365</v>
      </c>
      <c r="Y115" s="68">
        <v>619</v>
      </c>
      <c r="Z115" s="70" t="s">
        <v>3967</v>
      </c>
      <c r="AA115" s="67"/>
      <c r="AB115" s="67"/>
      <c r="AC115" s="67"/>
      <c r="AD115" s="68"/>
      <c r="AE115" s="70"/>
      <c r="AF115" s="67">
        <v>8177</v>
      </c>
      <c r="AG115" s="67">
        <v>8224.7999999999993</v>
      </c>
      <c r="AH115" s="67">
        <v>8167.4</v>
      </c>
      <c r="AI115" s="68">
        <v>617</v>
      </c>
      <c r="AJ115" s="70" t="s">
        <v>3968</v>
      </c>
      <c r="AK115" s="67"/>
      <c r="AL115" s="67"/>
      <c r="AM115" s="67"/>
      <c r="AN115" s="68"/>
      <c r="AO115" s="70"/>
      <c r="AP115" s="67">
        <v>8403</v>
      </c>
      <c r="AQ115" s="67">
        <v>8424</v>
      </c>
      <c r="AR115" s="67">
        <v>8390.2000000000007</v>
      </c>
      <c r="AS115" s="68">
        <v>80</v>
      </c>
      <c r="AT115" s="70" t="s">
        <v>1498</v>
      </c>
      <c r="AZ115" s="67">
        <v>8549</v>
      </c>
      <c r="BA115" s="67">
        <v>8549</v>
      </c>
      <c r="BB115" s="67">
        <v>8549</v>
      </c>
      <c r="BC115" s="68">
        <v>0</v>
      </c>
      <c r="BD115" s="70" t="s">
        <v>423</v>
      </c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67">
        <v>8824</v>
      </c>
      <c r="BP115" s="67">
        <v>8824</v>
      </c>
      <c r="BQ115" s="67">
        <v>8824</v>
      </c>
      <c r="BR115" s="68">
        <v>0</v>
      </c>
      <c r="BS115" s="70" t="s">
        <v>2078</v>
      </c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</row>
    <row r="116" spans="1:81" x14ac:dyDescent="0.25">
      <c r="A116" s="12">
        <f t="shared" si="1"/>
        <v>45344</v>
      </c>
      <c r="Q116" s="67">
        <v>8300</v>
      </c>
      <c r="R116" s="67">
        <v>8300</v>
      </c>
      <c r="S116" s="67">
        <v>8280</v>
      </c>
      <c r="T116" s="68">
        <v>38</v>
      </c>
      <c r="U116" s="70" t="s">
        <v>651</v>
      </c>
      <c r="V116" s="67">
        <v>8274</v>
      </c>
      <c r="W116" s="67">
        <v>8350</v>
      </c>
      <c r="X116" s="67">
        <v>8270</v>
      </c>
      <c r="Y116" s="68">
        <v>402</v>
      </c>
      <c r="Z116" s="70" t="s">
        <v>2651</v>
      </c>
      <c r="AA116" s="67"/>
      <c r="AB116" s="67"/>
      <c r="AC116" s="67"/>
      <c r="AD116" s="68"/>
      <c r="AE116" s="70"/>
      <c r="AF116" s="67">
        <v>7995</v>
      </c>
      <c r="AG116" s="67">
        <v>8177</v>
      </c>
      <c r="AH116" s="67">
        <v>7991.2</v>
      </c>
      <c r="AI116" s="68">
        <v>452</v>
      </c>
      <c r="AJ116" s="70" t="s">
        <v>3420</v>
      </c>
      <c r="AK116" s="67"/>
      <c r="AL116" s="67"/>
      <c r="AM116" s="67"/>
      <c r="AN116" s="68"/>
      <c r="AO116" s="70"/>
      <c r="AP116" s="67">
        <v>8281</v>
      </c>
      <c r="AQ116" s="67">
        <v>8379.7999999999993</v>
      </c>
      <c r="AR116" s="67">
        <v>8290.2000000000007</v>
      </c>
      <c r="AS116" s="68">
        <v>108</v>
      </c>
      <c r="AT116" s="70" t="s">
        <v>975</v>
      </c>
      <c r="AZ116" s="67">
        <v>8547</v>
      </c>
      <c r="BA116" s="67">
        <v>8547</v>
      </c>
      <c r="BB116" s="67">
        <v>8547</v>
      </c>
      <c r="BC116" s="68">
        <v>0</v>
      </c>
      <c r="BD116" s="70" t="s">
        <v>423</v>
      </c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67">
        <v>8824</v>
      </c>
      <c r="BP116" s="67">
        <v>8824</v>
      </c>
      <c r="BQ116" s="67">
        <v>8824</v>
      </c>
      <c r="BR116" s="68">
        <v>0</v>
      </c>
      <c r="BS116" s="70" t="s">
        <v>2078</v>
      </c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</row>
    <row r="117" spans="1:81" x14ac:dyDescent="0.25">
      <c r="A117" s="12">
        <f t="shared" si="1"/>
        <v>45345</v>
      </c>
      <c r="V117" s="67">
        <v>8340</v>
      </c>
      <c r="W117" s="67">
        <v>8400</v>
      </c>
      <c r="X117" s="67">
        <v>8228</v>
      </c>
      <c r="Y117" s="68">
        <v>354</v>
      </c>
      <c r="Z117" s="70" t="s">
        <v>3969</v>
      </c>
      <c r="AA117" s="67"/>
      <c r="AB117" s="67"/>
      <c r="AC117" s="67"/>
      <c r="AD117" s="68"/>
      <c r="AE117" s="70"/>
      <c r="AF117" s="67">
        <v>8080</v>
      </c>
      <c r="AG117" s="67">
        <v>8193</v>
      </c>
      <c r="AH117" s="67">
        <v>8000</v>
      </c>
      <c r="AI117" s="68">
        <v>529</v>
      </c>
      <c r="AJ117" s="70" t="s">
        <v>3970</v>
      </c>
      <c r="AK117" s="67"/>
      <c r="AL117" s="67"/>
      <c r="AM117" s="67"/>
      <c r="AN117" s="68"/>
      <c r="AO117" s="70"/>
      <c r="AP117" s="67">
        <v>8311</v>
      </c>
      <c r="AQ117" s="67">
        <v>8323.7999999999993</v>
      </c>
      <c r="AR117" s="67">
        <v>8295.7999999999993</v>
      </c>
      <c r="AS117" s="68">
        <v>8</v>
      </c>
      <c r="AT117" s="70" t="s">
        <v>975</v>
      </c>
      <c r="AZ117" s="67">
        <v>8547</v>
      </c>
      <c r="BA117" s="67">
        <v>8547</v>
      </c>
      <c r="BB117" s="67">
        <v>8547</v>
      </c>
      <c r="BC117" s="68">
        <v>0</v>
      </c>
      <c r="BD117" s="70" t="s">
        <v>423</v>
      </c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67">
        <v>8824</v>
      </c>
      <c r="BP117" s="67">
        <v>8824</v>
      </c>
      <c r="BQ117" s="67">
        <v>8824</v>
      </c>
      <c r="BR117" s="68">
        <v>0</v>
      </c>
      <c r="BS117" s="70" t="s">
        <v>2078</v>
      </c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</row>
    <row r="118" spans="1:81" x14ac:dyDescent="0.25">
      <c r="A118" s="12">
        <f t="shared" si="1"/>
        <v>45348</v>
      </c>
      <c r="V118" s="67">
        <v>8504</v>
      </c>
      <c r="W118" s="67">
        <v>8600</v>
      </c>
      <c r="X118" s="67">
        <v>8480</v>
      </c>
      <c r="Y118" s="68">
        <v>473</v>
      </c>
      <c r="Z118" s="70" t="s">
        <v>3971</v>
      </c>
      <c r="AA118" s="67"/>
      <c r="AB118" s="67"/>
      <c r="AC118" s="67"/>
      <c r="AD118" s="68"/>
      <c r="AE118" s="70"/>
      <c r="AF118" s="67">
        <v>8220</v>
      </c>
      <c r="AG118" s="67">
        <v>8299.7999999999993</v>
      </c>
      <c r="AH118" s="67">
        <v>8182</v>
      </c>
      <c r="AI118" s="68">
        <v>493</v>
      </c>
      <c r="AJ118" s="70" t="s">
        <v>3972</v>
      </c>
      <c r="AK118" s="67"/>
      <c r="AL118" s="67"/>
      <c r="AM118" s="67"/>
      <c r="AN118" s="68"/>
      <c r="AO118" s="70"/>
      <c r="AP118" s="67">
        <v>8420</v>
      </c>
      <c r="AQ118" s="67">
        <v>8420</v>
      </c>
      <c r="AR118" s="67">
        <v>8420</v>
      </c>
      <c r="AS118" s="68">
        <v>105</v>
      </c>
      <c r="AT118" s="70" t="s">
        <v>692</v>
      </c>
      <c r="AZ118" s="67">
        <v>8547</v>
      </c>
      <c r="BA118" s="67">
        <v>8547</v>
      </c>
      <c r="BB118" s="67">
        <v>8547</v>
      </c>
      <c r="BC118" s="68">
        <v>0</v>
      </c>
      <c r="BD118" s="70" t="s">
        <v>423</v>
      </c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67">
        <v>8824</v>
      </c>
      <c r="BP118" s="67">
        <v>8824</v>
      </c>
      <c r="BQ118" s="67">
        <v>8824</v>
      </c>
      <c r="BR118" s="68">
        <v>0</v>
      </c>
      <c r="BS118" s="70" t="s">
        <v>2078</v>
      </c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</row>
    <row r="119" spans="1:81" x14ac:dyDescent="0.25">
      <c r="A119" s="12">
        <f t="shared" si="1"/>
        <v>45349</v>
      </c>
      <c r="V119" s="67">
        <v>8390</v>
      </c>
      <c r="W119" s="67">
        <v>8545</v>
      </c>
      <c r="X119" s="67">
        <v>8375.4</v>
      </c>
      <c r="Y119" s="68">
        <v>690</v>
      </c>
      <c r="Z119" s="70" t="s">
        <v>2195</v>
      </c>
      <c r="AA119" s="67"/>
      <c r="AB119" s="67"/>
      <c r="AC119" s="67"/>
      <c r="AD119" s="68"/>
      <c r="AE119" s="70"/>
      <c r="AF119" s="67">
        <v>8184</v>
      </c>
      <c r="AG119" s="67">
        <v>8350</v>
      </c>
      <c r="AH119" s="67">
        <v>8180</v>
      </c>
      <c r="AI119" s="68">
        <v>470</v>
      </c>
      <c r="AJ119" s="70" t="s">
        <v>3973</v>
      </c>
      <c r="AK119" s="67"/>
      <c r="AL119" s="67"/>
      <c r="AM119" s="67"/>
      <c r="AN119" s="68"/>
      <c r="AO119" s="70"/>
      <c r="AP119" s="67">
        <v>8394</v>
      </c>
      <c r="AQ119" s="67">
        <v>8400</v>
      </c>
      <c r="AR119" s="67">
        <v>8390</v>
      </c>
      <c r="AS119" s="68">
        <v>32</v>
      </c>
      <c r="AT119" s="70" t="s">
        <v>1124</v>
      </c>
      <c r="AZ119" s="67">
        <v>8547</v>
      </c>
      <c r="BA119" s="67">
        <v>8547</v>
      </c>
      <c r="BB119" s="67">
        <v>8547</v>
      </c>
      <c r="BC119" s="68">
        <v>0</v>
      </c>
      <c r="BD119" s="70" t="s">
        <v>423</v>
      </c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67">
        <v>8824</v>
      </c>
      <c r="BP119" s="67">
        <v>8824</v>
      </c>
      <c r="BQ119" s="67">
        <v>8824</v>
      </c>
      <c r="BR119" s="68">
        <v>0</v>
      </c>
      <c r="BS119" s="70" t="s">
        <v>2078</v>
      </c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</row>
    <row r="120" spans="1:81" x14ac:dyDescent="0.25">
      <c r="A120" s="12">
        <f t="shared" si="1"/>
        <v>45350</v>
      </c>
      <c r="V120" s="67">
        <v>8212</v>
      </c>
      <c r="W120" s="67">
        <v>8400</v>
      </c>
      <c r="X120" s="67">
        <v>8185</v>
      </c>
      <c r="Y120" s="68">
        <v>540</v>
      </c>
      <c r="Z120" s="70" t="s">
        <v>3974</v>
      </c>
      <c r="AA120" s="67"/>
      <c r="AB120" s="67"/>
      <c r="AC120" s="67"/>
      <c r="AD120" s="68"/>
      <c r="AE120" s="70"/>
      <c r="AF120" s="67">
        <v>8200</v>
      </c>
      <c r="AG120" s="67">
        <v>8264</v>
      </c>
      <c r="AH120" s="67">
        <v>8180</v>
      </c>
      <c r="AI120" s="68">
        <v>553</v>
      </c>
      <c r="AJ120" s="70" t="s">
        <v>3975</v>
      </c>
      <c r="AK120" s="67"/>
      <c r="AL120" s="67"/>
      <c r="AM120" s="67"/>
      <c r="AN120" s="68"/>
      <c r="AO120" s="70"/>
      <c r="AP120" s="67">
        <v>8400</v>
      </c>
      <c r="AQ120" s="67">
        <v>8400</v>
      </c>
      <c r="AR120" s="67">
        <v>8386.2000000000007</v>
      </c>
      <c r="AS120" s="68">
        <v>17</v>
      </c>
      <c r="AT120" s="70" t="s">
        <v>1124</v>
      </c>
      <c r="AZ120" s="67">
        <v>8547</v>
      </c>
      <c r="BA120" s="67">
        <v>8547</v>
      </c>
      <c r="BB120" s="67">
        <v>8547</v>
      </c>
      <c r="BC120" s="68">
        <v>0</v>
      </c>
      <c r="BD120" s="70" t="s">
        <v>423</v>
      </c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67">
        <v>8824</v>
      </c>
      <c r="BP120" s="67">
        <v>8824</v>
      </c>
      <c r="BQ120" s="67">
        <v>8824</v>
      </c>
      <c r="BR120" s="68">
        <v>0</v>
      </c>
      <c r="BS120" s="70" t="s">
        <v>2078</v>
      </c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</row>
    <row r="121" spans="1:81" x14ac:dyDescent="0.25">
      <c r="A121" s="12">
        <f t="shared" si="1"/>
        <v>45351</v>
      </c>
      <c r="V121" s="67">
        <v>8222</v>
      </c>
      <c r="W121" s="67">
        <v>8300</v>
      </c>
      <c r="X121" s="67">
        <v>8210</v>
      </c>
      <c r="Y121" s="68">
        <v>421</v>
      </c>
      <c r="Z121" s="70" t="s">
        <v>3976</v>
      </c>
      <c r="AA121" s="67"/>
      <c r="AB121" s="67"/>
      <c r="AC121" s="67"/>
      <c r="AD121" s="68"/>
      <c r="AE121" s="70"/>
      <c r="AF121" s="67">
        <v>8200</v>
      </c>
      <c r="AG121" s="67">
        <v>8325</v>
      </c>
      <c r="AH121" s="67">
        <v>8200</v>
      </c>
      <c r="AI121" s="68">
        <v>370</v>
      </c>
      <c r="AJ121" s="70" t="s">
        <v>2994</v>
      </c>
      <c r="AK121" s="67"/>
      <c r="AL121" s="67"/>
      <c r="AM121" s="67"/>
      <c r="AN121" s="68"/>
      <c r="AO121" s="70"/>
      <c r="AP121" s="67">
        <v>8420</v>
      </c>
      <c r="AQ121" s="67">
        <v>8500</v>
      </c>
      <c r="AR121" s="67">
        <v>8419.7999999999993</v>
      </c>
      <c r="AS121" s="68">
        <v>71</v>
      </c>
      <c r="AT121" s="70" t="s">
        <v>715</v>
      </c>
      <c r="AZ121" s="67">
        <v>8547</v>
      </c>
      <c r="BA121" s="67">
        <v>8547</v>
      </c>
      <c r="BB121" s="67">
        <v>8547</v>
      </c>
      <c r="BC121" s="68">
        <v>0</v>
      </c>
      <c r="BD121" s="70" t="s">
        <v>423</v>
      </c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67">
        <v>8824</v>
      </c>
      <c r="BP121" s="67">
        <v>8824</v>
      </c>
      <c r="BQ121" s="67">
        <v>8824</v>
      </c>
      <c r="BR121" s="68">
        <v>0</v>
      </c>
      <c r="BS121" s="70" t="s">
        <v>2078</v>
      </c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</row>
    <row r="122" spans="1:81" x14ac:dyDescent="0.25">
      <c r="A122" s="12">
        <f t="shared" si="1"/>
        <v>45352</v>
      </c>
      <c r="V122" s="67">
        <v>8375</v>
      </c>
      <c r="W122" s="67">
        <v>8400</v>
      </c>
      <c r="X122" s="67">
        <v>8210</v>
      </c>
      <c r="Y122" s="68">
        <v>256</v>
      </c>
      <c r="Z122" s="70" t="s">
        <v>1277</v>
      </c>
      <c r="AA122" s="67"/>
      <c r="AB122" s="67"/>
      <c r="AC122" s="67"/>
      <c r="AD122" s="68"/>
      <c r="AE122" s="70"/>
      <c r="AF122" s="67">
        <v>8352</v>
      </c>
      <c r="AG122" s="67">
        <v>8385</v>
      </c>
      <c r="AH122" s="67">
        <v>8185</v>
      </c>
      <c r="AI122" s="68">
        <v>198</v>
      </c>
      <c r="AJ122" s="70" t="s">
        <v>3977</v>
      </c>
      <c r="AK122" s="67"/>
      <c r="AL122" s="67"/>
      <c r="AM122" s="67"/>
      <c r="AN122" s="68"/>
      <c r="AO122" s="70"/>
      <c r="AP122" s="67">
        <v>8545</v>
      </c>
      <c r="AQ122" s="67">
        <v>8545</v>
      </c>
      <c r="AR122" s="67">
        <v>8545</v>
      </c>
      <c r="AS122" s="68">
        <v>1</v>
      </c>
      <c r="AT122" s="70" t="s">
        <v>2299</v>
      </c>
      <c r="AZ122" s="67">
        <v>8607</v>
      </c>
      <c r="BA122" s="67">
        <v>8607</v>
      </c>
      <c r="BB122" s="67">
        <v>8607</v>
      </c>
      <c r="BC122" s="68">
        <v>0</v>
      </c>
      <c r="BD122" s="70" t="s">
        <v>423</v>
      </c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67">
        <v>8824</v>
      </c>
      <c r="BP122" s="67">
        <v>8824</v>
      </c>
      <c r="BQ122" s="67">
        <v>8824</v>
      </c>
      <c r="BR122" s="68">
        <v>0</v>
      </c>
      <c r="BS122" s="70" t="s">
        <v>2078</v>
      </c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</row>
    <row r="123" spans="1:81" x14ac:dyDescent="0.25">
      <c r="A123" s="12">
        <f t="shared" si="1"/>
        <v>45355</v>
      </c>
      <c r="V123" s="67">
        <v>8640</v>
      </c>
      <c r="W123" s="67">
        <v>8640</v>
      </c>
      <c r="X123" s="67">
        <v>8540.2000000000007</v>
      </c>
      <c r="Y123" s="68">
        <v>248</v>
      </c>
      <c r="Z123" s="70" t="s">
        <v>3978</v>
      </c>
      <c r="AA123" s="67"/>
      <c r="AB123" s="67"/>
      <c r="AC123" s="67"/>
      <c r="AD123" s="68"/>
      <c r="AE123" s="70"/>
      <c r="AF123" s="67">
        <v>8622</v>
      </c>
      <c r="AG123" s="67">
        <v>8622</v>
      </c>
      <c r="AH123" s="67">
        <v>8501</v>
      </c>
      <c r="AI123" s="68">
        <v>575</v>
      </c>
      <c r="AJ123" s="70" t="s">
        <v>3979</v>
      </c>
      <c r="AK123" s="67"/>
      <c r="AL123" s="67"/>
      <c r="AM123" s="67"/>
      <c r="AN123" s="68"/>
      <c r="AO123" s="70"/>
      <c r="AP123" s="67">
        <v>8805</v>
      </c>
      <c r="AQ123" s="67">
        <v>8802</v>
      </c>
      <c r="AR123" s="67">
        <v>8686</v>
      </c>
      <c r="AS123" s="68">
        <v>23</v>
      </c>
      <c r="AT123" s="70" t="s">
        <v>1093</v>
      </c>
      <c r="AZ123" s="67">
        <v>8805</v>
      </c>
      <c r="BA123" s="67">
        <v>8805</v>
      </c>
      <c r="BB123" s="67">
        <v>8805</v>
      </c>
      <c r="BC123" s="68">
        <v>0</v>
      </c>
      <c r="BD123" s="70" t="s">
        <v>423</v>
      </c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67">
        <v>9025</v>
      </c>
      <c r="BP123" s="67">
        <v>9025</v>
      </c>
      <c r="BQ123" s="67">
        <v>9025</v>
      </c>
      <c r="BR123" s="68">
        <v>1</v>
      </c>
      <c r="BS123" s="70" t="s">
        <v>1136</v>
      </c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</row>
    <row r="124" spans="1:81" x14ac:dyDescent="0.25">
      <c r="A124" s="12">
        <f t="shared" si="1"/>
        <v>45356</v>
      </c>
      <c r="V124" s="67">
        <v>8896</v>
      </c>
      <c r="W124" s="67">
        <v>8900</v>
      </c>
      <c r="X124" s="67">
        <v>8700</v>
      </c>
      <c r="Y124" s="68">
        <v>135</v>
      </c>
      <c r="Z124" s="70" t="s">
        <v>1164</v>
      </c>
      <c r="AA124" s="67"/>
      <c r="AB124" s="67"/>
      <c r="AC124" s="67"/>
      <c r="AD124" s="68"/>
      <c r="AE124" s="70"/>
      <c r="AF124" s="67">
        <v>8874</v>
      </c>
      <c r="AG124" s="67">
        <v>8892</v>
      </c>
      <c r="AH124" s="67">
        <v>8789</v>
      </c>
      <c r="AI124" s="68">
        <v>450</v>
      </c>
      <c r="AJ124" s="70" t="s">
        <v>3980</v>
      </c>
      <c r="AK124" s="67"/>
      <c r="AL124" s="67"/>
      <c r="AM124" s="67"/>
      <c r="AN124" s="68"/>
      <c r="AO124" s="70"/>
      <c r="AP124" s="67">
        <v>9056</v>
      </c>
      <c r="AQ124" s="67">
        <v>9060.4</v>
      </c>
      <c r="AR124" s="67">
        <v>9048.2000000000007</v>
      </c>
      <c r="AS124" s="68">
        <v>10</v>
      </c>
      <c r="AT124" s="70" t="s">
        <v>3981</v>
      </c>
      <c r="AZ124" s="67">
        <v>8999</v>
      </c>
      <c r="BA124" s="67">
        <v>8999</v>
      </c>
      <c r="BB124" s="67">
        <v>8999</v>
      </c>
      <c r="BC124" s="68">
        <v>0</v>
      </c>
      <c r="BD124" s="70" t="s">
        <v>423</v>
      </c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67">
        <v>9280</v>
      </c>
      <c r="BP124" s="67">
        <v>9280.4</v>
      </c>
      <c r="BQ124" s="67">
        <v>9280.4</v>
      </c>
      <c r="BR124" s="68">
        <v>1</v>
      </c>
      <c r="BS124" s="70" t="s">
        <v>2353</v>
      </c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</row>
    <row r="125" spans="1:81" x14ac:dyDescent="0.25">
      <c r="A125" s="12">
        <f t="shared" si="1"/>
        <v>45357</v>
      </c>
      <c r="V125" s="67">
        <v>8833</v>
      </c>
      <c r="W125" s="67">
        <v>8920</v>
      </c>
      <c r="X125" s="67">
        <v>8820</v>
      </c>
      <c r="Y125" s="68">
        <v>147</v>
      </c>
      <c r="Z125" s="70" t="s">
        <v>3982</v>
      </c>
      <c r="AA125" s="67"/>
      <c r="AB125" s="67"/>
      <c r="AC125" s="67"/>
      <c r="AD125" s="68"/>
      <c r="AE125" s="70"/>
      <c r="AF125" s="67">
        <v>8832</v>
      </c>
      <c r="AG125" s="67">
        <v>8922</v>
      </c>
      <c r="AH125" s="67">
        <v>8750</v>
      </c>
      <c r="AI125" s="68">
        <v>561</v>
      </c>
      <c r="AJ125" s="70" t="s">
        <v>3983</v>
      </c>
      <c r="AK125" s="67"/>
      <c r="AL125" s="67"/>
      <c r="AM125" s="67"/>
      <c r="AN125" s="68"/>
      <c r="AO125" s="70"/>
      <c r="AP125" s="67">
        <v>9020</v>
      </c>
      <c r="AQ125" s="67">
        <v>9120</v>
      </c>
      <c r="AR125" s="67">
        <v>9020</v>
      </c>
      <c r="AS125" s="68">
        <v>27</v>
      </c>
      <c r="AT125" s="70" t="s">
        <v>534</v>
      </c>
      <c r="AZ125" s="67">
        <v>9070</v>
      </c>
      <c r="BA125" s="67">
        <v>9070</v>
      </c>
      <c r="BB125" s="67">
        <v>9070</v>
      </c>
      <c r="BC125" s="68">
        <v>0</v>
      </c>
      <c r="BD125" s="70" t="s">
        <v>423</v>
      </c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67">
        <v>9250</v>
      </c>
      <c r="BP125" s="67">
        <v>9320</v>
      </c>
      <c r="BQ125" s="67">
        <v>9250</v>
      </c>
      <c r="BR125" s="68">
        <v>8</v>
      </c>
      <c r="BS125" s="70" t="s">
        <v>802</v>
      </c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</row>
    <row r="126" spans="1:81" s="20" customFormat="1" x14ac:dyDescent="0.25">
      <c r="A126" s="12">
        <f t="shared" si="1"/>
        <v>45358</v>
      </c>
      <c r="B126" s="32"/>
      <c r="C126" s="32"/>
      <c r="D126" s="32"/>
      <c r="E126" s="19"/>
      <c r="F126" s="23"/>
      <c r="J126" s="19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67">
        <v>8860</v>
      </c>
      <c r="W126" s="67">
        <v>8980</v>
      </c>
      <c r="X126" s="67">
        <v>8840</v>
      </c>
      <c r="Y126" s="68">
        <v>128</v>
      </c>
      <c r="Z126" s="70" t="s">
        <v>2384</v>
      </c>
      <c r="AA126" s="67"/>
      <c r="AB126" s="67"/>
      <c r="AC126" s="67"/>
      <c r="AD126" s="68"/>
      <c r="AE126" s="70"/>
      <c r="AF126" s="67">
        <v>8864</v>
      </c>
      <c r="AG126" s="67">
        <v>8980</v>
      </c>
      <c r="AH126" s="67">
        <v>8844</v>
      </c>
      <c r="AI126" s="68">
        <v>523</v>
      </c>
      <c r="AJ126" s="70" t="s">
        <v>3984</v>
      </c>
      <c r="AK126" s="67"/>
      <c r="AL126" s="67"/>
      <c r="AM126" s="67"/>
      <c r="AN126" s="68"/>
      <c r="AO126" s="70"/>
      <c r="AP126" s="67">
        <v>9122</v>
      </c>
      <c r="AQ126" s="67">
        <v>9180</v>
      </c>
      <c r="AR126" s="67">
        <v>9100</v>
      </c>
      <c r="AS126" s="68">
        <v>45</v>
      </c>
      <c r="AT126" s="70" t="s">
        <v>3019</v>
      </c>
      <c r="AZ126" s="67">
        <v>9100</v>
      </c>
      <c r="BA126" s="67">
        <v>9100</v>
      </c>
      <c r="BB126" s="67">
        <v>9100</v>
      </c>
      <c r="BC126" s="68">
        <v>0</v>
      </c>
      <c r="BD126" s="70" t="s">
        <v>423</v>
      </c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67">
        <v>9320</v>
      </c>
      <c r="BP126" s="67">
        <v>9330</v>
      </c>
      <c r="BQ126" s="67">
        <v>9261</v>
      </c>
      <c r="BR126" s="68">
        <v>7</v>
      </c>
      <c r="BS126" s="70" t="s">
        <v>2001</v>
      </c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</row>
    <row r="127" spans="1:81" x14ac:dyDescent="0.25">
      <c r="A127" s="12">
        <f t="shared" si="1"/>
        <v>45359</v>
      </c>
      <c r="V127" s="26">
        <v>8915</v>
      </c>
      <c r="W127" s="26">
        <v>8950</v>
      </c>
      <c r="X127" s="26">
        <v>8900</v>
      </c>
      <c r="Y127" s="1">
        <v>132</v>
      </c>
      <c r="Z127" s="25" t="s">
        <v>3985</v>
      </c>
      <c r="AA127" s="26"/>
      <c r="AB127" s="26"/>
      <c r="AC127" s="26"/>
      <c r="AF127" s="26">
        <v>8930</v>
      </c>
      <c r="AG127" s="26">
        <v>8970</v>
      </c>
      <c r="AH127" s="26">
        <v>8831</v>
      </c>
      <c r="AI127" s="1">
        <v>461</v>
      </c>
      <c r="AJ127" s="25" t="s">
        <v>2507</v>
      </c>
      <c r="AK127" s="26"/>
      <c r="AL127" s="26"/>
      <c r="AM127" s="26"/>
      <c r="AN127" s="1"/>
      <c r="AO127" s="25"/>
      <c r="AP127" s="26">
        <v>9172</v>
      </c>
      <c r="AQ127" s="26">
        <v>9180</v>
      </c>
      <c r="AR127" s="26">
        <v>9105</v>
      </c>
      <c r="AS127" s="1">
        <v>71</v>
      </c>
      <c r="AT127" s="25" t="s">
        <v>3154</v>
      </c>
      <c r="AZ127" s="26">
        <v>9213</v>
      </c>
      <c r="BA127" s="26">
        <v>9213</v>
      </c>
      <c r="BB127" s="26">
        <v>9213</v>
      </c>
      <c r="BC127" s="1">
        <v>0</v>
      </c>
      <c r="BD127" s="25" t="s">
        <v>423</v>
      </c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6">
        <v>9380</v>
      </c>
      <c r="BP127" s="26">
        <v>9380</v>
      </c>
      <c r="BQ127" s="26">
        <v>9320</v>
      </c>
      <c r="BR127" s="1">
        <v>6</v>
      </c>
      <c r="BS127" s="25" t="s">
        <v>2078</v>
      </c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</row>
    <row r="128" spans="1:81" x14ac:dyDescent="0.25">
      <c r="A128" s="12">
        <f t="shared" si="1"/>
        <v>45362</v>
      </c>
      <c r="V128" s="67">
        <v>8950</v>
      </c>
      <c r="W128" s="67">
        <v>9000</v>
      </c>
      <c r="X128" s="67">
        <v>8940</v>
      </c>
      <c r="Y128" s="68">
        <v>281</v>
      </c>
      <c r="Z128" s="70" t="s">
        <v>975</v>
      </c>
      <c r="AA128" s="67"/>
      <c r="AB128" s="67"/>
      <c r="AC128" s="67"/>
      <c r="AD128" s="68"/>
      <c r="AE128" s="70"/>
      <c r="AF128" s="67">
        <v>8955</v>
      </c>
      <c r="AG128" s="67">
        <v>9070</v>
      </c>
      <c r="AH128" s="67">
        <v>8946.2000000000007</v>
      </c>
      <c r="AI128" s="68">
        <v>467</v>
      </c>
      <c r="AJ128" s="70" t="s">
        <v>3986</v>
      </c>
      <c r="AK128" s="67"/>
      <c r="AL128" s="67"/>
      <c r="AM128" s="67"/>
      <c r="AN128" s="68"/>
      <c r="AO128" s="70"/>
      <c r="AP128" s="67">
        <v>9195</v>
      </c>
      <c r="AQ128" s="67">
        <v>9220</v>
      </c>
      <c r="AR128" s="67">
        <v>9190</v>
      </c>
      <c r="AS128" s="68">
        <v>23</v>
      </c>
      <c r="AT128" s="70" t="s">
        <v>3987</v>
      </c>
      <c r="AZ128" s="67">
        <v>9250</v>
      </c>
      <c r="BA128" s="67">
        <v>9250</v>
      </c>
      <c r="BB128" s="67">
        <v>9250</v>
      </c>
      <c r="BC128" s="68">
        <v>0</v>
      </c>
      <c r="BD128" s="70" t="s">
        <v>423</v>
      </c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67">
        <v>9450</v>
      </c>
      <c r="BP128" s="67">
        <v>9450</v>
      </c>
      <c r="BQ128" s="67">
        <v>9420</v>
      </c>
      <c r="BR128" s="68">
        <v>8</v>
      </c>
      <c r="BS128" s="70" t="s">
        <v>622</v>
      </c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</row>
    <row r="129" spans="1:81" x14ac:dyDescent="0.25">
      <c r="A129" s="12">
        <f t="shared" si="1"/>
        <v>45363</v>
      </c>
      <c r="V129" s="67">
        <v>8620</v>
      </c>
      <c r="W129" s="67">
        <v>8910</v>
      </c>
      <c r="X129" s="67">
        <v>8620</v>
      </c>
      <c r="Y129" s="68">
        <v>310</v>
      </c>
      <c r="Z129" s="70" t="s">
        <v>3858</v>
      </c>
      <c r="AA129" s="67"/>
      <c r="AB129" s="67"/>
      <c r="AC129" s="67"/>
      <c r="AD129" s="68"/>
      <c r="AE129" s="70"/>
      <c r="AF129" s="67">
        <v>8732</v>
      </c>
      <c r="AG129" s="67">
        <v>8975</v>
      </c>
      <c r="AH129" s="67">
        <v>8720</v>
      </c>
      <c r="AI129" s="68">
        <v>769</v>
      </c>
      <c r="AJ129" s="70" t="s">
        <v>3988</v>
      </c>
      <c r="AK129" s="67"/>
      <c r="AL129" s="67"/>
      <c r="AM129" s="67"/>
      <c r="AN129" s="68"/>
      <c r="AO129" s="70"/>
      <c r="AP129" s="67">
        <v>8998</v>
      </c>
      <c r="AQ129" s="67">
        <v>9010.2000000000007</v>
      </c>
      <c r="AR129" s="67">
        <v>8950</v>
      </c>
      <c r="AS129" s="68">
        <v>23</v>
      </c>
      <c r="AT129" s="70" t="s">
        <v>1595</v>
      </c>
      <c r="AZ129" s="67">
        <v>9244</v>
      </c>
      <c r="BA129" s="67">
        <v>9244</v>
      </c>
      <c r="BB129" s="67">
        <v>9244</v>
      </c>
      <c r="BC129" s="68">
        <v>0</v>
      </c>
      <c r="BD129" s="70" t="s">
        <v>423</v>
      </c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67">
        <v>9390</v>
      </c>
      <c r="BP129" s="67">
        <v>9390</v>
      </c>
      <c r="BQ129" s="67">
        <v>9390</v>
      </c>
      <c r="BR129" s="68">
        <v>3</v>
      </c>
      <c r="BS129" s="70" t="s">
        <v>681</v>
      </c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</row>
    <row r="130" spans="1:81" x14ac:dyDescent="0.25">
      <c r="A130" s="12">
        <f t="shared" si="1"/>
        <v>45364</v>
      </c>
      <c r="V130" s="67">
        <v>8871</v>
      </c>
      <c r="W130" s="67">
        <v>8910</v>
      </c>
      <c r="X130" s="67">
        <v>8760</v>
      </c>
      <c r="Y130" s="68">
        <v>115</v>
      </c>
      <c r="Z130" s="70" t="s">
        <v>1523</v>
      </c>
      <c r="AA130" s="67"/>
      <c r="AB130" s="67"/>
      <c r="AC130" s="67"/>
      <c r="AD130" s="68"/>
      <c r="AE130" s="70"/>
      <c r="AF130" s="67">
        <v>9002</v>
      </c>
      <c r="AG130" s="67">
        <v>9002</v>
      </c>
      <c r="AH130" s="67">
        <v>8770</v>
      </c>
      <c r="AI130" s="68">
        <v>354</v>
      </c>
      <c r="AJ130" s="70" t="s">
        <v>3989</v>
      </c>
      <c r="AK130" s="67"/>
      <c r="AL130" s="67"/>
      <c r="AM130" s="67"/>
      <c r="AN130" s="68"/>
      <c r="AO130" s="70"/>
      <c r="AP130" s="67">
        <v>9268</v>
      </c>
      <c r="AQ130" s="67">
        <v>9260</v>
      </c>
      <c r="AR130" s="67">
        <v>9120</v>
      </c>
      <c r="AS130" s="68">
        <v>33</v>
      </c>
      <c r="AT130" s="70" t="s">
        <v>2629</v>
      </c>
      <c r="AZ130" s="67">
        <v>9318</v>
      </c>
      <c r="BA130" s="67">
        <v>9318</v>
      </c>
      <c r="BB130" s="67">
        <v>9318</v>
      </c>
      <c r="BC130" s="68">
        <v>0</v>
      </c>
      <c r="BD130" s="70" t="s">
        <v>423</v>
      </c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67">
        <v>9470</v>
      </c>
      <c r="BP130" s="67">
        <v>9470</v>
      </c>
      <c r="BQ130" s="67">
        <v>9470</v>
      </c>
      <c r="BR130" s="68">
        <v>3</v>
      </c>
      <c r="BS130" s="70" t="s">
        <v>648</v>
      </c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</row>
    <row r="131" spans="1:81" x14ac:dyDescent="0.25">
      <c r="A131" s="12">
        <f t="shared" si="1"/>
        <v>45365</v>
      </c>
      <c r="V131" s="67">
        <v>8947</v>
      </c>
      <c r="W131" s="67">
        <v>9000</v>
      </c>
      <c r="X131" s="67">
        <v>8840</v>
      </c>
      <c r="Y131" s="68">
        <v>123</v>
      </c>
      <c r="Z131" s="70" t="s">
        <v>1436</v>
      </c>
      <c r="AA131" s="67"/>
      <c r="AB131" s="67"/>
      <c r="AC131" s="67"/>
      <c r="AD131" s="68"/>
      <c r="AE131" s="70"/>
      <c r="AF131" s="67">
        <v>9128</v>
      </c>
      <c r="AG131" s="67">
        <v>9180</v>
      </c>
      <c r="AH131" s="67">
        <v>8990</v>
      </c>
      <c r="AI131" s="68">
        <v>290</v>
      </c>
      <c r="AJ131" s="70" t="s">
        <v>3920</v>
      </c>
      <c r="AK131" s="67"/>
      <c r="AL131" s="67"/>
      <c r="AM131" s="67"/>
      <c r="AN131" s="68"/>
      <c r="AO131" s="70"/>
      <c r="AP131" s="67">
        <v>9306</v>
      </c>
      <c r="AQ131" s="67">
        <v>9310</v>
      </c>
      <c r="AR131" s="67">
        <v>9219.7999999999993</v>
      </c>
      <c r="AS131" s="68">
        <v>36</v>
      </c>
      <c r="AT131" s="70" t="s">
        <v>3022</v>
      </c>
      <c r="AZ131" s="67">
        <v>9347</v>
      </c>
      <c r="BA131" s="67">
        <v>9347</v>
      </c>
      <c r="BB131" s="67">
        <v>9347</v>
      </c>
      <c r="BC131" s="68">
        <v>0</v>
      </c>
      <c r="BD131" s="70" t="s">
        <v>423</v>
      </c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67">
        <v>9497</v>
      </c>
      <c r="BP131" s="67">
        <v>9497</v>
      </c>
      <c r="BQ131" s="67">
        <v>9497</v>
      </c>
      <c r="BR131" s="68">
        <v>0</v>
      </c>
      <c r="BS131" s="70" t="s">
        <v>648</v>
      </c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</row>
    <row r="132" spans="1:81" x14ac:dyDescent="0.25">
      <c r="A132" s="12">
        <f t="shared" si="1"/>
        <v>45366</v>
      </c>
      <c r="V132" s="67">
        <v>8950</v>
      </c>
      <c r="W132" s="67">
        <v>8970.2000000000007</v>
      </c>
      <c r="X132" s="67">
        <v>8890</v>
      </c>
      <c r="Y132" s="68">
        <v>130</v>
      </c>
      <c r="Z132" s="70" t="s">
        <v>498</v>
      </c>
      <c r="AA132" s="67"/>
      <c r="AB132" s="67"/>
      <c r="AC132" s="67"/>
      <c r="AD132" s="68"/>
      <c r="AE132" s="70"/>
      <c r="AF132" s="67">
        <v>9082</v>
      </c>
      <c r="AG132" s="67">
        <v>9160</v>
      </c>
      <c r="AH132" s="67">
        <v>9065</v>
      </c>
      <c r="AI132" s="68">
        <v>271</v>
      </c>
      <c r="AJ132" s="70" t="s">
        <v>1275</v>
      </c>
      <c r="AK132" s="67"/>
      <c r="AL132" s="67"/>
      <c r="AM132" s="67"/>
      <c r="AN132" s="68"/>
      <c r="AO132" s="70"/>
      <c r="AP132" s="67">
        <v>9272</v>
      </c>
      <c r="AQ132" s="67">
        <v>9300</v>
      </c>
      <c r="AR132" s="67">
        <v>9272.2000000000007</v>
      </c>
      <c r="AS132" s="68">
        <v>12</v>
      </c>
      <c r="AT132" s="70" t="s">
        <v>3985</v>
      </c>
      <c r="AZ132" s="67">
        <v>9347</v>
      </c>
      <c r="BA132" s="67">
        <v>9347</v>
      </c>
      <c r="BB132" s="67">
        <v>9347</v>
      </c>
      <c r="BC132" s="68">
        <v>0</v>
      </c>
      <c r="BD132" s="70" t="s">
        <v>423</v>
      </c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67">
        <v>9497</v>
      </c>
      <c r="BP132" s="67">
        <v>9497</v>
      </c>
      <c r="BQ132" s="67">
        <v>9497</v>
      </c>
      <c r="BR132" s="68">
        <v>0</v>
      </c>
      <c r="BS132" s="70" t="s">
        <v>648</v>
      </c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</row>
    <row r="133" spans="1:81" s="20" customFormat="1" x14ac:dyDescent="0.25">
      <c r="A133" s="12">
        <f t="shared" si="1"/>
        <v>45369</v>
      </c>
      <c r="B133" s="32"/>
      <c r="C133" s="32"/>
      <c r="D133" s="32"/>
      <c r="E133" s="19"/>
      <c r="F133" s="23"/>
      <c r="J133" s="19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67">
        <v>8984</v>
      </c>
      <c r="W133" s="67">
        <v>9020</v>
      </c>
      <c r="X133" s="67">
        <v>8940</v>
      </c>
      <c r="Y133" s="68">
        <v>189</v>
      </c>
      <c r="Z133" s="70" t="s">
        <v>1157</v>
      </c>
      <c r="AA133" s="67"/>
      <c r="AB133" s="67"/>
      <c r="AC133" s="67"/>
      <c r="AD133" s="68"/>
      <c r="AE133" s="70"/>
      <c r="AF133" s="67">
        <v>9172</v>
      </c>
      <c r="AG133" s="67">
        <v>9219.7999999999993</v>
      </c>
      <c r="AH133" s="67">
        <v>9090</v>
      </c>
      <c r="AI133" s="68">
        <v>274</v>
      </c>
      <c r="AJ133" s="70" t="s">
        <v>3990</v>
      </c>
      <c r="AK133" s="67"/>
      <c r="AL133" s="67"/>
      <c r="AM133" s="67"/>
      <c r="AN133" s="68"/>
      <c r="AO133" s="70"/>
      <c r="AP133" s="67">
        <v>9370</v>
      </c>
      <c r="AQ133" s="67">
        <v>9400</v>
      </c>
      <c r="AR133" s="67">
        <v>9350</v>
      </c>
      <c r="AS133" s="68">
        <v>24</v>
      </c>
      <c r="AT133" s="70" t="s">
        <v>2490</v>
      </c>
      <c r="AZ133" s="67">
        <v>9441</v>
      </c>
      <c r="BA133" s="67">
        <v>9441</v>
      </c>
      <c r="BB133" s="67">
        <v>9441</v>
      </c>
      <c r="BC133" s="68">
        <v>0</v>
      </c>
      <c r="BD133" s="70" t="s">
        <v>423</v>
      </c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67">
        <v>9580</v>
      </c>
      <c r="BP133" s="67">
        <v>9580</v>
      </c>
      <c r="BQ133" s="67">
        <v>9580</v>
      </c>
      <c r="BR133" s="68">
        <v>3</v>
      </c>
      <c r="BS133" s="70" t="s">
        <v>726</v>
      </c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</row>
    <row r="134" spans="1:81" x14ac:dyDescent="0.25">
      <c r="A134" s="12">
        <f t="shared" si="1"/>
        <v>45370</v>
      </c>
      <c r="V134" s="67">
        <v>8920</v>
      </c>
      <c r="W134" s="67">
        <v>8980</v>
      </c>
      <c r="X134" s="67">
        <v>8900</v>
      </c>
      <c r="Y134" s="68">
        <v>165</v>
      </c>
      <c r="Z134" s="70" t="s">
        <v>440</v>
      </c>
      <c r="AA134" s="67">
        <v>9031</v>
      </c>
      <c r="AB134" s="67">
        <v>9031</v>
      </c>
      <c r="AC134" s="67">
        <v>9031</v>
      </c>
      <c r="AD134" s="68">
        <v>5</v>
      </c>
      <c r="AE134" s="70" t="s">
        <v>792</v>
      </c>
      <c r="AF134" s="67">
        <v>9106</v>
      </c>
      <c r="AG134" s="67">
        <v>9165</v>
      </c>
      <c r="AH134" s="67">
        <v>9100</v>
      </c>
      <c r="AI134" s="68">
        <v>365</v>
      </c>
      <c r="AJ134" s="70" t="s">
        <v>3991</v>
      </c>
      <c r="AK134" s="67"/>
      <c r="AL134" s="67"/>
      <c r="AM134" s="67"/>
      <c r="AN134" s="68"/>
      <c r="AO134" s="70"/>
      <c r="AP134" s="67">
        <v>9315</v>
      </c>
      <c r="AQ134" s="67">
        <v>9315</v>
      </c>
      <c r="AR134" s="67">
        <v>9300</v>
      </c>
      <c r="AS134" s="68">
        <v>4</v>
      </c>
      <c r="AT134" s="70" t="s">
        <v>2366</v>
      </c>
      <c r="AZ134" s="67">
        <v>9441</v>
      </c>
      <c r="BA134" s="67">
        <v>9441</v>
      </c>
      <c r="BB134" s="67">
        <v>9441</v>
      </c>
      <c r="BC134" s="68">
        <v>0</v>
      </c>
      <c r="BD134" s="70" t="s">
        <v>423</v>
      </c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67">
        <v>9580</v>
      </c>
      <c r="BP134" s="67">
        <v>9580</v>
      </c>
      <c r="BQ134" s="67">
        <v>9580</v>
      </c>
      <c r="BR134" s="68">
        <v>0</v>
      </c>
      <c r="BS134" s="70" t="s">
        <v>726</v>
      </c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</row>
    <row r="135" spans="1:81" x14ac:dyDescent="0.25">
      <c r="A135" s="12">
        <f t="shared" si="1"/>
        <v>45371</v>
      </c>
      <c r="V135" s="67">
        <v>8890</v>
      </c>
      <c r="W135" s="67">
        <v>8990</v>
      </c>
      <c r="X135" s="67">
        <v>8860</v>
      </c>
      <c r="Y135" s="68">
        <v>292</v>
      </c>
      <c r="Z135" s="70" t="s">
        <v>651</v>
      </c>
      <c r="AA135" s="67">
        <v>8920</v>
      </c>
      <c r="AB135" s="67">
        <v>9000</v>
      </c>
      <c r="AC135" s="67">
        <v>8900</v>
      </c>
      <c r="AD135" s="68">
        <v>8</v>
      </c>
      <c r="AE135" s="70" t="s">
        <v>1136</v>
      </c>
      <c r="AF135" s="67">
        <v>9085</v>
      </c>
      <c r="AG135" s="67">
        <v>9148</v>
      </c>
      <c r="AH135" s="67">
        <v>9050</v>
      </c>
      <c r="AI135" s="68">
        <v>608</v>
      </c>
      <c r="AJ135" s="70" t="s">
        <v>3992</v>
      </c>
      <c r="AK135" s="67"/>
      <c r="AL135" s="67"/>
      <c r="AM135" s="67"/>
      <c r="AN135" s="68"/>
      <c r="AO135" s="70"/>
      <c r="AP135" s="67">
        <v>9250</v>
      </c>
      <c r="AQ135" s="67">
        <v>9330</v>
      </c>
      <c r="AR135" s="67">
        <v>9250</v>
      </c>
      <c r="AS135" s="68">
        <v>175</v>
      </c>
      <c r="AT135" s="70" t="s">
        <v>1595</v>
      </c>
      <c r="AZ135" s="67">
        <v>9441</v>
      </c>
      <c r="BA135" s="67">
        <v>9441</v>
      </c>
      <c r="BB135" s="67">
        <v>9441</v>
      </c>
      <c r="BC135" s="68">
        <v>0</v>
      </c>
      <c r="BD135" s="70" t="s">
        <v>423</v>
      </c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67">
        <v>9580</v>
      </c>
      <c r="BP135" s="67">
        <v>9580</v>
      </c>
      <c r="BQ135" s="67">
        <v>9580</v>
      </c>
      <c r="BR135" s="68">
        <v>0</v>
      </c>
      <c r="BS135" s="70" t="s">
        <v>726</v>
      </c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</row>
    <row r="136" spans="1:81" x14ac:dyDescent="0.25">
      <c r="A136" s="12">
        <f t="shared" si="1"/>
        <v>45372</v>
      </c>
      <c r="V136" s="67">
        <v>8890</v>
      </c>
      <c r="W136" s="67">
        <v>8990</v>
      </c>
      <c r="X136" s="67">
        <v>8860</v>
      </c>
      <c r="Y136" s="68">
        <v>292</v>
      </c>
      <c r="Z136" s="70" t="s">
        <v>651</v>
      </c>
      <c r="AA136" s="67">
        <v>8920</v>
      </c>
      <c r="AB136" s="67">
        <v>9000</v>
      </c>
      <c r="AC136" s="67">
        <v>8900</v>
      </c>
      <c r="AD136" s="68">
        <v>8</v>
      </c>
      <c r="AE136" s="70" t="s">
        <v>1136</v>
      </c>
      <c r="AF136" s="67">
        <v>9085</v>
      </c>
      <c r="AG136" s="67">
        <v>9148</v>
      </c>
      <c r="AH136" s="67">
        <v>9050</v>
      </c>
      <c r="AI136" s="68">
        <v>608</v>
      </c>
      <c r="AJ136" s="70" t="s">
        <v>3992</v>
      </c>
      <c r="AK136" s="67"/>
      <c r="AL136" s="67"/>
      <c r="AM136" s="67"/>
      <c r="AN136" s="68"/>
      <c r="AO136" s="70"/>
      <c r="AP136" s="67">
        <v>9250</v>
      </c>
      <c r="AQ136" s="67">
        <v>9330</v>
      </c>
      <c r="AR136" s="67">
        <v>9250</v>
      </c>
      <c r="AS136" s="68">
        <v>175</v>
      </c>
      <c r="AT136" s="70" t="s">
        <v>1595</v>
      </c>
      <c r="AZ136" s="67">
        <v>9441</v>
      </c>
      <c r="BA136" s="67">
        <v>9441</v>
      </c>
      <c r="BB136" s="67">
        <v>9441</v>
      </c>
      <c r="BC136" s="68">
        <v>0</v>
      </c>
      <c r="BD136" s="70" t="s">
        <v>423</v>
      </c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67">
        <v>9580</v>
      </c>
      <c r="BP136" s="67">
        <v>9580</v>
      </c>
      <c r="BQ136" s="67">
        <v>9580</v>
      </c>
      <c r="BR136" s="68">
        <v>0</v>
      </c>
      <c r="BS136" s="70" t="s">
        <v>726</v>
      </c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</row>
    <row r="137" spans="1:81" x14ac:dyDescent="0.25">
      <c r="A137" s="12">
        <f t="shared" si="1"/>
        <v>45373</v>
      </c>
      <c r="AA137" s="67">
        <v>9130</v>
      </c>
      <c r="AB137" s="67">
        <v>9190</v>
      </c>
      <c r="AC137" s="67">
        <v>9000</v>
      </c>
      <c r="AD137" s="68">
        <v>62</v>
      </c>
      <c r="AE137" s="70" t="s">
        <v>2392</v>
      </c>
      <c r="AF137" s="67">
        <v>9321</v>
      </c>
      <c r="AG137" s="67">
        <v>9355</v>
      </c>
      <c r="AH137" s="67">
        <v>9144</v>
      </c>
      <c r="AI137" s="68">
        <v>381</v>
      </c>
      <c r="AJ137" s="70" t="s">
        <v>458</v>
      </c>
      <c r="AK137" s="67"/>
      <c r="AL137" s="67"/>
      <c r="AM137" s="67"/>
      <c r="AN137" s="68"/>
      <c r="AO137" s="70"/>
      <c r="AP137" s="67">
        <v>9485</v>
      </c>
      <c r="AQ137" s="67">
        <v>9464.7999999999993</v>
      </c>
      <c r="AR137" s="67">
        <v>9350</v>
      </c>
      <c r="AS137" s="68">
        <v>61</v>
      </c>
      <c r="AT137" s="70" t="s">
        <v>1602</v>
      </c>
      <c r="AZ137" s="67">
        <v>9528</v>
      </c>
      <c r="BA137" s="67">
        <v>9528</v>
      </c>
      <c r="BB137" s="67">
        <v>9528</v>
      </c>
      <c r="BC137" s="68">
        <v>0</v>
      </c>
      <c r="BD137" s="70" t="s">
        <v>423</v>
      </c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67">
        <v>9659</v>
      </c>
      <c r="BP137" s="67">
        <v>9659</v>
      </c>
      <c r="BQ137" s="67">
        <v>9659</v>
      </c>
      <c r="BR137" s="68">
        <v>0</v>
      </c>
      <c r="BS137" s="70" t="s">
        <v>726</v>
      </c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</row>
    <row r="138" spans="1:81" x14ac:dyDescent="0.25">
      <c r="A138" s="12">
        <f t="shared" si="1"/>
        <v>45376</v>
      </c>
      <c r="AA138" s="67">
        <v>9320</v>
      </c>
      <c r="AB138" s="67">
        <v>9349.7999999999993</v>
      </c>
      <c r="AC138" s="67">
        <v>9200</v>
      </c>
      <c r="AD138" s="68">
        <v>61</v>
      </c>
      <c r="AE138" s="70" t="s">
        <v>2220</v>
      </c>
      <c r="AF138" s="67">
        <v>9446</v>
      </c>
      <c r="AG138" s="67">
        <v>9479.7999999999993</v>
      </c>
      <c r="AH138" s="67">
        <v>9312</v>
      </c>
      <c r="AI138" s="68">
        <v>309</v>
      </c>
      <c r="AJ138" s="70" t="s">
        <v>3993</v>
      </c>
      <c r="AK138" s="67"/>
      <c r="AL138" s="67"/>
      <c r="AM138" s="67"/>
      <c r="AN138" s="68"/>
      <c r="AO138" s="70"/>
      <c r="AP138" s="67">
        <v>9629</v>
      </c>
      <c r="AQ138" s="67">
        <v>9675</v>
      </c>
      <c r="AR138" s="67">
        <v>9437.2000000000007</v>
      </c>
      <c r="AS138" s="68">
        <v>134</v>
      </c>
      <c r="AT138" s="70" t="s">
        <v>3904</v>
      </c>
      <c r="AZ138" s="67">
        <v>9692</v>
      </c>
      <c r="BA138" s="67">
        <v>9692</v>
      </c>
      <c r="BB138" s="67">
        <v>9692</v>
      </c>
      <c r="BC138" s="68">
        <v>0</v>
      </c>
      <c r="BD138" s="70" t="s">
        <v>423</v>
      </c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67">
        <v>9880</v>
      </c>
      <c r="BP138" s="67">
        <v>9880</v>
      </c>
      <c r="BQ138" s="67">
        <v>9880</v>
      </c>
      <c r="BR138" s="68">
        <v>4</v>
      </c>
      <c r="BS138" s="70" t="s">
        <v>615</v>
      </c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</row>
    <row r="139" spans="1:81" x14ac:dyDescent="0.25">
      <c r="A139" s="12">
        <f t="shared" si="1"/>
        <v>45377</v>
      </c>
      <c r="AA139" s="67">
        <v>9390</v>
      </c>
      <c r="AB139" s="67">
        <v>9470</v>
      </c>
      <c r="AC139" s="67">
        <v>9390</v>
      </c>
      <c r="AD139" s="68">
        <v>83</v>
      </c>
      <c r="AE139" s="70" t="s">
        <v>481</v>
      </c>
      <c r="AF139" s="67">
        <v>9528</v>
      </c>
      <c r="AG139" s="67">
        <v>9590</v>
      </c>
      <c r="AH139" s="67">
        <v>9456.2000000000007</v>
      </c>
      <c r="AI139" s="68">
        <v>633</v>
      </c>
      <c r="AJ139" s="70" t="s">
        <v>3226</v>
      </c>
      <c r="AK139" s="67"/>
      <c r="AL139" s="67"/>
      <c r="AM139" s="67"/>
      <c r="AN139" s="68"/>
      <c r="AO139" s="70"/>
      <c r="AP139" s="67">
        <v>9680</v>
      </c>
      <c r="AQ139" s="67">
        <v>9769</v>
      </c>
      <c r="AR139" s="67">
        <v>9607.2000000000007</v>
      </c>
      <c r="AS139" s="68">
        <v>71</v>
      </c>
      <c r="AT139" s="70" t="s">
        <v>1096</v>
      </c>
      <c r="AZ139" s="67">
        <v>9787</v>
      </c>
      <c r="BA139" s="67">
        <v>9791.2000000000007</v>
      </c>
      <c r="BB139" s="67">
        <v>9740.2000000000007</v>
      </c>
      <c r="BC139" s="68">
        <v>5</v>
      </c>
      <c r="BD139" s="70" t="s">
        <v>423</v>
      </c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67">
        <v>10000</v>
      </c>
      <c r="BP139" s="67">
        <v>10000</v>
      </c>
      <c r="BQ139" s="67">
        <v>9990</v>
      </c>
      <c r="BR139" s="68">
        <v>11</v>
      </c>
      <c r="BS139" s="70" t="s">
        <v>732</v>
      </c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</row>
    <row r="140" spans="1:81" x14ac:dyDescent="0.25">
      <c r="A140" s="12">
        <f t="shared" si="1"/>
        <v>45378</v>
      </c>
      <c r="AA140" s="67">
        <v>9480</v>
      </c>
      <c r="AB140" s="67">
        <v>9650</v>
      </c>
      <c r="AC140" s="67">
        <v>9410</v>
      </c>
      <c r="AD140" s="68">
        <v>44</v>
      </c>
      <c r="AE140" s="70" t="s">
        <v>2172</v>
      </c>
      <c r="AF140" s="67">
        <v>9610</v>
      </c>
      <c r="AG140" s="67">
        <v>9798</v>
      </c>
      <c r="AH140" s="67">
        <v>9549.4</v>
      </c>
      <c r="AI140" s="68">
        <v>507</v>
      </c>
      <c r="AJ140" s="70" t="s">
        <v>3994</v>
      </c>
      <c r="AK140" s="67"/>
      <c r="AL140" s="67"/>
      <c r="AM140" s="67"/>
      <c r="AN140" s="68"/>
      <c r="AO140" s="70"/>
      <c r="AP140" s="67">
        <v>9751</v>
      </c>
      <c r="AQ140" s="67">
        <v>9795.2000000000007</v>
      </c>
      <c r="AR140" s="67">
        <v>9715</v>
      </c>
      <c r="AS140" s="68">
        <v>33</v>
      </c>
      <c r="AT140" s="70" t="s">
        <v>989</v>
      </c>
      <c r="AZ140" s="67">
        <v>9794</v>
      </c>
      <c r="BA140" s="67">
        <v>9794</v>
      </c>
      <c r="BB140" s="67">
        <v>9794</v>
      </c>
      <c r="BC140" s="68">
        <v>0</v>
      </c>
      <c r="BD140" s="70" t="s">
        <v>423</v>
      </c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67">
        <v>10015</v>
      </c>
      <c r="BP140" s="67">
        <v>10015.4</v>
      </c>
      <c r="BQ140" s="67">
        <v>10000</v>
      </c>
      <c r="BR140" s="68">
        <v>12</v>
      </c>
      <c r="BS140" s="70" t="s">
        <v>440</v>
      </c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</row>
    <row r="141" spans="1:81" x14ac:dyDescent="0.25">
      <c r="A141" s="12">
        <f t="shared" si="1"/>
        <v>45379</v>
      </c>
      <c r="AA141" s="67">
        <v>9550</v>
      </c>
      <c r="AB141" s="67">
        <v>9560</v>
      </c>
      <c r="AC141" s="67">
        <v>9500</v>
      </c>
      <c r="AD141" s="68">
        <v>87</v>
      </c>
      <c r="AE141" s="70" t="s">
        <v>505</v>
      </c>
      <c r="AF141" s="67">
        <v>9680</v>
      </c>
      <c r="AG141" s="67">
        <v>9695</v>
      </c>
      <c r="AH141" s="67">
        <v>9600</v>
      </c>
      <c r="AI141" s="68">
        <v>267</v>
      </c>
      <c r="AJ141" s="70" t="s">
        <v>1208</v>
      </c>
      <c r="AK141" s="67"/>
      <c r="AL141" s="67"/>
      <c r="AM141" s="67"/>
      <c r="AN141" s="68"/>
      <c r="AO141" s="70"/>
      <c r="AP141" s="67">
        <v>9815</v>
      </c>
      <c r="AQ141" s="67">
        <v>9849.7999999999993</v>
      </c>
      <c r="AR141" s="67">
        <v>9740.2000000000007</v>
      </c>
      <c r="AS141" s="68">
        <v>68</v>
      </c>
      <c r="AT141" s="70" t="s">
        <v>1584</v>
      </c>
      <c r="AZ141" s="67">
        <v>9928</v>
      </c>
      <c r="BA141" s="67">
        <v>9928</v>
      </c>
      <c r="BB141" s="67">
        <v>9928</v>
      </c>
      <c r="BC141" s="68">
        <v>0</v>
      </c>
      <c r="BD141" s="70" t="s">
        <v>423</v>
      </c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67">
        <v>10105</v>
      </c>
      <c r="BP141" s="67">
        <v>10105</v>
      </c>
      <c r="BQ141" s="67">
        <v>10105</v>
      </c>
      <c r="BR141" s="68">
        <v>2</v>
      </c>
      <c r="BS141" s="70" t="s">
        <v>440</v>
      </c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</row>
    <row r="142" spans="1:81" x14ac:dyDescent="0.25">
      <c r="A142" s="12">
        <f t="shared" si="1"/>
        <v>45380</v>
      </c>
      <c r="AA142" s="67">
        <v>9550</v>
      </c>
      <c r="AB142" s="67">
        <v>9560</v>
      </c>
      <c r="AC142" s="67">
        <v>9500</v>
      </c>
      <c r="AD142" s="68">
        <v>87</v>
      </c>
      <c r="AE142" s="70" t="s">
        <v>505</v>
      </c>
      <c r="AF142" s="67">
        <v>9680</v>
      </c>
      <c r="AG142" s="67">
        <v>9695</v>
      </c>
      <c r="AH142" s="67">
        <v>9600</v>
      </c>
      <c r="AI142" s="68">
        <v>267</v>
      </c>
      <c r="AJ142" s="70" t="s">
        <v>1208</v>
      </c>
      <c r="AK142" s="67"/>
      <c r="AL142" s="67"/>
      <c r="AM142" s="67"/>
      <c r="AN142" s="68"/>
      <c r="AO142" s="70"/>
      <c r="AP142" s="67">
        <v>9815</v>
      </c>
      <c r="AQ142" s="67">
        <v>9849.7999999999993</v>
      </c>
      <c r="AR142" s="67">
        <v>9740.2000000000007</v>
      </c>
      <c r="AS142" s="68">
        <v>68</v>
      </c>
      <c r="AT142" s="70" t="s">
        <v>1584</v>
      </c>
      <c r="AZ142" s="67">
        <v>9928</v>
      </c>
      <c r="BA142" s="67">
        <v>9928</v>
      </c>
      <c r="BB142" s="67">
        <v>9928</v>
      </c>
      <c r="BC142" s="68">
        <v>0</v>
      </c>
      <c r="BD142" s="70" t="s">
        <v>423</v>
      </c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67">
        <v>10105</v>
      </c>
      <c r="BP142" s="67">
        <v>10105</v>
      </c>
      <c r="BQ142" s="67">
        <v>10105</v>
      </c>
      <c r="BR142" s="68">
        <v>2</v>
      </c>
      <c r="BS142" s="70" t="s">
        <v>440</v>
      </c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</row>
    <row r="143" spans="1:81" x14ac:dyDescent="0.25">
      <c r="A143" s="12">
        <f t="shared" si="1"/>
        <v>45383</v>
      </c>
      <c r="AA143" s="67">
        <v>9550</v>
      </c>
      <c r="AB143" s="67">
        <v>9560</v>
      </c>
      <c r="AC143" s="67">
        <v>9500</v>
      </c>
      <c r="AD143" s="68">
        <v>87</v>
      </c>
      <c r="AE143" s="70" t="s">
        <v>505</v>
      </c>
      <c r="AF143" s="67">
        <v>9680</v>
      </c>
      <c r="AG143" s="67">
        <v>9695</v>
      </c>
      <c r="AH143" s="67">
        <v>9600</v>
      </c>
      <c r="AI143" s="68">
        <v>267</v>
      </c>
      <c r="AJ143" s="70" t="s">
        <v>1208</v>
      </c>
      <c r="AK143" s="67"/>
      <c r="AL143" s="67"/>
      <c r="AM143" s="67"/>
      <c r="AN143" s="68"/>
      <c r="AO143" s="70"/>
      <c r="AP143" s="67">
        <v>9815</v>
      </c>
      <c r="AQ143" s="67">
        <v>9849.7999999999993</v>
      </c>
      <c r="AR143" s="67">
        <v>9740.2000000000007</v>
      </c>
      <c r="AS143" s="68">
        <v>68</v>
      </c>
      <c r="AT143" s="70" t="s">
        <v>1584</v>
      </c>
      <c r="AZ143" s="67">
        <v>9928</v>
      </c>
      <c r="BA143" s="67">
        <v>9928</v>
      </c>
      <c r="BB143" s="67">
        <v>9928</v>
      </c>
      <c r="BC143" s="68">
        <v>0</v>
      </c>
      <c r="BD143" s="70" t="s">
        <v>423</v>
      </c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67">
        <v>10105</v>
      </c>
      <c r="BP143" s="67">
        <v>10105</v>
      </c>
      <c r="BQ143" s="67">
        <v>10105</v>
      </c>
      <c r="BR143" s="68">
        <v>2</v>
      </c>
      <c r="BS143" s="70" t="s">
        <v>440</v>
      </c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</row>
    <row r="144" spans="1:81" x14ac:dyDescent="0.25">
      <c r="A144" s="12">
        <f t="shared" si="1"/>
        <v>45384</v>
      </c>
      <c r="AA144" s="67">
        <v>9597</v>
      </c>
      <c r="AB144" s="67">
        <v>9650.2000000000007</v>
      </c>
      <c r="AC144" s="67">
        <v>9470</v>
      </c>
      <c r="AD144" s="68">
        <v>166</v>
      </c>
      <c r="AE144" s="70" t="s">
        <v>799</v>
      </c>
      <c r="AF144" s="67">
        <v>9725</v>
      </c>
      <c r="AG144" s="67">
        <v>9799</v>
      </c>
      <c r="AH144" s="67">
        <v>9575</v>
      </c>
      <c r="AI144" s="68">
        <v>627</v>
      </c>
      <c r="AJ144" s="70" t="s">
        <v>3995</v>
      </c>
      <c r="AK144" s="67"/>
      <c r="AL144" s="67"/>
      <c r="AM144" s="67"/>
      <c r="AN144" s="68"/>
      <c r="AO144" s="70"/>
      <c r="AP144" s="67">
        <v>9837</v>
      </c>
      <c r="AQ144" s="67">
        <v>9930</v>
      </c>
      <c r="AR144" s="67">
        <v>9750</v>
      </c>
      <c r="AS144" s="68">
        <v>65</v>
      </c>
      <c r="AT144" s="70" t="s">
        <v>3844</v>
      </c>
      <c r="AZ144" s="67">
        <v>9932</v>
      </c>
      <c r="BA144" s="67">
        <v>9932</v>
      </c>
      <c r="BB144" s="67">
        <v>9932</v>
      </c>
      <c r="BC144" s="68">
        <v>0</v>
      </c>
      <c r="BD144" s="70" t="s">
        <v>423</v>
      </c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67">
        <v>10150</v>
      </c>
      <c r="BP144" s="67">
        <v>10155</v>
      </c>
      <c r="BQ144" s="67">
        <v>10155</v>
      </c>
      <c r="BR144" s="68">
        <v>5</v>
      </c>
      <c r="BS144" s="70" t="s">
        <v>945</v>
      </c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</row>
    <row r="145" spans="1:81" x14ac:dyDescent="0.25">
      <c r="A145" s="12">
        <f t="shared" si="1"/>
        <v>45385</v>
      </c>
      <c r="AA145" s="67">
        <v>9305</v>
      </c>
      <c r="AB145" s="67">
        <v>9535</v>
      </c>
      <c r="AC145" s="67">
        <v>9250</v>
      </c>
      <c r="AD145" s="68">
        <v>173</v>
      </c>
      <c r="AE145" s="70" t="s">
        <v>1169</v>
      </c>
      <c r="AF145" s="67">
        <v>9455</v>
      </c>
      <c r="AG145" s="67">
        <v>9663</v>
      </c>
      <c r="AH145" s="67">
        <v>9455</v>
      </c>
      <c r="AI145" s="68">
        <v>1037</v>
      </c>
      <c r="AJ145" s="70" t="s">
        <v>3989</v>
      </c>
      <c r="AK145" s="67"/>
      <c r="AL145" s="67"/>
      <c r="AM145" s="67"/>
      <c r="AN145" s="68"/>
      <c r="AO145" s="70"/>
      <c r="AP145" s="67">
        <v>9620</v>
      </c>
      <c r="AQ145" s="67">
        <v>9780</v>
      </c>
      <c r="AR145" s="67">
        <v>9600.2000000000007</v>
      </c>
      <c r="AS145" s="68">
        <v>141</v>
      </c>
      <c r="AT145" s="70" t="s">
        <v>1325</v>
      </c>
      <c r="AZ145" s="67">
        <v>9842</v>
      </c>
      <c r="BA145" s="67">
        <v>9842</v>
      </c>
      <c r="BB145" s="67">
        <v>9842</v>
      </c>
      <c r="BC145" s="68">
        <v>0</v>
      </c>
      <c r="BD145" s="70" t="s">
        <v>423</v>
      </c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67">
        <v>9995</v>
      </c>
      <c r="BP145" s="67">
        <v>9940</v>
      </c>
      <c r="BQ145" s="67">
        <v>9940</v>
      </c>
      <c r="BR145" s="68">
        <v>12</v>
      </c>
      <c r="BS145" s="70" t="s">
        <v>1142</v>
      </c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</row>
    <row r="146" spans="1:81" x14ac:dyDescent="0.25">
      <c r="A146" s="12">
        <f t="shared" si="1"/>
        <v>45386</v>
      </c>
      <c r="AA146" s="67">
        <v>9200</v>
      </c>
      <c r="AB146" s="67">
        <v>9260</v>
      </c>
      <c r="AC146" s="67">
        <v>9191.4</v>
      </c>
      <c r="AD146" s="68">
        <v>152</v>
      </c>
      <c r="AE146" s="70" t="s">
        <v>494</v>
      </c>
      <c r="AF146" s="67">
        <v>9310</v>
      </c>
      <c r="AG146" s="67">
        <v>9400</v>
      </c>
      <c r="AH146" s="67">
        <v>9278</v>
      </c>
      <c r="AI146" s="68">
        <v>407</v>
      </c>
      <c r="AJ146" s="70" t="s">
        <v>3996</v>
      </c>
      <c r="AK146" s="67"/>
      <c r="AL146" s="67"/>
      <c r="AM146" s="67"/>
      <c r="AN146" s="68"/>
      <c r="AO146" s="70"/>
      <c r="AP146" s="67">
        <v>9475</v>
      </c>
      <c r="AQ146" s="67">
        <v>9590</v>
      </c>
      <c r="AR146" s="67">
        <v>9460</v>
      </c>
      <c r="AS146" s="68">
        <v>97</v>
      </c>
      <c r="AT146" s="70" t="s">
        <v>3997</v>
      </c>
      <c r="AZ146" s="67">
        <v>9717</v>
      </c>
      <c r="BA146" s="67">
        <v>9717</v>
      </c>
      <c r="BB146" s="67">
        <v>9717</v>
      </c>
      <c r="BC146" s="68">
        <v>0</v>
      </c>
      <c r="BD146" s="70" t="s">
        <v>423</v>
      </c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67">
        <v>9925</v>
      </c>
      <c r="BP146" s="67">
        <v>9925</v>
      </c>
      <c r="BQ146" s="67">
        <v>9925</v>
      </c>
      <c r="BR146" s="68">
        <v>0</v>
      </c>
      <c r="BS146" s="70" t="s">
        <v>1142</v>
      </c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</row>
    <row r="147" spans="1:81" x14ac:dyDescent="0.25">
      <c r="A147" s="12">
        <f t="shared" si="1"/>
        <v>45387</v>
      </c>
      <c r="AA147" s="67">
        <v>9470</v>
      </c>
      <c r="AB147" s="67">
        <v>9470</v>
      </c>
      <c r="AC147" s="67">
        <v>9230</v>
      </c>
      <c r="AD147" s="68">
        <v>111</v>
      </c>
      <c r="AE147" s="70" t="s">
        <v>779</v>
      </c>
      <c r="AF147" s="67">
        <v>9549</v>
      </c>
      <c r="AG147" s="67">
        <v>9577</v>
      </c>
      <c r="AH147" s="67">
        <v>9315</v>
      </c>
      <c r="AI147" s="68">
        <v>489</v>
      </c>
      <c r="AJ147" s="70" t="s">
        <v>3998</v>
      </c>
      <c r="AK147" s="67"/>
      <c r="AL147" s="67"/>
      <c r="AM147" s="67"/>
      <c r="AN147" s="68"/>
      <c r="AO147" s="70"/>
      <c r="AP147" s="67">
        <v>9709</v>
      </c>
      <c r="AQ147" s="67">
        <v>9718.7999999999993</v>
      </c>
      <c r="AR147" s="67">
        <v>9525</v>
      </c>
      <c r="AS147" s="68">
        <v>88</v>
      </c>
      <c r="AT147" s="70" t="s">
        <v>3852</v>
      </c>
      <c r="AZ147" s="67">
        <v>9829</v>
      </c>
      <c r="BA147" s="67">
        <v>9829</v>
      </c>
      <c r="BB147" s="67">
        <v>9829</v>
      </c>
      <c r="BC147" s="68">
        <v>0</v>
      </c>
      <c r="BD147" s="70" t="s">
        <v>423</v>
      </c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67">
        <v>10079</v>
      </c>
      <c r="BP147" s="67">
        <v>10150</v>
      </c>
      <c r="BQ147" s="67">
        <v>10040</v>
      </c>
      <c r="BR147" s="68">
        <v>10</v>
      </c>
      <c r="BS147" s="70" t="s">
        <v>922</v>
      </c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</row>
    <row r="148" spans="1:81" x14ac:dyDescent="0.25">
      <c r="A148" s="12">
        <f t="shared" si="1"/>
        <v>45390</v>
      </c>
      <c r="AA148" s="67">
        <v>9448</v>
      </c>
      <c r="AB148" s="67">
        <v>9610</v>
      </c>
      <c r="AC148" s="67">
        <v>9395.4</v>
      </c>
      <c r="AD148" s="68">
        <v>84</v>
      </c>
      <c r="AE148" s="70" t="s">
        <v>2432</v>
      </c>
      <c r="AF148" s="67">
        <v>9530</v>
      </c>
      <c r="AG148" s="67">
        <v>9660</v>
      </c>
      <c r="AH148" s="67">
        <v>9470</v>
      </c>
      <c r="AI148" s="68">
        <v>169</v>
      </c>
      <c r="AJ148" s="70" t="s">
        <v>2814</v>
      </c>
      <c r="AK148" s="67"/>
      <c r="AL148" s="67"/>
      <c r="AM148" s="67"/>
      <c r="AN148" s="68"/>
      <c r="AO148" s="70"/>
      <c r="AP148" s="67">
        <v>9701</v>
      </c>
      <c r="AQ148" s="67">
        <v>9735</v>
      </c>
      <c r="AR148" s="67">
        <v>9650</v>
      </c>
      <c r="AS148" s="68">
        <v>60</v>
      </c>
      <c r="AT148" s="70" t="s">
        <v>1076</v>
      </c>
      <c r="AZ148" s="67">
        <v>9829</v>
      </c>
      <c r="BA148" s="67">
        <v>9829</v>
      </c>
      <c r="BB148" s="67">
        <v>9829</v>
      </c>
      <c r="BC148" s="68">
        <v>0</v>
      </c>
      <c r="BD148" s="70" t="s">
        <v>423</v>
      </c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67">
        <v>10079</v>
      </c>
      <c r="BP148" s="67">
        <v>10079</v>
      </c>
      <c r="BQ148" s="67">
        <v>10079</v>
      </c>
      <c r="BR148" s="68">
        <v>0</v>
      </c>
      <c r="BS148" s="70" t="s">
        <v>922</v>
      </c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</row>
    <row r="149" spans="1:81" x14ac:dyDescent="0.25">
      <c r="A149" s="12">
        <f t="shared" si="1"/>
        <v>45391</v>
      </c>
      <c r="AA149" s="67">
        <v>9269</v>
      </c>
      <c r="AB149" s="67">
        <v>9495</v>
      </c>
      <c r="AC149" s="67">
        <v>9250.2000000000007</v>
      </c>
      <c r="AD149" s="68">
        <v>36</v>
      </c>
      <c r="AE149" s="70" t="s">
        <v>1037</v>
      </c>
      <c r="AF149" s="67">
        <v>9324</v>
      </c>
      <c r="AG149" s="67">
        <v>9589.7999999999993</v>
      </c>
      <c r="AH149" s="67">
        <v>9300</v>
      </c>
      <c r="AI149" s="68">
        <v>296</v>
      </c>
      <c r="AJ149" s="70" t="s">
        <v>3999</v>
      </c>
      <c r="AK149" s="67"/>
      <c r="AL149" s="67"/>
      <c r="AM149" s="67"/>
      <c r="AN149" s="68"/>
      <c r="AO149" s="70"/>
      <c r="AP149" s="67">
        <v>9495</v>
      </c>
      <c r="AQ149" s="67">
        <v>9750</v>
      </c>
      <c r="AR149" s="67">
        <v>9480</v>
      </c>
      <c r="AS149" s="68">
        <v>87</v>
      </c>
      <c r="AT149" s="70" t="s">
        <v>1215</v>
      </c>
      <c r="AZ149" s="67">
        <v>9767</v>
      </c>
      <c r="BA149" s="67">
        <v>9767</v>
      </c>
      <c r="BB149" s="67">
        <v>9767</v>
      </c>
      <c r="BC149" s="68">
        <v>0</v>
      </c>
      <c r="BD149" s="70" t="s">
        <v>423</v>
      </c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67">
        <v>9900</v>
      </c>
      <c r="BP149" s="67">
        <v>9900</v>
      </c>
      <c r="BQ149" s="67">
        <v>9885</v>
      </c>
      <c r="BR149" s="68">
        <v>3</v>
      </c>
      <c r="BS149" s="70" t="s">
        <v>906</v>
      </c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</row>
    <row r="150" spans="1:81" x14ac:dyDescent="0.25">
      <c r="A150" s="12">
        <f t="shared" si="1"/>
        <v>45392</v>
      </c>
      <c r="AA150" s="67">
        <v>9232</v>
      </c>
      <c r="AB150" s="67">
        <v>9250</v>
      </c>
      <c r="AC150" s="67">
        <v>9194.7999999999993</v>
      </c>
      <c r="AD150" s="68">
        <v>54</v>
      </c>
      <c r="AE150" s="70" t="s">
        <v>1032</v>
      </c>
      <c r="AF150" s="67">
        <v>9292</v>
      </c>
      <c r="AG150" s="67">
        <v>9329.7999999999993</v>
      </c>
      <c r="AH150" s="67">
        <v>9235</v>
      </c>
      <c r="AI150" s="68">
        <v>442</v>
      </c>
      <c r="AJ150" s="70" t="s">
        <v>4000</v>
      </c>
      <c r="AK150" s="67"/>
      <c r="AL150" s="67"/>
      <c r="AM150" s="67"/>
      <c r="AN150" s="68"/>
      <c r="AO150" s="70"/>
      <c r="AP150" s="67">
        <v>9496</v>
      </c>
      <c r="AQ150" s="67">
        <v>9524</v>
      </c>
      <c r="AR150" s="67">
        <v>9430</v>
      </c>
      <c r="AS150" s="68">
        <v>437</v>
      </c>
      <c r="AT150" s="70" t="s">
        <v>1526</v>
      </c>
      <c r="AZ150" s="67">
        <v>9578</v>
      </c>
      <c r="BA150" s="67">
        <v>9550</v>
      </c>
      <c r="BB150" s="67">
        <v>9550</v>
      </c>
      <c r="BC150" s="68">
        <v>1</v>
      </c>
      <c r="BD150" s="70" t="s">
        <v>827</v>
      </c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67">
        <v>9828</v>
      </c>
      <c r="BP150" s="67">
        <v>9800</v>
      </c>
      <c r="BQ150" s="67">
        <v>9800</v>
      </c>
      <c r="BR150" s="68">
        <v>1</v>
      </c>
      <c r="BS150" s="70" t="s">
        <v>2024</v>
      </c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</row>
    <row r="151" spans="1:81" x14ac:dyDescent="0.25">
      <c r="A151" s="12">
        <f t="shared" si="1"/>
        <v>45393</v>
      </c>
      <c r="AA151" s="67">
        <v>9250</v>
      </c>
      <c r="AB151" s="67">
        <v>9262</v>
      </c>
      <c r="AC151" s="67">
        <v>9166</v>
      </c>
      <c r="AD151" s="68">
        <v>168</v>
      </c>
      <c r="AE151" s="70" t="s">
        <v>2358</v>
      </c>
      <c r="AF151" s="67">
        <v>9304</v>
      </c>
      <c r="AG151" s="67">
        <v>9330</v>
      </c>
      <c r="AH151" s="67">
        <v>9200</v>
      </c>
      <c r="AI151" s="68">
        <v>491</v>
      </c>
      <c r="AJ151" s="70" t="s">
        <v>4001</v>
      </c>
      <c r="AK151" s="67"/>
      <c r="AL151" s="67"/>
      <c r="AM151" s="67"/>
      <c r="AN151" s="68"/>
      <c r="AO151" s="70"/>
      <c r="AP151" s="67">
        <v>9518</v>
      </c>
      <c r="AQ151" s="67">
        <v>9518</v>
      </c>
      <c r="AR151" s="67">
        <v>9450</v>
      </c>
      <c r="AS151" s="68">
        <v>363</v>
      </c>
      <c r="AT151" s="70" t="s">
        <v>1475</v>
      </c>
      <c r="AZ151" s="67">
        <v>9635</v>
      </c>
      <c r="BA151" s="67">
        <v>9635</v>
      </c>
      <c r="BB151" s="67">
        <v>9635</v>
      </c>
      <c r="BC151" s="68">
        <v>1</v>
      </c>
      <c r="BD151" s="70" t="s">
        <v>423</v>
      </c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67">
        <v>9831</v>
      </c>
      <c r="BP151" s="67">
        <v>9820</v>
      </c>
      <c r="BQ151" s="67">
        <v>9710</v>
      </c>
      <c r="BR151" s="68">
        <v>16</v>
      </c>
      <c r="BS151" s="70" t="s">
        <v>653</v>
      </c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</row>
    <row r="152" spans="1:81" x14ac:dyDescent="0.25">
      <c r="A152" s="12">
        <f t="shared" si="1"/>
        <v>45394</v>
      </c>
      <c r="AA152" s="67">
        <v>9160</v>
      </c>
      <c r="AB152" s="67">
        <v>9240</v>
      </c>
      <c r="AC152" s="67">
        <v>9160</v>
      </c>
      <c r="AD152" s="68">
        <v>59</v>
      </c>
      <c r="AE152" s="70" t="s">
        <v>821</v>
      </c>
      <c r="AF152" s="67">
        <v>9223</v>
      </c>
      <c r="AG152" s="67">
        <v>9350</v>
      </c>
      <c r="AH152" s="67">
        <v>9215.4</v>
      </c>
      <c r="AI152" s="68">
        <v>290</v>
      </c>
      <c r="AJ152" s="70" t="s">
        <v>4002</v>
      </c>
      <c r="AK152" s="67"/>
      <c r="AL152" s="67"/>
      <c r="AM152" s="67"/>
      <c r="AN152" s="68"/>
      <c r="AO152" s="70"/>
      <c r="AP152" s="67">
        <v>9441</v>
      </c>
      <c r="AQ152" s="67">
        <v>9549.7999999999993</v>
      </c>
      <c r="AR152" s="67">
        <v>9435</v>
      </c>
      <c r="AS152" s="68">
        <v>257</v>
      </c>
      <c r="AT152" s="70" t="s">
        <v>3640</v>
      </c>
      <c r="AZ152" s="67">
        <v>9687</v>
      </c>
      <c r="BA152" s="67">
        <v>9735</v>
      </c>
      <c r="BB152" s="67">
        <v>9694.7999999999993</v>
      </c>
      <c r="BC152" s="68">
        <v>9</v>
      </c>
      <c r="BD152" s="70" t="s">
        <v>423</v>
      </c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67">
        <v>9831</v>
      </c>
      <c r="BP152" s="67">
        <v>9831</v>
      </c>
      <c r="BQ152" s="67">
        <v>9831</v>
      </c>
      <c r="BR152" s="68">
        <v>0</v>
      </c>
      <c r="BS152" s="70" t="s">
        <v>653</v>
      </c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</row>
    <row r="153" spans="1:81" x14ac:dyDescent="0.25">
      <c r="A153" s="12">
        <f t="shared" si="1"/>
        <v>45397</v>
      </c>
      <c r="AA153" s="67">
        <v>9226</v>
      </c>
      <c r="AB153" s="67">
        <v>9230.2000000000007</v>
      </c>
      <c r="AC153" s="67">
        <v>9195.2000000000007</v>
      </c>
      <c r="AD153" s="68">
        <v>89</v>
      </c>
      <c r="AE153" s="70" t="s">
        <v>930</v>
      </c>
      <c r="AF153" s="67">
        <v>9285</v>
      </c>
      <c r="AG153" s="67">
        <v>9325</v>
      </c>
      <c r="AH153" s="67">
        <v>9230.4</v>
      </c>
      <c r="AI153" s="68">
        <v>332</v>
      </c>
      <c r="AJ153" s="70" t="s">
        <v>4003</v>
      </c>
      <c r="AK153" s="67"/>
      <c r="AL153" s="67"/>
      <c r="AM153" s="67"/>
      <c r="AN153" s="68"/>
      <c r="AO153" s="70"/>
      <c r="AP153" s="67">
        <v>9503</v>
      </c>
      <c r="AQ153" s="67">
        <v>9540</v>
      </c>
      <c r="AR153" s="67">
        <v>9450</v>
      </c>
      <c r="AS153" s="68">
        <v>181</v>
      </c>
      <c r="AT153" s="70" t="s">
        <v>4004</v>
      </c>
      <c r="AZ153" s="67">
        <v>9687</v>
      </c>
      <c r="BA153" s="67">
        <v>9687</v>
      </c>
      <c r="BB153" s="67">
        <v>9687</v>
      </c>
      <c r="BC153" s="68">
        <v>0</v>
      </c>
      <c r="BD153" s="70" t="s">
        <v>423</v>
      </c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67">
        <v>9831</v>
      </c>
      <c r="BP153" s="67">
        <v>9831</v>
      </c>
      <c r="BQ153" s="67">
        <v>9831</v>
      </c>
      <c r="BR153" s="68">
        <v>0</v>
      </c>
      <c r="BS153" s="70" t="s">
        <v>653</v>
      </c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</row>
    <row r="154" spans="1:81" x14ac:dyDescent="0.25">
      <c r="A154" s="12">
        <f t="shared" si="1"/>
        <v>45398</v>
      </c>
      <c r="AA154" s="67">
        <v>9144</v>
      </c>
      <c r="AB154" s="67">
        <v>9260</v>
      </c>
      <c r="AC154" s="67">
        <v>9143</v>
      </c>
      <c r="AD154" s="68">
        <v>97</v>
      </c>
      <c r="AE154" s="70" t="s">
        <v>2241</v>
      </c>
      <c r="AF154" s="67">
        <v>9188</v>
      </c>
      <c r="AG154" s="67">
        <v>9337</v>
      </c>
      <c r="AH154" s="67">
        <v>9153.2000000000007</v>
      </c>
      <c r="AI154" s="68">
        <v>526</v>
      </c>
      <c r="AJ154" s="70" t="s">
        <v>3321</v>
      </c>
      <c r="AK154" s="67"/>
      <c r="AL154" s="67"/>
      <c r="AM154" s="67"/>
      <c r="AN154" s="68"/>
      <c r="AO154" s="70"/>
      <c r="AP154" s="67">
        <v>9413</v>
      </c>
      <c r="AQ154" s="67">
        <v>9535</v>
      </c>
      <c r="AR154" s="67">
        <v>9363.2000000000007</v>
      </c>
      <c r="AS154" s="68">
        <v>305</v>
      </c>
      <c r="AT154" s="70" t="s">
        <v>3748</v>
      </c>
      <c r="AZ154" s="67">
        <v>9646</v>
      </c>
      <c r="BA154" s="67">
        <v>9646</v>
      </c>
      <c r="BB154" s="67">
        <v>9646</v>
      </c>
      <c r="BC154" s="68">
        <v>0</v>
      </c>
      <c r="BD154" s="70" t="s">
        <v>423</v>
      </c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67">
        <v>9827</v>
      </c>
      <c r="BP154" s="67">
        <v>9827</v>
      </c>
      <c r="BQ154" s="67">
        <v>9827</v>
      </c>
      <c r="BR154" s="68">
        <v>0</v>
      </c>
      <c r="BS154" s="70" t="s">
        <v>653</v>
      </c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</row>
    <row r="155" spans="1:81" x14ac:dyDescent="0.25">
      <c r="A155" s="12">
        <f t="shared" si="1"/>
        <v>45399</v>
      </c>
      <c r="AA155" s="67">
        <v>9119</v>
      </c>
      <c r="AB155" s="67">
        <v>9100</v>
      </c>
      <c r="AC155" s="67">
        <v>9020</v>
      </c>
      <c r="AD155" s="68">
        <v>54</v>
      </c>
      <c r="AE155" s="70" t="s">
        <v>1267</v>
      </c>
      <c r="AF155" s="67">
        <v>9193</v>
      </c>
      <c r="AG155" s="67">
        <v>9295</v>
      </c>
      <c r="AH155" s="67">
        <v>9050</v>
      </c>
      <c r="AI155" s="68">
        <v>585</v>
      </c>
      <c r="AJ155" s="70" t="s">
        <v>4005</v>
      </c>
      <c r="AK155" s="67"/>
      <c r="AL155" s="67"/>
      <c r="AM155" s="67"/>
      <c r="AN155" s="68"/>
      <c r="AO155" s="70"/>
      <c r="AP155" s="67">
        <v>9384</v>
      </c>
      <c r="AQ155" s="67">
        <v>9350.2000000000007</v>
      </c>
      <c r="AR155" s="67">
        <v>9265</v>
      </c>
      <c r="AS155" s="68">
        <v>284</v>
      </c>
      <c r="AT155" s="70" t="s">
        <v>4006</v>
      </c>
      <c r="AZ155" s="67">
        <v>9646</v>
      </c>
      <c r="BA155" s="67">
        <v>9646</v>
      </c>
      <c r="BB155" s="67">
        <v>9646</v>
      </c>
      <c r="BC155" s="68">
        <v>0</v>
      </c>
      <c r="BD155" s="70" t="s">
        <v>423</v>
      </c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67">
        <v>9765</v>
      </c>
      <c r="BP155" s="67">
        <v>9695</v>
      </c>
      <c r="BQ155" s="67">
        <v>9695</v>
      </c>
      <c r="BR155" s="68">
        <v>1</v>
      </c>
      <c r="BS155" s="70" t="s">
        <v>1376</v>
      </c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</row>
    <row r="156" spans="1:81" x14ac:dyDescent="0.25">
      <c r="A156" s="12">
        <f t="shared" si="1"/>
        <v>45400</v>
      </c>
      <c r="AA156" s="67">
        <v>9250</v>
      </c>
      <c r="AB156" s="67">
        <v>9400</v>
      </c>
      <c r="AC156" s="67">
        <v>9140</v>
      </c>
      <c r="AD156" s="68">
        <v>71</v>
      </c>
      <c r="AE156" s="70" t="s">
        <v>503</v>
      </c>
      <c r="AF156" s="67">
        <v>9309</v>
      </c>
      <c r="AG156" s="67">
        <v>9463</v>
      </c>
      <c r="AH156" s="67">
        <v>9200</v>
      </c>
      <c r="AI156" s="68">
        <v>571</v>
      </c>
      <c r="AJ156" s="70" t="s">
        <v>3897</v>
      </c>
      <c r="AK156" s="67"/>
      <c r="AL156" s="67"/>
      <c r="AM156" s="67"/>
      <c r="AN156" s="68"/>
      <c r="AO156" s="70"/>
      <c r="AP156" s="67">
        <v>9509</v>
      </c>
      <c r="AQ156" s="67">
        <v>9650</v>
      </c>
      <c r="AR156" s="67">
        <v>9420</v>
      </c>
      <c r="AS156" s="68">
        <v>255</v>
      </c>
      <c r="AT156" s="70" t="s">
        <v>4007</v>
      </c>
      <c r="AZ156" s="67">
        <v>9722</v>
      </c>
      <c r="BA156" s="67">
        <v>9825</v>
      </c>
      <c r="BB156" s="67">
        <v>9722</v>
      </c>
      <c r="BC156" s="68">
        <v>28</v>
      </c>
      <c r="BD156" s="70" t="s">
        <v>622</v>
      </c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67">
        <v>9910</v>
      </c>
      <c r="BP156" s="67">
        <v>9910</v>
      </c>
      <c r="BQ156" s="67">
        <v>9910</v>
      </c>
      <c r="BR156" s="68">
        <v>12</v>
      </c>
      <c r="BS156" s="70" t="s">
        <v>1450</v>
      </c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</row>
    <row r="157" spans="1:81" x14ac:dyDescent="0.25">
      <c r="A157" s="12">
        <f t="shared" si="1"/>
        <v>45401</v>
      </c>
      <c r="AA157" s="67">
        <v>9380</v>
      </c>
      <c r="AB157" s="67">
        <v>9420</v>
      </c>
      <c r="AC157" s="67">
        <v>9360</v>
      </c>
      <c r="AD157" s="68">
        <v>115</v>
      </c>
      <c r="AE157" s="70" t="s">
        <v>1078</v>
      </c>
      <c r="AF157" s="67">
        <v>9416</v>
      </c>
      <c r="AG157" s="67">
        <v>9499</v>
      </c>
      <c r="AH157" s="67">
        <v>9375</v>
      </c>
      <c r="AI157" s="68">
        <v>864</v>
      </c>
      <c r="AJ157" s="70" t="s">
        <v>1262</v>
      </c>
      <c r="AK157" s="67"/>
      <c r="AL157" s="67"/>
      <c r="AM157" s="67"/>
      <c r="AN157" s="68"/>
      <c r="AO157" s="70"/>
      <c r="AP157" s="67">
        <v>9615</v>
      </c>
      <c r="AQ157" s="67">
        <v>9678.7999999999993</v>
      </c>
      <c r="AR157" s="67">
        <v>9570</v>
      </c>
      <c r="AS157" s="68">
        <v>241</v>
      </c>
      <c r="AT157" s="70" t="s">
        <v>4008</v>
      </c>
      <c r="AZ157" s="67">
        <v>9672</v>
      </c>
      <c r="BA157" s="67">
        <v>9500</v>
      </c>
      <c r="BB157" s="67">
        <v>9500</v>
      </c>
      <c r="BC157" s="68">
        <v>10</v>
      </c>
      <c r="BD157" s="70" t="s">
        <v>436</v>
      </c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67">
        <v>9973</v>
      </c>
      <c r="BP157" s="67">
        <v>10000</v>
      </c>
      <c r="BQ157" s="67">
        <v>10000</v>
      </c>
      <c r="BR157" s="68">
        <v>4</v>
      </c>
      <c r="BS157" s="70" t="s">
        <v>927</v>
      </c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</row>
    <row r="158" spans="1:81" x14ac:dyDescent="0.25">
      <c r="A158" s="12">
        <f t="shared" si="1"/>
        <v>45404</v>
      </c>
      <c r="AA158" s="67">
        <v>9270</v>
      </c>
      <c r="AB158" s="67">
        <v>9400</v>
      </c>
      <c r="AC158" s="67">
        <v>9250</v>
      </c>
      <c r="AD158" s="68">
        <v>113</v>
      </c>
      <c r="AE158" s="70" t="s">
        <v>971</v>
      </c>
      <c r="AF158" s="67">
        <v>9308</v>
      </c>
      <c r="AG158" s="67">
        <v>9450</v>
      </c>
      <c r="AH158" s="67">
        <v>9287.2000000000007</v>
      </c>
      <c r="AI158" s="68">
        <v>524</v>
      </c>
      <c r="AJ158" s="70" t="s">
        <v>4009</v>
      </c>
      <c r="AK158" s="67"/>
      <c r="AL158" s="67"/>
      <c r="AM158" s="67"/>
      <c r="AN158" s="68"/>
      <c r="AO158" s="70"/>
      <c r="AP158" s="67">
        <v>9524</v>
      </c>
      <c r="AQ158" s="67">
        <v>9649.6</v>
      </c>
      <c r="AR158" s="67">
        <v>9500</v>
      </c>
      <c r="AS158" s="68">
        <v>385</v>
      </c>
      <c r="AT158" s="70" t="s">
        <v>4010</v>
      </c>
      <c r="AZ158" s="67">
        <v>9676</v>
      </c>
      <c r="BA158" s="67">
        <v>9676</v>
      </c>
      <c r="BB158" s="67">
        <v>9676</v>
      </c>
      <c r="BC158" s="68">
        <v>8</v>
      </c>
      <c r="BD158" s="70" t="s">
        <v>1138</v>
      </c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67">
        <v>9890</v>
      </c>
      <c r="BP158" s="67">
        <v>9890</v>
      </c>
      <c r="BQ158" s="67">
        <v>9890</v>
      </c>
      <c r="BR158" s="68">
        <v>4</v>
      </c>
      <c r="BS158" s="70" t="s">
        <v>927</v>
      </c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</row>
    <row r="159" spans="1:81" x14ac:dyDescent="0.25">
      <c r="A159" s="12">
        <f t="shared" ref="A159:A222" si="2">WORKDAY.INTL(A158,1)</f>
        <v>45405</v>
      </c>
      <c r="AA159" s="67">
        <v>9400</v>
      </c>
      <c r="AB159" s="67">
        <v>9400</v>
      </c>
      <c r="AC159" s="67">
        <v>9350</v>
      </c>
      <c r="AD159" s="68">
        <v>164</v>
      </c>
      <c r="AE159" s="70" t="s">
        <v>651</v>
      </c>
      <c r="AF159" s="67">
        <v>9412</v>
      </c>
      <c r="AG159" s="67">
        <v>9420</v>
      </c>
      <c r="AH159" s="67">
        <v>9264</v>
      </c>
      <c r="AI159" s="68">
        <v>631</v>
      </c>
      <c r="AJ159" s="70" t="s">
        <v>4011</v>
      </c>
      <c r="AK159" s="67"/>
      <c r="AL159" s="67"/>
      <c r="AM159" s="67"/>
      <c r="AN159" s="68"/>
      <c r="AO159" s="70"/>
      <c r="AP159" s="67">
        <v>9631</v>
      </c>
      <c r="AQ159" s="67">
        <v>9641.7999999999993</v>
      </c>
      <c r="AR159" s="67">
        <v>9439.2000000000007</v>
      </c>
      <c r="AS159" s="68">
        <v>222</v>
      </c>
      <c r="AT159" s="70" t="s">
        <v>4012</v>
      </c>
      <c r="AZ159" s="67">
        <v>9749</v>
      </c>
      <c r="BA159" s="67">
        <v>9749</v>
      </c>
      <c r="BB159" s="67">
        <v>9749</v>
      </c>
      <c r="BC159" s="68">
        <v>0</v>
      </c>
      <c r="BD159" s="70" t="s">
        <v>1138</v>
      </c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67">
        <v>9896</v>
      </c>
      <c r="BP159" s="67">
        <v>9896</v>
      </c>
      <c r="BQ159" s="67">
        <v>9896</v>
      </c>
      <c r="BR159" s="68">
        <v>6</v>
      </c>
      <c r="BS159" s="70" t="s">
        <v>4013</v>
      </c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</row>
    <row r="160" spans="1:81" x14ac:dyDescent="0.25">
      <c r="A160" s="12">
        <f t="shared" si="2"/>
        <v>45406</v>
      </c>
      <c r="AF160" s="67">
        <v>9365</v>
      </c>
      <c r="AG160" s="67">
        <v>9400</v>
      </c>
      <c r="AH160" s="67">
        <v>9320.2000000000007</v>
      </c>
      <c r="AI160" s="68">
        <v>256</v>
      </c>
      <c r="AJ160" s="70" t="s">
        <v>2316</v>
      </c>
      <c r="AK160" s="67"/>
      <c r="AL160" s="67"/>
      <c r="AM160" s="67"/>
      <c r="AN160" s="68"/>
      <c r="AO160" s="70"/>
      <c r="AP160" s="67">
        <v>9585</v>
      </c>
      <c r="AQ160" s="67">
        <v>9624.2000000000007</v>
      </c>
      <c r="AR160" s="67">
        <v>9536.2000000000007</v>
      </c>
      <c r="AS160" s="68">
        <v>239</v>
      </c>
      <c r="AT160" s="70" t="s">
        <v>4014</v>
      </c>
      <c r="AZ160" s="67">
        <v>9749</v>
      </c>
      <c r="BA160" s="67">
        <v>9749</v>
      </c>
      <c r="BB160" s="67">
        <v>9749</v>
      </c>
      <c r="BC160" s="68">
        <v>0</v>
      </c>
      <c r="BD160" s="70" t="s">
        <v>1138</v>
      </c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67">
        <v>9980</v>
      </c>
      <c r="BP160" s="67">
        <v>9980</v>
      </c>
      <c r="BQ160" s="67">
        <v>9960</v>
      </c>
      <c r="BR160" s="68">
        <v>14</v>
      </c>
      <c r="BS160" s="70" t="s">
        <v>1440</v>
      </c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</row>
    <row r="161" spans="1:91" x14ac:dyDescent="0.25">
      <c r="A161" s="12">
        <f t="shared" si="2"/>
        <v>45407</v>
      </c>
      <c r="AF161" s="67">
        <v>9230</v>
      </c>
      <c r="AG161" s="67">
        <v>9317</v>
      </c>
      <c r="AH161" s="67">
        <v>9208</v>
      </c>
      <c r="AI161" s="68">
        <v>244</v>
      </c>
      <c r="AJ161" s="70" t="s">
        <v>4015</v>
      </c>
      <c r="AK161" s="67"/>
      <c r="AL161" s="67"/>
      <c r="AM161" s="67"/>
      <c r="AN161" s="68"/>
      <c r="AO161" s="70"/>
      <c r="AP161" s="67">
        <v>9460</v>
      </c>
      <c r="AQ161" s="67">
        <v>9557</v>
      </c>
      <c r="AR161" s="67">
        <v>9458</v>
      </c>
      <c r="AS161" s="68">
        <v>141</v>
      </c>
      <c r="AT161" s="70" t="s">
        <v>3783</v>
      </c>
      <c r="AZ161" s="67">
        <v>9620</v>
      </c>
      <c r="BA161" s="67">
        <v>9620</v>
      </c>
      <c r="BB161" s="67">
        <v>9620</v>
      </c>
      <c r="BC161" s="68">
        <v>2</v>
      </c>
      <c r="BD161" s="70" t="s">
        <v>1138</v>
      </c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67">
        <v>9900</v>
      </c>
      <c r="BP161" s="67">
        <v>9900</v>
      </c>
      <c r="BQ161" s="67">
        <v>9900</v>
      </c>
      <c r="BR161" s="68">
        <v>0</v>
      </c>
      <c r="BS161" s="70" t="s">
        <v>1440</v>
      </c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</row>
    <row r="162" spans="1:91" x14ac:dyDescent="0.25">
      <c r="A162" s="12">
        <f t="shared" si="2"/>
        <v>45408</v>
      </c>
      <c r="AF162" s="67">
        <v>9152</v>
      </c>
      <c r="AG162" s="67">
        <v>9190</v>
      </c>
      <c r="AH162" s="67">
        <v>9030</v>
      </c>
      <c r="AI162" s="68">
        <v>414</v>
      </c>
      <c r="AJ162" s="70" t="s">
        <v>4016</v>
      </c>
      <c r="AK162" s="67"/>
      <c r="AL162" s="67"/>
      <c r="AM162" s="67"/>
      <c r="AN162" s="68"/>
      <c r="AO162" s="70"/>
      <c r="AP162" s="67">
        <v>9383</v>
      </c>
      <c r="AQ162" s="67">
        <v>9415</v>
      </c>
      <c r="AR162" s="67">
        <v>9325</v>
      </c>
      <c r="AS162" s="68">
        <v>308</v>
      </c>
      <c r="AT162" s="70" t="s">
        <v>4017</v>
      </c>
      <c r="AZ162" s="67">
        <v>9620</v>
      </c>
      <c r="BA162" s="67">
        <v>9620</v>
      </c>
      <c r="BB162" s="67">
        <v>9620</v>
      </c>
      <c r="BC162" s="68">
        <v>0</v>
      </c>
      <c r="BD162" s="70" t="s">
        <v>1138</v>
      </c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67">
        <v>9815</v>
      </c>
      <c r="BP162" s="67">
        <v>9814.7999999999993</v>
      </c>
      <c r="BQ162" s="67">
        <v>9775</v>
      </c>
      <c r="BR162" s="68">
        <v>5</v>
      </c>
      <c r="BS162" s="70" t="s">
        <v>1440</v>
      </c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</row>
    <row r="163" spans="1:91" x14ac:dyDescent="0.25">
      <c r="A163" s="12">
        <f t="shared" si="2"/>
        <v>45411</v>
      </c>
      <c r="AF163" s="67">
        <v>9024</v>
      </c>
      <c r="AG163" s="67">
        <v>9080</v>
      </c>
      <c r="AH163" s="67">
        <v>8985</v>
      </c>
      <c r="AI163" s="68">
        <v>500</v>
      </c>
      <c r="AJ163" s="70" t="s">
        <v>4018</v>
      </c>
      <c r="AK163" s="67"/>
      <c r="AL163" s="67"/>
      <c r="AM163" s="67"/>
      <c r="AN163" s="68"/>
      <c r="AO163" s="70"/>
      <c r="AP163" s="67">
        <v>9235</v>
      </c>
      <c r="AQ163" s="67">
        <v>9315.4</v>
      </c>
      <c r="AR163" s="67">
        <v>9215.6</v>
      </c>
      <c r="AS163" s="68">
        <v>515</v>
      </c>
      <c r="AT163" s="70" t="s">
        <v>4019</v>
      </c>
      <c r="AZ163" s="67">
        <v>9451</v>
      </c>
      <c r="BA163" s="67">
        <v>9479</v>
      </c>
      <c r="BB163" s="67">
        <v>9450.2000000000007</v>
      </c>
      <c r="BC163" s="68">
        <v>24</v>
      </c>
      <c r="BD163" s="70" t="s">
        <v>883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67">
        <v>9650</v>
      </c>
      <c r="BP163" s="67">
        <v>9650</v>
      </c>
      <c r="BQ163" s="67">
        <v>9650</v>
      </c>
      <c r="BR163" s="68">
        <v>31</v>
      </c>
      <c r="BS163" s="70" t="s">
        <v>476</v>
      </c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</row>
    <row r="164" spans="1:91" x14ac:dyDescent="0.25">
      <c r="A164" s="12">
        <f t="shared" si="2"/>
        <v>45412</v>
      </c>
      <c r="AF164" s="67">
        <v>8835</v>
      </c>
      <c r="AG164" s="67">
        <v>8963</v>
      </c>
      <c r="AH164" s="67">
        <v>8802.6</v>
      </c>
      <c r="AI164" s="68">
        <v>2148</v>
      </c>
      <c r="AJ164" s="70" t="s">
        <v>3765</v>
      </c>
      <c r="AK164" s="67"/>
      <c r="AL164" s="67"/>
      <c r="AM164" s="67"/>
      <c r="AN164" s="68"/>
      <c r="AO164" s="70"/>
      <c r="AP164" s="67">
        <v>9064</v>
      </c>
      <c r="AQ164" s="67">
        <v>9173</v>
      </c>
      <c r="AR164" s="67">
        <v>9030.2000000000007</v>
      </c>
      <c r="AS164" s="68">
        <v>870</v>
      </c>
      <c r="AT164" s="70" t="s">
        <v>4020</v>
      </c>
      <c r="AZ164" s="67">
        <v>9270</v>
      </c>
      <c r="BA164" s="67">
        <v>9269.7999999999993</v>
      </c>
      <c r="BB164" s="67">
        <v>9245.2000000000007</v>
      </c>
      <c r="BC164" s="68">
        <v>42</v>
      </c>
      <c r="BD164" s="70" t="s">
        <v>936</v>
      </c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67">
        <v>9465</v>
      </c>
      <c r="BP164" s="67">
        <v>9465</v>
      </c>
      <c r="BQ164" s="67">
        <v>9445</v>
      </c>
      <c r="BR164" s="68">
        <v>95</v>
      </c>
      <c r="BS164" s="70" t="s">
        <v>2233</v>
      </c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</row>
    <row r="165" spans="1:91" x14ac:dyDescent="0.25">
      <c r="A165" s="12">
        <f t="shared" si="2"/>
        <v>45413</v>
      </c>
      <c r="AF165" s="67">
        <v>8835</v>
      </c>
      <c r="AG165" s="67">
        <v>8963</v>
      </c>
      <c r="AH165" s="67">
        <v>8802.6</v>
      </c>
      <c r="AI165" s="68">
        <v>2148</v>
      </c>
      <c r="AJ165" s="70" t="s">
        <v>3765</v>
      </c>
      <c r="AK165" s="67"/>
      <c r="AL165" s="67"/>
      <c r="AM165" s="67"/>
      <c r="AN165" s="68"/>
      <c r="AO165" s="70"/>
      <c r="AP165" s="67">
        <v>9064</v>
      </c>
      <c r="AQ165" s="67">
        <v>9173</v>
      </c>
      <c r="AR165" s="67">
        <v>9030.2000000000007</v>
      </c>
      <c r="AS165" s="68">
        <v>870</v>
      </c>
      <c r="AT165" s="70" t="s">
        <v>4020</v>
      </c>
      <c r="AZ165" s="67">
        <v>9270</v>
      </c>
      <c r="BA165" s="67">
        <v>9269.7999999999993</v>
      </c>
      <c r="BB165" s="67">
        <v>9245.2000000000007</v>
      </c>
      <c r="BC165" s="68">
        <v>42</v>
      </c>
      <c r="BD165" s="70" t="s">
        <v>936</v>
      </c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67">
        <v>9465</v>
      </c>
      <c r="BP165" s="67">
        <v>9465</v>
      </c>
      <c r="BQ165" s="67">
        <v>9445</v>
      </c>
      <c r="BR165" s="68">
        <v>95</v>
      </c>
      <c r="BS165" s="70" t="s">
        <v>2233</v>
      </c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</row>
    <row r="166" spans="1:91" x14ac:dyDescent="0.25">
      <c r="A166" s="12">
        <f t="shared" si="2"/>
        <v>45414</v>
      </c>
      <c r="AF166" s="67">
        <v>8758</v>
      </c>
      <c r="AG166" s="67">
        <v>8766.7999999999993</v>
      </c>
      <c r="AH166" s="67">
        <v>8740</v>
      </c>
      <c r="AI166" s="68">
        <v>406</v>
      </c>
      <c r="AJ166" s="70" t="s">
        <v>3956</v>
      </c>
      <c r="AK166" s="67"/>
      <c r="AL166" s="67"/>
      <c r="AM166" s="67"/>
      <c r="AN166" s="68"/>
      <c r="AO166" s="70"/>
      <c r="AP166" s="67">
        <v>8945</v>
      </c>
      <c r="AQ166" s="67">
        <v>9004</v>
      </c>
      <c r="AR166" s="67">
        <v>8925.2000000000007</v>
      </c>
      <c r="AS166" s="68">
        <v>379</v>
      </c>
      <c r="AT166" s="70" t="s">
        <v>569</v>
      </c>
      <c r="AZ166" s="67">
        <v>9151</v>
      </c>
      <c r="BA166" s="67">
        <v>9200</v>
      </c>
      <c r="BB166" s="67">
        <v>9140</v>
      </c>
      <c r="BC166" s="68">
        <v>83</v>
      </c>
      <c r="BD166" s="70" t="s">
        <v>1169</v>
      </c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67">
        <v>9390</v>
      </c>
      <c r="BP166" s="67">
        <v>9395</v>
      </c>
      <c r="BQ166" s="67">
        <v>9380</v>
      </c>
      <c r="BR166" s="68">
        <v>11</v>
      </c>
      <c r="BS166" s="70" t="s">
        <v>2225</v>
      </c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</row>
    <row r="167" spans="1:91" x14ac:dyDescent="0.25">
      <c r="A167" s="12">
        <f t="shared" si="2"/>
        <v>45415</v>
      </c>
      <c r="AF167" s="67">
        <v>8790</v>
      </c>
      <c r="AG167" s="67">
        <v>8824.7999999999993</v>
      </c>
      <c r="AH167" s="67">
        <v>8745</v>
      </c>
      <c r="AI167" s="68">
        <v>318</v>
      </c>
      <c r="AJ167" s="70" t="s">
        <v>4021</v>
      </c>
      <c r="AK167" s="67"/>
      <c r="AL167" s="67"/>
      <c r="AM167" s="67"/>
      <c r="AN167" s="68"/>
      <c r="AO167" s="70"/>
      <c r="AP167" s="67">
        <v>8986</v>
      </c>
      <c r="AQ167" s="67">
        <v>9014.7999999999993</v>
      </c>
      <c r="AR167" s="67">
        <v>8930.6</v>
      </c>
      <c r="AS167" s="68">
        <v>553</v>
      </c>
      <c r="AT167" s="70" t="s">
        <v>4022</v>
      </c>
      <c r="AZ167" s="67">
        <v>9213</v>
      </c>
      <c r="BA167" s="67">
        <v>9213.2000000000007</v>
      </c>
      <c r="BB167" s="67">
        <v>9150.2000000000007</v>
      </c>
      <c r="BC167" s="68">
        <v>38</v>
      </c>
      <c r="BD167" s="70" t="s">
        <v>1065</v>
      </c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67">
        <v>9440</v>
      </c>
      <c r="BP167" s="67">
        <v>9457.7999999999993</v>
      </c>
      <c r="BQ167" s="67">
        <v>9430</v>
      </c>
      <c r="BR167" s="68">
        <v>20</v>
      </c>
      <c r="BS167" s="70" t="s">
        <v>2420</v>
      </c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</row>
    <row r="168" spans="1:91" x14ac:dyDescent="0.25">
      <c r="A168" s="12">
        <f t="shared" si="2"/>
        <v>45418</v>
      </c>
      <c r="AF168" s="67">
        <v>8806</v>
      </c>
      <c r="AG168" s="67">
        <v>8815</v>
      </c>
      <c r="AH168" s="67">
        <v>8760</v>
      </c>
      <c r="AI168" s="68">
        <v>354</v>
      </c>
      <c r="AJ168" s="70" t="s">
        <v>1485</v>
      </c>
      <c r="AK168" s="67"/>
      <c r="AL168" s="67"/>
      <c r="AM168" s="67"/>
      <c r="AN168" s="68"/>
      <c r="AO168" s="70"/>
      <c r="AP168" s="67">
        <v>9007</v>
      </c>
      <c r="AQ168" s="67">
        <v>9019.7999999999993</v>
      </c>
      <c r="AR168" s="67">
        <v>8970</v>
      </c>
      <c r="AS168" s="68">
        <v>690</v>
      </c>
      <c r="AT168" s="70" t="s">
        <v>4023</v>
      </c>
      <c r="AZ168" s="67">
        <v>9222</v>
      </c>
      <c r="BA168" s="67">
        <v>9225.7999999999993</v>
      </c>
      <c r="BB168" s="67">
        <v>9200</v>
      </c>
      <c r="BC168" s="68">
        <v>83</v>
      </c>
      <c r="BD168" s="70" t="s">
        <v>2264</v>
      </c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67">
        <v>9475</v>
      </c>
      <c r="BP168" s="67">
        <v>9493.6</v>
      </c>
      <c r="BQ168" s="67">
        <v>9474.7999999999993</v>
      </c>
      <c r="BR168" s="68">
        <v>64</v>
      </c>
      <c r="BS168" s="70" t="s">
        <v>1498</v>
      </c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</row>
    <row r="169" spans="1:91" x14ac:dyDescent="0.25">
      <c r="A169" s="12">
        <f t="shared" si="2"/>
        <v>45419</v>
      </c>
      <c r="AF169" s="67">
        <v>8938</v>
      </c>
      <c r="AG169" s="67">
        <v>9005</v>
      </c>
      <c r="AH169" s="67">
        <v>8860</v>
      </c>
      <c r="AI169" s="68">
        <v>393</v>
      </c>
      <c r="AJ169" s="70" t="s">
        <v>4024</v>
      </c>
      <c r="AK169" s="67"/>
      <c r="AL169" s="67"/>
      <c r="AM169" s="67"/>
      <c r="AN169" s="68"/>
      <c r="AO169" s="70"/>
      <c r="AP169" s="67">
        <v>9132</v>
      </c>
      <c r="AQ169" s="67">
        <v>9191.7999999999993</v>
      </c>
      <c r="AR169" s="67">
        <v>9085</v>
      </c>
      <c r="AS169" s="68">
        <v>373</v>
      </c>
      <c r="AT169" s="70" t="s">
        <v>4025</v>
      </c>
      <c r="AZ169" s="67">
        <v>9324</v>
      </c>
      <c r="BA169" s="67">
        <v>9371</v>
      </c>
      <c r="BB169" s="67">
        <v>9312.4</v>
      </c>
      <c r="BC169" s="68">
        <v>80</v>
      </c>
      <c r="BD169" s="70" t="s">
        <v>549</v>
      </c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67">
        <v>9600</v>
      </c>
      <c r="BP169" s="67">
        <v>9600</v>
      </c>
      <c r="BQ169" s="67">
        <v>9600</v>
      </c>
      <c r="BR169" s="68">
        <v>35</v>
      </c>
      <c r="BS169" s="70" t="s">
        <v>509</v>
      </c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</row>
    <row r="170" spans="1:91" x14ac:dyDescent="0.25">
      <c r="A170" s="12">
        <f t="shared" si="2"/>
        <v>45420</v>
      </c>
      <c r="AF170" s="67">
        <v>8894</v>
      </c>
      <c r="AG170" s="67">
        <v>8933</v>
      </c>
      <c r="AH170" s="67">
        <v>8860</v>
      </c>
      <c r="AI170" s="68">
        <v>463</v>
      </c>
      <c r="AJ170" s="70" t="s">
        <v>4026</v>
      </c>
      <c r="AK170" s="67"/>
      <c r="AL170" s="67"/>
      <c r="AM170" s="67"/>
      <c r="AN170" s="68"/>
      <c r="AO170" s="70"/>
      <c r="AP170" s="67">
        <v>9075</v>
      </c>
      <c r="AQ170" s="67">
        <v>9145</v>
      </c>
      <c r="AR170" s="67">
        <v>9031.2000000000007</v>
      </c>
      <c r="AS170" s="68">
        <v>447</v>
      </c>
      <c r="AT170" s="70" t="s">
        <v>2709</v>
      </c>
      <c r="AZ170" s="67">
        <v>9300</v>
      </c>
      <c r="BA170" s="67">
        <v>9320</v>
      </c>
      <c r="BB170" s="67">
        <v>9279.6</v>
      </c>
      <c r="BC170" s="68">
        <v>58</v>
      </c>
      <c r="BD170" s="70" t="s">
        <v>3149</v>
      </c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67">
        <v>9550</v>
      </c>
      <c r="BP170" s="67">
        <v>9594.6</v>
      </c>
      <c r="BQ170" s="67">
        <v>9550</v>
      </c>
      <c r="BR170" s="68">
        <v>34</v>
      </c>
      <c r="BS170" s="70" t="s">
        <v>4027</v>
      </c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</row>
    <row r="171" spans="1:91" x14ac:dyDescent="0.25">
      <c r="A171" s="12">
        <f t="shared" si="2"/>
        <v>45421</v>
      </c>
      <c r="AF171" s="67">
        <v>8982</v>
      </c>
      <c r="AG171" s="67">
        <v>9034.7999999999993</v>
      </c>
      <c r="AH171" s="67">
        <v>8815</v>
      </c>
      <c r="AI171" s="68">
        <v>212</v>
      </c>
      <c r="AJ171" s="70" t="s">
        <v>3227</v>
      </c>
      <c r="AK171" s="67"/>
      <c r="AL171" s="67"/>
      <c r="AM171" s="67"/>
      <c r="AN171" s="68"/>
      <c r="AO171" s="70"/>
      <c r="AP171" s="67">
        <v>9161</v>
      </c>
      <c r="AQ171" s="67">
        <v>9199.7999999999993</v>
      </c>
      <c r="AR171" s="67">
        <v>8995.2000000000007</v>
      </c>
      <c r="AS171" s="68">
        <v>181</v>
      </c>
      <c r="AT171" s="70" t="s">
        <v>4028</v>
      </c>
      <c r="AZ171" s="67">
        <v>9337</v>
      </c>
      <c r="BA171" s="67">
        <v>9277</v>
      </c>
      <c r="BB171" s="67">
        <v>9230</v>
      </c>
      <c r="BC171" s="68">
        <v>42</v>
      </c>
      <c r="BD171" s="70" t="s">
        <v>2666</v>
      </c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67">
        <v>9561</v>
      </c>
      <c r="BP171" s="67">
        <v>9555</v>
      </c>
      <c r="BQ171" s="67">
        <v>9405.4</v>
      </c>
      <c r="BR171" s="68">
        <v>58</v>
      </c>
      <c r="BS171" s="70" t="s">
        <v>4029</v>
      </c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</row>
    <row r="172" spans="1:91" x14ac:dyDescent="0.25">
      <c r="A172" s="12">
        <f t="shared" si="2"/>
        <v>45422</v>
      </c>
      <c r="AF172" s="67">
        <v>8886</v>
      </c>
      <c r="AG172" s="67">
        <v>8980</v>
      </c>
      <c r="AH172" s="67">
        <v>8860</v>
      </c>
      <c r="AI172" s="68">
        <v>286</v>
      </c>
      <c r="AJ172" s="70" t="s">
        <v>4030</v>
      </c>
      <c r="AK172" s="67"/>
      <c r="AL172" s="67"/>
      <c r="AM172" s="67"/>
      <c r="AN172" s="68"/>
      <c r="AO172" s="70"/>
      <c r="AP172" s="67">
        <v>9049</v>
      </c>
      <c r="AQ172" s="67">
        <v>9150</v>
      </c>
      <c r="AR172" s="67">
        <v>9025</v>
      </c>
      <c r="AS172" s="68">
        <v>272</v>
      </c>
      <c r="AT172" s="70" t="s">
        <v>3894</v>
      </c>
      <c r="AZ172" s="67">
        <v>9286</v>
      </c>
      <c r="BA172" s="67">
        <v>9295.7999999999993</v>
      </c>
      <c r="BB172" s="67">
        <v>9280.6</v>
      </c>
      <c r="BC172" s="68">
        <v>22</v>
      </c>
      <c r="BD172" s="70" t="s">
        <v>829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67">
        <v>9533</v>
      </c>
      <c r="BP172" s="67">
        <v>9560</v>
      </c>
      <c r="BQ172" s="67">
        <v>9460.2000000000007</v>
      </c>
      <c r="BR172" s="68">
        <v>39</v>
      </c>
      <c r="BS172" s="70" t="s">
        <v>710</v>
      </c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</row>
    <row r="173" spans="1:91" x14ac:dyDescent="0.25">
      <c r="A173" s="12">
        <f t="shared" si="2"/>
        <v>45425</v>
      </c>
      <c r="AF173" s="67">
        <v>8926</v>
      </c>
      <c r="AG173" s="67">
        <v>8940</v>
      </c>
      <c r="AH173" s="67">
        <v>8850</v>
      </c>
      <c r="AI173" s="68">
        <v>309</v>
      </c>
      <c r="AJ173" s="70" t="s">
        <v>4031</v>
      </c>
      <c r="AK173" s="67"/>
      <c r="AL173" s="67"/>
      <c r="AM173" s="67"/>
      <c r="AN173" s="68"/>
      <c r="AO173" s="70"/>
      <c r="AP173" s="67">
        <v>9107</v>
      </c>
      <c r="AQ173" s="67">
        <v>9105.7999999999993</v>
      </c>
      <c r="AR173" s="67">
        <v>9050</v>
      </c>
      <c r="AS173" s="68">
        <v>221</v>
      </c>
      <c r="AT173" s="70" t="s">
        <v>4032</v>
      </c>
      <c r="AZ173" s="67">
        <v>9311</v>
      </c>
      <c r="BA173" s="67">
        <v>9301</v>
      </c>
      <c r="BB173" s="67">
        <v>9290</v>
      </c>
      <c r="BC173" s="68">
        <v>22</v>
      </c>
      <c r="BD173" s="70" t="s">
        <v>1093</v>
      </c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67">
        <v>9578</v>
      </c>
      <c r="BP173" s="67">
        <v>9590</v>
      </c>
      <c r="BQ173" s="67">
        <v>9539.6</v>
      </c>
      <c r="BR173" s="68">
        <v>40</v>
      </c>
      <c r="BS173" s="70" t="s">
        <v>1201</v>
      </c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67">
        <v>9349</v>
      </c>
      <c r="CE173" s="67">
        <v>9349</v>
      </c>
      <c r="CF173" s="67">
        <v>9349</v>
      </c>
      <c r="CG173" s="68">
        <v>1</v>
      </c>
      <c r="CH173" s="70" t="s">
        <v>612</v>
      </c>
      <c r="CI173" s="83"/>
      <c r="CJ173" s="83"/>
      <c r="CK173" s="83"/>
      <c r="CL173" s="83"/>
      <c r="CM173" s="83"/>
    </row>
    <row r="174" spans="1:91" x14ac:dyDescent="0.25">
      <c r="A174" s="12">
        <f t="shared" si="2"/>
        <v>45426</v>
      </c>
      <c r="AF174" s="67">
        <v>8961</v>
      </c>
      <c r="AG174" s="67">
        <v>9000</v>
      </c>
      <c r="AH174" s="67">
        <v>8910</v>
      </c>
      <c r="AI174" s="68">
        <v>295</v>
      </c>
      <c r="AJ174" s="70" t="s">
        <v>1458</v>
      </c>
      <c r="AK174" s="67"/>
      <c r="AL174" s="67"/>
      <c r="AM174" s="67"/>
      <c r="AN174" s="68"/>
      <c r="AO174" s="70"/>
      <c r="AP174" s="67">
        <v>9167</v>
      </c>
      <c r="AQ174" s="67">
        <v>9190</v>
      </c>
      <c r="AR174" s="67">
        <v>9090.2000000000007</v>
      </c>
      <c r="AS174" s="68">
        <v>357</v>
      </c>
      <c r="AT174" s="70" t="s">
        <v>1014</v>
      </c>
      <c r="AZ174" s="67">
        <v>9371</v>
      </c>
      <c r="BA174" s="67">
        <v>9385</v>
      </c>
      <c r="BB174" s="67">
        <v>9339</v>
      </c>
      <c r="BC174" s="68">
        <v>14</v>
      </c>
      <c r="BD174" s="70" t="s">
        <v>2868</v>
      </c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67">
        <v>9560</v>
      </c>
      <c r="BP174" s="67">
        <v>9625</v>
      </c>
      <c r="BQ174" s="67">
        <v>9560.2000000000007</v>
      </c>
      <c r="BR174" s="68">
        <v>111</v>
      </c>
      <c r="BS174" s="70" t="s">
        <v>839</v>
      </c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67">
        <v>9349</v>
      </c>
      <c r="CE174" s="67">
        <v>9349</v>
      </c>
      <c r="CF174" s="67">
        <v>9349</v>
      </c>
      <c r="CG174" s="68">
        <v>2</v>
      </c>
      <c r="CH174" s="70" t="s">
        <v>783</v>
      </c>
      <c r="CI174" s="83"/>
      <c r="CJ174" s="83"/>
      <c r="CK174" s="83"/>
      <c r="CL174" s="83"/>
      <c r="CM174" s="83"/>
    </row>
    <row r="175" spans="1:91" x14ac:dyDescent="0.25">
      <c r="A175" s="12">
        <f t="shared" si="2"/>
        <v>45427</v>
      </c>
      <c r="AF175" s="67">
        <v>8970</v>
      </c>
      <c r="AG175" s="67">
        <v>9010</v>
      </c>
      <c r="AH175" s="67">
        <v>8905.2000000000007</v>
      </c>
      <c r="AI175" s="68">
        <v>249</v>
      </c>
      <c r="AJ175" s="70" t="s">
        <v>2206</v>
      </c>
      <c r="AK175" s="67"/>
      <c r="AL175" s="67"/>
      <c r="AM175" s="67"/>
      <c r="AN175" s="68"/>
      <c r="AO175" s="70"/>
      <c r="AP175" s="67">
        <v>9164</v>
      </c>
      <c r="AQ175" s="67">
        <v>9220</v>
      </c>
      <c r="AR175" s="67">
        <v>9101</v>
      </c>
      <c r="AS175" s="68">
        <v>396</v>
      </c>
      <c r="AT175" s="70" t="s">
        <v>3435</v>
      </c>
      <c r="AZ175" s="67">
        <v>9373</v>
      </c>
      <c r="BA175" s="67">
        <v>9373.2000000000007</v>
      </c>
      <c r="BB175" s="67">
        <v>9315.2000000000007</v>
      </c>
      <c r="BC175" s="68">
        <v>27</v>
      </c>
      <c r="BD175" s="70" t="s">
        <v>1443</v>
      </c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67">
        <v>9580</v>
      </c>
      <c r="BP175" s="67">
        <v>9588.2000000000007</v>
      </c>
      <c r="BQ175" s="67">
        <v>9540</v>
      </c>
      <c r="BR175" s="68">
        <v>59</v>
      </c>
      <c r="BS175" s="70" t="s">
        <v>1205</v>
      </c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67">
        <v>9349</v>
      </c>
      <c r="CE175" s="67">
        <v>9349</v>
      </c>
      <c r="CF175" s="67">
        <v>9349</v>
      </c>
      <c r="CG175" s="68">
        <v>1</v>
      </c>
      <c r="CH175" s="70" t="s">
        <v>454</v>
      </c>
      <c r="CI175" s="83"/>
      <c r="CJ175" s="83"/>
      <c r="CK175" s="83"/>
      <c r="CL175" s="83"/>
      <c r="CM175" s="83"/>
    </row>
    <row r="176" spans="1:91" x14ac:dyDescent="0.25">
      <c r="A176" s="12">
        <f t="shared" si="2"/>
        <v>45428</v>
      </c>
      <c r="AF176" s="67">
        <v>8920</v>
      </c>
      <c r="AG176" s="67">
        <v>8932.4</v>
      </c>
      <c r="AH176" s="67">
        <v>8900</v>
      </c>
      <c r="AI176" s="68">
        <v>188</v>
      </c>
      <c r="AJ176" s="70" t="s">
        <v>2770</v>
      </c>
      <c r="AK176" s="67"/>
      <c r="AL176" s="67"/>
      <c r="AM176" s="67"/>
      <c r="AN176" s="68"/>
      <c r="AO176" s="70"/>
      <c r="AP176" s="67">
        <v>9113</v>
      </c>
      <c r="AQ176" s="67">
        <v>9150.2000000000007</v>
      </c>
      <c r="AR176" s="67">
        <v>9080</v>
      </c>
      <c r="AS176" s="68">
        <v>265</v>
      </c>
      <c r="AT176" s="70" t="s">
        <v>4033</v>
      </c>
      <c r="AZ176" s="67">
        <v>9332</v>
      </c>
      <c r="BA176" s="67">
        <v>9337</v>
      </c>
      <c r="BB176" s="67">
        <v>9320</v>
      </c>
      <c r="BC176" s="68">
        <v>35</v>
      </c>
      <c r="BD176" s="70" t="s">
        <v>4034</v>
      </c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67">
        <v>9540</v>
      </c>
      <c r="BP176" s="67">
        <v>9543</v>
      </c>
      <c r="BQ176" s="67">
        <v>9525</v>
      </c>
      <c r="BR176" s="68">
        <v>50</v>
      </c>
      <c r="BS176" s="70" t="s">
        <v>4035</v>
      </c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67">
        <v>9349</v>
      </c>
      <c r="CE176" s="67">
        <v>9349</v>
      </c>
      <c r="CF176" s="67">
        <v>9349</v>
      </c>
      <c r="CG176" s="68">
        <v>1</v>
      </c>
      <c r="CH176" s="70" t="s">
        <v>792</v>
      </c>
      <c r="CI176" s="83"/>
      <c r="CJ176" s="83"/>
      <c r="CK176" s="83"/>
      <c r="CL176" s="83"/>
      <c r="CM176" s="83"/>
    </row>
    <row r="177" spans="1:91" x14ac:dyDescent="0.25">
      <c r="A177" s="12">
        <f t="shared" si="2"/>
        <v>45429</v>
      </c>
      <c r="AF177" s="67">
        <v>8990</v>
      </c>
      <c r="AG177" s="67">
        <v>9000</v>
      </c>
      <c r="AH177" s="67">
        <v>8945</v>
      </c>
      <c r="AI177" s="68">
        <v>367</v>
      </c>
      <c r="AJ177" s="70" t="s">
        <v>1039</v>
      </c>
      <c r="AK177" s="67"/>
      <c r="AL177" s="67"/>
      <c r="AM177" s="67"/>
      <c r="AN177" s="68"/>
      <c r="AO177" s="70"/>
      <c r="AP177" s="67">
        <v>9180</v>
      </c>
      <c r="AQ177" s="67">
        <v>9192</v>
      </c>
      <c r="AR177" s="67">
        <v>9140.2000000000007</v>
      </c>
      <c r="AS177" s="68">
        <v>307</v>
      </c>
      <c r="AT177" s="70" t="s">
        <v>4036</v>
      </c>
      <c r="AZ177" s="67">
        <v>9396</v>
      </c>
      <c r="BA177" s="67">
        <v>9396.2000000000007</v>
      </c>
      <c r="BB177" s="67">
        <v>9354.2000000000007</v>
      </c>
      <c r="BC177" s="68">
        <v>20</v>
      </c>
      <c r="BD177" s="70" t="s">
        <v>2475</v>
      </c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67">
        <v>9608</v>
      </c>
      <c r="BP177" s="67">
        <v>9620</v>
      </c>
      <c r="BQ177" s="67">
        <v>9551.4</v>
      </c>
      <c r="BR177" s="68">
        <v>74</v>
      </c>
      <c r="BS177" s="70" t="s">
        <v>1184</v>
      </c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67">
        <v>9349</v>
      </c>
      <c r="CE177" s="67">
        <v>9349</v>
      </c>
      <c r="CF177" s="67">
        <v>9349</v>
      </c>
      <c r="CG177" s="68">
        <v>0</v>
      </c>
      <c r="CH177" s="70" t="s">
        <v>792</v>
      </c>
      <c r="CI177" s="83"/>
      <c r="CJ177" s="83"/>
      <c r="CK177" s="83"/>
      <c r="CL177" s="83"/>
      <c r="CM177" s="83"/>
    </row>
    <row r="178" spans="1:91" x14ac:dyDescent="0.25">
      <c r="A178" s="12">
        <f t="shared" si="2"/>
        <v>45432</v>
      </c>
      <c r="AF178" s="67">
        <v>8919</v>
      </c>
      <c r="AG178" s="67">
        <v>8950</v>
      </c>
      <c r="AH178" s="67">
        <v>8886</v>
      </c>
      <c r="AI178" s="68">
        <v>453</v>
      </c>
      <c r="AJ178" s="70" t="s">
        <v>2479</v>
      </c>
      <c r="AK178" s="67"/>
      <c r="AL178" s="67"/>
      <c r="AM178" s="67"/>
      <c r="AN178" s="68"/>
      <c r="AO178" s="70"/>
      <c r="AP178" s="67">
        <v>9098</v>
      </c>
      <c r="AQ178" s="67">
        <v>9150</v>
      </c>
      <c r="AR178" s="67">
        <v>9069.4</v>
      </c>
      <c r="AS178" s="68">
        <v>201</v>
      </c>
      <c r="AT178" s="70" t="s">
        <v>2505</v>
      </c>
      <c r="AZ178" s="67">
        <v>9325</v>
      </c>
      <c r="BA178" s="67">
        <v>9350</v>
      </c>
      <c r="BB178" s="67">
        <v>9300</v>
      </c>
      <c r="BC178" s="68">
        <v>165</v>
      </c>
      <c r="BD178" s="70" t="s">
        <v>813</v>
      </c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67">
        <v>9560</v>
      </c>
      <c r="BP178" s="67">
        <v>9559.7999999999993</v>
      </c>
      <c r="BQ178" s="67">
        <v>9559.7999999999993</v>
      </c>
      <c r="BR178" s="68">
        <v>16</v>
      </c>
      <c r="BS178" s="70" t="s">
        <v>803</v>
      </c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67">
        <v>9349</v>
      </c>
      <c r="CE178" s="67">
        <v>9349</v>
      </c>
      <c r="CF178" s="67">
        <v>9349</v>
      </c>
      <c r="CG178" s="68">
        <v>0</v>
      </c>
      <c r="CH178" s="70" t="s">
        <v>792</v>
      </c>
      <c r="CI178" s="83"/>
      <c r="CJ178" s="83"/>
      <c r="CK178" s="83"/>
      <c r="CL178" s="83"/>
      <c r="CM178" s="83"/>
    </row>
    <row r="179" spans="1:91" x14ac:dyDescent="0.25">
      <c r="A179" s="12">
        <f t="shared" si="2"/>
        <v>45433</v>
      </c>
      <c r="AF179" s="67">
        <v>8891</v>
      </c>
      <c r="AG179" s="67">
        <v>8950</v>
      </c>
      <c r="AH179" s="67">
        <v>8871.2000000000007</v>
      </c>
      <c r="AI179" s="68">
        <v>592</v>
      </c>
      <c r="AJ179" s="70" t="s">
        <v>3033</v>
      </c>
      <c r="AK179" s="67">
        <v>8970</v>
      </c>
      <c r="AL179" s="67">
        <v>8970</v>
      </c>
      <c r="AM179" s="67">
        <v>8970</v>
      </c>
      <c r="AN179" s="68">
        <v>1</v>
      </c>
      <c r="AO179" s="70" t="s">
        <v>612</v>
      </c>
      <c r="AP179" s="67">
        <v>9068</v>
      </c>
      <c r="AQ179" s="67">
        <v>9089.7999999999993</v>
      </c>
      <c r="AR179" s="67">
        <v>9051</v>
      </c>
      <c r="AS179" s="68">
        <v>417</v>
      </c>
      <c r="AT179" s="70" t="s">
        <v>4037</v>
      </c>
      <c r="AZ179" s="67">
        <v>9296</v>
      </c>
      <c r="BA179" s="67">
        <v>9310.2000000000007</v>
      </c>
      <c r="BB179" s="67">
        <v>9290.2000000000007</v>
      </c>
      <c r="BC179" s="68">
        <v>137</v>
      </c>
      <c r="BD179" s="70" t="s">
        <v>4038</v>
      </c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67">
        <v>9526</v>
      </c>
      <c r="BP179" s="67">
        <v>9549.7999999999993</v>
      </c>
      <c r="BQ179" s="67">
        <v>9526</v>
      </c>
      <c r="BR179" s="68">
        <v>134</v>
      </c>
      <c r="BS179" s="70" t="s">
        <v>4039</v>
      </c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67">
        <v>9349</v>
      </c>
      <c r="CE179" s="67">
        <v>9349</v>
      </c>
      <c r="CF179" s="67">
        <v>9349</v>
      </c>
      <c r="CG179" s="68">
        <v>0</v>
      </c>
      <c r="CH179" s="70" t="s">
        <v>792</v>
      </c>
      <c r="CI179" s="83"/>
      <c r="CJ179" s="83"/>
      <c r="CK179" s="83"/>
      <c r="CL179" s="83"/>
      <c r="CM179" s="83"/>
    </row>
    <row r="180" spans="1:91" x14ac:dyDescent="0.25">
      <c r="A180" s="12">
        <f t="shared" si="2"/>
        <v>45434</v>
      </c>
      <c r="AF180" s="67">
        <v>8974</v>
      </c>
      <c r="AG180" s="67">
        <v>8985</v>
      </c>
      <c r="AH180" s="67">
        <v>8830</v>
      </c>
      <c r="AI180" s="68">
        <v>458</v>
      </c>
      <c r="AJ180" s="70" t="s">
        <v>2675</v>
      </c>
      <c r="AK180" s="67">
        <v>8970</v>
      </c>
      <c r="AL180" s="67">
        <v>8970</v>
      </c>
      <c r="AM180" s="67">
        <v>8970</v>
      </c>
      <c r="AN180" s="68">
        <v>8</v>
      </c>
      <c r="AO180" s="70" t="s">
        <v>792</v>
      </c>
      <c r="AP180" s="67">
        <v>9132</v>
      </c>
      <c r="AQ180" s="67">
        <v>9140</v>
      </c>
      <c r="AR180" s="67">
        <v>8992</v>
      </c>
      <c r="AS180" s="68">
        <v>593</v>
      </c>
      <c r="AT180" s="70" t="s">
        <v>4040</v>
      </c>
      <c r="AZ180" s="67">
        <v>9346</v>
      </c>
      <c r="BA180" s="67">
        <v>9356.7999999999993</v>
      </c>
      <c r="BB180" s="67">
        <v>9284</v>
      </c>
      <c r="BC180" s="68">
        <v>68</v>
      </c>
      <c r="BD180" s="70" t="s">
        <v>890</v>
      </c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67">
        <v>9552</v>
      </c>
      <c r="BP180" s="67">
        <v>9535</v>
      </c>
      <c r="BQ180" s="67">
        <v>9450.2000000000007</v>
      </c>
      <c r="BR180" s="68">
        <v>117</v>
      </c>
      <c r="BS180" s="70" t="s">
        <v>1318</v>
      </c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67">
        <v>9349</v>
      </c>
      <c r="CE180" s="67">
        <v>9349</v>
      </c>
      <c r="CF180" s="67">
        <v>9349</v>
      </c>
      <c r="CG180" s="68">
        <v>2</v>
      </c>
      <c r="CH180" s="70" t="s">
        <v>1112</v>
      </c>
      <c r="CI180" s="83"/>
      <c r="CJ180" s="83"/>
      <c r="CK180" s="83"/>
      <c r="CL180" s="83"/>
      <c r="CM180" s="83"/>
    </row>
    <row r="181" spans="1:91" x14ac:dyDescent="0.25">
      <c r="A181" s="12">
        <f t="shared" si="2"/>
        <v>45435</v>
      </c>
      <c r="AF181" s="67">
        <v>8974</v>
      </c>
      <c r="AG181" s="67">
        <v>8985</v>
      </c>
      <c r="AH181" s="67">
        <v>8830</v>
      </c>
      <c r="AI181" s="68">
        <v>458</v>
      </c>
      <c r="AJ181" s="70" t="s">
        <v>2675</v>
      </c>
      <c r="AK181" s="67">
        <v>8970</v>
      </c>
      <c r="AL181" s="67">
        <v>8970</v>
      </c>
      <c r="AM181" s="67">
        <v>8970</v>
      </c>
      <c r="AN181" s="68">
        <v>8</v>
      </c>
      <c r="AO181" s="70" t="s">
        <v>792</v>
      </c>
      <c r="AP181" s="67">
        <v>9132</v>
      </c>
      <c r="AQ181" s="67">
        <v>9140</v>
      </c>
      <c r="AR181" s="67">
        <v>8992</v>
      </c>
      <c r="AS181" s="68">
        <v>593</v>
      </c>
      <c r="AT181" s="70" t="s">
        <v>4040</v>
      </c>
      <c r="AZ181" s="67">
        <v>9346</v>
      </c>
      <c r="BA181" s="67">
        <v>9356.7999999999993</v>
      </c>
      <c r="BB181" s="67">
        <v>9284</v>
      </c>
      <c r="BC181" s="68">
        <v>68</v>
      </c>
      <c r="BD181" s="70" t="s">
        <v>890</v>
      </c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67">
        <v>9552</v>
      </c>
      <c r="BP181" s="67">
        <v>9535</v>
      </c>
      <c r="BQ181" s="67">
        <v>9450.2000000000007</v>
      </c>
      <c r="BR181" s="68">
        <v>117</v>
      </c>
      <c r="BS181" s="70" t="s">
        <v>1318</v>
      </c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67">
        <v>9349</v>
      </c>
      <c r="CE181" s="67">
        <v>9349</v>
      </c>
      <c r="CF181" s="67">
        <v>9349</v>
      </c>
      <c r="CG181" s="68">
        <v>2</v>
      </c>
      <c r="CH181" s="70" t="s">
        <v>1112</v>
      </c>
      <c r="CI181" s="83"/>
      <c r="CJ181" s="83"/>
      <c r="CK181" s="83"/>
      <c r="CL181" s="83"/>
      <c r="CM181" s="83"/>
    </row>
    <row r="182" spans="1:91" x14ac:dyDescent="0.25">
      <c r="A182" s="12">
        <f t="shared" si="2"/>
        <v>45436</v>
      </c>
      <c r="AF182" s="67">
        <v>8890</v>
      </c>
      <c r="AG182" s="67">
        <v>8950</v>
      </c>
      <c r="AH182" s="67">
        <v>8843.4</v>
      </c>
      <c r="AI182" s="68">
        <v>133</v>
      </c>
      <c r="AJ182" s="70" t="s">
        <v>410</v>
      </c>
      <c r="AK182" s="67">
        <v>8909</v>
      </c>
      <c r="AL182" s="67">
        <v>8920</v>
      </c>
      <c r="AM182" s="67">
        <v>8900</v>
      </c>
      <c r="AN182" s="68">
        <v>2</v>
      </c>
      <c r="AO182" s="70" t="s">
        <v>1112</v>
      </c>
      <c r="AP182" s="67">
        <v>9050</v>
      </c>
      <c r="AQ182" s="67">
        <v>9140</v>
      </c>
      <c r="AR182" s="67">
        <v>8985</v>
      </c>
      <c r="AS182" s="68">
        <v>839</v>
      </c>
      <c r="AT182" s="70" t="s">
        <v>1049</v>
      </c>
      <c r="AZ182" s="67">
        <v>9277</v>
      </c>
      <c r="BA182" s="67">
        <v>9329.7999999999993</v>
      </c>
      <c r="BB182" s="67">
        <v>9237.2000000000007</v>
      </c>
      <c r="BC182" s="68">
        <v>348</v>
      </c>
      <c r="BD182" s="70" t="s">
        <v>4041</v>
      </c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67">
        <v>9520</v>
      </c>
      <c r="BP182" s="67">
        <v>9565.7999999999993</v>
      </c>
      <c r="BQ182" s="67">
        <v>9500</v>
      </c>
      <c r="BR182" s="68">
        <v>80</v>
      </c>
      <c r="BS182" s="70" t="s">
        <v>1332</v>
      </c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67">
        <v>9350</v>
      </c>
      <c r="CE182" s="67">
        <v>9350</v>
      </c>
      <c r="CF182" s="67">
        <v>9350</v>
      </c>
      <c r="CG182" s="68">
        <v>2</v>
      </c>
      <c r="CH182" s="70" t="s">
        <v>802</v>
      </c>
      <c r="CI182" s="83"/>
      <c r="CJ182" s="83"/>
      <c r="CK182" s="83"/>
      <c r="CL182" s="83"/>
      <c r="CM182" s="83"/>
    </row>
    <row r="183" spans="1:91" x14ac:dyDescent="0.25">
      <c r="A183" s="12">
        <f t="shared" si="2"/>
        <v>45439</v>
      </c>
      <c r="AF183" s="67">
        <v>8840</v>
      </c>
      <c r="AG183" s="67">
        <v>8920.4</v>
      </c>
      <c r="AH183" s="67">
        <v>8840</v>
      </c>
      <c r="AI183" s="68">
        <v>217</v>
      </c>
      <c r="AJ183" s="70" t="s">
        <v>651</v>
      </c>
      <c r="AK183" s="67">
        <v>8834</v>
      </c>
      <c r="AL183" s="67">
        <v>8950</v>
      </c>
      <c r="AM183" s="67">
        <v>8830</v>
      </c>
      <c r="AN183" s="68">
        <v>26</v>
      </c>
      <c r="AO183" s="70" t="s">
        <v>615</v>
      </c>
      <c r="AP183" s="67">
        <v>9016</v>
      </c>
      <c r="AQ183" s="67">
        <v>9125</v>
      </c>
      <c r="AR183" s="67">
        <v>9000</v>
      </c>
      <c r="AS183" s="68">
        <v>280</v>
      </c>
      <c r="AT183" s="70" t="s">
        <v>4042</v>
      </c>
      <c r="AZ183" s="67">
        <v>9246</v>
      </c>
      <c r="BA183" s="67">
        <v>9250</v>
      </c>
      <c r="BB183" s="67">
        <v>9250</v>
      </c>
      <c r="BC183" s="68">
        <v>16</v>
      </c>
      <c r="BD183" s="70" t="s">
        <v>4043</v>
      </c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67">
        <v>9498</v>
      </c>
      <c r="BP183" s="67">
        <v>9580</v>
      </c>
      <c r="BQ183" s="67">
        <v>9500</v>
      </c>
      <c r="BR183" s="68">
        <v>54</v>
      </c>
      <c r="BS183" s="70" t="s">
        <v>1509</v>
      </c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67">
        <v>9350</v>
      </c>
      <c r="CE183" s="67">
        <v>9350</v>
      </c>
      <c r="CF183" s="67">
        <v>9350</v>
      </c>
      <c r="CG183" s="68">
        <v>0</v>
      </c>
      <c r="CH183" s="70" t="s">
        <v>802</v>
      </c>
      <c r="CI183" s="83"/>
      <c r="CJ183" s="83"/>
      <c r="CK183" s="83"/>
      <c r="CL183" s="83"/>
      <c r="CM183" s="83"/>
    </row>
    <row r="184" spans="1:91" x14ac:dyDescent="0.25">
      <c r="A184" s="12">
        <f t="shared" si="2"/>
        <v>45440</v>
      </c>
      <c r="AK184" s="67">
        <v>8803</v>
      </c>
      <c r="AL184" s="67">
        <v>8860</v>
      </c>
      <c r="AM184" s="67">
        <v>8770</v>
      </c>
      <c r="AN184" s="68">
        <v>98</v>
      </c>
      <c r="AO184" s="70" t="s">
        <v>479</v>
      </c>
      <c r="AP184" s="67">
        <v>8941</v>
      </c>
      <c r="AQ184" s="67">
        <v>9010.2000000000007</v>
      </c>
      <c r="AR184" s="67">
        <v>8938</v>
      </c>
      <c r="AS184" s="68">
        <v>284</v>
      </c>
      <c r="AT184" s="70" t="s">
        <v>1049</v>
      </c>
      <c r="AZ184" s="67">
        <v>9170</v>
      </c>
      <c r="BA184" s="67">
        <v>9187.4</v>
      </c>
      <c r="BB184" s="67">
        <v>9170</v>
      </c>
      <c r="BC184" s="68">
        <v>70</v>
      </c>
      <c r="BD184" s="70" t="s">
        <v>1174</v>
      </c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67">
        <v>9420</v>
      </c>
      <c r="BP184" s="67">
        <v>9448</v>
      </c>
      <c r="BQ184" s="67">
        <v>9420</v>
      </c>
      <c r="BR184" s="68">
        <v>99</v>
      </c>
      <c r="BS184" s="70" t="s">
        <v>1549</v>
      </c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67">
        <v>9343</v>
      </c>
      <c r="CE184" s="67">
        <v>9343</v>
      </c>
      <c r="CF184" s="67">
        <v>9343</v>
      </c>
      <c r="CG184" s="68">
        <v>3</v>
      </c>
      <c r="CH184" s="70" t="s">
        <v>2353</v>
      </c>
      <c r="CI184" s="83"/>
      <c r="CJ184" s="83"/>
      <c r="CK184" s="83"/>
      <c r="CL184" s="83"/>
      <c r="CM184" s="83"/>
    </row>
    <row r="185" spans="1:91" x14ac:dyDescent="0.25">
      <c r="A185" s="12">
        <f t="shared" si="2"/>
        <v>45441</v>
      </c>
      <c r="AK185" s="67">
        <v>8863</v>
      </c>
      <c r="AL185" s="67">
        <v>8875</v>
      </c>
      <c r="AM185" s="67">
        <v>8735</v>
      </c>
      <c r="AN185" s="68">
        <v>172</v>
      </c>
      <c r="AO185" s="70" t="s">
        <v>1056</v>
      </c>
      <c r="AP185" s="67">
        <v>8998</v>
      </c>
      <c r="AQ185" s="67">
        <v>9035.2000000000007</v>
      </c>
      <c r="AR185" s="67">
        <v>8861</v>
      </c>
      <c r="AS185" s="68">
        <v>533</v>
      </c>
      <c r="AT185" s="70" t="s">
        <v>4044</v>
      </c>
      <c r="AZ185" s="67">
        <v>9206</v>
      </c>
      <c r="BA185" s="67">
        <v>9200</v>
      </c>
      <c r="BB185" s="67">
        <v>9110</v>
      </c>
      <c r="BC185" s="68">
        <v>83</v>
      </c>
      <c r="BD185" s="70" t="s">
        <v>2979</v>
      </c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67">
        <v>9487</v>
      </c>
      <c r="BP185" s="67">
        <v>9487</v>
      </c>
      <c r="BQ185" s="67">
        <v>9340</v>
      </c>
      <c r="BR185" s="68">
        <v>64</v>
      </c>
      <c r="BS185" s="70" t="s">
        <v>3659</v>
      </c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67">
        <v>9343</v>
      </c>
      <c r="CE185" s="67">
        <v>9343</v>
      </c>
      <c r="CF185" s="67">
        <v>9343</v>
      </c>
      <c r="CG185" s="68">
        <v>0</v>
      </c>
      <c r="CH185" s="70" t="s">
        <v>2353</v>
      </c>
      <c r="CI185" s="83"/>
      <c r="CJ185" s="83"/>
      <c r="CK185" s="83"/>
      <c r="CL185" s="83"/>
      <c r="CM185" s="83"/>
    </row>
    <row r="186" spans="1:91" x14ac:dyDescent="0.25">
      <c r="A186" s="12">
        <f t="shared" si="2"/>
        <v>45442</v>
      </c>
      <c r="AK186" s="67">
        <v>8978</v>
      </c>
      <c r="AL186" s="67">
        <v>8995</v>
      </c>
      <c r="AM186" s="67">
        <v>8722</v>
      </c>
      <c r="AN186" s="68">
        <v>159</v>
      </c>
      <c r="AO186" s="70" t="s">
        <v>2932</v>
      </c>
      <c r="AP186" s="67">
        <v>9105</v>
      </c>
      <c r="AQ186" s="67">
        <v>9135</v>
      </c>
      <c r="AR186" s="67">
        <v>8858.7999999999993</v>
      </c>
      <c r="AS186" s="68">
        <v>781</v>
      </c>
      <c r="AT186" s="70" t="s">
        <v>4045</v>
      </c>
      <c r="AZ186" s="67">
        <v>9320</v>
      </c>
      <c r="BA186" s="67">
        <v>9336.4</v>
      </c>
      <c r="BB186" s="67">
        <v>9105.4</v>
      </c>
      <c r="BC186" s="68">
        <v>26</v>
      </c>
      <c r="BD186" s="70" t="s">
        <v>1342</v>
      </c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67">
        <v>9586</v>
      </c>
      <c r="BP186" s="67">
        <v>9618.7999999999993</v>
      </c>
      <c r="BQ186" s="67">
        <v>9430</v>
      </c>
      <c r="BR186" s="68">
        <v>75</v>
      </c>
      <c r="BS186" s="70" t="s">
        <v>1188</v>
      </c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67">
        <v>9439</v>
      </c>
      <c r="CE186" s="67">
        <v>9439</v>
      </c>
      <c r="CF186" s="67">
        <v>9439</v>
      </c>
      <c r="CG186" s="68">
        <v>2</v>
      </c>
      <c r="CH186" s="70" t="s">
        <v>2078</v>
      </c>
      <c r="CI186" s="83"/>
      <c r="CJ186" s="83"/>
      <c r="CK186" s="83"/>
      <c r="CL186" s="83"/>
      <c r="CM186" s="83"/>
    </row>
    <row r="187" spans="1:91" x14ac:dyDescent="0.25">
      <c r="A187" s="12">
        <f t="shared" si="2"/>
        <v>45443</v>
      </c>
      <c r="AK187" s="67">
        <v>9130</v>
      </c>
      <c r="AL187" s="67">
        <v>9150</v>
      </c>
      <c r="AM187" s="67">
        <v>9000</v>
      </c>
      <c r="AN187" s="68">
        <v>221</v>
      </c>
      <c r="AO187" s="70" t="s">
        <v>2314</v>
      </c>
      <c r="AP187" s="67">
        <v>9267</v>
      </c>
      <c r="AQ187" s="67">
        <v>9325</v>
      </c>
      <c r="AR187" s="67">
        <v>9150</v>
      </c>
      <c r="AS187" s="68">
        <v>763</v>
      </c>
      <c r="AT187" s="70" t="s">
        <v>4046</v>
      </c>
      <c r="AZ187" s="67">
        <v>9500</v>
      </c>
      <c r="BA187" s="67">
        <v>9530</v>
      </c>
      <c r="BB187" s="67">
        <v>9451.2000000000007</v>
      </c>
      <c r="BC187" s="68">
        <v>53</v>
      </c>
      <c r="BD187" s="70" t="s">
        <v>1188</v>
      </c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67">
        <v>9700</v>
      </c>
      <c r="BP187" s="67">
        <v>9750</v>
      </c>
      <c r="BQ187" s="67">
        <v>9671.2000000000007</v>
      </c>
      <c r="BR187" s="68">
        <v>22</v>
      </c>
      <c r="BS187" s="70" t="s">
        <v>1025</v>
      </c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67">
        <v>9439</v>
      </c>
      <c r="CE187" s="67">
        <v>9439</v>
      </c>
      <c r="CF187" s="67">
        <v>9439</v>
      </c>
      <c r="CG187" s="68">
        <v>0</v>
      </c>
      <c r="CH187" s="70" t="s">
        <v>2078</v>
      </c>
      <c r="CI187" s="83"/>
      <c r="CJ187" s="83"/>
      <c r="CK187" s="83"/>
      <c r="CL187" s="83"/>
      <c r="CM187" s="83"/>
    </row>
    <row r="188" spans="1:91" x14ac:dyDescent="0.25">
      <c r="A188" s="12">
        <f t="shared" si="2"/>
        <v>45446</v>
      </c>
      <c r="AK188" s="67">
        <v>9200</v>
      </c>
      <c r="AL188" s="67">
        <v>9200</v>
      </c>
      <c r="AM188" s="67">
        <v>9079.4</v>
      </c>
      <c r="AN188" s="68">
        <v>142</v>
      </c>
      <c r="AO188" s="70" t="s">
        <v>3981</v>
      </c>
      <c r="AP188" s="67">
        <v>9337</v>
      </c>
      <c r="AQ188" s="67">
        <v>9360</v>
      </c>
      <c r="AR188" s="67">
        <v>9211</v>
      </c>
      <c r="AS188" s="68">
        <v>663</v>
      </c>
      <c r="AT188" s="70" t="s">
        <v>4047</v>
      </c>
      <c r="AZ188" s="67">
        <v>9523</v>
      </c>
      <c r="BA188" s="67">
        <v>9480</v>
      </c>
      <c r="BB188" s="67">
        <v>9450</v>
      </c>
      <c r="BC188" s="68">
        <v>15</v>
      </c>
      <c r="BD188" s="70" t="s">
        <v>1188</v>
      </c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67">
        <v>9727</v>
      </c>
      <c r="BP188" s="67">
        <v>9780</v>
      </c>
      <c r="BQ188" s="67">
        <v>9660</v>
      </c>
      <c r="BR188" s="68">
        <v>29</v>
      </c>
      <c r="BS188" s="70" t="s">
        <v>4048</v>
      </c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67">
        <v>9520</v>
      </c>
      <c r="CE188" s="67">
        <v>9400</v>
      </c>
      <c r="CF188" s="67">
        <v>9400</v>
      </c>
      <c r="CG188" s="68">
        <v>2</v>
      </c>
      <c r="CH188" s="70" t="s">
        <v>2078</v>
      </c>
      <c r="CI188" s="83"/>
      <c r="CJ188" s="83"/>
      <c r="CK188" s="83"/>
      <c r="CL188" s="83"/>
      <c r="CM188" s="83"/>
    </row>
    <row r="189" spans="1:91" x14ac:dyDescent="0.25">
      <c r="A189" s="12">
        <f t="shared" si="2"/>
        <v>45447</v>
      </c>
      <c r="AK189" s="67">
        <v>9161</v>
      </c>
      <c r="AL189" s="67">
        <v>9200</v>
      </c>
      <c r="AM189" s="67">
        <v>9100.2000000000007</v>
      </c>
      <c r="AN189" s="68">
        <v>293</v>
      </c>
      <c r="AO189" s="70" t="s">
        <v>1110</v>
      </c>
      <c r="AP189" s="67">
        <v>9281</v>
      </c>
      <c r="AQ189" s="67">
        <v>9324.7999999999993</v>
      </c>
      <c r="AR189" s="67">
        <v>9230</v>
      </c>
      <c r="AS189" s="68">
        <v>1042</v>
      </c>
      <c r="AT189" s="70" t="s">
        <v>2658</v>
      </c>
      <c r="AZ189" s="67">
        <v>9512</v>
      </c>
      <c r="BA189" s="67">
        <v>9511.7999999999993</v>
      </c>
      <c r="BB189" s="67">
        <v>9480</v>
      </c>
      <c r="BC189" s="68">
        <v>68</v>
      </c>
      <c r="BD189" s="70" t="s">
        <v>2558</v>
      </c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67">
        <v>9769</v>
      </c>
      <c r="BP189" s="67">
        <v>9788.2000000000007</v>
      </c>
      <c r="BQ189" s="67">
        <v>9680</v>
      </c>
      <c r="BR189" s="68">
        <v>399</v>
      </c>
      <c r="BS189" s="70" t="s">
        <v>1576</v>
      </c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67">
        <v>9520</v>
      </c>
      <c r="CE189" s="67">
        <v>9520</v>
      </c>
      <c r="CF189" s="67">
        <v>9520</v>
      </c>
      <c r="CG189" s="68">
        <v>2</v>
      </c>
      <c r="CH189" s="70" t="s">
        <v>1274</v>
      </c>
      <c r="CI189" s="83"/>
      <c r="CJ189" s="83"/>
      <c r="CK189" s="83"/>
      <c r="CL189" s="83"/>
      <c r="CM189" s="83"/>
    </row>
    <row r="190" spans="1:91" x14ac:dyDescent="0.25">
      <c r="A190" s="12">
        <f t="shared" si="2"/>
        <v>45448</v>
      </c>
      <c r="AK190" s="67">
        <v>9100</v>
      </c>
      <c r="AL190" s="67">
        <v>9195</v>
      </c>
      <c r="AM190" s="67">
        <v>9100</v>
      </c>
      <c r="AN190" s="68">
        <v>179</v>
      </c>
      <c r="AO190" s="70" t="s">
        <v>2944</v>
      </c>
      <c r="AP190" s="67">
        <v>9220</v>
      </c>
      <c r="AQ190" s="67">
        <v>9302.6</v>
      </c>
      <c r="AR190" s="67">
        <v>9220</v>
      </c>
      <c r="AS190" s="68">
        <v>440</v>
      </c>
      <c r="AT190" s="70" t="s">
        <v>4049</v>
      </c>
      <c r="AZ190" s="67">
        <v>9462</v>
      </c>
      <c r="BA190" s="67">
        <v>9526</v>
      </c>
      <c r="BB190" s="67">
        <v>9462</v>
      </c>
      <c r="BC190" s="68">
        <v>94</v>
      </c>
      <c r="BD190" s="70" t="s">
        <v>2768</v>
      </c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67">
        <v>9705</v>
      </c>
      <c r="BP190" s="67">
        <v>9802.6</v>
      </c>
      <c r="BQ190" s="67">
        <v>9700</v>
      </c>
      <c r="BR190" s="68">
        <v>63</v>
      </c>
      <c r="BS190" s="70" t="s">
        <v>4050</v>
      </c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67">
        <v>9520</v>
      </c>
      <c r="CE190" s="67">
        <v>9520</v>
      </c>
      <c r="CF190" s="67">
        <v>9520</v>
      </c>
      <c r="CG190" s="68">
        <v>1</v>
      </c>
      <c r="CH190" s="70" t="s">
        <v>1394</v>
      </c>
      <c r="CI190" s="83"/>
      <c r="CJ190" s="83"/>
      <c r="CK190" s="83"/>
      <c r="CL190" s="83"/>
      <c r="CM190" s="83"/>
    </row>
    <row r="191" spans="1:91" x14ac:dyDescent="0.25">
      <c r="A191" s="12">
        <f t="shared" si="2"/>
        <v>45449</v>
      </c>
      <c r="AK191" s="67">
        <v>9116</v>
      </c>
      <c r="AL191" s="67">
        <v>9170</v>
      </c>
      <c r="AM191" s="67">
        <v>9110</v>
      </c>
      <c r="AN191" s="68">
        <v>152</v>
      </c>
      <c r="AO191" s="70" t="s">
        <v>4051</v>
      </c>
      <c r="AP191" s="67">
        <v>9199</v>
      </c>
      <c r="AQ191" s="67">
        <v>9284.7999999999993</v>
      </c>
      <c r="AR191" s="67">
        <v>9169.7999999999993</v>
      </c>
      <c r="AS191" s="68">
        <v>624</v>
      </c>
      <c r="AT191" s="70" t="s">
        <v>690</v>
      </c>
      <c r="AZ191" s="67">
        <v>9450</v>
      </c>
      <c r="BA191" s="67">
        <v>9532.6</v>
      </c>
      <c r="BB191" s="67">
        <v>9450</v>
      </c>
      <c r="BC191" s="68">
        <v>168</v>
      </c>
      <c r="BD191" s="70" t="s">
        <v>1566</v>
      </c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67">
        <v>9677</v>
      </c>
      <c r="BP191" s="67">
        <v>9795</v>
      </c>
      <c r="BQ191" s="67">
        <v>9641.7999999999993</v>
      </c>
      <c r="BR191" s="68">
        <v>86</v>
      </c>
      <c r="BS191" s="70" t="s">
        <v>3856</v>
      </c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67">
        <v>9520</v>
      </c>
      <c r="CE191" s="67">
        <v>9520</v>
      </c>
      <c r="CF191" s="67">
        <v>9520</v>
      </c>
      <c r="CG191" s="68">
        <v>0</v>
      </c>
      <c r="CH191" s="70" t="s">
        <v>1394</v>
      </c>
      <c r="CI191" s="83"/>
      <c r="CJ191" s="83"/>
      <c r="CK191" s="83"/>
      <c r="CL191" s="83"/>
      <c r="CM191" s="83"/>
    </row>
    <row r="192" spans="1:91" x14ac:dyDescent="0.25">
      <c r="A192" s="12">
        <f t="shared" si="2"/>
        <v>45450</v>
      </c>
      <c r="AK192" s="67">
        <v>9109</v>
      </c>
      <c r="AL192" s="67">
        <v>9145</v>
      </c>
      <c r="AM192" s="67">
        <v>9075</v>
      </c>
      <c r="AN192" s="68">
        <v>109</v>
      </c>
      <c r="AO192" s="70" t="s">
        <v>2475</v>
      </c>
      <c r="AP192" s="67">
        <v>9214</v>
      </c>
      <c r="AQ192" s="67">
        <v>9250</v>
      </c>
      <c r="AR192" s="67">
        <v>9160.4</v>
      </c>
      <c r="AS192" s="68">
        <v>410</v>
      </c>
      <c r="AT192" s="70" t="s">
        <v>4052</v>
      </c>
      <c r="AZ192" s="67">
        <v>9452</v>
      </c>
      <c r="BA192" s="67">
        <v>9468.7999999999993</v>
      </c>
      <c r="BB192" s="67">
        <v>9447</v>
      </c>
      <c r="BC192" s="68">
        <v>84</v>
      </c>
      <c r="BD192" s="70" t="s">
        <v>1396</v>
      </c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67">
        <v>9704</v>
      </c>
      <c r="BP192" s="67">
        <v>9729</v>
      </c>
      <c r="BQ192" s="67">
        <v>9670</v>
      </c>
      <c r="BR192" s="68">
        <v>25</v>
      </c>
      <c r="BS192" s="70" t="s">
        <v>2236</v>
      </c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67">
        <v>9560</v>
      </c>
      <c r="CE192" s="67">
        <v>9560</v>
      </c>
      <c r="CF192" s="67">
        <v>9560</v>
      </c>
      <c r="CG192" s="68">
        <v>2</v>
      </c>
      <c r="CH192" s="70" t="s">
        <v>2413</v>
      </c>
      <c r="CI192" s="83"/>
      <c r="CJ192" s="83"/>
      <c r="CK192" s="83"/>
      <c r="CL192" s="83"/>
      <c r="CM192" s="83"/>
    </row>
    <row r="193" spans="1:101" x14ac:dyDescent="0.25">
      <c r="A193" s="12">
        <f t="shared" si="2"/>
        <v>45453</v>
      </c>
      <c r="AK193" s="67">
        <v>9060</v>
      </c>
      <c r="AL193" s="67">
        <v>9109</v>
      </c>
      <c r="AM193" s="67">
        <v>9026</v>
      </c>
      <c r="AN193" s="68">
        <v>86</v>
      </c>
      <c r="AO193" s="70" t="s">
        <v>2723</v>
      </c>
      <c r="AP193" s="67">
        <v>9157</v>
      </c>
      <c r="AQ193" s="67">
        <v>9204</v>
      </c>
      <c r="AR193" s="67">
        <v>9140</v>
      </c>
      <c r="AS193" s="68">
        <v>289</v>
      </c>
      <c r="AT193" s="70" t="s">
        <v>2664</v>
      </c>
      <c r="AZ193" s="67">
        <v>9405</v>
      </c>
      <c r="BA193" s="67">
        <v>9434.4</v>
      </c>
      <c r="BB193" s="67">
        <v>9365</v>
      </c>
      <c r="BC193" s="68">
        <v>110</v>
      </c>
      <c r="BD193" s="70" t="s">
        <v>4053</v>
      </c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67">
        <v>9625</v>
      </c>
      <c r="BP193" s="67">
        <v>9680</v>
      </c>
      <c r="BQ193" s="67">
        <v>9606</v>
      </c>
      <c r="BR193" s="68">
        <v>64</v>
      </c>
      <c r="BS193" s="70" t="s">
        <v>1421</v>
      </c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67">
        <v>9475</v>
      </c>
      <c r="CE193" s="67">
        <v>9500</v>
      </c>
      <c r="CF193" s="67">
        <v>9475</v>
      </c>
      <c r="CG193" s="68">
        <v>7</v>
      </c>
      <c r="CH193" s="70" t="s">
        <v>648</v>
      </c>
      <c r="CI193" s="83"/>
      <c r="CJ193" s="83"/>
      <c r="CK193" s="83"/>
      <c r="CL193" s="83"/>
      <c r="CM193" s="83"/>
    </row>
    <row r="194" spans="1:101" x14ac:dyDescent="0.25">
      <c r="A194" s="12">
        <f t="shared" si="2"/>
        <v>45454</v>
      </c>
      <c r="AK194" s="67">
        <v>9040</v>
      </c>
      <c r="AL194" s="67">
        <v>9050</v>
      </c>
      <c r="AM194" s="67">
        <v>9010</v>
      </c>
      <c r="AN194" s="68">
        <v>210</v>
      </c>
      <c r="AO194" s="70" t="s">
        <v>4029</v>
      </c>
      <c r="AP194" s="67">
        <v>9120</v>
      </c>
      <c r="AQ194" s="67">
        <v>9140</v>
      </c>
      <c r="AR194" s="67">
        <v>9090</v>
      </c>
      <c r="AS194" s="68">
        <v>553</v>
      </c>
      <c r="AT194" s="70" t="s">
        <v>4054</v>
      </c>
      <c r="AZ194" s="67">
        <v>9360</v>
      </c>
      <c r="BA194" s="67">
        <v>9360</v>
      </c>
      <c r="BB194" s="67">
        <v>9321.2000000000007</v>
      </c>
      <c r="BC194" s="68">
        <v>380</v>
      </c>
      <c r="BD194" s="70" t="s">
        <v>3170</v>
      </c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67">
        <v>9560</v>
      </c>
      <c r="BP194" s="67">
        <v>9580</v>
      </c>
      <c r="BQ194" s="67">
        <v>9560</v>
      </c>
      <c r="BR194" s="68">
        <v>34</v>
      </c>
      <c r="BS194" s="70" t="s">
        <v>1423</v>
      </c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67">
        <v>9459</v>
      </c>
      <c r="CE194" s="67">
        <v>9459</v>
      </c>
      <c r="CF194" s="67">
        <v>9459</v>
      </c>
      <c r="CG194" s="68">
        <v>6</v>
      </c>
      <c r="CH194" s="70" t="s">
        <v>726</v>
      </c>
      <c r="CI194" s="83"/>
      <c r="CJ194" s="83"/>
      <c r="CK194" s="83"/>
      <c r="CL194" s="83"/>
      <c r="CM194" s="83"/>
    </row>
    <row r="195" spans="1:101" x14ac:dyDescent="0.25">
      <c r="A195" s="12">
        <f t="shared" si="2"/>
        <v>45455</v>
      </c>
      <c r="AK195" s="67">
        <v>9006</v>
      </c>
      <c r="AL195" s="67">
        <v>8990</v>
      </c>
      <c r="AM195" s="67">
        <v>8950</v>
      </c>
      <c r="AN195" s="68">
        <v>82</v>
      </c>
      <c r="AO195" s="70" t="s">
        <v>573</v>
      </c>
      <c r="AP195" s="67">
        <v>9106</v>
      </c>
      <c r="AQ195" s="67">
        <v>9119.7999999999993</v>
      </c>
      <c r="AR195" s="67">
        <v>9030</v>
      </c>
      <c r="AS195" s="68">
        <v>293</v>
      </c>
      <c r="AT195" s="70" t="s">
        <v>4055</v>
      </c>
      <c r="AZ195" s="67">
        <v>9330</v>
      </c>
      <c r="BA195" s="67">
        <v>9305</v>
      </c>
      <c r="BB195" s="67">
        <v>9260.2000000000007</v>
      </c>
      <c r="BC195" s="68">
        <v>25</v>
      </c>
      <c r="BD195" s="70" t="s">
        <v>4056</v>
      </c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67">
        <v>9578</v>
      </c>
      <c r="BP195" s="67">
        <v>9582</v>
      </c>
      <c r="BQ195" s="67">
        <v>9500</v>
      </c>
      <c r="BR195" s="68">
        <v>21</v>
      </c>
      <c r="BS195" s="70" t="s">
        <v>4057</v>
      </c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67">
        <v>9431</v>
      </c>
      <c r="CE195" s="67">
        <v>9431</v>
      </c>
      <c r="CF195" s="67">
        <v>9431</v>
      </c>
      <c r="CG195" s="68">
        <v>2</v>
      </c>
      <c r="CH195" s="70" t="s">
        <v>732</v>
      </c>
      <c r="CI195" s="83"/>
      <c r="CJ195" s="83"/>
      <c r="CK195" s="83"/>
      <c r="CL195" s="83"/>
      <c r="CM195" s="83"/>
    </row>
    <row r="196" spans="1:101" x14ac:dyDescent="0.25">
      <c r="A196" s="12">
        <f t="shared" si="2"/>
        <v>45456</v>
      </c>
      <c r="AK196" s="67">
        <v>8949</v>
      </c>
      <c r="AL196" s="67">
        <v>8950</v>
      </c>
      <c r="AM196" s="67">
        <v>8870</v>
      </c>
      <c r="AN196" s="68">
        <v>88</v>
      </c>
      <c r="AO196" s="70" t="s">
        <v>3811</v>
      </c>
      <c r="AP196" s="67">
        <v>9020</v>
      </c>
      <c r="AQ196" s="67">
        <v>9024.7999999999993</v>
      </c>
      <c r="AR196" s="67">
        <v>8950</v>
      </c>
      <c r="AS196" s="68">
        <v>290</v>
      </c>
      <c r="AT196" s="70" t="s">
        <v>700</v>
      </c>
      <c r="AZ196" s="67">
        <v>9275</v>
      </c>
      <c r="BA196" s="67">
        <v>9275</v>
      </c>
      <c r="BB196" s="67">
        <v>9195.2000000000007</v>
      </c>
      <c r="BC196" s="68">
        <v>69</v>
      </c>
      <c r="BD196" s="70" t="s">
        <v>1415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67">
        <v>9500</v>
      </c>
      <c r="BP196" s="67">
        <v>9529</v>
      </c>
      <c r="BQ196" s="67">
        <v>9460</v>
      </c>
      <c r="BR196" s="68">
        <v>63</v>
      </c>
      <c r="BS196" s="70" t="s">
        <v>4058</v>
      </c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67">
        <v>9413</v>
      </c>
      <c r="CE196" s="67">
        <v>9413</v>
      </c>
      <c r="CF196" s="67">
        <v>9413</v>
      </c>
      <c r="CG196" s="68">
        <v>4</v>
      </c>
      <c r="CH196" s="70" t="s">
        <v>615</v>
      </c>
      <c r="CI196" s="83"/>
      <c r="CJ196" s="83"/>
      <c r="CK196" s="83"/>
      <c r="CL196" s="83"/>
      <c r="CM196" s="83"/>
    </row>
    <row r="197" spans="1:101" x14ac:dyDescent="0.25">
      <c r="A197" s="12">
        <f t="shared" si="2"/>
        <v>45457</v>
      </c>
      <c r="AK197" s="67">
        <v>8905</v>
      </c>
      <c r="AL197" s="67">
        <v>8950</v>
      </c>
      <c r="AM197" s="67">
        <v>8886.2000000000007</v>
      </c>
      <c r="AN197" s="68">
        <v>109</v>
      </c>
      <c r="AO197" s="70" t="s">
        <v>559</v>
      </c>
      <c r="AP197" s="67">
        <v>8982</v>
      </c>
      <c r="AQ197" s="67">
        <v>9050</v>
      </c>
      <c r="AR197" s="67">
        <v>8965</v>
      </c>
      <c r="AS197" s="68">
        <v>338</v>
      </c>
      <c r="AT197" s="70" t="s">
        <v>4059</v>
      </c>
      <c r="AZ197" s="67">
        <v>9211</v>
      </c>
      <c r="BA197" s="67">
        <v>9290</v>
      </c>
      <c r="BB197" s="67">
        <v>9200.2000000000007</v>
      </c>
      <c r="BC197" s="68">
        <v>68</v>
      </c>
      <c r="BD197" s="70" t="s">
        <v>4060</v>
      </c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67">
        <v>9434</v>
      </c>
      <c r="BP197" s="67">
        <v>9552.4</v>
      </c>
      <c r="BQ197" s="67">
        <v>9430</v>
      </c>
      <c r="BR197" s="68">
        <v>142</v>
      </c>
      <c r="BS197" s="70" t="s">
        <v>4061</v>
      </c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67">
        <v>9327</v>
      </c>
      <c r="CE197" s="67">
        <v>9327</v>
      </c>
      <c r="CF197" s="67">
        <v>9327</v>
      </c>
      <c r="CG197" s="68">
        <v>2</v>
      </c>
      <c r="CH197" s="70" t="s">
        <v>1251</v>
      </c>
      <c r="CI197" s="83"/>
      <c r="CJ197" s="83"/>
      <c r="CK197" s="83"/>
      <c r="CL197" s="83"/>
      <c r="CM197" s="83"/>
    </row>
    <row r="198" spans="1:101" x14ac:dyDescent="0.25">
      <c r="A198" s="12">
        <f t="shared" si="2"/>
        <v>45460</v>
      </c>
      <c r="AK198" s="67">
        <v>8905</v>
      </c>
      <c r="AL198" s="67">
        <v>8950</v>
      </c>
      <c r="AM198" s="67">
        <v>8886.2000000000007</v>
      </c>
      <c r="AN198" s="68">
        <v>109</v>
      </c>
      <c r="AO198" s="70" t="s">
        <v>814</v>
      </c>
      <c r="AP198" s="67">
        <v>8982</v>
      </c>
      <c r="AQ198" s="67">
        <v>9050</v>
      </c>
      <c r="AR198" s="67">
        <v>8965</v>
      </c>
      <c r="AS198" s="68">
        <v>338</v>
      </c>
      <c r="AT198" s="70" t="s">
        <v>3935</v>
      </c>
      <c r="AZ198" s="67">
        <v>9211</v>
      </c>
      <c r="BA198" s="67">
        <v>9290</v>
      </c>
      <c r="BB198" s="67">
        <v>9200.2000000000007</v>
      </c>
      <c r="BC198" s="68">
        <v>68</v>
      </c>
      <c r="BD198" s="70" t="s">
        <v>4062</v>
      </c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67">
        <v>9434</v>
      </c>
      <c r="BP198" s="67">
        <v>9552.4</v>
      </c>
      <c r="BQ198" s="67">
        <v>9430</v>
      </c>
      <c r="BR198" s="68">
        <v>142</v>
      </c>
      <c r="BS198" s="70" t="s">
        <v>4063</v>
      </c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67">
        <v>9327</v>
      </c>
      <c r="CE198" s="67">
        <v>9327</v>
      </c>
      <c r="CF198" s="67">
        <v>9327</v>
      </c>
      <c r="CG198" s="68">
        <v>2</v>
      </c>
      <c r="CH198" s="70" t="s">
        <v>440</v>
      </c>
      <c r="CI198" s="83"/>
      <c r="CJ198" s="83"/>
      <c r="CK198" s="83"/>
      <c r="CL198" s="83"/>
      <c r="CM198" s="83"/>
    </row>
    <row r="199" spans="1:101" x14ac:dyDescent="0.25">
      <c r="A199" s="12">
        <f t="shared" si="2"/>
        <v>45461</v>
      </c>
      <c r="AK199" s="67">
        <v>8700</v>
      </c>
      <c r="AL199" s="67">
        <v>8805</v>
      </c>
      <c r="AM199" s="67">
        <v>8690</v>
      </c>
      <c r="AN199" s="68">
        <v>95</v>
      </c>
      <c r="AO199" s="70" t="s">
        <v>4064</v>
      </c>
      <c r="AP199" s="67">
        <v>8728</v>
      </c>
      <c r="AQ199" s="67">
        <v>8912</v>
      </c>
      <c r="AR199" s="67">
        <v>8722.2000000000007</v>
      </c>
      <c r="AS199" s="68">
        <v>474</v>
      </c>
      <c r="AT199" s="70" t="s">
        <v>4065</v>
      </c>
      <c r="AZ199" s="67">
        <v>8958</v>
      </c>
      <c r="BA199" s="67">
        <v>9100</v>
      </c>
      <c r="BB199" s="67">
        <v>8952.4</v>
      </c>
      <c r="BC199" s="68">
        <v>61</v>
      </c>
      <c r="BD199" s="70" t="s">
        <v>607</v>
      </c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67">
        <v>9221</v>
      </c>
      <c r="BP199" s="67">
        <v>9333</v>
      </c>
      <c r="BQ199" s="67">
        <v>9220</v>
      </c>
      <c r="BR199" s="68">
        <v>219</v>
      </c>
      <c r="BS199" s="70" t="s">
        <v>4066</v>
      </c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67">
        <v>9095</v>
      </c>
      <c r="CE199" s="67">
        <v>9095</v>
      </c>
      <c r="CF199" s="67">
        <v>9095</v>
      </c>
      <c r="CG199" s="68">
        <v>3</v>
      </c>
      <c r="CH199" s="70" t="s">
        <v>939</v>
      </c>
      <c r="CI199" s="83"/>
      <c r="CJ199" s="83"/>
      <c r="CK199" s="83"/>
      <c r="CL199" s="83"/>
      <c r="CM199" s="83"/>
    </row>
    <row r="200" spans="1:101" x14ac:dyDescent="0.25">
      <c r="A200" s="12">
        <f t="shared" si="2"/>
        <v>45462</v>
      </c>
      <c r="AK200" s="67">
        <v>8649</v>
      </c>
      <c r="AL200" s="67">
        <v>8584.2000000000007</v>
      </c>
      <c r="AM200" s="67">
        <v>8558.2000000000007</v>
      </c>
      <c r="AN200" s="68">
        <v>76</v>
      </c>
      <c r="AO200" s="70" t="s">
        <v>2319</v>
      </c>
      <c r="AP200" s="67">
        <v>8700</v>
      </c>
      <c r="AQ200" s="67">
        <v>8875</v>
      </c>
      <c r="AR200" s="67">
        <v>8610</v>
      </c>
      <c r="AS200" s="68">
        <v>493</v>
      </c>
      <c r="AT200" s="70" t="s">
        <v>1275</v>
      </c>
      <c r="AZ200" s="67">
        <v>8938</v>
      </c>
      <c r="BA200" s="67">
        <v>8938</v>
      </c>
      <c r="BB200" s="67">
        <v>8845.4</v>
      </c>
      <c r="BC200" s="68">
        <v>110</v>
      </c>
      <c r="BD200" s="70" t="s">
        <v>4067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67">
        <v>9155</v>
      </c>
      <c r="BP200" s="67">
        <v>9155</v>
      </c>
      <c r="BQ200" s="67">
        <v>9050</v>
      </c>
      <c r="BR200" s="68">
        <v>419</v>
      </c>
      <c r="BS200" s="70" t="s">
        <v>4068</v>
      </c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67">
        <v>9065</v>
      </c>
      <c r="CE200" s="67">
        <v>9065</v>
      </c>
      <c r="CF200" s="67">
        <v>9065</v>
      </c>
      <c r="CG200" s="68">
        <v>0</v>
      </c>
      <c r="CH200" s="70" t="s">
        <v>939</v>
      </c>
      <c r="CI200" s="83"/>
      <c r="CJ200" s="83"/>
      <c r="CK200" s="83"/>
      <c r="CL200" s="83"/>
      <c r="CM200" s="83"/>
    </row>
    <row r="201" spans="1:101" x14ac:dyDescent="0.25">
      <c r="A201" s="12">
        <f t="shared" si="2"/>
        <v>45463</v>
      </c>
      <c r="AK201" s="67">
        <v>8725</v>
      </c>
      <c r="AL201" s="67">
        <v>8725</v>
      </c>
      <c r="AM201" s="67">
        <v>8590</v>
      </c>
      <c r="AN201" s="68">
        <v>170</v>
      </c>
      <c r="AO201" s="70" t="s">
        <v>2092</v>
      </c>
      <c r="AP201" s="67">
        <v>8770</v>
      </c>
      <c r="AQ201" s="67">
        <v>8828.4</v>
      </c>
      <c r="AR201" s="67">
        <v>8615</v>
      </c>
      <c r="AS201" s="68">
        <v>631</v>
      </c>
      <c r="AT201" s="70" t="s">
        <v>4069</v>
      </c>
      <c r="AZ201" s="67">
        <v>9038</v>
      </c>
      <c r="BA201" s="67">
        <v>9067.2000000000007</v>
      </c>
      <c r="BB201" s="67">
        <v>8855</v>
      </c>
      <c r="BC201" s="68">
        <v>274</v>
      </c>
      <c r="BD201" s="70" t="s">
        <v>4070</v>
      </c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67">
        <v>9216</v>
      </c>
      <c r="BP201" s="67">
        <v>9306.2000000000007</v>
      </c>
      <c r="BQ201" s="67">
        <v>9100</v>
      </c>
      <c r="BR201" s="68">
        <v>307</v>
      </c>
      <c r="BS201" s="70" t="s">
        <v>3253</v>
      </c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67">
        <v>9065</v>
      </c>
      <c r="CE201" s="67">
        <v>9065</v>
      </c>
      <c r="CF201" s="67">
        <v>9065</v>
      </c>
      <c r="CG201" s="68">
        <v>0</v>
      </c>
      <c r="CH201" s="70" t="s">
        <v>939</v>
      </c>
      <c r="CI201" s="83"/>
      <c r="CJ201" s="83"/>
      <c r="CK201" s="83"/>
      <c r="CL201" s="83"/>
      <c r="CM201" s="83"/>
    </row>
    <row r="202" spans="1:101" x14ac:dyDescent="0.25">
      <c r="A202" s="12">
        <f t="shared" si="2"/>
        <v>45464</v>
      </c>
      <c r="AK202" s="67">
        <v>8600</v>
      </c>
      <c r="AL202" s="67">
        <v>8600</v>
      </c>
      <c r="AM202" s="67">
        <v>8580</v>
      </c>
      <c r="AN202" s="68">
        <v>96</v>
      </c>
      <c r="AO202" s="70" t="s">
        <v>651</v>
      </c>
      <c r="AP202" s="67">
        <v>8625</v>
      </c>
      <c r="AQ202" s="67">
        <v>8660.2000000000007</v>
      </c>
      <c r="AR202" s="67">
        <v>8620</v>
      </c>
      <c r="AS202" s="68">
        <v>528</v>
      </c>
      <c r="AT202" s="70" t="s">
        <v>3406</v>
      </c>
      <c r="AZ202" s="67">
        <v>8850</v>
      </c>
      <c r="BA202" s="67">
        <v>8909.7999999999993</v>
      </c>
      <c r="BB202" s="67">
        <v>8845.2000000000007</v>
      </c>
      <c r="BC202" s="68">
        <v>191</v>
      </c>
      <c r="BD202" s="70" t="s">
        <v>4071</v>
      </c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67">
        <v>9037</v>
      </c>
      <c r="BP202" s="67">
        <v>9100.2000000000007</v>
      </c>
      <c r="BQ202" s="67">
        <v>9030.4</v>
      </c>
      <c r="BR202" s="68">
        <v>334</v>
      </c>
      <c r="BS202" s="70" t="s">
        <v>1129</v>
      </c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67">
        <v>8900</v>
      </c>
      <c r="CE202" s="67">
        <v>8900</v>
      </c>
      <c r="CF202" s="67">
        <v>8900</v>
      </c>
      <c r="CG202" s="68">
        <v>0</v>
      </c>
      <c r="CH202" s="70" t="s">
        <v>939</v>
      </c>
      <c r="CI202" s="83"/>
      <c r="CJ202" s="83"/>
      <c r="CK202" s="83"/>
      <c r="CL202" s="83"/>
      <c r="CM202" s="83"/>
    </row>
    <row r="203" spans="1:101" x14ac:dyDescent="0.25">
      <c r="A203" s="12">
        <f t="shared" si="2"/>
        <v>45467</v>
      </c>
      <c r="AP203" s="67">
        <v>8626</v>
      </c>
      <c r="AQ203" s="67">
        <v>8665</v>
      </c>
      <c r="AR203" s="67">
        <v>8610</v>
      </c>
      <c r="AS203" s="68">
        <v>981</v>
      </c>
      <c r="AT203" s="70" t="s">
        <v>4072</v>
      </c>
      <c r="AZ203" s="67">
        <v>8855</v>
      </c>
      <c r="BA203" s="67">
        <v>8906.7999999999993</v>
      </c>
      <c r="BB203" s="67">
        <v>8840.2000000000007</v>
      </c>
      <c r="BC203" s="68">
        <v>222</v>
      </c>
      <c r="BD203" s="70" t="s">
        <v>1111</v>
      </c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67">
        <v>9043</v>
      </c>
      <c r="BP203" s="67">
        <v>9150</v>
      </c>
      <c r="BQ203" s="67">
        <v>9030</v>
      </c>
      <c r="BR203" s="68">
        <v>311</v>
      </c>
      <c r="BS203" s="70" t="s">
        <v>1163</v>
      </c>
      <c r="BT203" s="70"/>
      <c r="BU203" s="70"/>
      <c r="BV203" s="70"/>
      <c r="BW203" s="70"/>
      <c r="BX203" s="70"/>
      <c r="BY203" s="70"/>
      <c r="BZ203" s="70"/>
      <c r="CA203" s="70"/>
      <c r="CB203" s="70"/>
      <c r="CC203" s="70"/>
      <c r="CD203" s="67">
        <v>8869</v>
      </c>
      <c r="CE203" s="67">
        <v>8869</v>
      </c>
      <c r="CF203" s="67">
        <v>8869</v>
      </c>
      <c r="CG203" s="68">
        <v>2</v>
      </c>
      <c r="CH203" s="70" t="s">
        <v>939</v>
      </c>
      <c r="CI203" s="83"/>
      <c r="CJ203" s="83"/>
      <c r="CK203" s="83"/>
      <c r="CL203" s="83"/>
      <c r="CM203" s="83"/>
    </row>
    <row r="204" spans="1:101" x14ac:dyDescent="0.25">
      <c r="A204" s="12">
        <f t="shared" si="2"/>
        <v>45468</v>
      </c>
      <c r="AP204" s="67">
        <v>8597</v>
      </c>
      <c r="AQ204" s="67">
        <v>8620</v>
      </c>
      <c r="AR204" s="67">
        <v>8581</v>
      </c>
      <c r="AS204" s="68">
        <v>566</v>
      </c>
      <c r="AT204" s="70" t="s">
        <v>4073</v>
      </c>
      <c r="AZ204" s="67">
        <v>8828</v>
      </c>
      <c r="BA204" s="67">
        <v>8849</v>
      </c>
      <c r="BB204" s="67">
        <v>8812.2000000000007</v>
      </c>
      <c r="BC204" s="68">
        <v>124</v>
      </c>
      <c r="BD204" s="70" t="s">
        <v>1970</v>
      </c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67">
        <v>9034</v>
      </c>
      <c r="BP204" s="67">
        <v>9040</v>
      </c>
      <c r="BQ204" s="67">
        <v>9001.2000000000007</v>
      </c>
      <c r="BR204" s="68">
        <v>254</v>
      </c>
      <c r="BS204" s="70" t="s">
        <v>4017</v>
      </c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67">
        <v>8861</v>
      </c>
      <c r="CE204" s="67">
        <v>8880</v>
      </c>
      <c r="CF204" s="67">
        <v>8861</v>
      </c>
      <c r="CG204" s="68">
        <v>7</v>
      </c>
      <c r="CH204" s="70" t="s">
        <v>755</v>
      </c>
      <c r="CI204" s="83"/>
      <c r="CJ204" s="83"/>
      <c r="CK204" s="83"/>
      <c r="CL204" s="83"/>
      <c r="CM204" s="83"/>
    </row>
    <row r="205" spans="1:101" x14ac:dyDescent="0.25">
      <c r="A205" s="12">
        <f t="shared" si="2"/>
        <v>45469</v>
      </c>
      <c r="AP205" s="67">
        <v>8563</v>
      </c>
      <c r="AQ205" s="67">
        <v>8592.4</v>
      </c>
      <c r="AR205" s="67">
        <v>8554.6</v>
      </c>
      <c r="AS205" s="68">
        <v>558</v>
      </c>
      <c r="AT205" s="70" t="s">
        <v>4074</v>
      </c>
      <c r="AZ205" s="67">
        <v>8835</v>
      </c>
      <c r="BA205" s="67">
        <v>8850</v>
      </c>
      <c r="BB205" s="67">
        <v>8815.2000000000007</v>
      </c>
      <c r="BC205" s="68">
        <v>160</v>
      </c>
      <c r="BD205" s="70" t="s">
        <v>861</v>
      </c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67">
        <v>9068</v>
      </c>
      <c r="BP205" s="67">
        <v>9070</v>
      </c>
      <c r="BQ205" s="67">
        <v>9035.2000000000007</v>
      </c>
      <c r="BR205" s="68">
        <v>227</v>
      </c>
      <c r="BS205" s="70" t="s">
        <v>2458</v>
      </c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67">
        <v>8861</v>
      </c>
      <c r="CE205" s="67">
        <v>8861</v>
      </c>
      <c r="CF205" s="67">
        <v>8861</v>
      </c>
      <c r="CG205" s="68">
        <v>0</v>
      </c>
      <c r="CH205" s="70" t="s">
        <v>755</v>
      </c>
      <c r="CI205" s="83"/>
      <c r="CJ205" s="83"/>
      <c r="CK205" s="83"/>
      <c r="CL205" s="83"/>
      <c r="CM205" s="83"/>
    </row>
    <row r="206" spans="1:101" x14ac:dyDescent="0.25">
      <c r="A206" s="12">
        <f t="shared" si="2"/>
        <v>45470</v>
      </c>
      <c r="AP206" s="67">
        <v>8510</v>
      </c>
      <c r="AQ206" s="67">
        <v>8535</v>
      </c>
      <c r="AR206" s="67">
        <v>8473.2000000000007</v>
      </c>
      <c r="AS206" s="68">
        <v>714</v>
      </c>
      <c r="AT206" s="70" t="s">
        <v>4075</v>
      </c>
      <c r="AZ206" s="67">
        <v>8785</v>
      </c>
      <c r="BA206" s="67">
        <v>8800</v>
      </c>
      <c r="BB206" s="67">
        <v>8755</v>
      </c>
      <c r="BC206" s="68">
        <v>721</v>
      </c>
      <c r="BD206" s="70" t="s">
        <v>897</v>
      </c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67">
        <v>9034</v>
      </c>
      <c r="BP206" s="67">
        <v>9067.4</v>
      </c>
      <c r="BQ206" s="67">
        <v>8993.2000000000007</v>
      </c>
      <c r="BR206" s="68">
        <v>388</v>
      </c>
      <c r="BS206" s="70" t="s">
        <v>4076</v>
      </c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67">
        <v>8861</v>
      </c>
      <c r="CE206" s="67">
        <v>8861</v>
      </c>
      <c r="CF206" s="67">
        <v>8861</v>
      </c>
      <c r="CG206" s="68">
        <v>0</v>
      </c>
      <c r="CH206" s="70" t="s">
        <v>755</v>
      </c>
      <c r="CI206" s="83"/>
      <c r="CJ206" s="83"/>
      <c r="CK206" s="83"/>
      <c r="CL206" s="83"/>
      <c r="CM206" s="83"/>
    </row>
    <row r="207" spans="1:101" x14ac:dyDescent="0.25">
      <c r="A207" s="12">
        <f t="shared" si="2"/>
        <v>45471</v>
      </c>
      <c r="AP207" s="67">
        <v>8508</v>
      </c>
      <c r="AQ207" s="67">
        <v>8520</v>
      </c>
      <c r="AR207" s="67">
        <v>8470</v>
      </c>
      <c r="AS207" s="68">
        <v>735</v>
      </c>
      <c r="AT207" s="70" t="s">
        <v>4077</v>
      </c>
      <c r="AZ207" s="67">
        <v>8785</v>
      </c>
      <c r="BA207" s="67">
        <v>8800</v>
      </c>
      <c r="BB207" s="67">
        <v>8758.2000000000007</v>
      </c>
      <c r="BC207" s="68">
        <v>433</v>
      </c>
      <c r="BD207" s="70" t="s">
        <v>3525</v>
      </c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67">
        <v>9019</v>
      </c>
      <c r="BP207" s="67">
        <v>9051.7999999999993</v>
      </c>
      <c r="BQ207" s="67">
        <v>8995</v>
      </c>
      <c r="BR207" s="68">
        <v>429</v>
      </c>
      <c r="BS207" s="70" t="s">
        <v>4078</v>
      </c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67">
        <v>8867</v>
      </c>
      <c r="CE207" s="67">
        <v>8867</v>
      </c>
      <c r="CF207" s="67">
        <v>8867</v>
      </c>
      <c r="CG207" s="68">
        <v>19</v>
      </c>
      <c r="CH207" s="70" t="s">
        <v>1367</v>
      </c>
      <c r="CI207" s="70"/>
      <c r="CJ207" s="70"/>
      <c r="CK207" s="70"/>
      <c r="CL207" s="70"/>
      <c r="CM207" s="70"/>
      <c r="CN207" s="67">
        <v>8610</v>
      </c>
      <c r="CO207" s="67">
        <v>8610</v>
      </c>
      <c r="CP207" s="67">
        <v>8610</v>
      </c>
      <c r="CQ207" s="68">
        <v>26</v>
      </c>
      <c r="CR207" s="70" t="s">
        <v>1274</v>
      </c>
      <c r="CS207" s="83"/>
      <c r="CT207" s="83"/>
      <c r="CU207" s="83"/>
      <c r="CV207" s="83"/>
      <c r="CW207" s="83"/>
    </row>
    <row r="208" spans="1:101" x14ac:dyDescent="0.25">
      <c r="A208" s="12">
        <f t="shared" si="2"/>
        <v>45474</v>
      </c>
      <c r="AP208" s="67">
        <v>8505</v>
      </c>
      <c r="AQ208" s="67">
        <v>8505.4</v>
      </c>
      <c r="AR208" s="67">
        <v>8400</v>
      </c>
      <c r="AS208" s="68">
        <v>1538</v>
      </c>
      <c r="AT208" s="70" t="s">
        <v>4079</v>
      </c>
      <c r="AZ208" s="67">
        <v>8730</v>
      </c>
      <c r="BA208" s="67">
        <v>8762.7999999999993</v>
      </c>
      <c r="BB208" s="67">
        <v>8660</v>
      </c>
      <c r="BC208" s="68">
        <v>151</v>
      </c>
      <c r="BD208" s="70" t="s">
        <v>4080</v>
      </c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67">
        <v>9018</v>
      </c>
      <c r="BP208" s="67">
        <v>9025</v>
      </c>
      <c r="BQ208" s="67">
        <v>8850.2000000000007</v>
      </c>
      <c r="BR208" s="68">
        <v>205</v>
      </c>
      <c r="BS208" s="70" t="s">
        <v>4081</v>
      </c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67">
        <v>8867</v>
      </c>
      <c r="CE208" s="67">
        <v>8867</v>
      </c>
      <c r="CF208" s="67">
        <v>8867</v>
      </c>
      <c r="CG208" s="68">
        <v>12</v>
      </c>
      <c r="CH208" s="70" t="s">
        <v>927</v>
      </c>
      <c r="CI208" s="70"/>
      <c r="CJ208" s="70"/>
      <c r="CK208" s="70"/>
      <c r="CL208" s="70"/>
      <c r="CM208" s="70"/>
      <c r="CN208" s="67">
        <v>8610</v>
      </c>
      <c r="CO208" s="67">
        <v>8610</v>
      </c>
      <c r="CP208" s="67">
        <v>8610</v>
      </c>
      <c r="CQ208" s="68">
        <v>0</v>
      </c>
      <c r="CR208" s="70" t="s">
        <v>1274</v>
      </c>
      <c r="CS208" s="83"/>
      <c r="CT208" s="83"/>
      <c r="CU208" s="83"/>
      <c r="CV208" s="83"/>
      <c r="CW208" s="83"/>
    </row>
    <row r="209" spans="1:102" x14ac:dyDescent="0.25">
      <c r="A209" s="12">
        <f t="shared" si="2"/>
        <v>45475</v>
      </c>
      <c r="AP209" s="67">
        <v>8770</v>
      </c>
      <c r="AQ209" s="67">
        <v>9150</v>
      </c>
      <c r="AR209" s="67">
        <v>8597.6</v>
      </c>
      <c r="AS209" s="68">
        <v>361</v>
      </c>
      <c r="AT209" s="70" t="s">
        <v>555</v>
      </c>
      <c r="AZ209" s="67">
        <v>9000</v>
      </c>
      <c r="BA209" s="67">
        <v>9000</v>
      </c>
      <c r="BB209" s="67">
        <v>8850</v>
      </c>
      <c r="BC209" s="68">
        <v>290</v>
      </c>
      <c r="BD209" s="70" t="s">
        <v>3888</v>
      </c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67">
        <v>9288</v>
      </c>
      <c r="BP209" s="67">
        <v>9288</v>
      </c>
      <c r="BQ209" s="67">
        <v>9097.6</v>
      </c>
      <c r="BR209" s="68">
        <v>284</v>
      </c>
      <c r="BS209" s="70" t="s">
        <v>4082</v>
      </c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67">
        <v>9100</v>
      </c>
      <c r="CE209" s="67">
        <v>9100</v>
      </c>
      <c r="CF209" s="67">
        <v>9100</v>
      </c>
      <c r="CG209" s="68">
        <v>1</v>
      </c>
      <c r="CH209" s="70" t="s">
        <v>927</v>
      </c>
      <c r="CI209" s="70"/>
      <c r="CJ209" s="70"/>
      <c r="CK209" s="70"/>
      <c r="CL209" s="70"/>
      <c r="CM209" s="70"/>
      <c r="CN209" s="67">
        <v>8638</v>
      </c>
      <c r="CO209" s="67">
        <v>8638</v>
      </c>
      <c r="CP209" s="67">
        <v>8638</v>
      </c>
      <c r="CQ209" s="68">
        <v>0</v>
      </c>
      <c r="CR209" s="70" t="s">
        <v>1274</v>
      </c>
      <c r="CS209" s="83"/>
      <c r="CT209" s="83"/>
      <c r="CU209" s="83"/>
      <c r="CV209" s="83"/>
      <c r="CW209" s="83"/>
    </row>
    <row r="210" spans="1:102" x14ac:dyDescent="0.25">
      <c r="A210" s="12">
        <f t="shared" si="2"/>
        <v>45476</v>
      </c>
      <c r="AP210" s="67">
        <v>8801</v>
      </c>
      <c r="AQ210" s="67">
        <v>8800</v>
      </c>
      <c r="AR210" s="67">
        <v>8750</v>
      </c>
      <c r="AS210" s="68">
        <v>471</v>
      </c>
      <c r="AT210" s="70" t="s">
        <v>566</v>
      </c>
      <c r="AZ210" s="67">
        <v>9104</v>
      </c>
      <c r="BA210" s="67">
        <v>9140.7999999999993</v>
      </c>
      <c r="BB210" s="67">
        <v>9012.2000000000007</v>
      </c>
      <c r="BC210" s="68">
        <v>316</v>
      </c>
      <c r="BD210" s="70" t="s">
        <v>1094</v>
      </c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67">
        <v>9344</v>
      </c>
      <c r="BP210" s="67">
        <v>9425</v>
      </c>
      <c r="BQ210" s="67">
        <v>9255</v>
      </c>
      <c r="BR210" s="68">
        <v>494</v>
      </c>
      <c r="BS210" s="70" t="s">
        <v>3996</v>
      </c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67">
        <v>9100</v>
      </c>
      <c r="CE210" s="67">
        <v>9100</v>
      </c>
      <c r="CF210" s="67">
        <v>9100</v>
      </c>
      <c r="CG210" s="68">
        <v>0</v>
      </c>
      <c r="CH210" s="70" t="s">
        <v>927</v>
      </c>
      <c r="CI210" s="70"/>
      <c r="CJ210" s="70"/>
      <c r="CK210" s="70"/>
      <c r="CL210" s="70"/>
      <c r="CM210" s="70"/>
      <c r="CN210" s="67">
        <v>8713</v>
      </c>
      <c r="CO210" s="67">
        <v>8713</v>
      </c>
      <c r="CP210" s="67">
        <v>8713</v>
      </c>
      <c r="CQ210" s="68">
        <v>0</v>
      </c>
      <c r="CR210" s="70" t="s">
        <v>1274</v>
      </c>
      <c r="CS210" s="83"/>
      <c r="CT210" s="83"/>
      <c r="CU210" s="83"/>
      <c r="CV210" s="83"/>
      <c r="CW210" s="83"/>
    </row>
    <row r="211" spans="1:102" x14ac:dyDescent="0.25">
      <c r="A211" s="12">
        <f t="shared" si="2"/>
        <v>45477</v>
      </c>
      <c r="AP211" s="67">
        <v>8915</v>
      </c>
      <c r="AQ211" s="67">
        <v>8950</v>
      </c>
      <c r="AR211" s="67">
        <v>8815</v>
      </c>
      <c r="AS211" s="68">
        <v>169</v>
      </c>
      <c r="AT211" s="70" t="s">
        <v>3940</v>
      </c>
      <c r="AZ211" s="67">
        <v>9182</v>
      </c>
      <c r="BA211" s="67">
        <v>9225.7999999999993</v>
      </c>
      <c r="BB211" s="67">
        <v>9100</v>
      </c>
      <c r="BC211" s="68">
        <v>213</v>
      </c>
      <c r="BD211" s="70" t="s">
        <v>4083</v>
      </c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67">
        <v>9416</v>
      </c>
      <c r="BP211" s="67">
        <v>9445</v>
      </c>
      <c r="BQ211" s="67">
        <v>9358.2000000000007</v>
      </c>
      <c r="BR211" s="68">
        <v>200</v>
      </c>
      <c r="BS211" s="70" t="s">
        <v>4084</v>
      </c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67">
        <v>9223</v>
      </c>
      <c r="CE211" s="67">
        <v>9223</v>
      </c>
      <c r="CF211" s="67">
        <v>9223</v>
      </c>
      <c r="CG211" s="68">
        <v>13</v>
      </c>
      <c r="CH211" s="70" t="s">
        <v>927</v>
      </c>
      <c r="CI211" s="70"/>
      <c r="CJ211" s="70"/>
      <c r="CK211" s="70"/>
      <c r="CL211" s="70"/>
      <c r="CM211" s="70"/>
      <c r="CN211" s="67">
        <v>8848</v>
      </c>
      <c r="CO211" s="67">
        <v>8848</v>
      </c>
      <c r="CP211" s="67">
        <v>8848</v>
      </c>
      <c r="CQ211" s="68">
        <v>0</v>
      </c>
      <c r="CR211" s="70" t="s">
        <v>1274</v>
      </c>
      <c r="CS211" s="83"/>
      <c r="CT211" s="83"/>
      <c r="CU211" s="83"/>
      <c r="CV211" s="83"/>
      <c r="CW211" s="83"/>
    </row>
    <row r="212" spans="1:102" x14ac:dyDescent="0.25">
      <c r="A212" s="12">
        <f t="shared" si="2"/>
        <v>45478</v>
      </c>
      <c r="AP212" s="67">
        <v>8890</v>
      </c>
      <c r="AQ212" s="67">
        <v>8924.7999999999993</v>
      </c>
      <c r="AR212" s="67">
        <v>8850</v>
      </c>
      <c r="AS212" s="68">
        <v>243</v>
      </c>
      <c r="AT212" s="70" t="s">
        <v>4085</v>
      </c>
      <c r="AZ212" s="67">
        <v>9155</v>
      </c>
      <c r="BA212" s="67">
        <v>9180</v>
      </c>
      <c r="BB212" s="67">
        <v>9120</v>
      </c>
      <c r="BC212" s="68">
        <v>170</v>
      </c>
      <c r="BD212" s="70" t="s">
        <v>4086</v>
      </c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67">
        <v>9400</v>
      </c>
      <c r="BP212" s="67">
        <v>9403.7999999999993</v>
      </c>
      <c r="BQ212" s="67">
        <v>9340</v>
      </c>
      <c r="BR212" s="68">
        <v>96</v>
      </c>
      <c r="BS212" s="70" t="s">
        <v>4087</v>
      </c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67">
        <v>9223</v>
      </c>
      <c r="CE212" s="67">
        <v>9223</v>
      </c>
      <c r="CF212" s="67">
        <v>9223</v>
      </c>
      <c r="CG212" s="68">
        <v>1</v>
      </c>
      <c r="CH212" s="70" t="s">
        <v>936</v>
      </c>
      <c r="CI212" s="70"/>
      <c r="CJ212" s="70"/>
      <c r="CK212" s="70"/>
      <c r="CL212" s="70"/>
      <c r="CM212" s="70"/>
      <c r="CN212" s="67">
        <v>8848</v>
      </c>
      <c r="CO212" s="67">
        <v>8848</v>
      </c>
      <c r="CP212" s="67">
        <v>8848</v>
      </c>
      <c r="CQ212" s="68">
        <v>0</v>
      </c>
      <c r="CR212" s="70" t="s">
        <v>1274</v>
      </c>
      <c r="CS212" s="83"/>
      <c r="CT212" s="83"/>
      <c r="CU212" s="83"/>
      <c r="CV212" s="83"/>
      <c r="CW212" s="83"/>
    </row>
    <row r="213" spans="1:102" x14ac:dyDescent="0.25">
      <c r="A213" s="12">
        <f t="shared" si="2"/>
        <v>45481</v>
      </c>
      <c r="AP213" s="67">
        <v>8958</v>
      </c>
      <c r="AQ213" s="67">
        <v>8970</v>
      </c>
      <c r="AR213" s="67">
        <v>8840</v>
      </c>
      <c r="AS213" s="68">
        <v>243</v>
      </c>
      <c r="AT213" s="70" t="s">
        <v>1304</v>
      </c>
      <c r="AZ213" s="67">
        <v>9213</v>
      </c>
      <c r="BA213" s="67">
        <v>9225</v>
      </c>
      <c r="BB213" s="67">
        <v>9130</v>
      </c>
      <c r="BC213" s="68">
        <v>197</v>
      </c>
      <c r="BD213" s="70" t="s">
        <v>4088</v>
      </c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67">
        <v>9455</v>
      </c>
      <c r="BP213" s="67">
        <v>9465</v>
      </c>
      <c r="BQ213" s="67">
        <v>9350</v>
      </c>
      <c r="BR213" s="68">
        <v>222</v>
      </c>
      <c r="BS213" s="70" t="s">
        <v>4089</v>
      </c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67">
        <v>9249</v>
      </c>
      <c r="CE213" s="67">
        <v>9249</v>
      </c>
      <c r="CF213" s="67">
        <v>9249</v>
      </c>
      <c r="CG213" s="68">
        <v>0</v>
      </c>
      <c r="CH213" s="70" t="s">
        <v>936</v>
      </c>
      <c r="CI213" s="70"/>
      <c r="CJ213" s="70"/>
      <c r="CK213" s="70"/>
      <c r="CL213" s="70"/>
      <c r="CM213" s="70"/>
      <c r="CN213" s="67">
        <v>8849</v>
      </c>
      <c r="CO213" s="67">
        <v>8849</v>
      </c>
      <c r="CP213" s="67">
        <v>8849</v>
      </c>
      <c r="CQ213" s="68">
        <v>0</v>
      </c>
      <c r="CR213" s="70" t="s">
        <v>1274</v>
      </c>
      <c r="CS213" s="83"/>
      <c r="CT213" s="83"/>
      <c r="CU213" s="83"/>
      <c r="CV213" s="83"/>
      <c r="CW213" s="83"/>
    </row>
    <row r="214" spans="1:102" x14ac:dyDescent="0.25">
      <c r="A214" s="12">
        <f t="shared" si="2"/>
        <v>45482</v>
      </c>
      <c r="AP214" s="67">
        <v>8875</v>
      </c>
      <c r="AQ214" s="67">
        <v>8900</v>
      </c>
      <c r="AR214" s="67">
        <v>8870</v>
      </c>
      <c r="AS214" s="68">
        <v>221</v>
      </c>
      <c r="AT214" s="70" t="s">
        <v>3102</v>
      </c>
      <c r="AZ214" s="67">
        <v>9113</v>
      </c>
      <c r="BA214" s="67">
        <v>9150</v>
      </c>
      <c r="BB214" s="67">
        <v>9075</v>
      </c>
      <c r="BC214" s="68">
        <v>84</v>
      </c>
      <c r="BD214" s="70" t="s">
        <v>1103</v>
      </c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67">
        <v>9331</v>
      </c>
      <c r="BP214" s="67">
        <v>9380</v>
      </c>
      <c r="BQ214" s="67">
        <v>9320.2000000000007</v>
      </c>
      <c r="BR214" s="68">
        <v>513</v>
      </c>
      <c r="BS214" s="70" t="s">
        <v>4090</v>
      </c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67">
        <v>9245</v>
      </c>
      <c r="CE214" s="67">
        <v>9245</v>
      </c>
      <c r="CF214" s="67">
        <v>9245</v>
      </c>
      <c r="CG214" s="68">
        <v>1</v>
      </c>
      <c r="CH214" s="70" t="s">
        <v>1003</v>
      </c>
      <c r="CI214" s="70"/>
      <c r="CJ214" s="70"/>
      <c r="CK214" s="70"/>
      <c r="CL214" s="70"/>
      <c r="CM214" s="70"/>
      <c r="CN214" s="67">
        <v>8849</v>
      </c>
      <c r="CO214" s="67">
        <v>8849</v>
      </c>
      <c r="CP214" s="67">
        <v>8849</v>
      </c>
      <c r="CQ214" s="68">
        <v>0</v>
      </c>
      <c r="CR214" s="70" t="s">
        <v>1274</v>
      </c>
      <c r="CS214" s="83"/>
      <c r="CT214" s="83"/>
      <c r="CU214" s="83"/>
      <c r="CV214" s="83"/>
      <c r="CW214" s="83"/>
    </row>
    <row r="215" spans="1:102" x14ac:dyDescent="0.25">
      <c r="A215" s="12">
        <f t="shared" si="2"/>
        <v>45483</v>
      </c>
      <c r="AP215" s="67">
        <v>8852</v>
      </c>
      <c r="AQ215" s="67">
        <v>8850</v>
      </c>
      <c r="AR215" s="67">
        <v>8800</v>
      </c>
      <c r="AS215" s="68">
        <v>96</v>
      </c>
      <c r="AT215" s="70" t="s">
        <v>4091</v>
      </c>
      <c r="AZ215" s="67">
        <v>9102</v>
      </c>
      <c r="BA215" s="67">
        <v>9105</v>
      </c>
      <c r="BB215" s="67">
        <v>9040</v>
      </c>
      <c r="BC215" s="68">
        <v>136</v>
      </c>
      <c r="BD215" s="70" t="s">
        <v>2427</v>
      </c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67">
        <v>9343</v>
      </c>
      <c r="BP215" s="67">
        <v>9350</v>
      </c>
      <c r="BQ215" s="67">
        <v>9232</v>
      </c>
      <c r="BR215" s="68">
        <v>271</v>
      </c>
      <c r="BS215" s="70" t="s">
        <v>4092</v>
      </c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67">
        <v>9173</v>
      </c>
      <c r="CE215" s="67">
        <v>9173</v>
      </c>
      <c r="CF215" s="67">
        <v>9173</v>
      </c>
      <c r="CG215" s="68">
        <v>3</v>
      </c>
      <c r="CH215" s="70" t="s">
        <v>942</v>
      </c>
      <c r="CI215" s="70"/>
      <c r="CJ215" s="70"/>
      <c r="CK215" s="70"/>
      <c r="CL215" s="70"/>
      <c r="CM215" s="70"/>
      <c r="CN215" s="67">
        <v>8849</v>
      </c>
      <c r="CO215" s="67">
        <v>8849</v>
      </c>
      <c r="CP215" s="67">
        <v>8849</v>
      </c>
      <c r="CQ215" s="68">
        <v>0</v>
      </c>
      <c r="CR215" s="70" t="s">
        <v>1274</v>
      </c>
      <c r="CS215" s="83"/>
      <c r="CT215" s="83"/>
      <c r="CU215" s="83"/>
      <c r="CV215" s="83"/>
      <c r="CW215" s="83"/>
    </row>
    <row r="216" spans="1:102" x14ac:dyDescent="0.25">
      <c r="A216" s="12">
        <f t="shared" si="2"/>
        <v>45484</v>
      </c>
      <c r="AP216" s="67">
        <v>8954</v>
      </c>
      <c r="AQ216" s="67">
        <v>8955</v>
      </c>
      <c r="AR216" s="67">
        <v>8812.4</v>
      </c>
      <c r="AS216" s="68">
        <v>177</v>
      </c>
      <c r="AT216" s="70" t="s">
        <v>856</v>
      </c>
      <c r="AZ216" s="67">
        <v>9204</v>
      </c>
      <c r="BA216" s="67">
        <v>9225</v>
      </c>
      <c r="BB216" s="67">
        <v>9065</v>
      </c>
      <c r="BC216" s="68">
        <v>137</v>
      </c>
      <c r="BD216" s="70" t="s">
        <v>2440</v>
      </c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67">
        <v>9420</v>
      </c>
      <c r="BP216" s="67">
        <v>9437.7999999999993</v>
      </c>
      <c r="BQ216" s="67">
        <v>9310</v>
      </c>
      <c r="BR216" s="68">
        <v>280</v>
      </c>
      <c r="BS216" s="70" t="s">
        <v>4093</v>
      </c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67">
        <v>9244</v>
      </c>
      <c r="CE216" s="67">
        <v>9244</v>
      </c>
      <c r="CF216" s="67">
        <v>9244</v>
      </c>
      <c r="CG216" s="68">
        <v>9</v>
      </c>
      <c r="CH216" s="70" t="s">
        <v>4094</v>
      </c>
      <c r="CI216" s="70"/>
      <c r="CJ216" s="70"/>
      <c r="CK216" s="70"/>
      <c r="CL216" s="70"/>
      <c r="CM216" s="70"/>
      <c r="CN216" s="67">
        <v>8851</v>
      </c>
      <c r="CO216" s="67">
        <v>8851</v>
      </c>
      <c r="CP216" s="67">
        <v>8851</v>
      </c>
      <c r="CQ216" s="68">
        <v>0</v>
      </c>
      <c r="CR216" s="70" t="s">
        <v>1274</v>
      </c>
      <c r="CS216" s="83"/>
      <c r="CT216" s="83"/>
      <c r="CU216" s="83"/>
      <c r="CV216" s="83"/>
      <c r="CW216" s="83"/>
    </row>
    <row r="217" spans="1:102" x14ac:dyDescent="0.25">
      <c r="A217" s="12">
        <f t="shared" si="2"/>
        <v>45485</v>
      </c>
      <c r="AP217" s="67">
        <v>9013</v>
      </c>
      <c r="AQ217" s="67">
        <v>9060</v>
      </c>
      <c r="AR217" s="67">
        <v>8968</v>
      </c>
      <c r="AS217" s="68">
        <v>607</v>
      </c>
      <c r="AT217" s="70" t="s">
        <v>2671</v>
      </c>
      <c r="AZ217" s="67">
        <v>9250</v>
      </c>
      <c r="BA217" s="67">
        <v>9300</v>
      </c>
      <c r="BB217" s="67">
        <v>9190.4</v>
      </c>
      <c r="BC217" s="68">
        <v>231</v>
      </c>
      <c r="BD217" s="70" t="s">
        <v>4095</v>
      </c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67">
        <v>9478</v>
      </c>
      <c r="BP217" s="67">
        <v>9510</v>
      </c>
      <c r="BQ217" s="67">
        <v>9420</v>
      </c>
      <c r="BR217" s="68">
        <v>191</v>
      </c>
      <c r="BS217" s="70" t="s">
        <v>2849</v>
      </c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67">
        <v>9245</v>
      </c>
      <c r="CE217" s="67">
        <v>9245</v>
      </c>
      <c r="CF217" s="67">
        <v>9245</v>
      </c>
      <c r="CG217" s="68">
        <v>0</v>
      </c>
      <c r="CH217" s="70" t="s">
        <v>4094</v>
      </c>
      <c r="CI217" s="70"/>
      <c r="CJ217" s="70"/>
      <c r="CK217" s="70"/>
      <c r="CL217" s="70"/>
      <c r="CM217" s="70"/>
      <c r="CN217" s="67">
        <v>8851</v>
      </c>
      <c r="CO217" s="67">
        <v>8851</v>
      </c>
      <c r="CP217" s="67">
        <v>8851</v>
      </c>
      <c r="CQ217" s="68">
        <v>0</v>
      </c>
      <c r="CR217" s="70" t="s">
        <v>1274</v>
      </c>
      <c r="CS217" s="83"/>
      <c r="CT217" s="83"/>
      <c r="CU217" s="83"/>
      <c r="CV217" s="83"/>
      <c r="CW217" s="83"/>
    </row>
    <row r="218" spans="1:102" x14ac:dyDescent="0.25">
      <c r="A218" s="12">
        <f t="shared" si="2"/>
        <v>45488</v>
      </c>
      <c r="AP218" s="67">
        <v>9060</v>
      </c>
      <c r="AQ218" s="67">
        <v>9080</v>
      </c>
      <c r="AR218" s="67">
        <v>8970</v>
      </c>
      <c r="AS218" s="68">
        <v>401</v>
      </c>
      <c r="AT218" s="70" t="s">
        <v>2871</v>
      </c>
      <c r="AZ218" s="67">
        <v>9272</v>
      </c>
      <c r="BA218" s="67">
        <v>9300</v>
      </c>
      <c r="BB218" s="67">
        <v>9120</v>
      </c>
      <c r="BC218" s="68">
        <v>447</v>
      </c>
      <c r="BD218" s="70" t="s">
        <v>4096</v>
      </c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67">
        <v>9530</v>
      </c>
      <c r="BP218" s="67">
        <v>9542</v>
      </c>
      <c r="BQ218" s="67">
        <v>9372.7999999999993</v>
      </c>
      <c r="BR218" s="68">
        <v>399</v>
      </c>
      <c r="BS218" s="70" t="s">
        <v>3008</v>
      </c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67">
        <v>9252</v>
      </c>
      <c r="CE218" s="67">
        <v>9252</v>
      </c>
      <c r="CF218" s="67">
        <v>9252</v>
      </c>
      <c r="CG218" s="68">
        <v>0</v>
      </c>
      <c r="CH218" s="70" t="s">
        <v>4094</v>
      </c>
      <c r="CI218" s="70"/>
      <c r="CJ218" s="70"/>
      <c r="CK218" s="70"/>
      <c r="CL218" s="70"/>
      <c r="CM218" s="70"/>
      <c r="CN218" s="67">
        <v>9095</v>
      </c>
      <c r="CO218" s="67">
        <v>9100</v>
      </c>
      <c r="CP218" s="67">
        <v>9095</v>
      </c>
      <c r="CQ218" s="68">
        <v>6</v>
      </c>
      <c r="CR218" s="70" t="s">
        <v>1134</v>
      </c>
      <c r="CS218" s="83"/>
      <c r="CT218" s="83"/>
      <c r="CU218" s="83"/>
      <c r="CV218" s="83"/>
      <c r="CW218" s="83"/>
    </row>
    <row r="219" spans="1:102" x14ac:dyDescent="0.25">
      <c r="A219" s="12">
        <f t="shared" si="2"/>
        <v>45489</v>
      </c>
      <c r="AP219" s="67">
        <v>9172</v>
      </c>
      <c r="AQ219" s="67">
        <v>9210</v>
      </c>
      <c r="AR219" s="67">
        <v>9095</v>
      </c>
      <c r="AS219" s="68">
        <v>342</v>
      </c>
      <c r="AT219" s="70" t="s">
        <v>961</v>
      </c>
      <c r="AZ219" s="67">
        <v>9391</v>
      </c>
      <c r="BA219" s="67">
        <v>9458</v>
      </c>
      <c r="BB219" s="67">
        <v>9280</v>
      </c>
      <c r="BC219" s="68">
        <v>393</v>
      </c>
      <c r="BD219" s="70" t="s">
        <v>4097</v>
      </c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67">
        <v>9623</v>
      </c>
      <c r="BP219" s="67">
        <v>9680</v>
      </c>
      <c r="BQ219" s="67">
        <v>9531.7999999999993</v>
      </c>
      <c r="BR219" s="68">
        <v>444</v>
      </c>
      <c r="BS219" s="70" t="s">
        <v>1239</v>
      </c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67">
        <v>9349</v>
      </c>
      <c r="CE219" s="67">
        <v>9354</v>
      </c>
      <c r="CF219" s="67">
        <v>9349</v>
      </c>
      <c r="CG219" s="68">
        <v>4</v>
      </c>
      <c r="CH219" s="70" t="s">
        <v>410</v>
      </c>
      <c r="CI219" s="70"/>
      <c r="CJ219" s="70"/>
      <c r="CK219" s="70"/>
      <c r="CL219" s="70"/>
      <c r="CM219" s="70"/>
      <c r="CN219" s="67">
        <v>9095</v>
      </c>
      <c r="CO219" s="67">
        <v>9095</v>
      </c>
      <c r="CP219" s="67">
        <v>9095</v>
      </c>
      <c r="CQ219" s="68">
        <v>0</v>
      </c>
      <c r="CR219" s="70" t="s">
        <v>1134</v>
      </c>
      <c r="CS219" s="83"/>
      <c r="CT219" s="83"/>
      <c r="CU219" s="83"/>
      <c r="CV219" s="83"/>
      <c r="CW219" s="83"/>
    </row>
    <row r="220" spans="1:102" x14ac:dyDescent="0.25">
      <c r="A220" s="12">
        <f t="shared" si="2"/>
        <v>45490</v>
      </c>
      <c r="AP220" s="67">
        <v>9190</v>
      </c>
      <c r="AQ220" s="67">
        <v>9200</v>
      </c>
      <c r="AR220" s="67">
        <v>9100</v>
      </c>
      <c r="AS220" s="68">
        <v>283</v>
      </c>
      <c r="AT220" s="70" t="s">
        <v>2834</v>
      </c>
      <c r="AZ220" s="67">
        <v>9403</v>
      </c>
      <c r="BA220" s="67">
        <v>9418.7999999999993</v>
      </c>
      <c r="BB220" s="67">
        <v>9315</v>
      </c>
      <c r="BC220" s="68">
        <v>381</v>
      </c>
      <c r="BD220" s="70" t="s">
        <v>933</v>
      </c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67">
        <v>9648</v>
      </c>
      <c r="BP220" s="67">
        <v>9668.4</v>
      </c>
      <c r="BQ220" s="67">
        <v>9500</v>
      </c>
      <c r="BR220" s="68">
        <v>460</v>
      </c>
      <c r="BS220" s="70" t="s">
        <v>4098</v>
      </c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67">
        <v>9349</v>
      </c>
      <c r="CE220" s="67">
        <v>9349</v>
      </c>
      <c r="CF220" s="67">
        <v>9349</v>
      </c>
      <c r="CG220" s="68">
        <v>1</v>
      </c>
      <c r="CH220" s="70" t="s">
        <v>410</v>
      </c>
      <c r="CI220" s="70"/>
      <c r="CJ220" s="70"/>
      <c r="CK220" s="70"/>
      <c r="CL220" s="70"/>
      <c r="CM220" s="70"/>
      <c r="CN220" s="67">
        <v>9095</v>
      </c>
      <c r="CO220" s="67">
        <v>9095</v>
      </c>
      <c r="CP220" s="67">
        <v>9095</v>
      </c>
      <c r="CQ220" s="68">
        <v>0</v>
      </c>
      <c r="CR220" s="70" t="s">
        <v>1134</v>
      </c>
      <c r="CS220" s="83"/>
      <c r="CT220" s="83"/>
      <c r="CU220" s="83"/>
      <c r="CV220" s="83"/>
      <c r="CW220" s="83"/>
    </row>
    <row r="221" spans="1:102" x14ac:dyDescent="0.25">
      <c r="A221" s="12">
        <f t="shared" si="2"/>
        <v>45491</v>
      </c>
      <c r="AP221" s="67">
        <v>9150</v>
      </c>
      <c r="AQ221" s="67">
        <v>9190</v>
      </c>
      <c r="AR221" s="67">
        <v>9100</v>
      </c>
      <c r="AS221" s="68">
        <v>85</v>
      </c>
      <c r="AT221" s="70" t="s">
        <v>930</v>
      </c>
      <c r="AZ221" s="67">
        <v>9358</v>
      </c>
      <c r="BA221" s="67">
        <v>9414.7999999999993</v>
      </c>
      <c r="BB221" s="67">
        <v>9313</v>
      </c>
      <c r="BC221" s="68">
        <v>180</v>
      </c>
      <c r="BD221" s="70" t="s">
        <v>3781</v>
      </c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67">
        <v>9585</v>
      </c>
      <c r="BP221" s="67">
        <v>9659.7999999999993</v>
      </c>
      <c r="BQ221" s="67">
        <v>9541.6</v>
      </c>
      <c r="BR221" s="68">
        <v>560</v>
      </c>
      <c r="BS221" s="70" t="s">
        <v>4099</v>
      </c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67">
        <v>9308</v>
      </c>
      <c r="CE221" s="67">
        <v>9308.4</v>
      </c>
      <c r="CF221" s="67">
        <v>9260</v>
      </c>
      <c r="CG221" s="68">
        <v>3</v>
      </c>
      <c r="CH221" s="70" t="s">
        <v>1966</v>
      </c>
      <c r="CI221" s="70"/>
      <c r="CJ221" s="70"/>
      <c r="CK221" s="70"/>
      <c r="CL221" s="70"/>
      <c r="CM221" s="70"/>
      <c r="CN221" s="67">
        <v>8865</v>
      </c>
      <c r="CO221" s="67">
        <v>8865</v>
      </c>
      <c r="CP221" s="67">
        <v>8865</v>
      </c>
      <c r="CQ221" s="68">
        <v>1</v>
      </c>
      <c r="CR221" s="70" t="s">
        <v>1134</v>
      </c>
      <c r="CS221" s="83"/>
      <c r="CT221" s="83"/>
      <c r="CU221" s="83"/>
      <c r="CV221" s="83"/>
      <c r="CW221" s="83"/>
    </row>
    <row r="222" spans="1:102" x14ac:dyDescent="0.25">
      <c r="A222" s="12">
        <f t="shared" si="2"/>
        <v>45492</v>
      </c>
      <c r="AP222" s="67">
        <v>9171</v>
      </c>
      <c r="AQ222" s="67">
        <v>9215</v>
      </c>
      <c r="AR222" s="67">
        <v>9155</v>
      </c>
      <c r="AS222" s="68">
        <v>272</v>
      </c>
      <c r="AT222" s="70" t="s">
        <v>1181</v>
      </c>
      <c r="AZ222" s="67">
        <v>9379</v>
      </c>
      <c r="BA222" s="67">
        <v>9423</v>
      </c>
      <c r="BB222" s="67">
        <v>9363</v>
      </c>
      <c r="BC222" s="68">
        <v>338</v>
      </c>
      <c r="BD222" s="70" t="s">
        <v>4100</v>
      </c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67">
        <v>9625</v>
      </c>
      <c r="BP222" s="67">
        <v>9674.7999999999993</v>
      </c>
      <c r="BQ222" s="67">
        <v>9570</v>
      </c>
      <c r="BR222" s="68">
        <v>237</v>
      </c>
      <c r="BS222" s="70" t="s">
        <v>2743</v>
      </c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67">
        <v>9308</v>
      </c>
      <c r="CE222" s="67">
        <v>9308</v>
      </c>
      <c r="CF222" s="67">
        <v>9308</v>
      </c>
      <c r="CG222" s="68">
        <v>0</v>
      </c>
      <c r="CH222" s="70" t="s">
        <v>1966</v>
      </c>
      <c r="CI222" s="70"/>
      <c r="CJ222" s="70"/>
      <c r="CK222" s="70"/>
      <c r="CL222" s="70"/>
      <c r="CM222" s="70"/>
      <c r="CN222" s="67">
        <v>8865</v>
      </c>
      <c r="CO222" s="67">
        <v>8865</v>
      </c>
      <c r="CP222" s="67">
        <v>8865</v>
      </c>
      <c r="CQ222" s="68">
        <v>0</v>
      </c>
      <c r="CR222" s="70" t="s">
        <v>1134</v>
      </c>
      <c r="CS222" s="83"/>
      <c r="CT222" s="83"/>
      <c r="CU222" s="83"/>
      <c r="CV222" s="83"/>
      <c r="CW222" s="83"/>
    </row>
    <row r="223" spans="1:102" x14ac:dyDescent="0.25">
      <c r="A223" s="12">
        <f t="shared" ref="A223:A286" si="3">WORKDAY.INTL(A222,1)</f>
        <v>45495</v>
      </c>
      <c r="AP223" s="67">
        <v>9285</v>
      </c>
      <c r="AQ223" s="67">
        <v>9300</v>
      </c>
      <c r="AR223" s="67">
        <v>9200</v>
      </c>
      <c r="AS223" s="68">
        <v>135</v>
      </c>
      <c r="AT223" s="70" t="s">
        <v>1267</v>
      </c>
      <c r="AU223" s="20"/>
      <c r="AV223" s="20"/>
      <c r="AW223" s="20"/>
      <c r="AX223" s="20"/>
      <c r="AY223" s="20"/>
      <c r="AZ223" s="67">
        <v>9470</v>
      </c>
      <c r="BA223" s="67">
        <v>9503</v>
      </c>
      <c r="BB223" s="67">
        <v>9415</v>
      </c>
      <c r="BC223" s="68">
        <v>263</v>
      </c>
      <c r="BD223" s="70" t="s">
        <v>4101</v>
      </c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67">
        <v>9736</v>
      </c>
      <c r="BP223" s="67">
        <v>9752.6</v>
      </c>
      <c r="BQ223" s="67">
        <v>9600</v>
      </c>
      <c r="BR223" s="68">
        <v>219</v>
      </c>
      <c r="BS223" s="70" t="s">
        <v>4102</v>
      </c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67">
        <v>9575</v>
      </c>
      <c r="CE223" s="67">
        <v>9575</v>
      </c>
      <c r="CF223" s="67">
        <v>9575</v>
      </c>
      <c r="CG223" s="68">
        <v>2</v>
      </c>
      <c r="CH223" s="70" t="s">
        <v>3875</v>
      </c>
      <c r="CI223" s="70"/>
      <c r="CJ223" s="70"/>
      <c r="CK223" s="70"/>
      <c r="CL223" s="70"/>
      <c r="CM223" s="70"/>
      <c r="CN223" s="67">
        <v>9100</v>
      </c>
      <c r="CO223" s="67">
        <v>9100</v>
      </c>
      <c r="CP223" s="67">
        <v>9100</v>
      </c>
      <c r="CQ223" s="68">
        <v>0</v>
      </c>
      <c r="CR223" s="70" t="s">
        <v>1134</v>
      </c>
      <c r="CS223" s="83"/>
      <c r="CT223" s="83"/>
      <c r="CU223" s="83"/>
      <c r="CV223" s="83"/>
      <c r="CW223" s="83"/>
      <c r="CX223" s="20"/>
    </row>
    <row r="224" spans="1:102" x14ac:dyDescent="0.25">
      <c r="A224" s="12">
        <f t="shared" si="3"/>
        <v>45496</v>
      </c>
      <c r="AP224" s="67">
        <v>9380</v>
      </c>
      <c r="AQ224" s="67">
        <v>9440</v>
      </c>
      <c r="AR224" s="67">
        <v>9300</v>
      </c>
      <c r="AS224" s="68">
        <v>388</v>
      </c>
      <c r="AT224" s="70" t="s">
        <v>4094</v>
      </c>
      <c r="AZ224" s="67">
        <v>9590</v>
      </c>
      <c r="BA224" s="67">
        <v>9632</v>
      </c>
      <c r="BB224" s="67">
        <v>9470</v>
      </c>
      <c r="BC224" s="68">
        <v>510</v>
      </c>
      <c r="BD224" s="70" t="s">
        <v>4103</v>
      </c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67">
        <v>9835</v>
      </c>
      <c r="BP224" s="67">
        <v>9885</v>
      </c>
      <c r="BQ224" s="67">
        <v>9735.7999999999993</v>
      </c>
      <c r="BR224" s="68">
        <v>440</v>
      </c>
      <c r="BS224" s="70" t="s">
        <v>2033</v>
      </c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67">
        <v>9575</v>
      </c>
      <c r="CE224" s="67">
        <v>9575</v>
      </c>
      <c r="CF224" s="67">
        <v>9575</v>
      </c>
      <c r="CG224" s="68">
        <v>0</v>
      </c>
      <c r="CH224" s="70" t="s">
        <v>3875</v>
      </c>
      <c r="CI224" s="70"/>
      <c r="CJ224" s="70"/>
      <c r="CK224" s="70"/>
      <c r="CL224" s="70"/>
      <c r="CM224" s="70"/>
      <c r="CN224" s="67">
        <v>9100</v>
      </c>
      <c r="CO224" s="67">
        <v>9100</v>
      </c>
      <c r="CP224" s="67">
        <v>9100</v>
      </c>
      <c r="CQ224" s="68">
        <v>0</v>
      </c>
      <c r="CR224" s="70" t="s">
        <v>1134</v>
      </c>
      <c r="CS224" s="83"/>
      <c r="CT224" s="83"/>
      <c r="CU224" s="83"/>
      <c r="CV224" s="83"/>
      <c r="CW224" s="83"/>
    </row>
    <row r="225" spans="1:101" x14ac:dyDescent="0.25">
      <c r="A225" s="12">
        <f t="shared" si="3"/>
        <v>45497</v>
      </c>
      <c r="AP225" s="67">
        <v>9380</v>
      </c>
      <c r="AQ225" s="67">
        <v>9393.2000000000007</v>
      </c>
      <c r="AR225" s="67">
        <v>9350</v>
      </c>
      <c r="AS225" s="68">
        <v>378</v>
      </c>
      <c r="AT225" s="70" t="s">
        <v>651</v>
      </c>
      <c r="AU225" s="67">
        <v>9400</v>
      </c>
      <c r="AV225" s="67">
        <v>9400.2000000000007</v>
      </c>
      <c r="AW225" s="67">
        <v>9380</v>
      </c>
      <c r="AX225" s="68">
        <v>41</v>
      </c>
      <c r="AY225" s="70" t="s">
        <v>738</v>
      </c>
      <c r="AZ225" s="67">
        <v>9551</v>
      </c>
      <c r="BA225" s="67">
        <v>9570</v>
      </c>
      <c r="BB225" s="67">
        <v>9518.6</v>
      </c>
      <c r="BC225" s="68">
        <v>326</v>
      </c>
      <c r="BD225" s="70" t="s">
        <v>4104</v>
      </c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67">
        <v>9818</v>
      </c>
      <c r="BP225" s="67">
        <v>9830</v>
      </c>
      <c r="BQ225" s="67">
        <v>9777.6</v>
      </c>
      <c r="BR225" s="68">
        <v>486</v>
      </c>
      <c r="BS225" s="70" t="s">
        <v>4105</v>
      </c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67">
        <v>9575</v>
      </c>
      <c r="CE225" s="67">
        <v>9575</v>
      </c>
      <c r="CF225" s="67">
        <v>9575</v>
      </c>
      <c r="CG225" s="68">
        <v>0</v>
      </c>
      <c r="CH225" s="70" t="s">
        <v>3875</v>
      </c>
      <c r="CI225" s="70"/>
      <c r="CJ225" s="70"/>
      <c r="CK225" s="70"/>
      <c r="CL225" s="70"/>
      <c r="CM225" s="70"/>
      <c r="CN225" s="67">
        <v>9100</v>
      </c>
      <c r="CO225" s="67">
        <v>9100</v>
      </c>
      <c r="CP225" s="67">
        <v>9100</v>
      </c>
      <c r="CQ225" s="68">
        <v>0</v>
      </c>
      <c r="CR225" s="70" t="s">
        <v>1134</v>
      </c>
      <c r="CS225" s="83"/>
      <c r="CT225" s="83"/>
      <c r="CU225" s="83"/>
      <c r="CV225" s="83"/>
      <c r="CW225" s="83"/>
    </row>
    <row r="226" spans="1:101" x14ac:dyDescent="0.25">
      <c r="A226" s="12">
        <f t="shared" si="3"/>
        <v>45498</v>
      </c>
      <c r="AU226" s="67">
        <v>9414</v>
      </c>
      <c r="AV226" s="67">
        <v>9460</v>
      </c>
      <c r="AW226" s="67">
        <v>9400</v>
      </c>
      <c r="AX226" s="68">
        <v>111</v>
      </c>
      <c r="AY226" s="70" t="s">
        <v>1966</v>
      </c>
      <c r="AZ226" s="67">
        <v>9559</v>
      </c>
      <c r="BA226" s="67">
        <v>9614.7999999999993</v>
      </c>
      <c r="BB226" s="67">
        <v>9549.7999999999993</v>
      </c>
      <c r="BC226" s="68">
        <v>176</v>
      </c>
      <c r="BD226" s="70" t="s">
        <v>4106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67">
        <v>9824</v>
      </c>
      <c r="BP226" s="67">
        <v>9893.6</v>
      </c>
      <c r="BQ226" s="67">
        <v>9810.2000000000007</v>
      </c>
      <c r="BR226" s="68">
        <v>294</v>
      </c>
      <c r="BS226" s="70" t="s">
        <v>3483</v>
      </c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67">
        <v>9575</v>
      </c>
      <c r="CE226" s="67">
        <v>9575</v>
      </c>
      <c r="CF226" s="67">
        <v>9575</v>
      </c>
      <c r="CG226" s="68">
        <v>0</v>
      </c>
      <c r="CH226" s="70" t="s">
        <v>3875</v>
      </c>
      <c r="CI226" s="70"/>
      <c r="CJ226" s="70"/>
      <c r="CK226" s="70"/>
      <c r="CL226" s="70"/>
      <c r="CM226" s="70"/>
      <c r="CN226" s="67">
        <v>9100</v>
      </c>
      <c r="CO226" s="67">
        <v>9100</v>
      </c>
      <c r="CP226" s="67">
        <v>9100</v>
      </c>
      <c r="CQ226" s="68">
        <v>0</v>
      </c>
      <c r="CR226" s="70" t="s">
        <v>1134</v>
      </c>
      <c r="CS226" s="83"/>
      <c r="CT226" s="83"/>
      <c r="CU226" s="83"/>
      <c r="CV226" s="83"/>
      <c r="CW226" s="83"/>
    </row>
    <row r="227" spans="1:101" x14ac:dyDescent="0.25">
      <c r="A227" s="12">
        <f t="shared" si="3"/>
        <v>45499</v>
      </c>
      <c r="AU227" s="67">
        <v>9390</v>
      </c>
      <c r="AV227" s="67">
        <v>9450</v>
      </c>
      <c r="AW227" s="67">
        <v>9390</v>
      </c>
      <c r="AX227" s="68">
        <v>28</v>
      </c>
      <c r="AY227" s="70" t="s">
        <v>871</v>
      </c>
      <c r="AZ227" s="67">
        <v>9541</v>
      </c>
      <c r="BA227" s="67">
        <v>9595</v>
      </c>
      <c r="BB227" s="67">
        <v>9538.7999999999993</v>
      </c>
      <c r="BC227" s="68">
        <v>309</v>
      </c>
      <c r="BD227" s="70" t="s">
        <v>948</v>
      </c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67">
        <v>9811</v>
      </c>
      <c r="BP227" s="67">
        <v>9882.7999999999993</v>
      </c>
      <c r="BQ227" s="67">
        <v>9800</v>
      </c>
      <c r="BR227" s="68">
        <v>461</v>
      </c>
      <c r="BS227" s="70" t="s">
        <v>4107</v>
      </c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67">
        <v>9575</v>
      </c>
      <c r="CE227" s="67">
        <v>9575</v>
      </c>
      <c r="CF227" s="67">
        <v>9575</v>
      </c>
      <c r="CG227" s="68">
        <v>0</v>
      </c>
      <c r="CH227" s="70" t="s">
        <v>3875</v>
      </c>
      <c r="CI227" s="70"/>
      <c r="CJ227" s="70"/>
      <c r="CK227" s="70"/>
      <c r="CL227" s="70"/>
      <c r="CM227" s="70"/>
      <c r="CN227" s="67">
        <v>9100</v>
      </c>
      <c r="CO227" s="67">
        <v>9100</v>
      </c>
      <c r="CP227" s="67">
        <v>9100</v>
      </c>
      <c r="CQ227" s="68">
        <v>0</v>
      </c>
      <c r="CR227" s="70" t="s">
        <v>1134</v>
      </c>
      <c r="CS227" s="83"/>
      <c r="CT227" s="83"/>
      <c r="CU227" s="83"/>
      <c r="CV227" s="83"/>
      <c r="CW227" s="83"/>
    </row>
    <row r="228" spans="1:101" x14ac:dyDescent="0.25">
      <c r="A228" s="12">
        <f t="shared" si="3"/>
        <v>45502</v>
      </c>
      <c r="AU228" s="67">
        <v>9299</v>
      </c>
      <c r="AV228" s="67">
        <v>9330.2000000000007</v>
      </c>
      <c r="AW228" s="67">
        <v>9287.4</v>
      </c>
      <c r="AX228" s="68">
        <v>50</v>
      </c>
      <c r="AY228" s="70" t="s">
        <v>851</v>
      </c>
      <c r="AZ228" s="67">
        <v>9444</v>
      </c>
      <c r="BA228" s="67">
        <v>9495</v>
      </c>
      <c r="BB228" s="67">
        <v>9432.4</v>
      </c>
      <c r="BC228" s="68">
        <v>303</v>
      </c>
      <c r="BD228" s="70" t="s">
        <v>4108</v>
      </c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67">
        <v>9721</v>
      </c>
      <c r="BP228" s="67">
        <v>9781.6</v>
      </c>
      <c r="BQ228" s="67">
        <v>9700</v>
      </c>
      <c r="BR228" s="68">
        <v>279</v>
      </c>
      <c r="BS228" s="70" t="s">
        <v>4109</v>
      </c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67">
        <v>9575</v>
      </c>
      <c r="CE228" s="67">
        <v>9575</v>
      </c>
      <c r="CF228" s="67">
        <v>9575</v>
      </c>
      <c r="CG228" s="68">
        <v>0</v>
      </c>
      <c r="CH228" s="70" t="s">
        <v>3875</v>
      </c>
      <c r="CI228" s="70"/>
      <c r="CJ228" s="70"/>
      <c r="CK228" s="70"/>
      <c r="CL228" s="70"/>
      <c r="CM228" s="70"/>
      <c r="CN228" s="67">
        <v>9100</v>
      </c>
      <c r="CO228" s="67">
        <v>9100</v>
      </c>
      <c r="CP228" s="67">
        <v>9100</v>
      </c>
      <c r="CQ228" s="68">
        <v>0</v>
      </c>
      <c r="CR228" s="70" t="s">
        <v>1134</v>
      </c>
      <c r="CS228" s="83"/>
      <c r="CT228" s="83"/>
      <c r="CU228" s="83"/>
      <c r="CV228" s="83"/>
      <c r="CW228" s="83"/>
    </row>
    <row r="229" spans="1:101" x14ac:dyDescent="0.25">
      <c r="A229" s="12">
        <f t="shared" si="3"/>
        <v>45503</v>
      </c>
      <c r="AU229" s="67">
        <v>9247</v>
      </c>
      <c r="AV229" s="67">
        <v>9350</v>
      </c>
      <c r="AW229" s="67">
        <v>9225.2000000000007</v>
      </c>
      <c r="AX229" s="68">
        <v>80</v>
      </c>
      <c r="AY229" s="70" t="s">
        <v>2092</v>
      </c>
      <c r="AZ229" s="67">
        <v>9390</v>
      </c>
      <c r="BA229" s="67">
        <v>9495</v>
      </c>
      <c r="BB229" s="67">
        <v>9370.2000000000007</v>
      </c>
      <c r="BC229" s="68">
        <v>283</v>
      </c>
      <c r="BD229" s="70" t="s">
        <v>3571</v>
      </c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67">
        <v>9660</v>
      </c>
      <c r="BP229" s="67">
        <v>9759.6</v>
      </c>
      <c r="BQ229" s="67">
        <v>9635</v>
      </c>
      <c r="BR229" s="68">
        <v>277</v>
      </c>
      <c r="BS229" s="70" t="s">
        <v>2520</v>
      </c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67">
        <v>9492</v>
      </c>
      <c r="CE229" s="67">
        <v>9500</v>
      </c>
      <c r="CF229" s="67">
        <v>9480</v>
      </c>
      <c r="CG229" s="68">
        <v>149</v>
      </c>
      <c r="CH229" s="70" t="s">
        <v>2188</v>
      </c>
      <c r="CI229" s="70"/>
      <c r="CJ229" s="70"/>
      <c r="CK229" s="70"/>
      <c r="CL229" s="70"/>
      <c r="CM229" s="70"/>
      <c r="CN229" s="67">
        <v>9100</v>
      </c>
      <c r="CO229" s="67">
        <v>9100</v>
      </c>
      <c r="CP229" s="67">
        <v>9100</v>
      </c>
      <c r="CQ229" s="68">
        <v>0</v>
      </c>
      <c r="CR229" s="70" t="s">
        <v>1134</v>
      </c>
      <c r="CS229" s="83"/>
      <c r="CT229" s="83"/>
      <c r="CU229" s="83"/>
      <c r="CV229" s="83"/>
      <c r="CW229" s="83"/>
    </row>
    <row r="230" spans="1:101" x14ac:dyDescent="0.25">
      <c r="A230" s="12">
        <f t="shared" si="3"/>
        <v>45504</v>
      </c>
      <c r="AU230" s="67">
        <v>9151</v>
      </c>
      <c r="AV230" s="67">
        <v>9200</v>
      </c>
      <c r="AW230" s="67">
        <v>9140</v>
      </c>
      <c r="AX230" s="68">
        <v>139</v>
      </c>
      <c r="AY230" s="70" t="s">
        <v>899</v>
      </c>
      <c r="AZ230" s="67">
        <v>9295</v>
      </c>
      <c r="BA230" s="67">
        <v>9345</v>
      </c>
      <c r="BB230" s="67">
        <v>9284</v>
      </c>
      <c r="BC230" s="68">
        <v>534</v>
      </c>
      <c r="BD230" s="70" t="s">
        <v>4110</v>
      </c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67">
        <v>9563</v>
      </c>
      <c r="BP230" s="67">
        <v>9624.2000000000007</v>
      </c>
      <c r="BQ230" s="67">
        <v>9552.2000000000007</v>
      </c>
      <c r="BR230" s="68">
        <v>182</v>
      </c>
      <c r="BS230" s="70" t="s">
        <v>4111</v>
      </c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67">
        <v>9410</v>
      </c>
      <c r="CE230" s="67">
        <v>9441</v>
      </c>
      <c r="CF230" s="67">
        <v>9410</v>
      </c>
      <c r="CG230" s="68">
        <v>2</v>
      </c>
      <c r="CH230" s="70" t="s">
        <v>814</v>
      </c>
      <c r="CI230" s="70"/>
      <c r="CJ230" s="70"/>
      <c r="CK230" s="70"/>
      <c r="CL230" s="70"/>
      <c r="CM230" s="70"/>
      <c r="CN230" s="67">
        <v>9100</v>
      </c>
      <c r="CO230" s="67">
        <v>9100</v>
      </c>
      <c r="CP230" s="67">
        <v>9100</v>
      </c>
      <c r="CQ230" s="68">
        <v>0</v>
      </c>
      <c r="CR230" s="70" t="s">
        <v>1134</v>
      </c>
      <c r="CS230" s="83"/>
      <c r="CT230" s="83"/>
      <c r="CU230" s="83"/>
      <c r="CV230" s="83"/>
      <c r="CW230" s="83"/>
    </row>
    <row r="231" spans="1:101" x14ac:dyDescent="0.25">
      <c r="A231" s="12">
        <f t="shared" si="3"/>
        <v>45505</v>
      </c>
      <c r="AU231" s="67">
        <v>9032</v>
      </c>
      <c r="AV231" s="67">
        <v>9060</v>
      </c>
      <c r="AW231" s="67">
        <v>9025</v>
      </c>
      <c r="AX231" s="68">
        <v>14</v>
      </c>
      <c r="AY231" s="70" t="s">
        <v>457</v>
      </c>
      <c r="AZ231" s="67">
        <v>9170</v>
      </c>
      <c r="BA231" s="67">
        <v>9214.7999999999993</v>
      </c>
      <c r="BB231" s="67">
        <v>9168</v>
      </c>
      <c r="BC231" s="68">
        <v>104</v>
      </c>
      <c r="BD231" s="70" t="s">
        <v>4112</v>
      </c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67">
        <v>9412</v>
      </c>
      <c r="BP231" s="67">
        <v>9524</v>
      </c>
      <c r="BQ231" s="67">
        <v>9410.2000000000007</v>
      </c>
      <c r="BR231" s="68">
        <v>318</v>
      </c>
      <c r="BS231" s="70" t="s">
        <v>4036</v>
      </c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67">
        <v>9255</v>
      </c>
      <c r="CE231" s="67">
        <v>9321</v>
      </c>
      <c r="CF231" s="67">
        <v>9245</v>
      </c>
      <c r="CG231" s="68">
        <v>30</v>
      </c>
      <c r="CH231" s="70" t="s">
        <v>1071</v>
      </c>
      <c r="CI231" s="70"/>
      <c r="CJ231" s="70"/>
      <c r="CK231" s="70"/>
      <c r="CL231" s="70"/>
      <c r="CM231" s="70"/>
      <c r="CN231" s="67">
        <v>9068</v>
      </c>
      <c r="CO231" s="67">
        <v>9068</v>
      </c>
      <c r="CP231" s="67">
        <v>9068</v>
      </c>
      <c r="CQ231" s="68">
        <v>0</v>
      </c>
      <c r="CR231" s="70" t="s">
        <v>1134</v>
      </c>
      <c r="CS231" s="83"/>
      <c r="CT231" s="83"/>
      <c r="CU231" s="83"/>
      <c r="CV231" s="83"/>
      <c r="CW231" s="83"/>
    </row>
    <row r="232" spans="1:101" x14ac:dyDescent="0.25">
      <c r="A232" s="12">
        <f t="shared" si="3"/>
        <v>45506</v>
      </c>
      <c r="AU232" s="67">
        <v>8951</v>
      </c>
      <c r="AV232" s="67">
        <v>8950</v>
      </c>
      <c r="AW232" s="67">
        <v>8920</v>
      </c>
      <c r="AX232" s="68">
        <v>6</v>
      </c>
      <c r="AY232" s="70" t="s">
        <v>774</v>
      </c>
      <c r="AZ232" s="67">
        <v>9100</v>
      </c>
      <c r="BA232" s="67">
        <v>9119</v>
      </c>
      <c r="BB232" s="67">
        <v>9053.6</v>
      </c>
      <c r="BC232" s="68">
        <v>515</v>
      </c>
      <c r="BD232" s="70" t="s">
        <v>4113</v>
      </c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67">
        <v>9314</v>
      </c>
      <c r="BP232" s="67">
        <v>9376</v>
      </c>
      <c r="BQ232" s="67">
        <v>9267.6</v>
      </c>
      <c r="BR232" s="68">
        <v>533</v>
      </c>
      <c r="BS232" s="70" t="s">
        <v>3923</v>
      </c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67">
        <v>9105</v>
      </c>
      <c r="CE232" s="67">
        <v>9200</v>
      </c>
      <c r="CF232" s="67">
        <v>9105</v>
      </c>
      <c r="CG232" s="68">
        <v>15</v>
      </c>
      <c r="CH232" s="70" t="s">
        <v>3669</v>
      </c>
      <c r="CI232" s="70"/>
      <c r="CJ232" s="70"/>
      <c r="CK232" s="70"/>
      <c r="CL232" s="70"/>
      <c r="CM232" s="70"/>
      <c r="CN232" s="67">
        <v>8979</v>
      </c>
      <c r="CO232" s="67">
        <v>8979</v>
      </c>
      <c r="CP232" s="67">
        <v>8979</v>
      </c>
      <c r="CQ232" s="68">
        <v>0</v>
      </c>
      <c r="CR232" s="70" t="s">
        <v>1134</v>
      </c>
      <c r="CS232" s="83"/>
      <c r="CT232" s="83"/>
      <c r="CU232" s="83"/>
      <c r="CV232" s="83"/>
      <c r="CW232" s="83"/>
    </row>
    <row r="233" spans="1:101" x14ac:dyDescent="0.25">
      <c r="A233" s="12">
        <f t="shared" si="3"/>
        <v>45509</v>
      </c>
      <c r="AU233" s="67">
        <v>8950</v>
      </c>
      <c r="AV233" s="67">
        <v>8950</v>
      </c>
      <c r="AW233" s="67">
        <v>8900.6</v>
      </c>
      <c r="AX233" s="68">
        <v>88</v>
      </c>
      <c r="AY233" s="70" t="s">
        <v>503</v>
      </c>
      <c r="AZ233" s="67">
        <v>9096</v>
      </c>
      <c r="BA233" s="67">
        <v>9100</v>
      </c>
      <c r="BB233" s="67">
        <v>9030.6</v>
      </c>
      <c r="BC233" s="68">
        <v>154</v>
      </c>
      <c r="BD233" s="70" t="s">
        <v>1120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67">
        <v>9308</v>
      </c>
      <c r="BP233" s="67">
        <v>9380</v>
      </c>
      <c r="BQ233" s="67">
        <v>9275.6</v>
      </c>
      <c r="BR233" s="68">
        <v>542</v>
      </c>
      <c r="BS233" s="70" t="s">
        <v>4114</v>
      </c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67">
        <v>9090</v>
      </c>
      <c r="CE233" s="67">
        <v>9090</v>
      </c>
      <c r="CF233" s="67">
        <v>9060</v>
      </c>
      <c r="CG233" s="68">
        <v>6</v>
      </c>
      <c r="CH233" s="70" t="s">
        <v>705</v>
      </c>
      <c r="CI233" s="70"/>
      <c r="CJ233" s="70"/>
      <c r="CK233" s="70"/>
      <c r="CL233" s="70"/>
      <c r="CM233" s="70"/>
      <c r="CN233" s="67">
        <v>8890</v>
      </c>
      <c r="CO233" s="67">
        <v>8890</v>
      </c>
      <c r="CP233" s="67">
        <v>8890</v>
      </c>
      <c r="CQ233" s="68">
        <v>1</v>
      </c>
      <c r="CR233" s="70" t="s">
        <v>681</v>
      </c>
      <c r="CS233" s="83"/>
      <c r="CT233" s="83"/>
      <c r="CU233" s="83"/>
      <c r="CV233" s="83"/>
      <c r="CW233" s="83"/>
    </row>
    <row r="234" spans="1:101" x14ac:dyDescent="0.25">
      <c r="A234" s="12">
        <f t="shared" si="3"/>
        <v>45510</v>
      </c>
      <c r="AU234" s="67">
        <v>8945</v>
      </c>
      <c r="AV234" s="67">
        <v>8950</v>
      </c>
      <c r="AW234" s="67">
        <v>8925</v>
      </c>
      <c r="AX234" s="68">
        <v>103</v>
      </c>
      <c r="AY234" s="70" t="s">
        <v>489</v>
      </c>
      <c r="AZ234" s="67">
        <v>9052</v>
      </c>
      <c r="BA234" s="67">
        <v>9084.7999999999993</v>
      </c>
      <c r="BB234" s="67">
        <v>9031.6</v>
      </c>
      <c r="BC234" s="68">
        <v>688</v>
      </c>
      <c r="BD234" s="70" t="s">
        <v>2418</v>
      </c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67">
        <v>9244</v>
      </c>
      <c r="BP234" s="67">
        <v>9287.6</v>
      </c>
      <c r="BQ234" s="67">
        <v>9230</v>
      </c>
      <c r="BR234" s="68">
        <v>839</v>
      </c>
      <c r="BS234" s="70" t="s">
        <v>2030</v>
      </c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67">
        <v>9045</v>
      </c>
      <c r="CE234" s="67">
        <v>9055</v>
      </c>
      <c r="CF234" s="67">
        <v>9045</v>
      </c>
      <c r="CG234" s="68">
        <v>2</v>
      </c>
      <c r="CH234" s="70" t="s">
        <v>1124</v>
      </c>
      <c r="CI234" s="70"/>
      <c r="CJ234" s="70"/>
      <c r="CK234" s="70"/>
      <c r="CL234" s="70"/>
      <c r="CM234" s="70"/>
      <c r="CN234" s="67">
        <v>8869</v>
      </c>
      <c r="CO234" s="67">
        <v>8869</v>
      </c>
      <c r="CP234" s="67">
        <v>8869</v>
      </c>
      <c r="CQ234" s="68">
        <v>0</v>
      </c>
      <c r="CR234" s="70" t="s">
        <v>681</v>
      </c>
      <c r="CS234" s="83"/>
      <c r="CT234" s="83"/>
      <c r="CU234" s="83"/>
      <c r="CV234" s="83"/>
      <c r="CW234" s="83"/>
    </row>
    <row r="235" spans="1:101" x14ac:dyDescent="0.25">
      <c r="A235" s="12">
        <f t="shared" si="3"/>
        <v>45511</v>
      </c>
      <c r="AU235" s="67">
        <v>8852</v>
      </c>
      <c r="AV235" s="67">
        <v>8853.4</v>
      </c>
      <c r="AW235" s="67">
        <v>8850</v>
      </c>
      <c r="AX235" s="68">
        <v>86</v>
      </c>
      <c r="AY235" s="70" t="s">
        <v>479</v>
      </c>
      <c r="AZ235" s="67">
        <v>8970</v>
      </c>
      <c r="BA235" s="67">
        <v>8988.6</v>
      </c>
      <c r="BB235" s="67">
        <v>8960.6</v>
      </c>
      <c r="BC235" s="68">
        <v>250</v>
      </c>
      <c r="BD235" s="70" t="s">
        <v>4115</v>
      </c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67">
        <v>9186</v>
      </c>
      <c r="BP235" s="67">
        <v>9200</v>
      </c>
      <c r="BQ235" s="67">
        <v>9150.4</v>
      </c>
      <c r="BR235" s="68">
        <v>501</v>
      </c>
      <c r="BS235" s="70" t="s">
        <v>2626</v>
      </c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67">
        <v>9000</v>
      </c>
      <c r="CE235" s="67">
        <v>9000</v>
      </c>
      <c r="CF235" s="67">
        <v>9000</v>
      </c>
      <c r="CG235" s="68">
        <v>13</v>
      </c>
      <c r="CH235" s="70" t="s">
        <v>1119</v>
      </c>
      <c r="CI235" s="70"/>
      <c r="CJ235" s="70"/>
      <c r="CK235" s="70"/>
      <c r="CL235" s="70"/>
      <c r="CM235" s="70"/>
      <c r="CN235" s="67">
        <v>8825</v>
      </c>
      <c r="CO235" s="67">
        <v>8825</v>
      </c>
      <c r="CP235" s="67">
        <v>8825</v>
      </c>
      <c r="CQ235" s="68">
        <v>0</v>
      </c>
      <c r="CR235" s="70" t="s">
        <v>681</v>
      </c>
      <c r="CS235" s="83"/>
      <c r="CT235" s="83"/>
      <c r="CU235" s="83"/>
      <c r="CV235" s="83"/>
      <c r="CW235" s="83"/>
    </row>
    <row r="236" spans="1:101" x14ac:dyDescent="0.25">
      <c r="A236" s="12">
        <f t="shared" si="3"/>
        <v>45512</v>
      </c>
      <c r="AU236" s="67">
        <v>8855</v>
      </c>
      <c r="AV236" s="67">
        <v>8890</v>
      </c>
      <c r="AW236" s="67">
        <v>8850</v>
      </c>
      <c r="AX236" s="68">
        <v>42</v>
      </c>
      <c r="AY236" s="70" t="s">
        <v>1157</v>
      </c>
      <c r="AZ236" s="67">
        <v>8960</v>
      </c>
      <c r="BA236" s="67">
        <v>9005.2000000000007</v>
      </c>
      <c r="BB236" s="67">
        <v>8955</v>
      </c>
      <c r="BC236" s="68">
        <v>143</v>
      </c>
      <c r="BD236" s="70" t="s">
        <v>3533</v>
      </c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67">
        <v>9176</v>
      </c>
      <c r="BP236" s="67">
        <v>9249</v>
      </c>
      <c r="BQ236" s="67">
        <v>9150.2000000000007</v>
      </c>
      <c r="BR236" s="68">
        <v>419</v>
      </c>
      <c r="BS236" s="70" t="s">
        <v>4116</v>
      </c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67">
        <v>8970</v>
      </c>
      <c r="CE236" s="67">
        <v>8970</v>
      </c>
      <c r="CF236" s="67">
        <v>8970</v>
      </c>
      <c r="CG236" s="68">
        <v>3</v>
      </c>
      <c r="CH236" s="70" t="s">
        <v>3669</v>
      </c>
      <c r="CI236" s="70"/>
      <c r="CJ236" s="70"/>
      <c r="CK236" s="70"/>
      <c r="CL236" s="70"/>
      <c r="CM236" s="70"/>
      <c r="CN236" s="67">
        <v>8814</v>
      </c>
      <c r="CO236" s="67">
        <v>8814</v>
      </c>
      <c r="CP236" s="67">
        <v>8814</v>
      </c>
      <c r="CQ236" s="68">
        <v>0</v>
      </c>
      <c r="CR236" s="70" t="s">
        <v>681</v>
      </c>
      <c r="CS236" s="83"/>
      <c r="CT236" s="83"/>
      <c r="CU236" s="83"/>
      <c r="CV236" s="83"/>
      <c r="CW236" s="83"/>
    </row>
    <row r="237" spans="1:101" x14ac:dyDescent="0.25">
      <c r="A237" s="12">
        <f t="shared" si="3"/>
        <v>45513</v>
      </c>
      <c r="AU237" s="67">
        <v>8855</v>
      </c>
      <c r="AV237" s="67">
        <v>8890</v>
      </c>
      <c r="AW237" s="67">
        <v>8850</v>
      </c>
      <c r="AX237" s="68">
        <v>42</v>
      </c>
      <c r="AY237" s="70" t="s">
        <v>1157</v>
      </c>
      <c r="AZ237" s="67">
        <v>8960</v>
      </c>
      <c r="BA237" s="67">
        <v>9005.2000000000007</v>
      </c>
      <c r="BB237" s="67">
        <v>8955</v>
      </c>
      <c r="BC237" s="68">
        <v>143</v>
      </c>
      <c r="BD237" s="70" t="s">
        <v>3533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67">
        <v>9176</v>
      </c>
      <c r="BP237" s="67">
        <v>9249</v>
      </c>
      <c r="BQ237" s="67">
        <v>9150.2000000000007</v>
      </c>
      <c r="BR237" s="68">
        <v>419</v>
      </c>
      <c r="BS237" s="70" t="s">
        <v>4116</v>
      </c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67">
        <v>8970</v>
      </c>
      <c r="CE237" s="67">
        <v>8970</v>
      </c>
      <c r="CF237" s="67">
        <v>8970</v>
      </c>
      <c r="CG237" s="68">
        <v>3</v>
      </c>
      <c r="CH237" s="70" t="s">
        <v>3669</v>
      </c>
      <c r="CI237" s="70"/>
      <c r="CJ237" s="70"/>
      <c r="CK237" s="70"/>
      <c r="CL237" s="70"/>
      <c r="CM237" s="70"/>
      <c r="CN237" s="67">
        <v>8814</v>
      </c>
      <c r="CO237" s="67">
        <v>8814</v>
      </c>
      <c r="CP237" s="67">
        <v>8814</v>
      </c>
      <c r="CQ237" s="68">
        <v>0</v>
      </c>
      <c r="CR237" s="70" t="s">
        <v>681</v>
      </c>
      <c r="CS237" s="83"/>
      <c r="CT237" s="83"/>
      <c r="CU237" s="83"/>
      <c r="CV237" s="83"/>
      <c r="CW237" s="83"/>
    </row>
    <row r="238" spans="1:101" x14ac:dyDescent="0.25">
      <c r="A238" s="12">
        <f t="shared" si="3"/>
        <v>45516</v>
      </c>
      <c r="AU238" s="67">
        <v>8800</v>
      </c>
      <c r="AV238" s="67">
        <v>8800</v>
      </c>
      <c r="AW238" s="67">
        <v>8794.7999999999993</v>
      </c>
      <c r="AX238" s="68">
        <v>35</v>
      </c>
      <c r="AY238" s="70" t="s">
        <v>779</v>
      </c>
      <c r="AZ238" s="67">
        <v>8890</v>
      </c>
      <c r="BA238" s="67">
        <v>8908.4</v>
      </c>
      <c r="BB238" s="67">
        <v>8847.7999999999993</v>
      </c>
      <c r="BC238" s="68">
        <v>234</v>
      </c>
      <c r="BD238" s="70" t="s">
        <v>4117</v>
      </c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67">
        <v>9092</v>
      </c>
      <c r="BP238" s="67">
        <v>9109.4</v>
      </c>
      <c r="BQ238" s="67">
        <v>9048</v>
      </c>
      <c r="BR238" s="68">
        <v>301</v>
      </c>
      <c r="BS238" s="70" t="s">
        <v>4118</v>
      </c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67">
        <v>8912</v>
      </c>
      <c r="CE238" s="67">
        <v>8930</v>
      </c>
      <c r="CF238" s="67">
        <v>8900</v>
      </c>
      <c r="CG238" s="68">
        <v>3</v>
      </c>
      <c r="CH238" s="70" t="s">
        <v>705</v>
      </c>
      <c r="CI238" s="70"/>
      <c r="CJ238" s="70"/>
      <c r="CK238" s="70"/>
      <c r="CL238" s="70"/>
      <c r="CM238" s="70"/>
      <c r="CN238" s="67">
        <v>8765</v>
      </c>
      <c r="CO238" s="67">
        <v>8765</v>
      </c>
      <c r="CP238" s="67">
        <v>8765</v>
      </c>
      <c r="CQ238" s="68">
        <v>0</v>
      </c>
      <c r="CR238" s="70" t="s">
        <v>681</v>
      </c>
      <c r="CS238" s="83"/>
      <c r="CT238" s="83"/>
      <c r="CU238" s="83"/>
      <c r="CV238" s="83"/>
      <c r="CW238" s="83"/>
    </row>
    <row r="239" spans="1:101" x14ac:dyDescent="0.25">
      <c r="A239" s="12">
        <f t="shared" si="3"/>
        <v>45517</v>
      </c>
      <c r="AU239" s="67">
        <v>8780</v>
      </c>
      <c r="AV239" s="67">
        <v>8780</v>
      </c>
      <c r="AW239" s="67">
        <v>8760</v>
      </c>
      <c r="AX239" s="68">
        <v>41</v>
      </c>
      <c r="AY239" s="70" t="s">
        <v>871</v>
      </c>
      <c r="AZ239" s="67">
        <v>8850</v>
      </c>
      <c r="BA239" s="67">
        <v>8865.7999999999993</v>
      </c>
      <c r="BB239" s="67">
        <v>8825.6</v>
      </c>
      <c r="BC239" s="68">
        <v>297</v>
      </c>
      <c r="BD239" s="70" t="s">
        <v>3531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67">
        <v>9067</v>
      </c>
      <c r="BP239" s="67">
        <v>9094</v>
      </c>
      <c r="BQ239" s="67">
        <v>8945</v>
      </c>
      <c r="BR239" s="68">
        <v>519</v>
      </c>
      <c r="BS239" s="70" t="s">
        <v>4119</v>
      </c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67">
        <v>8901</v>
      </c>
      <c r="CE239" s="67">
        <v>8901</v>
      </c>
      <c r="CF239" s="67">
        <v>8900</v>
      </c>
      <c r="CG239" s="68">
        <v>2</v>
      </c>
      <c r="CH239" s="70" t="s">
        <v>1124</v>
      </c>
      <c r="CI239" s="70"/>
      <c r="CJ239" s="70"/>
      <c r="CK239" s="70"/>
      <c r="CL239" s="70"/>
      <c r="CM239" s="70"/>
      <c r="CN239" s="67">
        <v>8750</v>
      </c>
      <c r="CO239" s="67">
        <v>8750</v>
      </c>
      <c r="CP239" s="67">
        <v>8750</v>
      </c>
      <c r="CQ239" s="68">
        <v>0</v>
      </c>
      <c r="CR239" s="70" t="s">
        <v>681</v>
      </c>
      <c r="CS239" s="83"/>
      <c r="CT239" s="83"/>
      <c r="CU239" s="83"/>
      <c r="CV239" s="83"/>
      <c r="CW239" s="83"/>
    </row>
    <row r="240" spans="1:101" x14ac:dyDescent="0.25">
      <c r="A240" s="12">
        <f t="shared" si="3"/>
        <v>45518</v>
      </c>
      <c r="AU240" s="67">
        <v>8815</v>
      </c>
      <c r="AV240" s="67">
        <v>8850</v>
      </c>
      <c r="AW240" s="67">
        <v>8800</v>
      </c>
      <c r="AX240" s="68">
        <v>2</v>
      </c>
      <c r="AY240" s="70" t="s">
        <v>457</v>
      </c>
      <c r="AZ240" s="67">
        <v>8911</v>
      </c>
      <c r="BA240" s="67">
        <v>8911.4</v>
      </c>
      <c r="BB240" s="67">
        <v>8880</v>
      </c>
      <c r="BC240" s="68">
        <v>129</v>
      </c>
      <c r="BD240" s="70" t="s">
        <v>4120</v>
      </c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67">
        <v>9123</v>
      </c>
      <c r="BP240" s="67">
        <v>9163</v>
      </c>
      <c r="BQ240" s="67">
        <v>9050</v>
      </c>
      <c r="BR240" s="68">
        <v>681</v>
      </c>
      <c r="BS240" s="70" t="s">
        <v>4121</v>
      </c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67">
        <v>8936</v>
      </c>
      <c r="CE240" s="67">
        <v>8945</v>
      </c>
      <c r="CF240" s="67">
        <v>8945</v>
      </c>
      <c r="CG240" s="68">
        <v>4</v>
      </c>
      <c r="CH240" s="70" t="s">
        <v>710</v>
      </c>
      <c r="CI240" s="70"/>
      <c r="CJ240" s="70"/>
      <c r="CK240" s="70"/>
      <c r="CL240" s="70"/>
      <c r="CM240" s="70"/>
      <c r="CN240" s="67">
        <v>8636</v>
      </c>
      <c r="CO240" s="67">
        <v>8636</v>
      </c>
      <c r="CP240" s="67">
        <v>8636</v>
      </c>
      <c r="CQ240" s="68">
        <v>6</v>
      </c>
      <c r="CR240" s="70" t="s">
        <v>681</v>
      </c>
      <c r="CS240" s="83"/>
      <c r="CT240" s="83"/>
      <c r="CU240" s="83"/>
      <c r="CV240" s="83"/>
      <c r="CW240" s="83"/>
    </row>
    <row r="241" spans="1:101" x14ac:dyDescent="0.25">
      <c r="A241" s="12">
        <f t="shared" si="3"/>
        <v>45519</v>
      </c>
      <c r="AU241" s="67">
        <v>9006</v>
      </c>
      <c r="AV241" s="67">
        <v>9000</v>
      </c>
      <c r="AW241" s="67">
        <v>8900</v>
      </c>
      <c r="AX241" s="68">
        <v>46</v>
      </c>
      <c r="AY241" s="70" t="s">
        <v>1966</v>
      </c>
      <c r="AZ241" s="67">
        <v>9105</v>
      </c>
      <c r="BA241" s="67">
        <v>9114.7999999999993</v>
      </c>
      <c r="BB241" s="67">
        <v>8976</v>
      </c>
      <c r="BC241" s="68">
        <v>276</v>
      </c>
      <c r="BD241" s="70" t="s">
        <v>4122</v>
      </c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67">
        <v>9324</v>
      </c>
      <c r="BP241" s="67">
        <v>9329.7999999999993</v>
      </c>
      <c r="BQ241" s="67">
        <v>9110</v>
      </c>
      <c r="BR241" s="68">
        <v>626</v>
      </c>
      <c r="BS241" s="70" t="s">
        <v>4123</v>
      </c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67">
        <v>9080</v>
      </c>
      <c r="CE241" s="67">
        <v>9080</v>
      </c>
      <c r="CF241" s="67">
        <v>9014</v>
      </c>
      <c r="CG241" s="68">
        <v>11</v>
      </c>
      <c r="CH241" s="70" t="s">
        <v>697</v>
      </c>
      <c r="CI241" s="70"/>
      <c r="CJ241" s="70"/>
      <c r="CK241" s="70"/>
      <c r="CL241" s="70"/>
      <c r="CM241" s="70"/>
      <c r="CN241" s="67">
        <v>8636</v>
      </c>
      <c r="CO241" s="67">
        <v>8636</v>
      </c>
      <c r="CP241" s="67">
        <v>8636</v>
      </c>
      <c r="CQ241" s="68">
        <v>0</v>
      </c>
      <c r="CR241" s="70" t="s">
        <v>681</v>
      </c>
      <c r="CS241" s="83"/>
      <c r="CT241" s="83"/>
      <c r="CU241" s="83"/>
      <c r="CV241" s="83"/>
      <c r="CW241" s="83"/>
    </row>
    <row r="242" spans="1:101" x14ac:dyDescent="0.25">
      <c r="A242" s="12">
        <f t="shared" si="3"/>
        <v>45520</v>
      </c>
      <c r="AU242" s="67">
        <v>8960</v>
      </c>
      <c r="AV242" s="67">
        <v>8960</v>
      </c>
      <c r="AW242" s="67">
        <v>8945.2000000000007</v>
      </c>
      <c r="AX242" s="68">
        <v>14</v>
      </c>
      <c r="AY242" s="70" t="s">
        <v>4094</v>
      </c>
      <c r="AZ242" s="67">
        <v>9020</v>
      </c>
      <c r="BA242" s="67">
        <v>9030</v>
      </c>
      <c r="BB242" s="67">
        <v>8980</v>
      </c>
      <c r="BC242" s="68">
        <v>83</v>
      </c>
      <c r="BD242" s="70" t="s">
        <v>2651</v>
      </c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67">
        <v>9250</v>
      </c>
      <c r="BP242" s="67">
        <v>9300.7999999999993</v>
      </c>
      <c r="BQ242" s="67">
        <v>9220</v>
      </c>
      <c r="BR242" s="68">
        <v>174</v>
      </c>
      <c r="BS242" s="70" t="s">
        <v>4124</v>
      </c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67">
        <v>9030</v>
      </c>
      <c r="CE242" s="67">
        <v>9034.2000000000007</v>
      </c>
      <c r="CF242" s="67">
        <v>9030</v>
      </c>
      <c r="CG242" s="68">
        <v>2</v>
      </c>
      <c r="CH242" s="70" t="s">
        <v>697</v>
      </c>
      <c r="CI242" s="70"/>
      <c r="CJ242" s="70"/>
      <c r="CK242" s="70"/>
      <c r="CL242" s="70"/>
      <c r="CM242" s="70"/>
      <c r="CN242" s="67">
        <v>8636</v>
      </c>
      <c r="CO242" s="67">
        <v>8636</v>
      </c>
      <c r="CP242" s="67">
        <v>8636</v>
      </c>
      <c r="CQ242" s="68">
        <v>0</v>
      </c>
      <c r="CR242" s="70" t="s">
        <v>681</v>
      </c>
      <c r="CS242" s="83"/>
      <c r="CT242" s="83"/>
      <c r="CU242" s="83"/>
      <c r="CV242" s="83"/>
      <c r="CW242" s="83"/>
    </row>
    <row r="243" spans="1:101" x14ac:dyDescent="0.25">
      <c r="A243" s="12">
        <f t="shared" si="3"/>
        <v>45523</v>
      </c>
      <c r="AU243" s="67">
        <v>8880</v>
      </c>
      <c r="AV243" s="67">
        <v>8880</v>
      </c>
      <c r="AW243" s="67">
        <v>8860.2000000000007</v>
      </c>
      <c r="AX243" s="68">
        <v>155</v>
      </c>
      <c r="AY243" s="70" t="s">
        <v>1142</v>
      </c>
      <c r="AZ243" s="67">
        <v>8914</v>
      </c>
      <c r="BA243" s="67">
        <v>9035</v>
      </c>
      <c r="BB243" s="67">
        <v>8899</v>
      </c>
      <c r="BC243" s="68">
        <v>541</v>
      </c>
      <c r="BD243" s="70" t="s">
        <v>4125</v>
      </c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67">
        <v>9170</v>
      </c>
      <c r="BP243" s="67">
        <v>9260</v>
      </c>
      <c r="BQ243" s="67">
        <v>9122.2000000000007</v>
      </c>
      <c r="BR243" s="68">
        <v>436</v>
      </c>
      <c r="BS243" s="70" t="s">
        <v>2888</v>
      </c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67">
        <v>8975</v>
      </c>
      <c r="CE243" s="67">
        <v>9020</v>
      </c>
      <c r="CF243" s="67">
        <v>8935</v>
      </c>
      <c r="CG243" s="68">
        <v>14</v>
      </c>
      <c r="CH243" s="70" t="s">
        <v>705</v>
      </c>
      <c r="CI243" s="70"/>
      <c r="CJ243" s="70"/>
      <c r="CK243" s="70"/>
      <c r="CL243" s="70"/>
      <c r="CM243" s="70"/>
      <c r="CN243" s="67">
        <v>8636</v>
      </c>
      <c r="CO243" s="67">
        <v>8636</v>
      </c>
      <c r="CP243" s="67">
        <v>8636</v>
      </c>
      <c r="CQ243" s="68">
        <v>0</v>
      </c>
      <c r="CR243" s="70" t="s">
        <v>681</v>
      </c>
      <c r="CS243" s="83"/>
      <c r="CT243" s="83"/>
      <c r="CU243" s="83"/>
      <c r="CV243" s="83"/>
      <c r="CW243" s="83"/>
    </row>
    <row r="244" spans="1:101" x14ac:dyDescent="0.25">
      <c r="A244" s="12">
        <f t="shared" si="3"/>
        <v>45524</v>
      </c>
      <c r="AU244" s="67">
        <v>8900</v>
      </c>
      <c r="AV244" s="67">
        <v>8900</v>
      </c>
      <c r="AW244" s="67">
        <v>8850</v>
      </c>
      <c r="AX244" s="68">
        <v>184</v>
      </c>
      <c r="AY244" s="70" t="s">
        <v>1136</v>
      </c>
      <c r="AZ244" s="67">
        <v>8950</v>
      </c>
      <c r="BA244" s="67">
        <v>8964.6</v>
      </c>
      <c r="BB244" s="67">
        <v>8910</v>
      </c>
      <c r="BC244" s="68">
        <v>656</v>
      </c>
      <c r="BD244" s="70" t="s">
        <v>1478</v>
      </c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67">
        <v>9204</v>
      </c>
      <c r="BP244" s="67">
        <v>9220</v>
      </c>
      <c r="BQ244" s="67">
        <v>9160</v>
      </c>
      <c r="BR244" s="68">
        <v>701</v>
      </c>
      <c r="BS244" s="70" t="s">
        <v>713</v>
      </c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67">
        <v>9010</v>
      </c>
      <c r="CE244" s="67">
        <v>9010</v>
      </c>
      <c r="CF244" s="67">
        <v>8990</v>
      </c>
      <c r="CG244" s="68">
        <v>7</v>
      </c>
      <c r="CH244" s="70" t="s">
        <v>692</v>
      </c>
      <c r="CI244" s="70"/>
      <c r="CJ244" s="70"/>
      <c r="CK244" s="70"/>
      <c r="CL244" s="70"/>
      <c r="CM244" s="70"/>
      <c r="CN244" s="67">
        <v>8636</v>
      </c>
      <c r="CO244" s="67">
        <v>8636</v>
      </c>
      <c r="CP244" s="67">
        <v>8636</v>
      </c>
      <c r="CQ244" s="68">
        <v>0</v>
      </c>
      <c r="CR244" s="70" t="s">
        <v>681</v>
      </c>
      <c r="CS244" s="83"/>
      <c r="CT244" s="83"/>
      <c r="CU244" s="83"/>
      <c r="CV244" s="83"/>
      <c r="CW244" s="83"/>
    </row>
    <row r="245" spans="1:101" x14ac:dyDescent="0.25">
      <c r="A245" s="12">
        <f t="shared" si="3"/>
        <v>45525</v>
      </c>
      <c r="AU245" s="67">
        <v>8840</v>
      </c>
      <c r="AV245" s="67">
        <v>8900</v>
      </c>
      <c r="AW245" s="67">
        <v>8840.2000000000007</v>
      </c>
      <c r="AX245" s="68">
        <v>39</v>
      </c>
      <c r="AY245" s="70" t="s">
        <v>802</v>
      </c>
      <c r="AZ245" s="67">
        <v>8890</v>
      </c>
      <c r="BA245" s="67">
        <v>8950</v>
      </c>
      <c r="BB245" s="67">
        <v>8870</v>
      </c>
      <c r="BC245" s="68">
        <v>349</v>
      </c>
      <c r="BD245" s="70" t="s">
        <v>3759</v>
      </c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67">
        <v>9130</v>
      </c>
      <c r="BP245" s="67">
        <v>9240</v>
      </c>
      <c r="BQ245" s="67">
        <v>9104.6</v>
      </c>
      <c r="BR245" s="68">
        <v>654</v>
      </c>
      <c r="BS245" s="70" t="s">
        <v>659</v>
      </c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67">
        <v>8950</v>
      </c>
      <c r="CE245" s="67">
        <v>8976</v>
      </c>
      <c r="CF245" s="67">
        <v>8945</v>
      </c>
      <c r="CG245" s="68">
        <v>25</v>
      </c>
      <c r="CH245" s="70" t="s">
        <v>3077</v>
      </c>
      <c r="CI245" s="70"/>
      <c r="CJ245" s="70"/>
      <c r="CK245" s="70"/>
      <c r="CL245" s="70"/>
      <c r="CM245" s="70"/>
      <c r="CN245" s="67">
        <v>8636</v>
      </c>
      <c r="CO245" s="67">
        <v>8636</v>
      </c>
      <c r="CP245" s="67">
        <v>8636</v>
      </c>
      <c r="CQ245" s="68">
        <v>0</v>
      </c>
      <c r="CR245" s="70" t="s">
        <v>681</v>
      </c>
      <c r="CS245" s="83"/>
      <c r="CT245" s="83"/>
      <c r="CU245" s="83"/>
      <c r="CV245" s="83"/>
      <c r="CW245" s="83"/>
    </row>
    <row r="246" spans="1:101" x14ac:dyDescent="0.25">
      <c r="A246" s="12">
        <f t="shared" si="3"/>
        <v>45526</v>
      </c>
      <c r="AU246" s="67">
        <v>8955</v>
      </c>
      <c r="AV246" s="67">
        <v>8955</v>
      </c>
      <c r="AW246" s="67">
        <v>8840</v>
      </c>
      <c r="AX246" s="68">
        <v>45</v>
      </c>
      <c r="AY246" s="70" t="s">
        <v>2353</v>
      </c>
      <c r="AZ246" s="67">
        <v>9006</v>
      </c>
      <c r="BA246" s="67">
        <v>9020.7999999999993</v>
      </c>
      <c r="BB246" s="67">
        <v>8875</v>
      </c>
      <c r="BC246" s="68">
        <v>214</v>
      </c>
      <c r="BD246" s="70" t="s">
        <v>629</v>
      </c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67">
        <v>9233</v>
      </c>
      <c r="BP246" s="67">
        <v>9259</v>
      </c>
      <c r="BQ246" s="67">
        <v>9020</v>
      </c>
      <c r="BR246" s="68">
        <v>456</v>
      </c>
      <c r="BS246" s="70" t="s">
        <v>4126</v>
      </c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67">
        <v>9005</v>
      </c>
      <c r="CE246" s="67">
        <v>9020</v>
      </c>
      <c r="CF246" s="67">
        <v>8985</v>
      </c>
      <c r="CG246" s="68">
        <v>4</v>
      </c>
      <c r="CH246" s="70" t="s">
        <v>4127</v>
      </c>
      <c r="CI246" s="70"/>
      <c r="CJ246" s="70"/>
      <c r="CK246" s="70"/>
      <c r="CL246" s="70"/>
      <c r="CM246" s="70"/>
      <c r="CN246" s="67">
        <v>8636</v>
      </c>
      <c r="CO246" s="67">
        <v>8636</v>
      </c>
      <c r="CP246" s="67">
        <v>8636</v>
      </c>
      <c r="CQ246" s="68">
        <v>0</v>
      </c>
      <c r="CR246" s="70" t="s">
        <v>681</v>
      </c>
      <c r="CS246" s="83"/>
      <c r="CT246" s="83"/>
      <c r="CU246" s="83"/>
      <c r="CV246" s="83"/>
      <c r="CW246" s="83"/>
    </row>
    <row r="247" spans="1:101" x14ac:dyDescent="0.25">
      <c r="A247" s="12">
        <f t="shared" si="3"/>
        <v>45527</v>
      </c>
      <c r="AU247" s="67">
        <v>8951</v>
      </c>
      <c r="AV247" s="67">
        <v>8955</v>
      </c>
      <c r="AW247" s="67">
        <v>8955</v>
      </c>
      <c r="AX247" s="68">
        <v>14</v>
      </c>
      <c r="AY247" s="70" t="s">
        <v>651</v>
      </c>
      <c r="AZ247" s="67">
        <v>8956</v>
      </c>
      <c r="BA247" s="67">
        <v>9000</v>
      </c>
      <c r="BB247" s="67">
        <v>8930.2000000000007</v>
      </c>
      <c r="BC247" s="68">
        <v>290</v>
      </c>
      <c r="BD247" s="70" t="s">
        <v>1430</v>
      </c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67">
        <v>9206</v>
      </c>
      <c r="BP247" s="67">
        <v>9220</v>
      </c>
      <c r="BQ247" s="67">
        <v>9149.4</v>
      </c>
      <c r="BR247" s="68">
        <v>195</v>
      </c>
      <c r="BS247" s="70" t="s">
        <v>3269</v>
      </c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67">
        <v>9025</v>
      </c>
      <c r="CE247" s="67">
        <v>9025</v>
      </c>
      <c r="CF247" s="67">
        <v>9005</v>
      </c>
      <c r="CG247" s="68">
        <v>11</v>
      </c>
      <c r="CH247" s="70" t="s">
        <v>823</v>
      </c>
      <c r="CI247" s="70"/>
      <c r="CJ247" s="70"/>
      <c r="CK247" s="70"/>
      <c r="CL247" s="70"/>
      <c r="CM247" s="70"/>
      <c r="CN247" s="67">
        <v>8650</v>
      </c>
      <c r="CO247" s="67">
        <v>8650</v>
      </c>
      <c r="CP247" s="67">
        <v>8650</v>
      </c>
      <c r="CQ247" s="68">
        <v>0</v>
      </c>
      <c r="CR247" s="70" t="s">
        <v>681</v>
      </c>
      <c r="CS247" s="83"/>
      <c r="CT247" s="83"/>
      <c r="CU247" s="83"/>
      <c r="CV247" s="83"/>
      <c r="CW247" s="83"/>
    </row>
    <row r="248" spans="1:101" x14ac:dyDescent="0.25">
      <c r="A248" s="12">
        <f t="shared" si="3"/>
        <v>45530</v>
      </c>
      <c r="AZ248" s="67">
        <v>8950</v>
      </c>
      <c r="BA248" s="67">
        <v>8960</v>
      </c>
      <c r="BB248" s="67">
        <v>8940</v>
      </c>
      <c r="BC248" s="68">
        <v>55</v>
      </c>
      <c r="BD248" s="70" t="s">
        <v>4128</v>
      </c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67">
        <v>9192</v>
      </c>
      <c r="BP248" s="67">
        <v>9215</v>
      </c>
      <c r="BQ248" s="67">
        <v>9170</v>
      </c>
      <c r="BR248" s="68">
        <v>186</v>
      </c>
      <c r="BS248" s="70" t="s">
        <v>4129</v>
      </c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67">
        <v>9025</v>
      </c>
      <c r="CE248" s="67">
        <v>9025</v>
      </c>
      <c r="CF248" s="67">
        <v>9000.2000000000007</v>
      </c>
      <c r="CG248" s="68">
        <v>5</v>
      </c>
      <c r="CH248" s="70" t="s">
        <v>4130</v>
      </c>
      <c r="CI248" s="70"/>
      <c r="CJ248" s="70"/>
      <c r="CK248" s="70"/>
      <c r="CL248" s="70"/>
      <c r="CM248" s="70"/>
      <c r="CN248" s="67">
        <v>8650</v>
      </c>
      <c r="CO248" s="67">
        <v>8650</v>
      </c>
      <c r="CP248" s="67">
        <v>8650</v>
      </c>
      <c r="CQ248" s="68">
        <v>0</v>
      </c>
      <c r="CR248" s="70" t="s">
        <v>681</v>
      </c>
      <c r="CS248" s="83"/>
      <c r="CT248" s="83"/>
      <c r="CU248" s="83"/>
      <c r="CV248" s="83"/>
      <c r="CW248" s="83"/>
    </row>
    <row r="249" spans="1:101" x14ac:dyDescent="0.25">
      <c r="A249" s="12">
        <f t="shared" si="3"/>
        <v>45531</v>
      </c>
      <c r="AZ249" s="67">
        <v>8950</v>
      </c>
      <c r="BA249" s="67">
        <v>8985</v>
      </c>
      <c r="BB249" s="67">
        <v>8950</v>
      </c>
      <c r="BC249" s="68">
        <v>116</v>
      </c>
      <c r="BD249" s="70" t="s">
        <v>4062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67">
        <v>9216</v>
      </c>
      <c r="BP249" s="67">
        <v>9264</v>
      </c>
      <c r="BQ249" s="67">
        <v>9202.2000000000007</v>
      </c>
      <c r="BR249" s="68">
        <v>653</v>
      </c>
      <c r="BS249" s="70" t="s">
        <v>4131</v>
      </c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67">
        <v>9050</v>
      </c>
      <c r="CE249" s="67">
        <v>9050</v>
      </c>
      <c r="CF249" s="67">
        <v>9050</v>
      </c>
      <c r="CG249" s="68">
        <v>6</v>
      </c>
      <c r="CH249" s="70" t="s">
        <v>2936</v>
      </c>
      <c r="CI249" s="70"/>
      <c r="CJ249" s="70"/>
      <c r="CK249" s="70"/>
      <c r="CL249" s="70"/>
      <c r="CM249" s="70"/>
      <c r="CN249" s="67">
        <v>8700</v>
      </c>
      <c r="CO249" s="67">
        <v>8700</v>
      </c>
      <c r="CP249" s="67">
        <v>8700</v>
      </c>
      <c r="CQ249" s="68">
        <v>0</v>
      </c>
      <c r="CR249" s="70" t="s">
        <v>681</v>
      </c>
      <c r="CS249" s="83"/>
      <c r="CT249" s="83"/>
      <c r="CU249" s="83"/>
      <c r="CV249" s="83"/>
      <c r="CW249" s="83"/>
    </row>
    <row r="250" spans="1:101" x14ac:dyDescent="0.25">
      <c r="A250" s="12">
        <f t="shared" si="3"/>
        <v>45532</v>
      </c>
      <c r="AZ250" s="67">
        <v>9000</v>
      </c>
      <c r="BA250" s="67">
        <v>9000</v>
      </c>
      <c r="BB250" s="67">
        <v>8915.6</v>
      </c>
      <c r="BC250" s="68">
        <v>100</v>
      </c>
      <c r="BD250" s="70" t="s">
        <v>2170</v>
      </c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67">
        <v>9259</v>
      </c>
      <c r="BP250" s="67">
        <v>9279.7999999999993</v>
      </c>
      <c r="BQ250" s="67">
        <v>9215.2000000000007</v>
      </c>
      <c r="BR250" s="68">
        <v>259</v>
      </c>
      <c r="BS250" s="70" t="s">
        <v>4132</v>
      </c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67">
        <v>9095</v>
      </c>
      <c r="CE250" s="67">
        <v>9120</v>
      </c>
      <c r="CF250" s="67">
        <v>9080</v>
      </c>
      <c r="CG250" s="68">
        <v>53</v>
      </c>
      <c r="CH250" s="70" t="s">
        <v>2268</v>
      </c>
      <c r="CI250" s="70"/>
      <c r="CJ250" s="70"/>
      <c r="CK250" s="70"/>
      <c r="CL250" s="70"/>
      <c r="CM250" s="70"/>
      <c r="CN250" s="67">
        <v>8700</v>
      </c>
      <c r="CO250" s="67">
        <v>8700</v>
      </c>
      <c r="CP250" s="67">
        <v>8700</v>
      </c>
      <c r="CQ250" s="68">
        <v>0</v>
      </c>
      <c r="CR250" s="70" t="s">
        <v>681</v>
      </c>
      <c r="CS250" s="83"/>
      <c r="CT250" s="83"/>
      <c r="CU250" s="83"/>
      <c r="CV250" s="83"/>
      <c r="CW250" s="83"/>
    </row>
    <row r="251" spans="1:101" x14ac:dyDescent="0.25">
      <c r="A251" s="12">
        <f t="shared" si="3"/>
        <v>45533</v>
      </c>
      <c r="AZ251" s="67">
        <v>9002</v>
      </c>
      <c r="BA251" s="67">
        <v>9020</v>
      </c>
      <c r="BB251" s="67">
        <v>8970</v>
      </c>
      <c r="BC251" s="68">
        <v>254</v>
      </c>
      <c r="BD251" s="70" t="s">
        <v>1391</v>
      </c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67">
        <v>9321</v>
      </c>
      <c r="BP251" s="67">
        <v>9350</v>
      </c>
      <c r="BQ251" s="67">
        <v>9185.2000000000007</v>
      </c>
      <c r="BR251" s="68">
        <v>341</v>
      </c>
      <c r="BS251" s="70" t="s">
        <v>3236</v>
      </c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67">
        <v>9100</v>
      </c>
      <c r="CE251" s="67">
        <v>9100</v>
      </c>
      <c r="CF251" s="67">
        <v>9050</v>
      </c>
      <c r="CG251" s="68">
        <v>23</v>
      </c>
      <c r="CH251" s="70" t="s">
        <v>989</v>
      </c>
      <c r="CI251" s="70"/>
      <c r="CJ251" s="70"/>
      <c r="CK251" s="70"/>
      <c r="CL251" s="70"/>
      <c r="CM251" s="70"/>
      <c r="CN251" s="67">
        <v>8700</v>
      </c>
      <c r="CO251" s="67">
        <v>8700</v>
      </c>
      <c r="CP251" s="67">
        <v>8700</v>
      </c>
      <c r="CQ251" s="68">
        <v>0</v>
      </c>
      <c r="CR251" s="70" t="s">
        <v>681</v>
      </c>
      <c r="CS251" s="83"/>
      <c r="CT251" s="83"/>
      <c r="CU251" s="83"/>
      <c r="CV251" s="83"/>
      <c r="CW251" s="83"/>
    </row>
    <row r="252" spans="1:101" x14ac:dyDescent="0.25">
      <c r="A252" s="12">
        <f t="shared" si="3"/>
        <v>45534</v>
      </c>
      <c r="AZ252" s="67">
        <v>8958</v>
      </c>
      <c r="BA252" s="67">
        <v>9070</v>
      </c>
      <c r="BB252" s="67">
        <v>8950</v>
      </c>
      <c r="BC252" s="68">
        <v>167</v>
      </c>
      <c r="BD252" s="70" t="s">
        <v>741</v>
      </c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67">
        <v>9220</v>
      </c>
      <c r="BP252" s="67">
        <v>9370.7999999999993</v>
      </c>
      <c r="BQ252" s="67">
        <v>9201</v>
      </c>
      <c r="BR252" s="68">
        <v>439</v>
      </c>
      <c r="BS252" s="70" t="s">
        <v>4131</v>
      </c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67">
        <v>9115</v>
      </c>
      <c r="CE252" s="67">
        <v>9115</v>
      </c>
      <c r="CF252" s="67">
        <v>9100</v>
      </c>
      <c r="CG252" s="68">
        <v>5</v>
      </c>
      <c r="CH252" s="70" t="s">
        <v>3987</v>
      </c>
      <c r="CI252" s="70"/>
      <c r="CJ252" s="70"/>
      <c r="CK252" s="70"/>
      <c r="CL252" s="70"/>
      <c r="CM252" s="70"/>
      <c r="CN252" s="67">
        <v>8695</v>
      </c>
      <c r="CO252" s="67">
        <v>8650.2000000000007</v>
      </c>
      <c r="CP252" s="67">
        <v>8650.2000000000007</v>
      </c>
      <c r="CQ252" s="68">
        <v>1</v>
      </c>
      <c r="CR252" s="70" t="s">
        <v>681</v>
      </c>
      <c r="CS252" s="83"/>
      <c r="CT252" s="83"/>
      <c r="CU252" s="83"/>
      <c r="CV252" s="83"/>
      <c r="CW252" s="83"/>
    </row>
    <row r="253" spans="1:101" x14ac:dyDescent="0.25">
      <c r="A253" s="12">
        <f t="shared" si="3"/>
        <v>45537</v>
      </c>
      <c r="AZ253" s="67">
        <v>8991</v>
      </c>
      <c r="BA253" s="67">
        <v>9000</v>
      </c>
      <c r="BB253" s="67">
        <v>8930</v>
      </c>
      <c r="BC253" s="68">
        <v>783</v>
      </c>
      <c r="BD253" s="70" t="s">
        <v>509</v>
      </c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67">
        <v>9236</v>
      </c>
      <c r="BP253" s="67">
        <v>9250.2000000000007</v>
      </c>
      <c r="BQ253" s="67">
        <v>9160</v>
      </c>
      <c r="BR253" s="68">
        <v>1745</v>
      </c>
      <c r="BS253" s="70" t="s">
        <v>2915</v>
      </c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67">
        <v>9091</v>
      </c>
      <c r="CE253" s="67">
        <v>9091</v>
      </c>
      <c r="CF253" s="67">
        <v>9091</v>
      </c>
      <c r="CG253" s="68">
        <v>1</v>
      </c>
      <c r="CH253" s="70" t="s">
        <v>4133</v>
      </c>
      <c r="CI253" s="70"/>
      <c r="CJ253" s="70"/>
      <c r="CK253" s="70"/>
      <c r="CL253" s="70"/>
      <c r="CM253" s="70"/>
      <c r="CN253" s="67">
        <v>8695</v>
      </c>
      <c r="CO253" s="67">
        <v>8695</v>
      </c>
      <c r="CP253" s="67">
        <v>8695</v>
      </c>
      <c r="CQ253" s="68">
        <v>0</v>
      </c>
      <c r="CR253" s="70" t="s">
        <v>681</v>
      </c>
      <c r="CS253" s="83"/>
      <c r="CT253" s="83"/>
      <c r="CU253" s="83"/>
      <c r="CV253" s="83"/>
      <c r="CW253" s="83"/>
    </row>
    <row r="254" spans="1:101" x14ac:dyDescent="0.25">
      <c r="A254" s="12">
        <f t="shared" si="3"/>
        <v>45538</v>
      </c>
      <c r="AZ254" s="67">
        <v>8945</v>
      </c>
      <c r="BA254" s="67">
        <v>8960</v>
      </c>
      <c r="BB254" s="67">
        <v>8925</v>
      </c>
      <c r="BC254" s="68">
        <v>689</v>
      </c>
      <c r="BD254" s="70" t="s">
        <v>844</v>
      </c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67">
        <v>9229</v>
      </c>
      <c r="BP254" s="67">
        <v>9250</v>
      </c>
      <c r="BQ254" s="67">
        <v>9205</v>
      </c>
      <c r="BR254" s="68">
        <v>741</v>
      </c>
      <c r="BS254" s="70" t="s">
        <v>4134</v>
      </c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67">
        <v>9091</v>
      </c>
      <c r="CE254" s="67">
        <v>9091</v>
      </c>
      <c r="CF254" s="67">
        <v>9091</v>
      </c>
      <c r="CG254" s="68">
        <v>0</v>
      </c>
      <c r="CH254" s="70" t="s">
        <v>4133</v>
      </c>
      <c r="CI254" s="70"/>
      <c r="CJ254" s="70"/>
      <c r="CK254" s="70"/>
      <c r="CL254" s="70"/>
      <c r="CM254" s="70"/>
      <c r="CN254" s="67">
        <v>8695</v>
      </c>
      <c r="CO254" s="67">
        <v>8695</v>
      </c>
      <c r="CP254" s="67">
        <v>8695</v>
      </c>
      <c r="CQ254" s="68">
        <v>0</v>
      </c>
      <c r="CR254" s="70" t="s">
        <v>681</v>
      </c>
      <c r="CS254" s="83"/>
      <c r="CT254" s="83"/>
      <c r="CU254" s="83"/>
      <c r="CV254" s="83"/>
      <c r="CW254" s="83"/>
    </row>
    <row r="255" spans="1:101" x14ac:dyDescent="0.25">
      <c r="A255" s="12">
        <f t="shared" si="3"/>
        <v>45539</v>
      </c>
      <c r="AZ255" s="67">
        <v>8940</v>
      </c>
      <c r="BA255" s="67">
        <v>8960</v>
      </c>
      <c r="BB255" s="67">
        <v>8940</v>
      </c>
      <c r="BC255" s="68">
        <v>24</v>
      </c>
      <c r="BD255" s="70" t="s">
        <v>2302</v>
      </c>
      <c r="BE255" s="67">
        <v>9107</v>
      </c>
      <c r="BF255" s="67">
        <v>9107</v>
      </c>
      <c r="BG255" s="67">
        <v>9107</v>
      </c>
      <c r="BH255" s="68">
        <v>32</v>
      </c>
      <c r="BI255" s="70" t="s">
        <v>738</v>
      </c>
      <c r="BJ255" s="70"/>
      <c r="BK255" s="70"/>
      <c r="BL255" s="70"/>
      <c r="BM255" s="70"/>
      <c r="BN255" s="70"/>
      <c r="BO255" s="67">
        <v>9220</v>
      </c>
      <c r="BP255" s="67">
        <v>9243.6</v>
      </c>
      <c r="BQ255" s="67">
        <v>9195</v>
      </c>
      <c r="BR255" s="68">
        <v>205</v>
      </c>
      <c r="BS255" s="70" t="s">
        <v>4135</v>
      </c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67">
        <v>9096</v>
      </c>
      <c r="CE255" s="67">
        <v>9096</v>
      </c>
      <c r="CF255" s="67">
        <v>9096</v>
      </c>
      <c r="CG255" s="68">
        <v>0</v>
      </c>
      <c r="CH255" s="70" t="s">
        <v>4133</v>
      </c>
      <c r="CI255" s="70"/>
      <c r="CJ255" s="70"/>
      <c r="CK255" s="70"/>
      <c r="CL255" s="70"/>
      <c r="CM255" s="70"/>
      <c r="CN255" s="67">
        <v>8695</v>
      </c>
      <c r="CO255" s="67">
        <v>8695</v>
      </c>
      <c r="CP255" s="67">
        <v>8695</v>
      </c>
      <c r="CQ255" s="68">
        <v>0</v>
      </c>
      <c r="CR255" s="70" t="s">
        <v>681</v>
      </c>
      <c r="CS255" s="83"/>
      <c r="CT255" s="83"/>
      <c r="CU255" s="83"/>
      <c r="CV255" s="83"/>
      <c r="CW255" s="83"/>
    </row>
    <row r="256" spans="1:101" x14ac:dyDescent="0.25">
      <c r="A256" s="12">
        <f t="shared" si="3"/>
        <v>45540</v>
      </c>
      <c r="AZ256" s="67">
        <v>8940</v>
      </c>
      <c r="BA256" s="67">
        <v>8970</v>
      </c>
      <c r="BB256" s="67">
        <v>8930</v>
      </c>
      <c r="BC256" s="68">
        <v>37</v>
      </c>
      <c r="BD256" s="70" t="s">
        <v>2182</v>
      </c>
      <c r="BE256" s="67">
        <v>9107</v>
      </c>
      <c r="BF256" s="67">
        <v>9107</v>
      </c>
      <c r="BG256" s="67">
        <v>9107</v>
      </c>
      <c r="BH256" s="68">
        <v>0</v>
      </c>
      <c r="BI256" s="70" t="s">
        <v>738</v>
      </c>
      <c r="BJ256" s="70"/>
      <c r="BK256" s="70"/>
      <c r="BL256" s="70"/>
      <c r="BM256" s="70"/>
      <c r="BN256" s="70"/>
      <c r="BO256" s="67">
        <v>9220</v>
      </c>
      <c r="BP256" s="67">
        <v>9259.7999999999993</v>
      </c>
      <c r="BQ256" s="67">
        <v>9210.2000000000007</v>
      </c>
      <c r="BR256" s="68">
        <v>172</v>
      </c>
      <c r="BS256" s="70" t="s">
        <v>1289</v>
      </c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67">
        <v>9100</v>
      </c>
      <c r="CE256" s="67">
        <v>9085.2000000000007</v>
      </c>
      <c r="CF256" s="67">
        <v>9085.2000000000007</v>
      </c>
      <c r="CG256" s="68">
        <v>1</v>
      </c>
      <c r="CH256" s="70" t="s">
        <v>4133</v>
      </c>
      <c r="CI256" s="70"/>
      <c r="CJ256" s="70"/>
      <c r="CK256" s="70"/>
      <c r="CL256" s="70"/>
      <c r="CM256" s="70"/>
      <c r="CN256" s="67">
        <v>8750</v>
      </c>
      <c r="CO256" s="67">
        <v>8750</v>
      </c>
      <c r="CP256" s="67">
        <v>8750</v>
      </c>
      <c r="CQ256" s="68">
        <v>1</v>
      </c>
      <c r="CR256" s="70" t="s">
        <v>1199</v>
      </c>
      <c r="CS256" s="83"/>
      <c r="CT256" s="83"/>
      <c r="CU256" s="83"/>
      <c r="CV256" s="83"/>
      <c r="CW256" s="83"/>
    </row>
    <row r="257" spans="1:106" x14ac:dyDescent="0.25">
      <c r="A257" s="12">
        <f t="shared" si="3"/>
        <v>45541</v>
      </c>
      <c r="AZ257" s="67">
        <v>8957</v>
      </c>
      <c r="BA257" s="67">
        <v>8975</v>
      </c>
      <c r="BB257" s="67">
        <v>8950</v>
      </c>
      <c r="BC257" s="68">
        <v>56</v>
      </c>
      <c r="BD257" s="70" t="s">
        <v>2384</v>
      </c>
      <c r="BE257" s="67">
        <v>9100</v>
      </c>
      <c r="BF257" s="67">
        <v>9100</v>
      </c>
      <c r="BG257" s="67">
        <v>9100</v>
      </c>
      <c r="BH257" s="68">
        <v>0</v>
      </c>
      <c r="BI257" s="70" t="s">
        <v>738</v>
      </c>
      <c r="BJ257" s="70"/>
      <c r="BK257" s="70"/>
      <c r="BL257" s="70"/>
      <c r="BM257" s="70"/>
      <c r="BN257" s="70"/>
      <c r="BO257" s="67">
        <v>9223</v>
      </c>
      <c r="BP257" s="67">
        <v>9245</v>
      </c>
      <c r="BQ257" s="67">
        <v>9180.2000000000007</v>
      </c>
      <c r="BR257" s="68">
        <v>327</v>
      </c>
      <c r="BS257" s="70" t="s">
        <v>4136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67">
        <v>9125</v>
      </c>
      <c r="CE257" s="67">
        <v>9125</v>
      </c>
      <c r="CF257" s="67">
        <v>9100</v>
      </c>
      <c r="CG257" s="68">
        <v>5</v>
      </c>
      <c r="CH257" s="70" t="s">
        <v>1602</v>
      </c>
      <c r="CI257" s="70"/>
      <c r="CJ257" s="70"/>
      <c r="CK257" s="70"/>
      <c r="CL257" s="70"/>
      <c r="CM257" s="70"/>
      <c r="CN257" s="67">
        <v>8750</v>
      </c>
      <c r="CO257" s="67">
        <v>8750</v>
      </c>
      <c r="CP257" s="67">
        <v>8750</v>
      </c>
      <c r="CQ257" s="68">
        <v>0</v>
      </c>
      <c r="CR257" s="70" t="s">
        <v>1199</v>
      </c>
      <c r="CS257" s="83"/>
      <c r="CT257" s="83"/>
      <c r="CU257" s="83"/>
      <c r="CV257" s="83"/>
      <c r="CW257" s="83"/>
    </row>
    <row r="258" spans="1:106" x14ac:dyDescent="0.25">
      <c r="A258" s="12">
        <f t="shared" si="3"/>
        <v>45544</v>
      </c>
      <c r="AZ258" s="67">
        <v>8977</v>
      </c>
      <c r="BA258" s="67">
        <v>8975</v>
      </c>
      <c r="BB258" s="67">
        <v>8950</v>
      </c>
      <c r="BC258" s="68">
        <v>70</v>
      </c>
      <c r="BD258" s="70" t="s">
        <v>4137</v>
      </c>
      <c r="BE258" s="67">
        <v>9100</v>
      </c>
      <c r="BF258" s="67">
        <v>9100</v>
      </c>
      <c r="BG258" s="67">
        <v>9100</v>
      </c>
      <c r="BH258" s="68">
        <v>0</v>
      </c>
      <c r="BI258" s="70" t="s">
        <v>738</v>
      </c>
      <c r="BJ258" s="70"/>
      <c r="BK258" s="70"/>
      <c r="BL258" s="70"/>
      <c r="BM258" s="70"/>
      <c r="BN258" s="70"/>
      <c r="BO258" s="67">
        <v>9249</v>
      </c>
      <c r="BP258" s="67">
        <v>9250</v>
      </c>
      <c r="BQ258" s="67">
        <v>9180</v>
      </c>
      <c r="BR258" s="68">
        <v>264</v>
      </c>
      <c r="BS258" s="70" t="s">
        <v>2765</v>
      </c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67">
        <v>9125</v>
      </c>
      <c r="CE258" s="67">
        <v>9125</v>
      </c>
      <c r="CF258" s="67">
        <v>9125</v>
      </c>
      <c r="CG258" s="68">
        <v>0</v>
      </c>
      <c r="CH258" s="70" t="s">
        <v>1602</v>
      </c>
      <c r="CI258" s="70"/>
      <c r="CJ258" s="70"/>
      <c r="CK258" s="70"/>
      <c r="CL258" s="70"/>
      <c r="CM258" s="70"/>
      <c r="CN258" s="67">
        <v>8750</v>
      </c>
      <c r="CO258" s="67">
        <v>8750</v>
      </c>
      <c r="CP258" s="67">
        <v>8750</v>
      </c>
      <c r="CQ258" s="68">
        <v>0</v>
      </c>
      <c r="CR258" s="70" t="s">
        <v>1199</v>
      </c>
      <c r="CS258" s="83"/>
      <c r="CT258" s="83"/>
      <c r="CU258" s="83"/>
      <c r="CV258" s="83"/>
      <c r="CW258" s="83"/>
    </row>
    <row r="259" spans="1:106" x14ac:dyDescent="0.25">
      <c r="A259" s="12">
        <f t="shared" si="3"/>
        <v>45545</v>
      </c>
      <c r="AZ259" s="67">
        <v>9025</v>
      </c>
      <c r="BA259" s="67">
        <v>9030</v>
      </c>
      <c r="BB259" s="67">
        <v>9000</v>
      </c>
      <c r="BC259" s="68">
        <v>102</v>
      </c>
      <c r="BD259" s="70" t="s">
        <v>3664</v>
      </c>
      <c r="BE259" s="67">
        <v>9100</v>
      </c>
      <c r="BF259" s="67">
        <v>9100</v>
      </c>
      <c r="BG259" s="67">
        <v>9100</v>
      </c>
      <c r="BH259" s="68">
        <v>0</v>
      </c>
      <c r="BI259" s="70" t="s">
        <v>738</v>
      </c>
      <c r="BJ259" s="70"/>
      <c r="BK259" s="70"/>
      <c r="BL259" s="70"/>
      <c r="BM259" s="70"/>
      <c r="BN259" s="70"/>
      <c r="BO259" s="67">
        <v>9281</v>
      </c>
      <c r="BP259" s="67">
        <v>9320</v>
      </c>
      <c r="BQ259" s="67">
        <v>9241</v>
      </c>
      <c r="BR259" s="68">
        <v>239</v>
      </c>
      <c r="BS259" s="70" t="s">
        <v>713</v>
      </c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67">
        <v>9130</v>
      </c>
      <c r="CE259" s="67">
        <v>9130</v>
      </c>
      <c r="CF259" s="67">
        <v>9100</v>
      </c>
      <c r="CG259" s="68">
        <v>10</v>
      </c>
      <c r="CH259" s="70" t="s">
        <v>598</v>
      </c>
      <c r="CI259" s="70"/>
      <c r="CJ259" s="70"/>
      <c r="CK259" s="70"/>
      <c r="CL259" s="70"/>
      <c r="CM259" s="70"/>
      <c r="CN259" s="67">
        <v>8750</v>
      </c>
      <c r="CO259" s="67">
        <v>8750</v>
      </c>
      <c r="CP259" s="67">
        <v>8680.6</v>
      </c>
      <c r="CQ259" s="68">
        <v>6</v>
      </c>
      <c r="CR259" s="70" t="s">
        <v>436</v>
      </c>
      <c r="CS259" s="83"/>
      <c r="CT259" s="83"/>
      <c r="CU259" s="83"/>
      <c r="CV259" s="83"/>
      <c r="CW259" s="83"/>
    </row>
    <row r="260" spans="1:106" x14ac:dyDescent="0.25">
      <c r="A260" s="12">
        <f t="shared" si="3"/>
        <v>45546</v>
      </c>
      <c r="AZ260" s="67">
        <v>9025</v>
      </c>
      <c r="BA260" s="67">
        <v>9025</v>
      </c>
      <c r="BB260" s="67">
        <v>9000</v>
      </c>
      <c r="BC260" s="68">
        <v>177</v>
      </c>
      <c r="BD260" s="70" t="s">
        <v>1131</v>
      </c>
      <c r="BE260" s="67">
        <v>9100</v>
      </c>
      <c r="BF260" s="67">
        <v>9100</v>
      </c>
      <c r="BG260" s="67">
        <v>9100</v>
      </c>
      <c r="BH260" s="68">
        <v>0</v>
      </c>
      <c r="BI260" s="70" t="s">
        <v>738</v>
      </c>
      <c r="BJ260" s="70"/>
      <c r="BK260" s="70"/>
      <c r="BL260" s="70"/>
      <c r="BM260" s="70"/>
      <c r="BN260" s="70"/>
      <c r="BO260" s="67">
        <v>9280</v>
      </c>
      <c r="BP260" s="67">
        <v>9290</v>
      </c>
      <c r="BQ260" s="67">
        <v>9275</v>
      </c>
      <c r="BR260" s="68">
        <v>286</v>
      </c>
      <c r="BS260" s="70" t="s">
        <v>4138</v>
      </c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67">
        <v>9130</v>
      </c>
      <c r="CE260" s="67">
        <v>9130</v>
      </c>
      <c r="CF260" s="67">
        <v>9130</v>
      </c>
      <c r="CG260" s="68">
        <v>0</v>
      </c>
      <c r="CH260" s="70" t="s">
        <v>598</v>
      </c>
      <c r="CI260" s="70"/>
      <c r="CJ260" s="70"/>
      <c r="CK260" s="70"/>
      <c r="CL260" s="70"/>
      <c r="CM260" s="70"/>
      <c r="CN260" s="67">
        <v>8750</v>
      </c>
      <c r="CO260" s="67">
        <v>8750</v>
      </c>
      <c r="CP260" s="67">
        <v>8750</v>
      </c>
      <c r="CQ260" s="68">
        <v>0</v>
      </c>
      <c r="CR260" s="70" t="s">
        <v>436</v>
      </c>
      <c r="CS260" s="83"/>
      <c r="CT260" s="83"/>
      <c r="CU260" s="83"/>
      <c r="CV260" s="83"/>
      <c r="CW260" s="83"/>
    </row>
    <row r="261" spans="1:106" x14ac:dyDescent="0.25">
      <c r="A261" s="12">
        <f t="shared" si="3"/>
        <v>45547</v>
      </c>
      <c r="AZ261" s="67">
        <v>9050</v>
      </c>
      <c r="BA261" s="67">
        <v>9050</v>
      </c>
      <c r="BB261" s="67">
        <v>9020</v>
      </c>
      <c r="BC261" s="68">
        <v>56</v>
      </c>
      <c r="BD261" s="70" t="s">
        <v>2656</v>
      </c>
      <c r="BE261" s="67">
        <v>9100</v>
      </c>
      <c r="BF261" s="67">
        <v>9100</v>
      </c>
      <c r="BG261" s="67">
        <v>9100</v>
      </c>
      <c r="BH261" s="68">
        <v>0</v>
      </c>
      <c r="BI261" s="70" t="s">
        <v>738</v>
      </c>
      <c r="BJ261" s="70"/>
      <c r="BK261" s="70"/>
      <c r="BL261" s="70"/>
      <c r="BM261" s="70"/>
      <c r="BN261" s="70"/>
      <c r="BO261" s="67">
        <v>9303</v>
      </c>
      <c r="BP261" s="67">
        <v>9320</v>
      </c>
      <c r="BQ261" s="67">
        <v>9280</v>
      </c>
      <c r="BR261" s="68">
        <v>225</v>
      </c>
      <c r="BS261" s="70" t="s">
        <v>4139</v>
      </c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67">
        <v>9140</v>
      </c>
      <c r="CE261" s="67">
        <v>9145</v>
      </c>
      <c r="CF261" s="67">
        <v>9140</v>
      </c>
      <c r="CG261" s="68">
        <v>4</v>
      </c>
      <c r="CH261" s="70" t="s">
        <v>1599</v>
      </c>
      <c r="CI261" s="70"/>
      <c r="CJ261" s="70"/>
      <c r="CK261" s="70"/>
      <c r="CL261" s="70"/>
      <c r="CM261" s="70"/>
      <c r="CN261" s="67">
        <v>8760</v>
      </c>
      <c r="CO261" s="67">
        <v>8760</v>
      </c>
      <c r="CP261" s="67">
        <v>8760</v>
      </c>
      <c r="CQ261" s="68">
        <v>0</v>
      </c>
      <c r="CR261" s="70" t="s">
        <v>436</v>
      </c>
      <c r="CS261" s="83"/>
      <c r="CT261" s="83"/>
      <c r="CU261" s="83"/>
      <c r="CV261" s="83"/>
      <c r="CW261" s="83"/>
    </row>
    <row r="262" spans="1:106" x14ac:dyDescent="0.25">
      <c r="A262" s="12">
        <f t="shared" si="3"/>
        <v>45548</v>
      </c>
      <c r="AZ262" s="67">
        <v>9020</v>
      </c>
      <c r="BA262" s="67">
        <v>9040</v>
      </c>
      <c r="BB262" s="67">
        <v>9000</v>
      </c>
      <c r="BC262" s="68">
        <v>31</v>
      </c>
      <c r="BD262" s="70" t="s">
        <v>4034</v>
      </c>
      <c r="BE262" s="67">
        <v>9100</v>
      </c>
      <c r="BF262" s="67">
        <v>9100</v>
      </c>
      <c r="BG262" s="67">
        <v>9100</v>
      </c>
      <c r="BH262" s="68">
        <v>10</v>
      </c>
      <c r="BI262" s="70" t="s">
        <v>1134</v>
      </c>
      <c r="BJ262" s="70"/>
      <c r="BK262" s="70"/>
      <c r="BL262" s="70"/>
      <c r="BM262" s="70"/>
      <c r="BN262" s="70"/>
      <c r="BO262" s="67">
        <v>9280</v>
      </c>
      <c r="BP262" s="67">
        <v>9300</v>
      </c>
      <c r="BQ262" s="67">
        <v>9250</v>
      </c>
      <c r="BR262" s="68">
        <v>139</v>
      </c>
      <c r="BS262" s="70" t="s">
        <v>4139</v>
      </c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67">
        <v>9110</v>
      </c>
      <c r="CE262" s="67">
        <v>9110</v>
      </c>
      <c r="CF262" s="67">
        <v>9110</v>
      </c>
      <c r="CG262" s="68">
        <v>3</v>
      </c>
      <c r="CH262" s="70" t="s">
        <v>1584</v>
      </c>
      <c r="CI262" s="70"/>
      <c r="CJ262" s="70"/>
      <c r="CK262" s="70"/>
      <c r="CL262" s="70"/>
      <c r="CM262" s="70"/>
      <c r="CN262" s="67">
        <v>8730</v>
      </c>
      <c r="CO262" s="67">
        <v>8730</v>
      </c>
      <c r="CP262" s="67">
        <v>8730</v>
      </c>
      <c r="CQ262" s="68">
        <v>2</v>
      </c>
      <c r="CR262" s="70" t="s">
        <v>738</v>
      </c>
      <c r="CS262" s="83"/>
      <c r="CT262" s="83"/>
      <c r="CU262" s="83"/>
      <c r="CV262" s="83"/>
      <c r="CW262" s="83"/>
    </row>
    <row r="263" spans="1:106" x14ac:dyDescent="0.25">
      <c r="A263" s="12">
        <f t="shared" si="3"/>
        <v>45551</v>
      </c>
      <c r="AZ263" s="67">
        <v>9050</v>
      </c>
      <c r="BA263" s="67">
        <v>9050</v>
      </c>
      <c r="BB263" s="67">
        <v>9020</v>
      </c>
      <c r="BC263" s="68">
        <v>154</v>
      </c>
      <c r="BD263" s="70" t="s">
        <v>4140</v>
      </c>
      <c r="BE263" s="67">
        <v>9104</v>
      </c>
      <c r="BF263" s="67">
        <v>9104</v>
      </c>
      <c r="BG263" s="67">
        <v>9104</v>
      </c>
      <c r="BH263" s="68">
        <v>0</v>
      </c>
      <c r="BI263" s="70" t="s">
        <v>1134</v>
      </c>
      <c r="BJ263" s="70"/>
      <c r="BK263" s="70"/>
      <c r="BL263" s="70"/>
      <c r="BM263" s="70"/>
      <c r="BN263" s="70"/>
      <c r="BO263" s="67">
        <v>9295</v>
      </c>
      <c r="BP263" s="67">
        <v>9300</v>
      </c>
      <c r="BQ263" s="67">
        <v>9250.2000000000007</v>
      </c>
      <c r="BR263" s="68">
        <v>291</v>
      </c>
      <c r="BS263" s="70" t="s">
        <v>4141</v>
      </c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67">
        <v>9140</v>
      </c>
      <c r="CE263" s="67">
        <v>9140</v>
      </c>
      <c r="CF263" s="67">
        <v>9130</v>
      </c>
      <c r="CG263" s="68">
        <v>3</v>
      </c>
      <c r="CH263" s="70" t="s">
        <v>1584</v>
      </c>
      <c r="CI263" s="70"/>
      <c r="CJ263" s="70"/>
      <c r="CK263" s="70"/>
      <c r="CL263" s="70"/>
      <c r="CM263" s="70"/>
      <c r="CN263" s="67">
        <v>8740</v>
      </c>
      <c r="CO263" s="67">
        <v>8740</v>
      </c>
      <c r="CP263" s="67">
        <v>8740</v>
      </c>
      <c r="CQ263" s="68">
        <v>0</v>
      </c>
      <c r="CR263" s="70" t="s">
        <v>738</v>
      </c>
      <c r="CS263" s="83"/>
      <c r="CT263" s="83"/>
      <c r="CU263" s="83"/>
      <c r="CV263" s="83"/>
      <c r="CW263" s="83"/>
    </row>
    <row r="264" spans="1:106" x14ac:dyDescent="0.25">
      <c r="A264" s="12">
        <f t="shared" si="3"/>
        <v>45552</v>
      </c>
      <c r="AZ264" s="67">
        <v>9020</v>
      </c>
      <c r="BA264" s="67">
        <v>9030</v>
      </c>
      <c r="BB264" s="67">
        <v>9000</v>
      </c>
      <c r="BC264" s="68">
        <v>216</v>
      </c>
      <c r="BD264" s="70" t="s">
        <v>1559</v>
      </c>
      <c r="BE264" s="67">
        <v>9104</v>
      </c>
      <c r="BF264" s="67">
        <v>9104</v>
      </c>
      <c r="BG264" s="67">
        <v>9104</v>
      </c>
      <c r="BH264" s="68">
        <v>0</v>
      </c>
      <c r="BI264" s="70" t="s">
        <v>1134</v>
      </c>
      <c r="BJ264" s="70"/>
      <c r="BK264" s="70"/>
      <c r="BL264" s="70"/>
      <c r="BM264" s="70"/>
      <c r="BN264" s="70"/>
      <c r="BO264" s="67">
        <v>9226</v>
      </c>
      <c r="BP264" s="67">
        <v>9310</v>
      </c>
      <c r="BQ264" s="67">
        <v>9211</v>
      </c>
      <c r="BR264" s="68">
        <v>239</v>
      </c>
      <c r="BS264" s="70" t="s">
        <v>4142</v>
      </c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67">
        <v>9100</v>
      </c>
      <c r="CE264" s="67">
        <v>9115</v>
      </c>
      <c r="CF264" s="67">
        <v>9100</v>
      </c>
      <c r="CG264" s="68">
        <v>20</v>
      </c>
      <c r="CH264" s="70" t="s">
        <v>3036</v>
      </c>
      <c r="CI264" s="70"/>
      <c r="CJ264" s="70"/>
      <c r="CK264" s="70"/>
      <c r="CL264" s="70"/>
      <c r="CM264" s="70"/>
      <c r="CN264" s="67">
        <v>8790</v>
      </c>
      <c r="CO264" s="67">
        <v>8790</v>
      </c>
      <c r="CP264" s="67">
        <v>8727</v>
      </c>
      <c r="CQ264" s="68">
        <v>9</v>
      </c>
      <c r="CR264" s="70" t="s">
        <v>738</v>
      </c>
      <c r="CS264" s="83"/>
      <c r="CT264" s="83"/>
      <c r="CU264" s="83"/>
      <c r="CV264" s="83"/>
      <c r="CW264" s="83"/>
    </row>
    <row r="265" spans="1:106" x14ac:dyDescent="0.25">
      <c r="A265" s="12">
        <f t="shared" si="3"/>
        <v>45553</v>
      </c>
      <c r="AZ265" s="67">
        <v>9100</v>
      </c>
      <c r="BA265" s="67">
        <v>9100</v>
      </c>
      <c r="BB265" s="67">
        <v>9000</v>
      </c>
      <c r="BC265" s="68">
        <v>205</v>
      </c>
      <c r="BD265" s="70" t="s">
        <v>2254</v>
      </c>
      <c r="BE265" s="67">
        <v>9135</v>
      </c>
      <c r="BF265" s="67">
        <v>9135</v>
      </c>
      <c r="BG265" s="67">
        <v>9135</v>
      </c>
      <c r="BH265" s="68">
        <v>0</v>
      </c>
      <c r="BI265" s="70" t="s">
        <v>1134</v>
      </c>
      <c r="BJ265" s="70"/>
      <c r="BK265" s="70"/>
      <c r="BL265" s="70"/>
      <c r="BM265" s="70"/>
      <c r="BN265" s="70"/>
      <c r="BO265" s="67">
        <v>9295</v>
      </c>
      <c r="BP265" s="67">
        <v>9320</v>
      </c>
      <c r="BQ265" s="67">
        <v>9215</v>
      </c>
      <c r="BR265" s="68">
        <v>458</v>
      </c>
      <c r="BS265" s="70" t="s">
        <v>4143</v>
      </c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67">
        <v>9125</v>
      </c>
      <c r="CE265" s="67">
        <v>9125</v>
      </c>
      <c r="CF265" s="67">
        <v>9125</v>
      </c>
      <c r="CG265" s="68">
        <v>6</v>
      </c>
      <c r="CH265" s="70" t="s">
        <v>3022</v>
      </c>
      <c r="CI265" s="70"/>
      <c r="CJ265" s="70"/>
      <c r="CK265" s="70"/>
      <c r="CL265" s="70"/>
      <c r="CM265" s="70"/>
      <c r="CN265" s="67">
        <v>8790</v>
      </c>
      <c r="CO265" s="67">
        <v>8790</v>
      </c>
      <c r="CP265" s="67">
        <v>8790</v>
      </c>
      <c r="CQ265" s="68">
        <v>0</v>
      </c>
      <c r="CR265" s="70" t="s">
        <v>738</v>
      </c>
      <c r="CS265" s="83"/>
      <c r="CT265" s="83"/>
      <c r="CU265" s="83"/>
      <c r="CV265" s="83"/>
      <c r="CW265" s="83"/>
    </row>
    <row r="266" spans="1:106" x14ac:dyDescent="0.25">
      <c r="A266" s="12">
        <f t="shared" si="3"/>
        <v>45554</v>
      </c>
      <c r="AZ266" s="67">
        <v>9150</v>
      </c>
      <c r="BA266" s="67">
        <v>9200</v>
      </c>
      <c r="BB266" s="67">
        <v>9100</v>
      </c>
      <c r="BC266" s="68">
        <v>164</v>
      </c>
      <c r="BD266" s="70" t="s">
        <v>2225</v>
      </c>
      <c r="BE266" s="67">
        <v>9176</v>
      </c>
      <c r="BF266" s="67">
        <v>9176</v>
      </c>
      <c r="BG266" s="67">
        <v>9176</v>
      </c>
      <c r="BH266" s="68">
        <v>25</v>
      </c>
      <c r="BI266" s="70" t="s">
        <v>750</v>
      </c>
      <c r="BJ266" s="70"/>
      <c r="BK266" s="70"/>
      <c r="BL266" s="70"/>
      <c r="BM266" s="70"/>
      <c r="BN266" s="70"/>
      <c r="BO266" s="67">
        <v>9330</v>
      </c>
      <c r="BP266" s="67">
        <v>9375</v>
      </c>
      <c r="BQ266" s="67">
        <v>9270</v>
      </c>
      <c r="BR266" s="68">
        <v>397</v>
      </c>
      <c r="BS266" s="70" t="s">
        <v>599</v>
      </c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67">
        <v>9210</v>
      </c>
      <c r="CE266" s="67">
        <v>9220</v>
      </c>
      <c r="CF266" s="67">
        <v>9135</v>
      </c>
      <c r="CG266" s="68">
        <v>14</v>
      </c>
      <c r="CH266" s="70" t="s">
        <v>3022</v>
      </c>
      <c r="CI266" s="70"/>
      <c r="CJ266" s="70"/>
      <c r="CK266" s="70"/>
      <c r="CL266" s="70"/>
      <c r="CM266" s="70"/>
      <c r="CN266" s="67">
        <v>8950</v>
      </c>
      <c r="CO266" s="67">
        <v>8950</v>
      </c>
      <c r="CP266" s="67">
        <v>8900</v>
      </c>
      <c r="CQ266" s="68">
        <v>18</v>
      </c>
      <c r="CR266" s="70" t="s">
        <v>896</v>
      </c>
      <c r="CS266" s="83"/>
      <c r="CT266" s="83"/>
      <c r="CU266" s="83"/>
      <c r="CV266" s="83"/>
      <c r="CW266" s="83"/>
    </row>
    <row r="267" spans="1:106" x14ac:dyDescent="0.25">
      <c r="A267" s="12">
        <f t="shared" si="3"/>
        <v>45555</v>
      </c>
      <c r="AZ267" s="67">
        <v>9202</v>
      </c>
      <c r="BA267" s="67">
        <v>9200</v>
      </c>
      <c r="BB267" s="67">
        <v>9090.2000000000007</v>
      </c>
      <c r="BC267" s="68">
        <v>403</v>
      </c>
      <c r="BD267" s="70" t="s">
        <v>651</v>
      </c>
      <c r="BE267" s="67">
        <v>9260</v>
      </c>
      <c r="BF267" s="67">
        <v>9260</v>
      </c>
      <c r="BG267" s="67">
        <v>9125</v>
      </c>
      <c r="BH267" s="68">
        <v>61</v>
      </c>
      <c r="BI267" s="70" t="s">
        <v>1157</v>
      </c>
      <c r="BJ267" s="70"/>
      <c r="BK267" s="70"/>
      <c r="BL267" s="70"/>
      <c r="BM267" s="70"/>
      <c r="BN267" s="70"/>
      <c r="BO267" s="67">
        <v>9356</v>
      </c>
      <c r="BP267" s="67">
        <v>9365</v>
      </c>
      <c r="BQ267" s="67">
        <v>9285</v>
      </c>
      <c r="BR267" s="68">
        <v>662</v>
      </c>
      <c r="BS267" s="70" t="s">
        <v>1442</v>
      </c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67">
        <v>9230</v>
      </c>
      <c r="CE267" s="67">
        <v>9250</v>
      </c>
      <c r="CF267" s="67">
        <v>9200</v>
      </c>
      <c r="CG267" s="68">
        <v>46</v>
      </c>
      <c r="CH267" s="70" t="s">
        <v>2494</v>
      </c>
      <c r="CI267" s="70"/>
      <c r="CJ267" s="70"/>
      <c r="CK267" s="70"/>
      <c r="CL267" s="70"/>
      <c r="CM267" s="70"/>
      <c r="CN267" s="67">
        <v>8950</v>
      </c>
      <c r="CO267" s="67">
        <v>8950</v>
      </c>
      <c r="CP267" s="67">
        <v>8950</v>
      </c>
      <c r="CQ267" s="68">
        <v>4</v>
      </c>
      <c r="CR267" s="70" t="s">
        <v>2024</v>
      </c>
      <c r="CS267" s="70"/>
      <c r="CT267" s="70"/>
      <c r="CU267" s="70"/>
      <c r="CV267" s="70"/>
      <c r="CW267" s="70"/>
      <c r="CX267" s="67">
        <v>9012</v>
      </c>
      <c r="CY267" s="67">
        <v>9012</v>
      </c>
      <c r="CZ267" s="67">
        <v>9012</v>
      </c>
      <c r="DA267" s="68">
        <v>117</v>
      </c>
      <c r="DB267" s="70" t="s">
        <v>651</v>
      </c>
    </row>
    <row r="268" spans="1:106" x14ac:dyDescent="0.25">
      <c r="A268" s="12">
        <f t="shared" si="3"/>
        <v>45558</v>
      </c>
      <c r="BE268" s="67">
        <v>9255</v>
      </c>
      <c r="BF268" s="67">
        <v>9260</v>
      </c>
      <c r="BG268" s="67">
        <v>9250</v>
      </c>
      <c r="BH268" s="68">
        <v>12</v>
      </c>
      <c r="BI268" s="70" t="s">
        <v>779</v>
      </c>
      <c r="BJ268" s="70"/>
      <c r="BK268" s="70"/>
      <c r="BL268" s="70"/>
      <c r="BM268" s="70"/>
      <c r="BN268" s="70"/>
      <c r="BO268" s="67">
        <v>9404</v>
      </c>
      <c r="BP268" s="67">
        <v>9626</v>
      </c>
      <c r="BQ268" s="67">
        <v>9301</v>
      </c>
      <c r="BR268" s="68">
        <v>547</v>
      </c>
      <c r="BS268" s="70" t="s">
        <v>4144</v>
      </c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67">
        <v>9230</v>
      </c>
      <c r="CE268" s="67">
        <v>9240</v>
      </c>
      <c r="CF268" s="67">
        <v>9240</v>
      </c>
      <c r="CG268" s="68">
        <v>1</v>
      </c>
      <c r="CH268" s="70" t="s">
        <v>1101</v>
      </c>
      <c r="CI268" s="70"/>
      <c r="CJ268" s="70"/>
      <c r="CK268" s="70"/>
      <c r="CL268" s="70"/>
      <c r="CM268" s="70"/>
      <c r="CN268" s="67">
        <v>8930</v>
      </c>
      <c r="CO268" s="67">
        <v>8930</v>
      </c>
      <c r="CP268" s="67">
        <v>8930</v>
      </c>
      <c r="CQ268" s="68">
        <v>1</v>
      </c>
      <c r="CR268" s="70" t="s">
        <v>2024</v>
      </c>
      <c r="CS268" s="70"/>
      <c r="CT268" s="70"/>
      <c r="CU268" s="70"/>
      <c r="CV268" s="70"/>
      <c r="CW268" s="70"/>
      <c r="CX268" s="67">
        <v>9012</v>
      </c>
      <c r="CY268" s="67">
        <v>9012</v>
      </c>
      <c r="CZ268" s="67">
        <v>9012</v>
      </c>
      <c r="DA268" s="68">
        <v>117</v>
      </c>
      <c r="DB268" s="70" t="s">
        <v>651</v>
      </c>
    </row>
    <row r="269" spans="1:106" x14ac:dyDescent="0.25">
      <c r="A269" s="12">
        <f t="shared" si="3"/>
        <v>45559</v>
      </c>
      <c r="BE269" s="67">
        <v>9255</v>
      </c>
      <c r="BF269" s="67">
        <v>9260</v>
      </c>
      <c r="BG269" s="67">
        <v>9250</v>
      </c>
      <c r="BH269" s="68">
        <v>12</v>
      </c>
      <c r="BI269" s="70" t="s">
        <v>779</v>
      </c>
      <c r="BJ269" s="70"/>
      <c r="BK269" s="70"/>
      <c r="BL269" s="70"/>
      <c r="BM269" s="70"/>
      <c r="BN269" s="70"/>
      <c r="BO269" s="67">
        <v>9404</v>
      </c>
      <c r="BP269" s="67">
        <v>9626</v>
      </c>
      <c r="BQ269" s="67">
        <v>9301</v>
      </c>
      <c r="BR269" s="68">
        <v>547</v>
      </c>
      <c r="BS269" s="70" t="s">
        <v>4144</v>
      </c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67">
        <v>9230</v>
      </c>
      <c r="CE269" s="67">
        <v>9240</v>
      </c>
      <c r="CF269" s="67">
        <v>9240</v>
      </c>
      <c r="CG269" s="68">
        <v>1</v>
      </c>
      <c r="CH269" s="70" t="s">
        <v>1101</v>
      </c>
      <c r="CI269" s="70"/>
      <c r="CJ269" s="70"/>
      <c r="CK269" s="70"/>
      <c r="CL269" s="70"/>
      <c r="CM269" s="70"/>
      <c r="CN269" s="67">
        <v>8930</v>
      </c>
      <c r="CO269" s="67">
        <v>8930</v>
      </c>
      <c r="CP269" s="67">
        <v>8930</v>
      </c>
      <c r="CQ269" s="68">
        <v>1</v>
      </c>
      <c r="CR269" s="70" t="s">
        <v>2024</v>
      </c>
      <c r="CS269" s="70"/>
      <c r="CT269" s="70"/>
      <c r="CU269" s="70"/>
      <c r="CV269" s="70"/>
      <c r="CW269" s="70"/>
      <c r="CX269" s="67">
        <v>9012</v>
      </c>
      <c r="CY269" s="67">
        <v>9012</v>
      </c>
      <c r="CZ269" s="67">
        <v>9012</v>
      </c>
      <c r="DA269" s="68">
        <v>117</v>
      </c>
      <c r="DB269" s="70" t="s">
        <v>651</v>
      </c>
    </row>
    <row r="270" spans="1:106" x14ac:dyDescent="0.25">
      <c r="A270" s="12">
        <f t="shared" si="3"/>
        <v>45560</v>
      </c>
      <c r="BE270" s="67">
        <v>9365</v>
      </c>
      <c r="BF270" s="67">
        <v>9424</v>
      </c>
      <c r="BG270" s="67">
        <v>9280</v>
      </c>
      <c r="BH270" s="68">
        <v>78</v>
      </c>
      <c r="BI270" s="70" t="s">
        <v>1263</v>
      </c>
      <c r="BJ270" s="70"/>
      <c r="BK270" s="70"/>
      <c r="BL270" s="70"/>
      <c r="BM270" s="70"/>
      <c r="BN270" s="70"/>
      <c r="BO270" s="67">
        <v>9532</v>
      </c>
      <c r="BP270" s="67">
        <v>9625</v>
      </c>
      <c r="BQ270" s="67">
        <v>9410</v>
      </c>
      <c r="BR270" s="68">
        <v>707</v>
      </c>
      <c r="BS270" s="70" t="s">
        <v>4145</v>
      </c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67">
        <v>9351</v>
      </c>
      <c r="CE270" s="67">
        <v>9440</v>
      </c>
      <c r="CF270" s="67">
        <v>9300</v>
      </c>
      <c r="CG270" s="68">
        <v>48</v>
      </c>
      <c r="CH270" s="70" t="s">
        <v>3985</v>
      </c>
      <c r="CI270" s="70"/>
      <c r="CJ270" s="70"/>
      <c r="CK270" s="70"/>
      <c r="CL270" s="70"/>
      <c r="CM270" s="70"/>
      <c r="CN270" s="67">
        <v>9040</v>
      </c>
      <c r="CO270" s="67">
        <v>9062.2000000000007</v>
      </c>
      <c r="CP270" s="67">
        <v>9050</v>
      </c>
      <c r="CQ270" s="68">
        <v>11</v>
      </c>
      <c r="CR270" s="70" t="s">
        <v>922</v>
      </c>
      <c r="CS270" s="70"/>
      <c r="CT270" s="70"/>
      <c r="CU270" s="70"/>
      <c r="CV270" s="70"/>
      <c r="CW270" s="70"/>
      <c r="CX270" s="67">
        <v>9012</v>
      </c>
      <c r="CY270" s="67">
        <v>9012</v>
      </c>
      <c r="CZ270" s="67">
        <v>9012</v>
      </c>
      <c r="DA270" s="68">
        <v>117</v>
      </c>
      <c r="DB270" s="70" t="s">
        <v>651</v>
      </c>
    </row>
    <row r="271" spans="1:106" x14ac:dyDescent="0.25">
      <c r="A271" s="12">
        <f t="shared" si="3"/>
        <v>45561</v>
      </c>
      <c r="BE271" s="67">
        <v>9450</v>
      </c>
      <c r="BF271" s="67">
        <v>9460</v>
      </c>
      <c r="BG271" s="67">
        <v>9408.2000000000007</v>
      </c>
      <c r="BH271" s="68">
        <v>120</v>
      </c>
      <c r="BI271" s="70" t="s">
        <v>4146</v>
      </c>
      <c r="BJ271" s="70"/>
      <c r="BK271" s="70"/>
      <c r="BL271" s="70"/>
      <c r="BM271" s="70"/>
      <c r="BN271" s="70"/>
      <c r="BO271" s="67">
        <v>9646</v>
      </c>
      <c r="BP271" s="67">
        <v>9650</v>
      </c>
      <c r="BQ271" s="67">
        <v>9598</v>
      </c>
      <c r="BR271" s="68">
        <v>576</v>
      </c>
      <c r="BS271" s="70" t="s">
        <v>4036</v>
      </c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67">
        <v>9418</v>
      </c>
      <c r="CE271" s="67">
        <v>9440</v>
      </c>
      <c r="CF271" s="67">
        <v>9400</v>
      </c>
      <c r="CG271" s="68">
        <v>20</v>
      </c>
      <c r="CH271" s="70" t="s">
        <v>3053</v>
      </c>
      <c r="CI271" s="70"/>
      <c r="CJ271" s="70"/>
      <c r="CK271" s="70"/>
      <c r="CL271" s="70"/>
      <c r="CM271" s="70"/>
      <c r="CN271" s="67">
        <v>9120</v>
      </c>
      <c r="CO271" s="67">
        <v>9125.2000000000007</v>
      </c>
      <c r="CP271" s="67">
        <v>9104.7999999999993</v>
      </c>
      <c r="CQ271" s="68">
        <v>7</v>
      </c>
      <c r="CR271" s="70" t="s">
        <v>1450</v>
      </c>
      <c r="CS271" s="70"/>
      <c r="CT271" s="70"/>
      <c r="CU271" s="70"/>
      <c r="CV271" s="70"/>
      <c r="CW271" s="70"/>
      <c r="CX271" s="67">
        <v>9012</v>
      </c>
      <c r="CY271" s="67">
        <v>9012</v>
      </c>
      <c r="CZ271" s="67">
        <v>9012</v>
      </c>
      <c r="DA271" s="68">
        <v>117</v>
      </c>
      <c r="DB271" s="70" t="s">
        <v>651</v>
      </c>
    </row>
    <row r="272" spans="1:106" x14ac:dyDescent="0.25">
      <c r="A272" s="12">
        <f t="shared" si="3"/>
        <v>45562</v>
      </c>
      <c r="BE272" s="67">
        <v>9513</v>
      </c>
      <c r="BF272" s="67">
        <v>9540</v>
      </c>
      <c r="BG272" s="67">
        <v>9450</v>
      </c>
      <c r="BH272" s="68">
        <v>75</v>
      </c>
      <c r="BI272" s="70" t="s">
        <v>1559</v>
      </c>
      <c r="BJ272" s="70"/>
      <c r="BK272" s="70"/>
      <c r="BL272" s="70"/>
      <c r="BM272" s="70"/>
      <c r="BN272" s="70"/>
      <c r="BO272" s="67">
        <v>9678</v>
      </c>
      <c r="BP272" s="67">
        <v>9724.7999999999993</v>
      </c>
      <c r="BQ272" s="67">
        <v>9600</v>
      </c>
      <c r="BR272" s="68">
        <v>609</v>
      </c>
      <c r="BS272" s="70" t="s">
        <v>4147</v>
      </c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67">
        <v>9478</v>
      </c>
      <c r="CE272" s="67">
        <v>9500</v>
      </c>
      <c r="CF272" s="67">
        <v>9450.2000000000007</v>
      </c>
      <c r="CG272" s="68">
        <v>27</v>
      </c>
      <c r="CH272" s="70" t="s">
        <v>2366</v>
      </c>
      <c r="CI272" s="70"/>
      <c r="CJ272" s="70"/>
      <c r="CK272" s="70"/>
      <c r="CL272" s="70"/>
      <c r="CM272" s="70"/>
      <c r="CN272" s="67">
        <v>9190</v>
      </c>
      <c r="CO272" s="67">
        <v>9200</v>
      </c>
      <c r="CP272" s="67">
        <v>9150</v>
      </c>
      <c r="CQ272" s="68">
        <v>34</v>
      </c>
      <c r="CR272" s="70" t="s">
        <v>851</v>
      </c>
      <c r="CS272" s="70"/>
      <c r="CT272" s="70"/>
      <c r="CU272" s="70"/>
      <c r="CV272" s="70"/>
      <c r="CW272" s="70"/>
      <c r="CX272" s="67">
        <v>9012</v>
      </c>
      <c r="CY272" s="67">
        <v>9012</v>
      </c>
      <c r="CZ272" s="67">
        <v>9012</v>
      </c>
      <c r="DA272" s="68">
        <v>117</v>
      </c>
      <c r="DB272" s="70" t="s">
        <v>651</v>
      </c>
    </row>
    <row r="273" spans="1:106" x14ac:dyDescent="0.25">
      <c r="A273" s="12">
        <f t="shared" si="3"/>
        <v>45565</v>
      </c>
      <c r="BE273" s="67">
        <v>9557</v>
      </c>
      <c r="BF273" s="67">
        <v>9580</v>
      </c>
      <c r="BG273" s="67">
        <v>9550</v>
      </c>
      <c r="BH273" s="68">
        <v>47</v>
      </c>
      <c r="BI273" s="70" t="s">
        <v>4148</v>
      </c>
      <c r="BJ273" s="70"/>
      <c r="BK273" s="70"/>
      <c r="BL273" s="70"/>
      <c r="BM273" s="70"/>
      <c r="BN273" s="70"/>
      <c r="BO273" s="67">
        <v>9706</v>
      </c>
      <c r="BP273" s="67">
        <v>9746</v>
      </c>
      <c r="BQ273" s="67">
        <v>9671</v>
      </c>
      <c r="BR273" s="68">
        <v>478</v>
      </c>
      <c r="BS273" s="70" t="s">
        <v>4149</v>
      </c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67">
        <v>9524</v>
      </c>
      <c r="CE273" s="67">
        <v>9530</v>
      </c>
      <c r="CF273" s="67">
        <v>9480</v>
      </c>
      <c r="CG273" s="68">
        <v>24</v>
      </c>
      <c r="CH273" s="70" t="s">
        <v>1584</v>
      </c>
      <c r="CI273" s="70"/>
      <c r="CJ273" s="70"/>
      <c r="CK273" s="70"/>
      <c r="CL273" s="70"/>
      <c r="CM273" s="70"/>
      <c r="CN273" s="67">
        <v>9189</v>
      </c>
      <c r="CO273" s="67">
        <v>9200</v>
      </c>
      <c r="CP273" s="67">
        <v>9156</v>
      </c>
      <c r="CQ273" s="68">
        <v>55</v>
      </c>
      <c r="CR273" s="70" t="s">
        <v>1186</v>
      </c>
      <c r="CS273" s="70"/>
      <c r="CT273" s="70"/>
      <c r="CU273" s="70"/>
      <c r="CV273" s="70"/>
      <c r="CW273" s="70"/>
      <c r="CX273" s="67">
        <v>9012</v>
      </c>
      <c r="CY273" s="67">
        <v>9012</v>
      </c>
      <c r="CZ273" s="67">
        <v>9012</v>
      </c>
      <c r="DA273" s="68">
        <v>117</v>
      </c>
      <c r="DB273" s="70" t="s">
        <v>651</v>
      </c>
    </row>
    <row r="274" spans="1:106" x14ac:dyDescent="0.25">
      <c r="A274" s="12">
        <f t="shared" si="3"/>
        <v>45566</v>
      </c>
      <c r="BE274" s="67">
        <v>9580</v>
      </c>
      <c r="BF274" s="67">
        <v>9580</v>
      </c>
      <c r="BG274" s="67">
        <v>9550</v>
      </c>
      <c r="BH274" s="68">
        <v>51</v>
      </c>
      <c r="BI274" s="70" t="s">
        <v>2871</v>
      </c>
      <c r="BJ274" s="70"/>
      <c r="BK274" s="70"/>
      <c r="BL274" s="70"/>
      <c r="BM274" s="70"/>
      <c r="BN274" s="70"/>
      <c r="BO274" s="67">
        <v>9738</v>
      </c>
      <c r="BP274" s="67">
        <v>9748.7999999999993</v>
      </c>
      <c r="BQ274" s="67">
        <v>9665</v>
      </c>
      <c r="BR274" s="68">
        <v>793</v>
      </c>
      <c r="BS274" s="70" t="s">
        <v>2000</v>
      </c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67">
        <v>9536</v>
      </c>
      <c r="CE274" s="67">
        <v>9550</v>
      </c>
      <c r="CF274" s="67">
        <v>9515</v>
      </c>
      <c r="CG274" s="68">
        <v>21</v>
      </c>
      <c r="CH274" s="70" t="s">
        <v>989</v>
      </c>
      <c r="CI274" s="70"/>
      <c r="CJ274" s="70"/>
      <c r="CK274" s="70"/>
      <c r="CL274" s="70"/>
      <c r="CM274" s="70"/>
      <c r="CN274" s="67">
        <v>9220</v>
      </c>
      <c r="CO274" s="67">
        <v>9240</v>
      </c>
      <c r="CP274" s="67">
        <v>9194.6</v>
      </c>
      <c r="CQ274" s="68">
        <v>39</v>
      </c>
      <c r="CR274" s="70" t="s">
        <v>1263</v>
      </c>
      <c r="CS274" s="67">
        <v>9225</v>
      </c>
      <c r="CT274" s="67">
        <v>9225</v>
      </c>
      <c r="CU274" s="67">
        <v>9225</v>
      </c>
      <c r="CV274" s="68">
        <v>14</v>
      </c>
      <c r="CW274" s="70" t="s">
        <v>2078</v>
      </c>
    </row>
    <row r="275" spans="1:106" x14ac:dyDescent="0.25">
      <c r="A275" s="12">
        <f t="shared" si="3"/>
        <v>45567</v>
      </c>
      <c r="BE275" s="67">
        <v>9614</v>
      </c>
      <c r="BF275" s="67">
        <v>9620</v>
      </c>
      <c r="BG275" s="67">
        <v>9600</v>
      </c>
      <c r="BH275" s="68">
        <v>106</v>
      </c>
      <c r="BI275" s="70" t="s">
        <v>3134</v>
      </c>
      <c r="BJ275" s="70"/>
      <c r="BK275" s="70"/>
      <c r="BL275" s="70"/>
      <c r="BM275" s="70"/>
      <c r="BN275" s="70"/>
      <c r="BO275" s="67">
        <v>9780</v>
      </c>
      <c r="BP275" s="67">
        <v>9802.7999999999993</v>
      </c>
      <c r="BQ275" s="67">
        <v>9748.6</v>
      </c>
      <c r="BR275" s="68">
        <v>639</v>
      </c>
      <c r="BS275" s="70" t="s">
        <v>4150</v>
      </c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67">
        <v>9573</v>
      </c>
      <c r="CE275" s="67">
        <v>9585</v>
      </c>
      <c r="CF275" s="67">
        <v>9550</v>
      </c>
      <c r="CG275" s="68">
        <v>47</v>
      </c>
      <c r="CH275" s="70" t="s">
        <v>2656</v>
      </c>
      <c r="CI275" s="70"/>
      <c r="CJ275" s="70"/>
      <c r="CK275" s="70"/>
      <c r="CL275" s="70"/>
      <c r="CM275" s="70"/>
      <c r="CN275" s="67">
        <v>9253</v>
      </c>
      <c r="CO275" s="67">
        <v>9275</v>
      </c>
      <c r="CP275" s="67">
        <v>9250</v>
      </c>
      <c r="CQ275" s="68">
        <v>49</v>
      </c>
      <c r="CR275" s="70" t="s">
        <v>4151</v>
      </c>
      <c r="CS275" s="67">
        <v>9247</v>
      </c>
      <c r="CT275" s="67">
        <v>9247</v>
      </c>
      <c r="CU275" s="67">
        <v>9247</v>
      </c>
      <c r="CV275" s="68">
        <v>2</v>
      </c>
      <c r="CW275" s="70" t="s">
        <v>1274</v>
      </c>
    </row>
    <row r="276" spans="1:106" x14ac:dyDescent="0.25">
      <c r="A276" s="12">
        <f t="shared" si="3"/>
        <v>45568</v>
      </c>
      <c r="BE276" s="67">
        <v>9595</v>
      </c>
      <c r="BF276" s="67">
        <v>9660</v>
      </c>
      <c r="BG276" s="67">
        <v>9590</v>
      </c>
      <c r="BH276" s="68">
        <v>42</v>
      </c>
      <c r="BI276" s="70" t="s">
        <v>3134</v>
      </c>
      <c r="BJ276" s="70"/>
      <c r="BK276" s="70"/>
      <c r="BL276" s="70"/>
      <c r="BM276" s="70"/>
      <c r="BN276" s="70"/>
      <c r="BO276" s="67">
        <v>9750</v>
      </c>
      <c r="BP276" s="67">
        <v>9810</v>
      </c>
      <c r="BQ276" s="67">
        <v>9700.2000000000007</v>
      </c>
      <c r="BR276" s="68">
        <v>759</v>
      </c>
      <c r="BS276" s="70" t="s">
        <v>4152</v>
      </c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67">
        <v>9518</v>
      </c>
      <c r="CE276" s="67">
        <v>9620</v>
      </c>
      <c r="CF276" s="67">
        <v>9505</v>
      </c>
      <c r="CG276" s="68">
        <v>38</v>
      </c>
      <c r="CH276" s="70" t="s">
        <v>2475</v>
      </c>
      <c r="CI276" s="70"/>
      <c r="CJ276" s="70"/>
      <c r="CK276" s="70"/>
      <c r="CL276" s="70"/>
      <c r="CM276" s="70"/>
      <c r="CN276" s="67">
        <v>9265</v>
      </c>
      <c r="CO276" s="67">
        <v>9280</v>
      </c>
      <c r="CP276" s="67">
        <v>9235</v>
      </c>
      <c r="CQ276" s="68">
        <v>18</v>
      </c>
      <c r="CR276" s="70" t="s">
        <v>509</v>
      </c>
      <c r="CS276" s="67">
        <v>9300</v>
      </c>
      <c r="CT276" s="67">
        <v>9300</v>
      </c>
      <c r="CU276" s="67">
        <v>9300</v>
      </c>
      <c r="CV276" s="68">
        <v>0</v>
      </c>
      <c r="CW276" s="70" t="s">
        <v>1274</v>
      </c>
    </row>
    <row r="277" spans="1:106" x14ac:dyDescent="0.25">
      <c r="A277" s="12">
        <f t="shared" si="3"/>
        <v>45569</v>
      </c>
      <c r="BE277" s="67">
        <v>9641</v>
      </c>
      <c r="BF277" s="67">
        <v>9650</v>
      </c>
      <c r="BG277" s="67">
        <v>9568</v>
      </c>
      <c r="BH277" s="68">
        <v>74</v>
      </c>
      <c r="BI277" s="70" t="s">
        <v>3858</v>
      </c>
      <c r="BJ277" s="70"/>
      <c r="BK277" s="70"/>
      <c r="BL277" s="70"/>
      <c r="BM277" s="70"/>
      <c r="BN277" s="70"/>
      <c r="BO277" s="67">
        <v>9803</v>
      </c>
      <c r="BP277" s="67">
        <v>9854</v>
      </c>
      <c r="BQ277" s="67">
        <v>9701.7999999999993</v>
      </c>
      <c r="BR277" s="68">
        <v>591</v>
      </c>
      <c r="BS277" s="70" t="s">
        <v>4153</v>
      </c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67">
        <v>9603</v>
      </c>
      <c r="CE277" s="67">
        <v>9605</v>
      </c>
      <c r="CF277" s="67">
        <v>9600</v>
      </c>
      <c r="CG277" s="68">
        <v>20</v>
      </c>
      <c r="CH277" s="70" t="s">
        <v>2475</v>
      </c>
      <c r="CI277" s="70"/>
      <c r="CJ277" s="70"/>
      <c r="CK277" s="70"/>
      <c r="CL277" s="70"/>
      <c r="CM277" s="70"/>
      <c r="CN277" s="67">
        <v>9300</v>
      </c>
      <c r="CO277" s="67">
        <v>9305</v>
      </c>
      <c r="CP277" s="67">
        <v>9300</v>
      </c>
      <c r="CQ277" s="68">
        <v>10</v>
      </c>
      <c r="CR277" s="70" t="s">
        <v>992</v>
      </c>
      <c r="CS277" s="67">
        <v>9333</v>
      </c>
      <c r="CT277" s="67">
        <v>0</v>
      </c>
      <c r="CU277" s="67">
        <v>0</v>
      </c>
      <c r="CV277" s="68">
        <v>0</v>
      </c>
      <c r="CW277" s="70" t="s">
        <v>1274</v>
      </c>
    </row>
    <row r="278" spans="1:106" x14ac:dyDescent="0.25">
      <c r="A278" s="12">
        <f t="shared" si="3"/>
        <v>45572</v>
      </c>
      <c r="BE278" s="67">
        <v>9620</v>
      </c>
      <c r="BF278" s="67">
        <v>9700</v>
      </c>
      <c r="BG278" s="67">
        <v>9620</v>
      </c>
      <c r="BH278" s="68">
        <v>39</v>
      </c>
      <c r="BI278" s="70" t="s">
        <v>491</v>
      </c>
      <c r="BJ278" s="70"/>
      <c r="BK278" s="70"/>
      <c r="BL278" s="70"/>
      <c r="BM278" s="70"/>
      <c r="BN278" s="70"/>
      <c r="BO278" s="67">
        <v>9811</v>
      </c>
      <c r="BP278" s="67">
        <v>9850</v>
      </c>
      <c r="BQ278" s="67">
        <v>9772</v>
      </c>
      <c r="BR278" s="68">
        <v>388</v>
      </c>
      <c r="BS278" s="70" t="s">
        <v>4154</v>
      </c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67">
        <v>9588</v>
      </c>
      <c r="CE278" s="67">
        <v>9650</v>
      </c>
      <c r="CF278" s="67">
        <v>9575</v>
      </c>
      <c r="CG278" s="68">
        <v>45</v>
      </c>
      <c r="CH278" s="70" t="s">
        <v>1026</v>
      </c>
      <c r="CI278" s="70"/>
      <c r="CJ278" s="70"/>
      <c r="CK278" s="70"/>
      <c r="CL278" s="70"/>
      <c r="CM278" s="70"/>
      <c r="CN278" s="67">
        <v>9300</v>
      </c>
      <c r="CO278" s="67">
        <v>9350</v>
      </c>
      <c r="CP278" s="67">
        <v>9286</v>
      </c>
      <c r="CQ278" s="68">
        <v>16</v>
      </c>
      <c r="CR278" s="70" t="s">
        <v>1000</v>
      </c>
      <c r="CS278" s="67">
        <v>9333</v>
      </c>
      <c r="CT278" s="67">
        <v>0</v>
      </c>
      <c r="CU278" s="67">
        <v>0</v>
      </c>
      <c r="CV278" s="68">
        <v>0</v>
      </c>
      <c r="CW278" s="70" t="s">
        <v>1274</v>
      </c>
    </row>
    <row r="279" spans="1:106" x14ac:dyDescent="0.25">
      <c r="A279" s="12">
        <f t="shared" si="3"/>
        <v>45573</v>
      </c>
      <c r="BE279" s="67">
        <v>9716</v>
      </c>
      <c r="BF279" s="67">
        <v>9721</v>
      </c>
      <c r="BG279" s="67">
        <v>9670</v>
      </c>
      <c r="BH279" s="68">
        <v>103</v>
      </c>
      <c r="BI279" s="70" t="s">
        <v>2107</v>
      </c>
      <c r="BJ279" s="70"/>
      <c r="BK279" s="70"/>
      <c r="BL279" s="70"/>
      <c r="BM279" s="70"/>
      <c r="BN279" s="70"/>
      <c r="BO279" s="67">
        <v>9863</v>
      </c>
      <c r="BP279" s="67">
        <v>9886.4</v>
      </c>
      <c r="BQ279" s="67">
        <v>9819</v>
      </c>
      <c r="BR279" s="68">
        <v>498</v>
      </c>
      <c r="BS279" s="70" t="s">
        <v>3925</v>
      </c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67">
        <v>9640</v>
      </c>
      <c r="CE279" s="67">
        <v>9672</v>
      </c>
      <c r="CF279" s="67">
        <v>9600</v>
      </c>
      <c r="CG279" s="68">
        <v>53</v>
      </c>
      <c r="CH279" s="70" t="s">
        <v>2656</v>
      </c>
      <c r="CI279" s="70"/>
      <c r="CJ279" s="70"/>
      <c r="CK279" s="70"/>
      <c r="CL279" s="70"/>
      <c r="CM279" s="70"/>
      <c r="CN279" s="67">
        <v>9350</v>
      </c>
      <c r="CO279" s="67">
        <v>9365.2000000000007</v>
      </c>
      <c r="CP279" s="67">
        <v>9300</v>
      </c>
      <c r="CQ279" s="68">
        <v>30</v>
      </c>
      <c r="CR279" s="70" t="s">
        <v>3749</v>
      </c>
      <c r="CS279" s="67">
        <v>9417</v>
      </c>
      <c r="CT279" s="67">
        <v>9425</v>
      </c>
      <c r="CU279" s="67">
        <v>9405</v>
      </c>
      <c r="CV279" s="68">
        <v>6</v>
      </c>
      <c r="CW279" s="70" t="s">
        <v>1134</v>
      </c>
    </row>
    <row r="280" spans="1:106" x14ac:dyDescent="0.25">
      <c r="A280" s="12">
        <f t="shared" si="3"/>
        <v>45574</v>
      </c>
      <c r="BE280" s="67">
        <v>9850</v>
      </c>
      <c r="BF280" s="67">
        <v>9850</v>
      </c>
      <c r="BG280" s="67">
        <v>9750</v>
      </c>
      <c r="BH280" s="68">
        <v>38</v>
      </c>
      <c r="BI280" s="70" t="s">
        <v>2834</v>
      </c>
      <c r="BJ280" s="70"/>
      <c r="BK280" s="70"/>
      <c r="BL280" s="70"/>
      <c r="BM280" s="70"/>
      <c r="BN280" s="70"/>
      <c r="BO280" s="67">
        <v>9970</v>
      </c>
      <c r="BP280" s="67">
        <v>9979.6</v>
      </c>
      <c r="BQ280" s="67">
        <v>9895</v>
      </c>
      <c r="BR280" s="68">
        <v>780</v>
      </c>
      <c r="BS280" s="70" t="s">
        <v>4155</v>
      </c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67">
        <v>9710</v>
      </c>
      <c r="CE280" s="67">
        <v>9710</v>
      </c>
      <c r="CF280" s="67">
        <v>9650</v>
      </c>
      <c r="CG280" s="68">
        <v>25</v>
      </c>
      <c r="CH280" s="70" t="s">
        <v>2656</v>
      </c>
      <c r="CI280" s="70"/>
      <c r="CJ280" s="70"/>
      <c r="CK280" s="70"/>
      <c r="CL280" s="70"/>
      <c r="CM280" s="70"/>
      <c r="CN280" s="67">
        <v>9400</v>
      </c>
      <c r="CO280" s="67">
        <v>9420</v>
      </c>
      <c r="CP280" s="67">
        <v>9380</v>
      </c>
      <c r="CQ280" s="68">
        <v>57</v>
      </c>
      <c r="CR280" s="70" t="s">
        <v>1071</v>
      </c>
      <c r="CS280" s="67">
        <v>9500</v>
      </c>
      <c r="CT280" s="67">
        <v>9500</v>
      </c>
      <c r="CU280" s="67">
        <v>9500</v>
      </c>
      <c r="CV280" s="68">
        <v>4</v>
      </c>
      <c r="CW280" s="70" t="s">
        <v>1154</v>
      </c>
    </row>
    <row r="281" spans="1:106" x14ac:dyDescent="0.25">
      <c r="A281" s="12">
        <f t="shared" si="3"/>
        <v>45575</v>
      </c>
      <c r="BE281" s="67">
        <v>9870</v>
      </c>
      <c r="BF281" s="67">
        <v>9880</v>
      </c>
      <c r="BG281" s="67">
        <v>9840</v>
      </c>
      <c r="BH281" s="68">
        <v>48</v>
      </c>
      <c r="BI281" s="70" t="s">
        <v>3848</v>
      </c>
      <c r="BJ281" s="70"/>
      <c r="BK281" s="70"/>
      <c r="BL281" s="70"/>
      <c r="BM281" s="70"/>
      <c r="BN281" s="70"/>
      <c r="BO281" s="67">
        <v>9956</v>
      </c>
      <c r="BP281" s="67">
        <v>10040</v>
      </c>
      <c r="BQ281" s="67">
        <v>9949</v>
      </c>
      <c r="BR281" s="68">
        <v>481</v>
      </c>
      <c r="BS281" s="70" t="s">
        <v>3716</v>
      </c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67">
        <v>9710</v>
      </c>
      <c r="CE281" s="67">
        <v>9750</v>
      </c>
      <c r="CF281" s="67">
        <v>9710</v>
      </c>
      <c r="CG281" s="68">
        <v>9</v>
      </c>
      <c r="CH281" s="70" t="s">
        <v>2656</v>
      </c>
      <c r="CI281" s="70"/>
      <c r="CJ281" s="70"/>
      <c r="CK281" s="70"/>
      <c r="CL281" s="70"/>
      <c r="CM281" s="70"/>
      <c r="CN281" s="67">
        <v>9360</v>
      </c>
      <c r="CO281" s="67">
        <v>9425</v>
      </c>
      <c r="CP281" s="67">
        <v>9360</v>
      </c>
      <c r="CQ281" s="68">
        <v>23</v>
      </c>
      <c r="CR281" s="70" t="s">
        <v>705</v>
      </c>
      <c r="CS281" s="67">
        <v>9461</v>
      </c>
      <c r="CT281" s="67">
        <v>9461</v>
      </c>
      <c r="CU281" s="67">
        <v>9461</v>
      </c>
      <c r="CV281" s="68">
        <v>1</v>
      </c>
      <c r="CW281" s="70" t="s">
        <v>648</v>
      </c>
    </row>
    <row r="282" spans="1:106" x14ac:dyDescent="0.25">
      <c r="A282" s="12">
        <f t="shared" si="3"/>
        <v>45576</v>
      </c>
      <c r="BE282" s="67">
        <v>9845</v>
      </c>
      <c r="BF282" s="67">
        <v>9870</v>
      </c>
      <c r="BG282" s="67">
        <v>9800</v>
      </c>
      <c r="BH282" s="68">
        <v>32</v>
      </c>
      <c r="BI282" s="70" t="s">
        <v>1051</v>
      </c>
      <c r="BJ282" s="70"/>
      <c r="BK282" s="70"/>
      <c r="BL282" s="70"/>
      <c r="BM282" s="70"/>
      <c r="BN282" s="70"/>
      <c r="BO282" s="67">
        <v>9987</v>
      </c>
      <c r="BP282" s="67">
        <v>9998.7999999999993</v>
      </c>
      <c r="BQ282" s="67">
        <v>9920</v>
      </c>
      <c r="BR282" s="68">
        <v>264</v>
      </c>
      <c r="BS282" s="70" t="s">
        <v>4156</v>
      </c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67">
        <v>9711</v>
      </c>
      <c r="CE282" s="67">
        <v>9711</v>
      </c>
      <c r="CF282" s="67">
        <v>9680</v>
      </c>
      <c r="CG282" s="68">
        <v>17</v>
      </c>
      <c r="CH282" s="70" t="s">
        <v>2656</v>
      </c>
      <c r="CI282" s="70"/>
      <c r="CJ282" s="70"/>
      <c r="CK282" s="70"/>
      <c r="CL282" s="70"/>
      <c r="CM282" s="70"/>
      <c r="CN282" s="67">
        <v>9395</v>
      </c>
      <c r="CO282" s="67">
        <v>9400</v>
      </c>
      <c r="CP282" s="67">
        <v>9350</v>
      </c>
      <c r="CQ282" s="68">
        <v>47</v>
      </c>
      <c r="CR282" s="70" t="s">
        <v>1093</v>
      </c>
      <c r="CS282" s="67">
        <v>9461</v>
      </c>
      <c r="CT282" s="67">
        <v>0</v>
      </c>
      <c r="CU282" s="67">
        <v>0</v>
      </c>
      <c r="CV282" s="68">
        <v>0</v>
      </c>
      <c r="CW282" s="70" t="s">
        <v>648</v>
      </c>
    </row>
    <row r="283" spans="1:106" x14ac:dyDescent="0.25">
      <c r="A283" s="12">
        <f t="shared" si="3"/>
        <v>45579</v>
      </c>
      <c r="BE283" s="67">
        <v>9911</v>
      </c>
      <c r="BF283" s="67">
        <v>9900</v>
      </c>
      <c r="BG283" s="67">
        <v>9885</v>
      </c>
      <c r="BH283" s="68">
        <v>13</v>
      </c>
      <c r="BI283" s="70" t="s">
        <v>2432</v>
      </c>
      <c r="BJ283" s="70"/>
      <c r="BK283" s="70"/>
      <c r="BL283" s="70"/>
      <c r="BM283" s="70"/>
      <c r="BN283" s="70"/>
      <c r="BO283" s="67">
        <v>10043</v>
      </c>
      <c r="BP283" s="67">
        <v>10075</v>
      </c>
      <c r="BQ283" s="67">
        <v>9938</v>
      </c>
      <c r="BR283" s="68">
        <v>612</v>
      </c>
      <c r="BS283" s="70" t="s">
        <v>4157</v>
      </c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67">
        <v>9768</v>
      </c>
      <c r="CE283" s="67">
        <v>9780</v>
      </c>
      <c r="CF283" s="67">
        <v>9725</v>
      </c>
      <c r="CG283" s="68">
        <v>33</v>
      </c>
      <c r="CH283" s="70" t="s">
        <v>4034</v>
      </c>
      <c r="CI283" s="70"/>
      <c r="CJ283" s="70"/>
      <c r="CK283" s="70"/>
      <c r="CL283" s="70"/>
      <c r="CM283" s="70"/>
      <c r="CN283" s="67">
        <v>9424</v>
      </c>
      <c r="CO283" s="67">
        <v>9430</v>
      </c>
      <c r="CP283" s="67">
        <v>9380</v>
      </c>
      <c r="CQ283" s="68">
        <v>72</v>
      </c>
      <c r="CR283" s="70" t="s">
        <v>4158</v>
      </c>
      <c r="CS283" s="67">
        <v>9537</v>
      </c>
      <c r="CT283" s="67">
        <v>9535</v>
      </c>
      <c r="CU283" s="67">
        <v>9500</v>
      </c>
      <c r="CV283" s="68">
        <v>27</v>
      </c>
      <c r="CW283" s="70" t="s">
        <v>969</v>
      </c>
    </row>
    <row r="284" spans="1:106" x14ac:dyDescent="0.25">
      <c r="A284" s="12">
        <f t="shared" si="3"/>
        <v>45580</v>
      </c>
      <c r="BE284" s="67">
        <v>9910</v>
      </c>
      <c r="BF284" s="67">
        <v>9950</v>
      </c>
      <c r="BG284" s="67">
        <v>9910</v>
      </c>
      <c r="BH284" s="68">
        <v>47</v>
      </c>
      <c r="BI284" s="70" t="s">
        <v>498</v>
      </c>
      <c r="BJ284" s="70"/>
      <c r="BK284" s="70"/>
      <c r="BL284" s="70"/>
      <c r="BM284" s="70"/>
      <c r="BN284" s="70"/>
      <c r="BO284" s="67">
        <v>10014</v>
      </c>
      <c r="BP284" s="67">
        <v>10098.799999999999</v>
      </c>
      <c r="BQ284" s="67">
        <v>10001</v>
      </c>
      <c r="BR284" s="68">
        <v>558</v>
      </c>
      <c r="BS284" s="70" t="s">
        <v>4159</v>
      </c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67">
        <v>9692</v>
      </c>
      <c r="CE284" s="67">
        <v>9795</v>
      </c>
      <c r="CF284" s="67">
        <v>9680</v>
      </c>
      <c r="CG284" s="68">
        <v>47</v>
      </c>
      <c r="CH284" s="70" t="s">
        <v>2479</v>
      </c>
      <c r="CI284" s="70"/>
      <c r="CJ284" s="70"/>
      <c r="CK284" s="70"/>
      <c r="CL284" s="70"/>
      <c r="CM284" s="70"/>
      <c r="CN284" s="67">
        <v>9360</v>
      </c>
      <c r="CO284" s="67">
        <v>9440</v>
      </c>
      <c r="CP284" s="67">
        <v>9360</v>
      </c>
      <c r="CQ284" s="68">
        <v>87</v>
      </c>
      <c r="CR284" s="70" t="s">
        <v>2486</v>
      </c>
      <c r="CS284" s="67">
        <v>9475</v>
      </c>
      <c r="CT284" s="67">
        <v>9555</v>
      </c>
      <c r="CU284" s="67">
        <v>9475.2000000000007</v>
      </c>
      <c r="CV284" s="68">
        <v>24</v>
      </c>
      <c r="CW284" s="70" t="s">
        <v>772</v>
      </c>
    </row>
    <row r="285" spans="1:106" x14ac:dyDescent="0.25">
      <c r="A285" s="12">
        <f t="shared" si="3"/>
        <v>45581</v>
      </c>
      <c r="BE285" s="67">
        <v>9990</v>
      </c>
      <c r="BF285" s="67">
        <v>9990</v>
      </c>
      <c r="BG285" s="67">
        <v>9892.7999999999993</v>
      </c>
      <c r="BH285" s="68">
        <v>28</v>
      </c>
      <c r="BI285" s="70" t="s">
        <v>498</v>
      </c>
      <c r="BJ285" s="70"/>
      <c r="BK285" s="70"/>
      <c r="BL285" s="70"/>
      <c r="BM285" s="70"/>
      <c r="BN285" s="70"/>
      <c r="BO285" s="67">
        <v>10113</v>
      </c>
      <c r="BP285" s="67">
        <v>10120</v>
      </c>
      <c r="BQ285" s="67">
        <v>9950</v>
      </c>
      <c r="BR285" s="68">
        <v>547</v>
      </c>
      <c r="BS285" s="70" t="s">
        <v>4160</v>
      </c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67">
        <v>9780</v>
      </c>
      <c r="CE285" s="67">
        <v>9780</v>
      </c>
      <c r="CF285" s="67">
        <v>9690</v>
      </c>
      <c r="CG285" s="68">
        <v>77</v>
      </c>
      <c r="CH285" s="70" t="s">
        <v>2624</v>
      </c>
      <c r="CI285" s="70"/>
      <c r="CJ285" s="70"/>
      <c r="CK285" s="70"/>
      <c r="CL285" s="70"/>
      <c r="CM285" s="70"/>
      <c r="CN285" s="67">
        <v>9412</v>
      </c>
      <c r="CO285" s="67">
        <v>9416</v>
      </c>
      <c r="CP285" s="67">
        <v>9340.2000000000007</v>
      </c>
      <c r="CQ285" s="68">
        <v>69</v>
      </c>
      <c r="CR285" s="70" t="s">
        <v>2295</v>
      </c>
      <c r="CS285" s="67">
        <v>9496</v>
      </c>
      <c r="CT285" s="67">
        <v>9450</v>
      </c>
      <c r="CU285" s="67">
        <v>9450</v>
      </c>
      <c r="CV285" s="68">
        <v>6</v>
      </c>
      <c r="CW285" s="70" t="s">
        <v>2392</v>
      </c>
    </row>
    <row r="286" spans="1:106" x14ac:dyDescent="0.25">
      <c r="A286" s="12">
        <f t="shared" si="3"/>
        <v>45582</v>
      </c>
      <c r="BE286" s="67">
        <v>9963</v>
      </c>
      <c r="BF286" s="67">
        <v>9978</v>
      </c>
      <c r="BG286" s="67">
        <v>9940</v>
      </c>
      <c r="BH286" s="68">
        <v>69</v>
      </c>
      <c r="BI286" s="70" t="s">
        <v>769</v>
      </c>
      <c r="BJ286" s="76">
        <v>9906</v>
      </c>
      <c r="BK286" s="76">
        <v>0</v>
      </c>
      <c r="BL286" s="76">
        <v>0</v>
      </c>
      <c r="BM286" s="70">
        <v>80</v>
      </c>
      <c r="BN286" s="70" t="s">
        <v>945</v>
      </c>
      <c r="BO286" s="67">
        <v>10085</v>
      </c>
      <c r="BP286" s="67">
        <v>10119.799999999999</v>
      </c>
      <c r="BQ286" s="67">
        <v>10080</v>
      </c>
      <c r="BR286" s="68">
        <v>324</v>
      </c>
      <c r="BS286" s="70" t="s">
        <v>4161</v>
      </c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67">
        <v>9779</v>
      </c>
      <c r="CE286" s="67">
        <v>9815</v>
      </c>
      <c r="CF286" s="67">
        <v>9765.2000000000007</v>
      </c>
      <c r="CG286" s="68">
        <v>97</v>
      </c>
      <c r="CH286" s="70" t="s">
        <v>3036</v>
      </c>
      <c r="CI286" s="70"/>
      <c r="CJ286" s="70"/>
      <c r="CK286" s="70"/>
      <c r="CL286" s="70"/>
      <c r="CM286" s="70"/>
      <c r="CN286" s="67">
        <v>9356</v>
      </c>
      <c r="CO286" s="67">
        <v>9399.7999999999993</v>
      </c>
      <c r="CP286" s="67">
        <v>9302</v>
      </c>
      <c r="CQ286" s="68">
        <v>26</v>
      </c>
      <c r="CR286" s="70" t="s">
        <v>844</v>
      </c>
      <c r="CS286" s="67">
        <v>9427</v>
      </c>
      <c r="CT286" s="67">
        <v>9515</v>
      </c>
      <c r="CU286" s="67">
        <v>9382.2000000000007</v>
      </c>
      <c r="CV286" s="68">
        <v>20</v>
      </c>
      <c r="CW286" s="70" t="s">
        <v>476</v>
      </c>
    </row>
    <row r="287" spans="1:106" x14ac:dyDescent="0.25">
      <c r="A287" s="12">
        <f t="shared" ref="A287:A340" si="4">WORKDAY.INTL(A286,1)</f>
        <v>45583</v>
      </c>
      <c r="BE287" s="67">
        <v>10010</v>
      </c>
      <c r="BF287" s="67">
        <v>10010</v>
      </c>
      <c r="BG287" s="67">
        <v>9500</v>
      </c>
      <c r="BH287" s="68">
        <v>54</v>
      </c>
      <c r="BI287" s="70" t="s">
        <v>940</v>
      </c>
      <c r="BJ287" s="76">
        <v>10046</v>
      </c>
      <c r="BK287" s="76">
        <v>0</v>
      </c>
      <c r="BL287" s="76">
        <v>0</v>
      </c>
      <c r="BM287" s="70">
        <v>14</v>
      </c>
      <c r="BN287" s="70" t="s">
        <v>1313</v>
      </c>
      <c r="BO287" s="67">
        <v>10141</v>
      </c>
      <c r="BP287" s="67">
        <v>10149.799999999999</v>
      </c>
      <c r="BQ287" s="67">
        <v>10072.200000000001</v>
      </c>
      <c r="BR287" s="68">
        <v>212</v>
      </c>
      <c r="BS287" s="70" t="s">
        <v>3593</v>
      </c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67">
        <v>9785</v>
      </c>
      <c r="CE287" s="67">
        <v>9820</v>
      </c>
      <c r="CF287" s="67">
        <v>9780</v>
      </c>
      <c r="CG287" s="68">
        <v>32</v>
      </c>
      <c r="CH287" s="70" t="s">
        <v>3987</v>
      </c>
      <c r="CI287" s="70"/>
      <c r="CJ287" s="70"/>
      <c r="CK287" s="70"/>
      <c r="CL287" s="70"/>
      <c r="CM287" s="70"/>
      <c r="CN287" s="67">
        <v>9330</v>
      </c>
      <c r="CO287" s="67">
        <v>9389.7999999999993</v>
      </c>
      <c r="CP287" s="67">
        <v>9330</v>
      </c>
      <c r="CQ287" s="68">
        <v>3</v>
      </c>
      <c r="CR287" s="70" t="s">
        <v>2318</v>
      </c>
      <c r="CS287" s="67">
        <v>9427</v>
      </c>
      <c r="CT287" s="67">
        <v>0</v>
      </c>
      <c r="CU287" s="67">
        <v>0</v>
      </c>
      <c r="CV287" s="68">
        <v>0</v>
      </c>
      <c r="CW287" s="70" t="s">
        <v>476</v>
      </c>
    </row>
    <row r="288" spans="1:106" x14ac:dyDescent="0.25">
      <c r="A288" s="12">
        <f t="shared" si="4"/>
        <v>45586</v>
      </c>
      <c r="BE288" s="67">
        <v>10252</v>
      </c>
      <c r="BF288" s="67">
        <v>10200</v>
      </c>
      <c r="BG288" s="67">
        <v>10000</v>
      </c>
      <c r="BH288">
        <v>56</v>
      </c>
      <c r="BI288">
        <v>104</v>
      </c>
      <c r="BJ288" s="76">
        <v>10222</v>
      </c>
      <c r="BK288" s="76">
        <v>0</v>
      </c>
      <c r="BL288" s="76">
        <v>0</v>
      </c>
      <c r="BM288" s="70">
        <v>2</v>
      </c>
      <c r="BN288" s="70" t="s">
        <v>1313</v>
      </c>
      <c r="BO288" s="67">
        <v>10371</v>
      </c>
      <c r="BP288" s="67">
        <v>10390</v>
      </c>
      <c r="BQ288" s="67">
        <v>10140</v>
      </c>
      <c r="BR288" s="68">
        <v>505</v>
      </c>
      <c r="BS288" s="70" t="s">
        <v>4162</v>
      </c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67">
        <v>9982</v>
      </c>
      <c r="CE288" s="67">
        <v>9985</v>
      </c>
      <c r="CF288" s="67">
        <v>9870</v>
      </c>
      <c r="CG288" s="68">
        <v>89</v>
      </c>
      <c r="CH288" s="70" t="s">
        <v>839</v>
      </c>
      <c r="CI288" s="70"/>
      <c r="CJ288" s="70"/>
      <c r="CK288" s="70"/>
      <c r="CL288" s="70"/>
      <c r="CM288" s="70"/>
      <c r="CN288" s="67">
        <v>9283</v>
      </c>
      <c r="CO288" s="67">
        <v>9330</v>
      </c>
      <c r="CP288" s="67">
        <v>9275</v>
      </c>
      <c r="CQ288" s="68">
        <v>17</v>
      </c>
      <c r="CR288" s="70" t="s">
        <v>2256</v>
      </c>
      <c r="CS288" s="67">
        <v>9427</v>
      </c>
      <c r="CT288" s="67">
        <v>0</v>
      </c>
      <c r="CU288" s="67">
        <v>0</v>
      </c>
      <c r="CV288" s="68">
        <v>0</v>
      </c>
      <c r="CW288" s="70" t="s">
        <v>476</v>
      </c>
    </row>
    <row r="289" spans="1:101" x14ac:dyDescent="0.25">
      <c r="A289" s="12">
        <f t="shared" si="4"/>
        <v>45587</v>
      </c>
      <c r="BE289" s="67">
        <v>10345</v>
      </c>
      <c r="BF289" s="67">
        <v>10370</v>
      </c>
      <c r="BG289" s="67">
        <v>10260</v>
      </c>
      <c r="BH289" s="68">
        <v>134</v>
      </c>
      <c r="BI289" s="70" t="s">
        <v>473</v>
      </c>
      <c r="BJ289" s="76">
        <v>10315</v>
      </c>
      <c r="BK289" s="76">
        <v>0</v>
      </c>
      <c r="BL289" s="76">
        <v>0</v>
      </c>
      <c r="BM289" s="70">
        <v>0</v>
      </c>
      <c r="BN289" s="70" t="s">
        <v>1313</v>
      </c>
      <c r="BO289" s="67">
        <v>10418</v>
      </c>
      <c r="BP289" s="67">
        <v>10445</v>
      </c>
      <c r="BQ289" s="67">
        <v>10315.200000000001</v>
      </c>
      <c r="BR289" s="68">
        <v>456</v>
      </c>
      <c r="BS289" s="70" t="s">
        <v>4163</v>
      </c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67">
        <v>9990</v>
      </c>
      <c r="CE289" s="67">
        <v>10040</v>
      </c>
      <c r="CF289" s="67">
        <v>9950</v>
      </c>
      <c r="CG289" s="68">
        <v>59</v>
      </c>
      <c r="CH289" s="70" t="s">
        <v>2747</v>
      </c>
      <c r="CI289" s="70"/>
      <c r="CJ289" s="70"/>
      <c r="CK289" s="70"/>
      <c r="CL289" s="70"/>
      <c r="CM289" s="70"/>
      <c r="CN289" s="67">
        <v>9230</v>
      </c>
      <c r="CO289" s="67">
        <v>9235</v>
      </c>
      <c r="CP289" s="67">
        <v>9230</v>
      </c>
      <c r="CQ289" s="68">
        <v>4</v>
      </c>
      <c r="CR289" s="70" t="s">
        <v>2256</v>
      </c>
      <c r="CS289" s="67">
        <v>9400</v>
      </c>
      <c r="CT289" s="67">
        <v>0</v>
      </c>
      <c r="CU289" s="67">
        <v>0</v>
      </c>
      <c r="CV289" s="68">
        <v>0</v>
      </c>
      <c r="CW289" s="70" t="s">
        <v>476</v>
      </c>
    </row>
    <row r="290" spans="1:101" x14ac:dyDescent="0.25">
      <c r="A290" s="12">
        <f t="shared" si="4"/>
        <v>45588</v>
      </c>
      <c r="BE290" s="67">
        <v>10355</v>
      </c>
      <c r="BF290" s="67">
        <v>10360</v>
      </c>
      <c r="BG290" s="67">
        <v>10340</v>
      </c>
      <c r="BH290" s="68">
        <v>24</v>
      </c>
      <c r="BI290" s="70" t="s">
        <v>466</v>
      </c>
      <c r="BJ290" s="76">
        <v>10357</v>
      </c>
      <c r="BK290" s="76">
        <v>0</v>
      </c>
      <c r="BL290" s="76">
        <v>0</v>
      </c>
      <c r="BM290" s="70">
        <v>0</v>
      </c>
      <c r="BN290" s="70" t="s">
        <v>1313</v>
      </c>
      <c r="BO290" s="67">
        <v>10444</v>
      </c>
      <c r="BP290" s="67">
        <v>10498.8</v>
      </c>
      <c r="BQ290" s="67">
        <v>10400</v>
      </c>
      <c r="BR290" s="68">
        <v>389</v>
      </c>
      <c r="BS290" s="70" t="s">
        <v>4164</v>
      </c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67">
        <v>9976</v>
      </c>
      <c r="CE290" s="67">
        <v>9985</v>
      </c>
      <c r="CF290" s="67">
        <v>9965</v>
      </c>
      <c r="CG290" s="68">
        <v>42</v>
      </c>
      <c r="CH290" s="70" t="s">
        <v>1113</v>
      </c>
      <c r="CI290" s="70"/>
      <c r="CJ290" s="70"/>
      <c r="CK290" s="70"/>
      <c r="CL290" s="70"/>
      <c r="CM290" s="70"/>
      <c r="CN290" s="67">
        <v>9250</v>
      </c>
      <c r="CO290" s="67">
        <v>9270</v>
      </c>
      <c r="CP290" s="67">
        <v>9245</v>
      </c>
      <c r="CQ290" s="68">
        <v>34</v>
      </c>
      <c r="CR290" s="70" t="s">
        <v>4165</v>
      </c>
      <c r="CS290" s="67">
        <v>9320</v>
      </c>
      <c r="CT290" s="67">
        <v>9320</v>
      </c>
      <c r="CU290" s="67">
        <v>9300</v>
      </c>
      <c r="CV290" s="68">
        <v>4</v>
      </c>
      <c r="CW290" s="70" t="s">
        <v>410</v>
      </c>
    </row>
    <row r="291" spans="1:101" x14ac:dyDescent="0.25">
      <c r="A291" s="12">
        <f t="shared" si="4"/>
        <v>45589</v>
      </c>
      <c r="BE291" s="67">
        <v>10494</v>
      </c>
      <c r="BF291" s="67">
        <v>10500</v>
      </c>
      <c r="BG291" s="67">
        <v>10450</v>
      </c>
      <c r="BH291" s="68">
        <v>107</v>
      </c>
      <c r="BI291" s="70" t="s">
        <v>651</v>
      </c>
      <c r="BJ291" s="76">
        <v>10500</v>
      </c>
      <c r="BK291" s="76">
        <v>10500</v>
      </c>
      <c r="BL291" s="76">
        <v>10405.200000000001</v>
      </c>
      <c r="BM291" s="70">
        <v>5</v>
      </c>
      <c r="BN291" s="70" t="s">
        <v>1317</v>
      </c>
      <c r="BO291" s="67">
        <v>10544</v>
      </c>
      <c r="BP291" s="67">
        <v>10574</v>
      </c>
      <c r="BQ291" s="67">
        <v>10500</v>
      </c>
      <c r="BR291" s="68">
        <v>328</v>
      </c>
      <c r="BS291" s="70" t="s">
        <v>4164</v>
      </c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67">
        <v>10081</v>
      </c>
      <c r="CE291" s="67">
        <v>10100</v>
      </c>
      <c r="CF291" s="67">
        <v>10035.200000000001</v>
      </c>
      <c r="CG291" s="68">
        <v>74</v>
      </c>
      <c r="CH291" s="70" t="s">
        <v>813</v>
      </c>
      <c r="CI291" s="70"/>
      <c r="CJ291" s="70"/>
      <c r="CK291" s="70"/>
      <c r="CL291" s="70"/>
      <c r="CM291" s="70"/>
      <c r="CN291" s="67">
        <v>9305</v>
      </c>
      <c r="CO291" s="67">
        <v>9305</v>
      </c>
      <c r="CP291" s="67">
        <v>9196</v>
      </c>
      <c r="CQ291" s="68">
        <v>32</v>
      </c>
      <c r="CR291" s="70" t="s">
        <v>4166</v>
      </c>
      <c r="CS291" s="67">
        <v>9350</v>
      </c>
      <c r="CT291" s="67">
        <v>9350</v>
      </c>
      <c r="CU291" s="67">
        <v>9350</v>
      </c>
      <c r="CV291" s="68">
        <v>2</v>
      </c>
      <c r="CW291" s="70" t="s">
        <v>1451</v>
      </c>
    </row>
    <row r="292" spans="1:101" x14ac:dyDescent="0.25">
      <c r="A292" s="12">
        <f t="shared" si="4"/>
        <v>45590</v>
      </c>
      <c r="BJ292" s="76">
        <v>10705</v>
      </c>
      <c r="BK292" s="76">
        <v>10708</v>
      </c>
      <c r="BL292" s="76">
        <v>10500</v>
      </c>
      <c r="BM292">
        <v>18</v>
      </c>
      <c r="BN292" s="70" t="s">
        <v>653</v>
      </c>
      <c r="BO292" s="67">
        <v>10717</v>
      </c>
      <c r="BP292" s="67">
        <v>10748.8</v>
      </c>
      <c r="BQ292" s="67">
        <v>10589</v>
      </c>
      <c r="BR292">
        <v>251</v>
      </c>
      <c r="BS292" s="70" t="s">
        <v>1448</v>
      </c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26">
        <v>10269</v>
      </c>
      <c r="CE292" s="26">
        <v>10299</v>
      </c>
      <c r="CF292" s="26">
        <v>10115.200000000001</v>
      </c>
      <c r="CG292">
        <v>29</v>
      </c>
      <c r="CH292" s="70" t="s">
        <v>3997</v>
      </c>
      <c r="CI292" s="70"/>
      <c r="CJ292" s="70"/>
      <c r="CK292" s="70"/>
      <c r="CL292" s="70"/>
      <c r="CM292" s="70"/>
      <c r="CN292" s="67">
        <v>9377</v>
      </c>
      <c r="CO292" s="67">
        <v>9395</v>
      </c>
      <c r="CP292" s="67">
        <v>9350</v>
      </c>
      <c r="CQ292">
        <v>30</v>
      </c>
      <c r="CR292" s="70" t="s">
        <v>4167</v>
      </c>
      <c r="CS292" s="67">
        <v>9398</v>
      </c>
      <c r="CT292" s="67">
        <v>9455</v>
      </c>
      <c r="CU292" s="67">
        <v>9455</v>
      </c>
      <c r="CV292">
        <v>2</v>
      </c>
      <c r="CW292" s="70" t="s">
        <v>3875</v>
      </c>
    </row>
    <row r="293" spans="1:101" x14ac:dyDescent="0.25">
      <c r="A293" s="12">
        <f t="shared" si="4"/>
        <v>45593</v>
      </c>
      <c r="BJ293" s="76">
        <v>10650</v>
      </c>
      <c r="BK293" s="76">
        <v>10710.2</v>
      </c>
      <c r="BL293" s="76">
        <v>10583</v>
      </c>
      <c r="BM293">
        <v>30</v>
      </c>
      <c r="BN293" s="70" t="s">
        <v>476</v>
      </c>
      <c r="BO293" s="67">
        <v>10671</v>
      </c>
      <c r="BP293" s="67">
        <v>10914.4</v>
      </c>
      <c r="BQ293" s="67">
        <v>10602</v>
      </c>
      <c r="BR293">
        <v>626</v>
      </c>
      <c r="BS293" s="70" t="s">
        <v>4168</v>
      </c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26">
        <v>10200</v>
      </c>
      <c r="CE293" s="26">
        <v>10464.4</v>
      </c>
      <c r="CF293" s="26">
        <v>10186</v>
      </c>
      <c r="CG293">
        <v>159</v>
      </c>
      <c r="CH293" s="70" t="s">
        <v>2990</v>
      </c>
      <c r="CI293" s="70"/>
      <c r="CJ293" s="70"/>
      <c r="CK293" s="70"/>
      <c r="CL293" s="70"/>
      <c r="CM293" s="70"/>
      <c r="CN293" s="67">
        <v>9350</v>
      </c>
      <c r="CO293" s="67">
        <v>9400</v>
      </c>
      <c r="CP293" s="67">
        <v>9255</v>
      </c>
      <c r="CQ293">
        <v>15</v>
      </c>
      <c r="CR293" s="70" t="s">
        <v>4167</v>
      </c>
      <c r="CS293" s="67">
        <v>9398</v>
      </c>
      <c r="CT293" s="67">
        <v>0</v>
      </c>
      <c r="CU293" s="67">
        <v>0</v>
      </c>
      <c r="CV293">
        <v>0</v>
      </c>
      <c r="CW293" s="70" t="s">
        <v>3875</v>
      </c>
    </row>
    <row r="294" spans="1:101" x14ac:dyDescent="0.25">
      <c r="A294" s="12">
        <f t="shared" si="4"/>
        <v>45594</v>
      </c>
      <c r="BJ294" s="76">
        <v>10410</v>
      </c>
      <c r="BK294" s="76">
        <v>10700</v>
      </c>
      <c r="BL294" s="76">
        <v>10400</v>
      </c>
      <c r="BM294">
        <v>17</v>
      </c>
      <c r="BN294" s="70" t="s">
        <v>774</v>
      </c>
      <c r="BO294" s="67">
        <v>10450</v>
      </c>
      <c r="BP294" s="67">
        <v>10780</v>
      </c>
      <c r="BQ294" s="67">
        <v>10420</v>
      </c>
      <c r="BR294">
        <v>654</v>
      </c>
      <c r="BS294" s="70" t="s">
        <v>3586</v>
      </c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26">
        <v>9982</v>
      </c>
      <c r="CE294" s="26">
        <v>10225</v>
      </c>
      <c r="CF294" s="26">
        <v>9980.2000000000007</v>
      </c>
      <c r="CG294">
        <v>100</v>
      </c>
      <c r="CH294" s="70" t="s">
        <v>1121</v>
      </c>
      <c r="CI294" s="70"/>
      <c r="CJ294" s="70"/>
      <c r="CK294" s="70"/>
      <c r="CL294" s="70"/>
      <c r="CM294" s="70"/>
      <c r="CN294" s="67">
        <v>9243</v>
      </c>
      <c r="CO294" s="67">
        <v>9305</v>
      </c>
      <c r="CP294" s="67">
        <v>9220.2000000000007</v>
      </c>
      <c r="CQ294">
        <v>34</v>
      </c>
      <c r="CR294" s="70" t="s">
        <v>4169</v>
      </c>
      <c r="CS294" s="67">
        <v>9330</v>
      </c>
      <c r="CT294" s="70">
        <v>9350</v>
      </c>
      <c r="CU294">
        <v>9325.2000000000007</v>
      </c>
      <c r="CV294">
        <v>9</v>
      </c>
      <c r="CW294" s="70" t="s">
        <v>779</v>
      </c>
    </row>
    <row r="295" spans="1:101" x14ac:dyDescent="0.25">
      <c r="A295" s="12">
        <f t="shared" si="4"/>
        <v>45595</v>
      </c>
      <c r="BJ295" s="76">
        <v>10700</v>
      </c>
      <c r="BK295" s="76">
        <v>10700</v>
      </c>
      <c r="BL295" s="76">
        <v>10350</v>
      </c>
      <c r="BM295">
        <v>30</v>
      </c>
      <c r="BN295">
        <v>115</v>
      </c>
      <c r="BO295" s="67">
        <v>10720</v>
      </c>
      <c r="BP295" s="67">
        <v>10720</v>
      </c>
      <c r="BQ295" s="67">
        <v>10328</v>
      </c>
      <c r="BR295">
        <v>384</v>
      </c>
      <c r="BS295">
        <v>3312</v>
      </c>
      <c r="CD295" s="26">
        <v>10251</v>
      </c>
      <c r="CE295" s="26">
        <v>10250</v>
      </c>
      <c r="CF295" s="26">
        <v>9980.2000000000007</v>
      </c>
      <c r="CG295">
        <v>180</v>
      </c>
      <c r="CH295">
        <v>580</v>
      </c>
      <c r="CN295" s="67">
        <v>9336</v>
      </c>
      <c r="CO295" s="67">
        <v>9350</v>
      </c>
      <c r="CP295" s="67">
        <v>9225</v>
      </c>
      <c r="CQ295">
        <v>11</v>
      </c>
      <c r="CR295">
        <v>519</v>
      </c>
      <c r="CS295" s="67">
        <v>9400</v>
      </c>
      <c r="CT295" s="67">
        <v>9400</v>
      </c>
      <c r="CU295" s="67">
        <v>9330</v>
      </c>
      <c r="CV295">
        <v>3</v>
      </c>
      <c r="CW295">
        <v>98</v>
      </c>
    </row>
    <row r="296" spans="1:101" x14ac:dyDescent="0.25">
      <c r="A296" s="12">
        <f t="shared" si="4"/>
        <v>45596</v>
      </c>
      <c r="BJ296" s="76">
        <v>10710</v>
      </c>
      <c r="BK296" s="76">
        <v>10710</v>
      </c>
      <c r="BL296" s="76">
        <v>10655</v>
      </c>
      <c r="BM296">
        <v>65</v>
      </c>
      <c r="BN296">
        <v>151</v>
      </c>
      <c r="BO296" s="67">
        <v>10735</v>
      </c>
      <c r="BP296" s="67">
        <v>10850</v>
      </c>
      <c r="BQ296" s="67">
        <v>10625.2</v>
      </c>
      <c r="BR296">
        <v>369</v>
      </c>
      <c r="BS296">
        <v>3198</v>
      </c>
      <c r="CD296" s="26">
        <v>10358</v>
      </c>
      <c r="CE296" s="26">
        <v>10364.6</v>
      </c>
      <c r="CF296" s="26">
        <v>10249.799999999999</v>
      </c>
      <c r="CG296">
        <v>91</v>
      </c>
      <c r="CH296">
        <v>619</v>
      </c>
      <c r="CN296" s="67">
        <v>9385</v>
      </c>
      <c r="CO296" s="67">
        <v>9411.4</v>
      </c>
      <c r="CP296" s="67">
        <v>9300</v>
      </c>
      <c r="CQ296">
        <v>54</v>
      </c>
      <c r="CR296">
        <v>555</v>
      </c>
      <c r="CS296" s="67">
        <v>9450</v>
      </c>
      <c r="CT296" s="67">
        <v>9485</v>
      </c>
      <c r="CU296" s="67">
        <v>9450</v>
      </c>
      <c r="CV296">
        <v>18</v>
      </c>
      <c r="CW296">
        <v>104</v>
      </c>
    </row>
    <row r="297" spans="1:101" x14ac:dyDescent="0.25">
      <c r="A297" s="12">
        <f t="shared" si="4"/>
        <v>45597</v>
      </c>
      <c r="BJ297" s="76">
        <v>10817</v>
      </c>
      <c r="BK297" s="76">
        <v>10827</v>
      </c>
      <c r="BL297" s="76">
        <v>10720</v>
      </c>
      <c r="BM297">
        <v>60</v>
      </c>
      <c r="BN297" s="64" t="s">
        <v>961</v>
      </c>
      <c r="BO297" s="67">
        <v>10840</v>
      </c>
      <c r="BP297" s="67">
        <v>10900</v>
      </c>
      <c r="BQ297" s="67">
        <v>10748</v>
      </c>
      <c r="BR297">
        <v>307</v>
      </c>
      <c r="BS297" s="64" t="s">
        <v>2512</v>
      </c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26">
        <v>10442</v>
      </c>
      <c r="CE297" s="26">
        <v>10460</v>
      </c>
      <c r="CF297" s="26">
        <v>10360</v>
      </c>
      <c r="CG297">
        <v>110</v>
      </c>
      <c r="CH297" s="64" t="s">
        <v>3661</v>
      </c>
      <c r="CI297" s="64"/>
      <c r="CJ297" s="64"/>
      <c r="CK297" s="64"/>
      <c r="CL297" s="64"/>
      <c r="CM297" s="64"/>
      <c r="CN297" s="67">
        <v>9459</v>
      </c>
      <c r="CO297" s="67">
        <v>9470</v>
      </c>
      <c r="CP297" s="67">
        <v>9375</v>
      </c>
      <c r="CQ297">
        <v>107</v>
      </c>
      <c r="CR297" s="64" t="s">
        <v>1304</v>
      </c>
      <c r="CS297" s="67">
        <v>9555</v>
      </c>
      <c r="CT297" s="67">
        <v>9555</v>
      </c>
      <c r="CU297" s="67">
        <v>9475</v>
      </c>
      <c r="CV297">
        <v>16</v>
      </c>
      <c r="CW297" s="64" t="s">
        <v>1169</v>
      </c>
    </row>
    <row r="298" spans="1:101" x14ac:dyDescent="0.25">
      <c r="A298" s="12">
        <f t="shared" si="4"/>
        <v>45600</v>
      </c>
      <c r="BJ298" s="76">
        <v>10770</v>
      </c>
      <c r="BK298" s="76">
        <v>10850</v>
      </c>
      <c r="BL298" s="76">
        <v>10770</v>
      </c>
      <c r="BM298">
        <v>166</v>
      </c>
      <c r="BN298" s="64" t="s">
        <v>3134</v>
      </c>
      <c r="BO298" s="67">
        <v>10805</v>
      </c>
      <c r="BP298" s="67">
        <v>10885</v>
      </c>
      <c r="BQ298" s="67">
        <v>10775.2</v>
      </c>
      <c r="BR298">
        <v>452</v>
      </c>
      <c r="BS298" s="64" t="s">
        <v>4170</v>
      </c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26">
        <v>10410</v>
      </c>
      <c r="CE298" s="26">
        <v>10410</v>
      </c>
      <c r="CF298" s="26">
        <v>10410</v>
      </c>
      <c r="CG298">
        <v>102</v>
      </c>
      <c r="CH298" s="64" t="s">
        <v>1195</v>
      </c>
      <c r="CI298" s="64"/>
      <c r="CJ298" s="64"/>
      <c r="CK298" s="64"/>
      <c r="CL298" s="64"/>
      <c r="CM298" s="64"/>
      <c r="CN298" s="67">
        <v>9430</v>
      </c>
      <c r="CO298" s="67">
        <v>9430</v>
      </c>
      <c r="CP298" s="67">
        <v>9350.2000000000007</v>
      </c>
      <c r="CQ298">
        <v>22</v>
      </c>
      <c r="CR298" s="64" t="s">
        <v>1060</v>
      </c>
      <c r="CS298" s="67">
        <v>9502</v>
      </c>
      <c r="CT298" s="67">
        <v>9500</v>
      </c>
      <c r="CU298" s="67">
        <v>9500</v>
      </c>
      <c r="CV298">
        <v>2</v>
      </c>
      <c r="CW298" s="64" t="s">
        <v>498</v>
      </c>
    </row>
    <row r="299" spans="1:101" x14ac:dyDescent="0.25">
      <c r="A299" s="12">
        <f t="shared" si="4"/>
        <v>45601</v>
      </c>
      <c r="BJ299" s="76">
        <v>10770</v>
      </c>
      <c r="BK299" s="76">
        <v>10770</v>
      </c>
      <c r="BL299" s="76">
        <v>10702.4</v>
      </c>
      <c r="BM299">
        <v>47</v>
      </c>
      <c r="BN299" s="64" t="s">
        <v>2873</v>
      </c>
      <c r="BO299" s="67">
        <v>10818</v>
      </c>
      <c r="BP299" s="67">
        <v>10833.6</v>
      </c>
      <c r="BQ299" s="67">
        <v>10780</v>
      </c>
      <c r="BR299">
        <v>205</v>
      </c>
      <c r="BS299" s="64" t="s">
        <v>4156</v>
      </c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26">
        <v>10388</v>
      </c>
      <c r="CE299" s="26">
        <v>10440</v>
      </c>
      <c r="CF299" s="26">
        <v>10386</v>
      </c>
      <c r="CG299">
        <v>45</v>
      </c>
      <c r="CH299" s="64" t="s">
        <v>555</v>
      </c>
      <c r="CI299" s="64"/>
      <c r="CJ299" s="64"/>
      <c r="CK299" s="64"/>
      <c r="CL299" s="64"/>
      <c r="CM299" s="64"/>
      <c r="CN299" s="67">
        <v>9379</v>
      </c>
      <c r="CO299" s="67">
        <v>9430</v>
      </c>
      <c r="CP299" s="67">
        <v>9350</v>
      </c>
      <c r="CQ299">
        <v>33</v>
      </c>
      <c r="CR299" s="64" t="s">
        <v>2371</v>
      </c>
      <c r="CS299" s="67">
        <v>9460</v>
      </c>
      <c r="CT299" s="67">
        <v>9455.2000000000007</v>
      </c>
      <c r="CU299" s="67">
        <v>9450.2000000000007</v>
      </c>
      <c r="CV299">
        <v>3</v>
      </c>
      <c r="CW299" s="64" t="s">
        <v>1181</v>
      </c>
    </row>
    <row r="300" spans="1:101" x14ac:dyDescent="0.25">
      <c r="A300" s="12">
        <f t="shared" si="4"/>
        <v>45602</v>
      </c>
      <c r="BJ300" s="76">
        <v>10900</v>
      </c>
      <c r="BK300" s="76">
        <v>10900</v>
      </c>
      <c r="BL300" s="76">
        <v>10860</v>
      </c>
      <c r="BM300">
        <v>42</v>
      </c>
      <c r="BN300" s="64" t="s">
        <v>1498</v>
      </c>
      <c r="BO300" s="67">
        <v>10985</v>
      </c>
      <c r="BP300" s="67">
        <v>10995</v>
      </c>
      <c r="BQ300" s="67">
        <v>10808</v>
      </c>
      <c r="BR300">
        <v>413</v>
      </c>
      <c r="BS300" s="64" t="s">
        <v>3008</v>
      </c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26">
        <v>10550</v>
      </c>
      <c r="CE300" s="26">
        <v>10565</v>
      </c>
      <c r="CF300" s="26">
        <v>10480</v>
      </c>
      <c r="CG300">
        <v>165</v>
      </c>
      <c r="CH300" s="64" t="s">
        <v>4171</v>
      </c>
      <c r="CI300" s="64"/>
      <c r="CJ300" s="64"/>
      <c r="CK300" s="64"/>
      <c r="CL300" s="64"/>
      <c r="CM300" s="64"/>
      <c r="CN300" s="67">
        <v>9500</v>
      </c>
      <c r="CO300" s="67">
        <v>9510</v>
      </c>
      <c r="CP300" s="67">
        <v>9400</v>
      </c>
      <c r="CQ300">
        <v>96</v>
      </c>
      <c r="CR300" s="64" t="s">
        <v>3659</v>
      </c>
      <c r="CS300" s="67">
        <v>9600</v>
      </c>
      <c r="CT300" s="67">
        <v>9600</v>
      </c>
      <c r="CU300" s="67">
        <v>9570.4</v>
      </c>
      <c r="CV300">
        <v>17</v>
      </c>
      <c r="CW300" s="64" t="s">
        <v>964</v>
      </c>
    </row>
    <row r="301" spans="1:101" x14ac:dyDescent="0.25">
      <c r="A301" s="12">
        <f t="shared" si="4"/>
        <v>45603</v>
      </c>
      <c r="BJ301" s="76">
        <v>11197</v>
      </c>
      <c r="BK301" s="76">
        <v>11468.6</v>
      </c>
      <c r="BL301" s="76">
        <v>10998</v>
      </c>
      <c r="BM301">
        <v>110</v>
      </c>
      <c r="BN301" s="64" t="s">
        <v>1523</v>
      </c>
      <c r="BO301" s="67">
        <v>11255</v>
      </c>
      <c r="BP301" s="67">
        <v>11255</v>
      </c>
      <c r="BQ301" s="67">
        <v>10995</v>
      </c>
      <c r="BR301">
        <v>422</v>
      </c>
      <c r="BS301" s="64" t="s">
        <v>4172</v>
      </c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26">
        <v>10820</v>
      </c>
      <c r="CE301" s="26">
        <v>10820</v>
      </c>
      <c r="CF301" s="26">
        <v>10660.2</v>
      </c>
      <c r="CG301">
        <v>128</v>
      </c>
      <c r="CH301" s="64" t="s">
        <v>4173</v>
      </c>
      <c r="CI301" s="64"/>
      <c r="CJ301" s="64"/>
      <c r="CK301" s="64"/>
      <c r="CL301" s="64"/>
      <c r="CM301" s="64"/>
      <c r="CN301" s="67">
        <v>9600</v>
      </c>
      <c r="CO301" s="67">
        <v>9600</v>
      </c>
      <c r="CP301" s="67">
        <v>9530</v>
      </c>
      <c r="CQ301">
        <v>75</v>
      </c>
      <c r="CR301" s="64" t="s">
        <v>1195</v>
      </c>
      <c r="CS301" s="67">
        <v>9700</v>
      </c>
      <c r="CT301" s="67">
        <v>9700</v>
      </c>
      <c r="CU301" s="67">
        <v>9640</v>
      </c>
      <c r="CV301">
        <v>12</v>
      </c>
      <c r="CW301" s="64" t="s">
        <v>799</v>
      </c>
    </row>
    <row r="302" spans="1:101" x14ac:dyDescent="0.25">
      <c r="A302" s="12">
        <f t="shared" si="4"/>
        <v>45604</v>
      </c>
      <c r="BJ302" s="76">
        <v>11250</v>
      </c>
      <c r="BK302" s="76">
        <v>11250</v>
      </c>
      <c r="BL302" s="76">
        <v>11145.8</v>
      </c>
      <c r="BM302">
        <v>66</v>
      </c>
      <c r="BN302" s="76" t="s">
        <v>1306</v>
      </c>
      <c r="BO302" s="76">
        <v>11315</v>
      </c>
      <c r="BP302" s="76">
        <v>11369</v>
      </c>
      <c r="BQ302" s="76">
        <v>11104</v>
      </c>
      <c r="BR302">
        <v>528</v>
      </c>
      <c r="BS302" s="76" t="s">
        <v>2750</v>
      </c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>
        <v>10901</v>
      </c>
      <c r="CE302" s="76">
        <v>10900</v>
      </c>
      <c r="CF302" s="76">
        <v>10701</v>
      </c>
      <c r="CG302">
        <v>190</v>
      </c>
      <c r="CH302" s="76" t="s">
        <v>4174</v>
      </c>
      <c r="CI302" s="76"/>
      <c r="CJ302" s="76"/>
      <c r="CK302" s="76"/>
      <c r="CL302" s="76"/>
      <c r="CM302" s="76"/>
      <c r="CN302" s="76">
        <v>9640</v>
      </c>
      <c r="CO302" s="76">
        <v>9650</v>
      </c>
      <c r="CP302" s="76">
        <v>9576</v>
      </c>
      <c r="CQ302">
        <v>140</v>
      </c>
      <c r="CR302" s="76" t="s">
        <v>4175</v>
      </c>
      <c r="CS302" s="76">
        <v>9760</v>
      </c>
      <c r="CT302" s="76">
        <v>9755</v>
      </c>
      <c r="CU302" s="76">
        <v>9690</v>
      </c>
      <c r="CV302">
        <v>13</v>
      </c>
      <c r="CW302" s="64" t="s">
        <v>1263</v>
      </c>
    </row>
    <row r="303" spans="1:101" x14ac:dyDescent="0.25">
      <c r="A303" s="12">
        <f t="shared" si="4"/>
        <v>45607</v>
      </c>
      <c r="BJ303" s="76">
        <v>11055</v>
      </c>
      <c r="BK303" s="76">
        <v>11300</v>
      </c>
      <c r="BL303" s="76">
        <v>11250</v>
      </c>
      <c r="BM303" s="79">
        <v>14</v>
      </c>
      <c r="BN303" s="76" t="s">
        <v>481</v>
      </c>
      <c r="BO303" s="76">
        <v>11096</v>
      </c>
      <c r="BP303" s="76">
        <v>11421.2</v>
      </c>
      <c r="BQ303" s="76">
        <v>11050</v>
      </c>
      <c r="BR303" s="79">
        <v>1092</v>
      </c>
      <c r="BS303" s="76" t="s">
        <v>4176</v>
      </c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>
        <v>10690</v>
      </c>
      <c r="CE303" s="76">
        <v>11020</v>
      </c>
      <c r="CF303" s="76">
        <v>10636</v>
      </c>
      <c r="CG303" s="79">
        <v>296</v>
      </c>
      <c r="CH303" s="76" t="s">
        <v>1217</v>
      </c>
      <c r="CI303" s="76"/>
      <c r="CJ303" s="76"/>
      <c r="CK303" s="76"/>
      <c r="CL303" s="76"/>
      <c r="CM303" s="76"/>
      <c r="CN303" s="76">
        <v>9786</v>
      </c>
      <c r="CO303" s="76">
        <v>9800</v>
      </c>
      <c r="CP303" s="76">
        <v>9668</v>
      </c>
      <c r="CQ303" s="79">
        <v>116</v>
      </c>
      <c r="CR303" s="76" t="s">
        <v>2602</v>
      </c>
      <c r="CS303" s="76">
        <v>9888</v>
      </c>
      <c r="CT303" s="76">
        <v>9900</v>
      </c>
      <c r="CU303" s="76">
        <v>9800</v>
      </c>
      <c r="CV303">
        <v>14</v>
      </c>
      <c r="CW303" s="76" t="s">
        <v>1498</v>
      </c>
    </row>
    <row r="304" spans="1:101" x14ac:dyDescent="0.25">
      <c r="A304" s="12">
        <f t="shared" si="4"/>
        <v>45608</v>
      </c>
      <c r="BJ304" s="76">
        <v>11000</v>
      </c>
      <c r="BK304" s="76">
        <v>11000</v>
      </c>
      <c r="BL304" s="76">
        <v>10840</v>
      </c>
      <c r="BM304" s="79">
        <v>65</v>
      </c>
      <c r="BN304" s="76" t="s">
        <v>1263</v>
      </c>
      <c r="BO304" s="76">
        <v>11040</v>
      </c>
      <c r="BP304" s="76">
        <v>11084</v>
      </c>
      <c r="BQ304" s="76">
        <v>10852</v>
      </c>
      <c r="BR304" s="79">
        <v>358</v>
      </c>
      <c r="BS304" s="76" t="s">
        <v>3922</v>
      </c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>
        <v>10644</v>
      </c>
      <c r="CE304" s="76">
        <v>10660</v>
      </c>
      <c r="CF304" s="76">
        <v>10426</v>
      </c>
      <c r="CG304" s="79">
        <v>145</v>
      </c>
      <c r="CH304" s="76" t="s">
        <v>4177</v>
      </c>
      <c r="CI304" s="76"/>
      <c r="CJ304" s="76"/>
      <c r="CK304" s="76"/>
      <c r="CL304" s="76"/>
      <c r="CM304" s="76"/>
      <c r="CN304" s="76">
        <v>9698</v>
      </c>
      <c r="CO304" s="76">
        <v>9710</v>
      </c>
      <c r="CP304" s="76">
        <v>9650</v>
      </c>
      <c r="CQ304" s="79">
        <v>51</v>
      </c>
      <c r="CR304" s="76" t="s">
        <v>4178</v>
      </c>
      <c r="CS304" s="76">
        <v>9830</v>
      </c>
      <c r="CT304" s="76">
        <v>9830.2000000000007</v>
      </c>
      <c r="CU304" s="76">
        <v>9820</v>
      </c>
      <c r="CV304" s="79">
        <v>9</v>
      </c>
      <c r="CW304" s="76" t="s">
        <v>2172</v>
      </c>
    </row>
    <row r="305" spans="1:101" x14ac:dyDescent="0.25">
      <c r="A305" s="12">
        <f t="shared" si="4"/>
        <v>45609</v>
      </c>
      <c r="BJ305" s="76">
        <v>11150</v>
      </c>
      <c r="BK305" s="76">
        <v>11150</v>
      </c>
      <c r="BL305" s="76">
        <v>11001.4</v>
      </c>
      <c r="BM305" s="79">
        <v>37</v>
      </c>
      <c r="BN305" s="76" t="s">
        <v>4179</v>
      </c>
      <c r="BO305" s="76">
        <v>11240</v>
      </c>
      <c r="BP305" s="76">
        <v>11244</v>
      </c>
      <c r="BQ305" s="76">
        <v>11000</v>
      </c>
      <c r="BR305" s="79">
        <v>708</v>
      </c>
      <c r="BS305" s="76" t="s">
        <v>4180</v>
      </c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>
        <v>10914</v>
      </c>
      <c r="CE305" s="76">
        <v>10914</v>
      </c>
      <c r="CF305" s="76">
        <v>10660.2</v>
      </c>
      <c r="CG305" s="79">
        <v>676</v>
      </c>
      <c r="CH305" s="76" t="s">
        <v>4117</v>
      </c>
      <c r="CI305" s="76"/>
      <c r="CJ305" s="76"/>
      <c r="CK305" s="76"/>
      <c r="CL305" s="76"/>
      <c r="CM305" s="76"/>
      <c r="CN305" s="76">
        <v>9810</v>
      </c>
      <c r="CO305" s="76">
        <v>9810</v>
      </c>
      <c r="CP305" s="76">
        <v>9690</v>
      </c>
      <c r="CQ305" s="79">
        <v>161</v>
      </c>
      <c r="CR305" s="76" t="s">
        <v>4181</v>
      </c>
      <c r="CS305" s="76">
        <v>9902</v>
      </c>
      <c r="CT305" s="76">
        <v>9900</v>
      </c>
      <c r="CU305" s="76">
        <v>9825</v>
      </c>
      <c r="CV305" s="79">
        <v>20</v>
      </c>
      <c r="CW305" s="76" t="s">
        <v>2874</v>
      </c>
    </row>
    <row r="306" spans="1:101" x14ac:dyDescent="0.25">
      <c r="A306" s="12">
        <f t="shared" si="4"/>
        <v>45610</v>
      </c>
      <c r="BJ306" s="76">
        <v>11100</v>
      </c>
      <c r="BK306" s="76">
        <v>11200</v>
      </c>
      <c r="BL306" s="76">
        <v>11100</v>
      </c>
      <c r="BM306" s="79">
        <v>11</v>
      </c>
      <c r="BN306" s="76" t="s">
        <v>1065</v>
      </c>
      <c r="BO306" s="76">
        <v>11161</v>
      </c>
      <c r="BP306" s="76">
        <v>11329.8</v>
      </c>
      <c r="BQ306" s="76">
        <v>11129</v>
      </c>
      <c r="BR306" s="79">
        <v>430</v>
      </c>
      <c r="BS306" s="76" t="s">
        <v>4104</v>
      </c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>
        <v>11029</v>
      </c>
      <c r="CE306" s="76">
        <v>11098</v>
      </c>
      <c r="CF306" s="76">
        <v>10950</v>
      </c>
      <c r="CG306" s="79">
        <v>415</v>
      </c>
      <c r="CH306" s="76" t="s">
        <v>4182</v>
      </c>
      <c r="CI306" s="76"/>
      <c r="CJ306" s="76"/>
      <c r="CK306" s="76"/>
      <c r="CL306" s="76"/>
      <c r="CM306" s="76"/>
      <c r="CN306" s="76">
        <v>9970</v>
      </c>
      <c r="CO306" s="76">
        <v>9989</v>
      </c>
      <c r="CP306" s="76">
        <v>9800</v>
      </c>
      <c r="CQ306" s="79">
        <v>129</v>
      </c>
      <c r="CR306" s="76" t="s">
        <v>4183</v>
      </c>
      <c r="CS306" s="76">
        <v>10062</v>
      </c>
      <c r="CT306" s="76">
        <v>10050.6</v>
      </c>
      <c r="CU306" s="76">
        <v>9950</v>
      </c>
      <c r="CV306" s="76">
        <v>18</v>
      </c>
      <c r="CW306" s="76" t="s">
        <v>2923</v>
      </c>
    </row>
    <row r="307" spans="1:101" x14ac:dyDescent="0.25">
      <c r="A307" s="12">
        <f t="shared" si="4"/>
        <v>45611</v>
      </c>
      <c r="BJ307" s="76">
        <v>11051</v>
      </c>
      <c r="BK307" s="76">
        <v>11100</v>
      </c>
      <c r="BL307" s="76">
        <v>11048</v>
      </c>
      <c r="BM307" s="79">
        <v>8</v>
      </c>
      <c r="BN307" s="76" t="s">
        <v>1059</v>
      </c>
      <c r="BO307" s="76">
        <v>11103</v>
      </c>
      <c r="BP307" s="76">
        <v>11158.2</v>
      </c>
      <c r="BQ307" s="76">
        <v>11050</v>
      </c>
      <c r="BR307" s="79">
        <v>416</v>
      </c>
      <c r="BS307" s="76" t="s">
        <v>4184</v>
      </c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>
        <v>11030</v>
      </c>
      <c r="CE307" s="76">
        <v>11059</v>
      </c>
      <c r="CF307" s="76">
        <v>10990</v>
      </c>
      <c r="CG307" s="79">
        <v>752</v>
      </c>
      <c r="CH307" s="76" t="s">
        <v>4185</v>
      </c>
      <c r="CI307" s="76"/>
      <c r="CJ307" s="76"/>
      <c r="CK307" s="76"/>
      <c r="CL307" s="76"/>
      <c r="CM307" s="76"/>
      <c r="CN307" s="76">
        <v>10018</v>
      </c>
      <c r="CO307" s="76">
        <v>10048.6</v>
      </c>
      <c r="CP307" s="76">
        <v>9950</v>
      </c>
      <c r="CQ307" s="79">
        <v>210</v>
      </c>
      <c r="CR307" s="76" t="s">
        <v>1597</v>
      </c>
      <c r="CS307" s="76">
        <v>10134</v>
      </c>
      <c r="CT307" s="76">
        <v>10140</v>
      </c>
      <c r="CU307" s="76">
        <v>10067.200000000001</v>
      </c>
      <c r="CV307" s="76">
        <v>35</v>
      </c>
      <c r="CW307" s="76" t="s">
        <v>2871</v>
      </c>
    </row>
    <row r="308" spans="1:101" x14ac:dyDescent="0.25">
      <c r="A308" s="12">
        <f t="shared" si="4"/>
        <v>45614</v>
      </c>
      <c r="BJ308" s="76">
        <v>10930</v>
      </c>
      <c r="BK308" s="76">
        <v>0</v>
      </c>
      <c r="BL308" s="76">
        <v>0</v>
      </c>
      <c r="BM308" s="79">
        <v>13</v>
      </c>
      <c r="BN308" s="76" t="s">
        <v>1056</v>
      </c>
      <c r="BO308" s="76">
        <v>10910</v>
      </c>
      <c r="BP308" s="76">
        <v>10962.2</v>
      </c>
      <c r="BQ308" s="76">
        <v>10833</v>
      </c>
      <c r="BR308" s="79">
        <v>475</v>
      </c>
      <c r="BS308" s="76" t="s">
        <v>911</v>
      </c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>
        <v>10850</v>
      </c>
      <c r="CE308" s="76">
        <v>11000</v>
      </c>
      <c r="CF308" s="76">
        <v>10769.2</v>
      </c>
      <c r="CG308" s="79">
        <v>484</v>
      </c>
      <c r="CH308" s="76" t="s">
        <v>2552</v>
      </c>
      <c r="CI308" s="76"/>
      <c r="CJ308" s="76"/>
      <c r="CK308" s="76"/>
      <c r="CL308" s="76"/>
      <c r="CM308" s="76"/>
      <c r="CN308" s="76">
        <v>9950</v>
      </c>
      <c r="CO308" s="76">
        <v>10000</v>
      </c>
      <c r="CP308" s="76">
        <v>9924.2000000000007</v>
      </c>
      <c r="CQ308" s="79">
        <v>75</v>
      </c>
      <c r="CR308" s="76" t="s">
        <v>1478</v>
      </c>
      <c r="CS308" s="76">
        <v>10059</v>
      </c>
      <c r="CT308" s="76">
        <v>10062</v>
      </c>
      <c r="CU308" s="76">
        <v>10050</v>
      </c>
      <c r="CV308" s="76">
        <v>9</v>
      </c>
      <c r="CW308" s="76" t="s">
        <v>1309</v>
      </c>
    </row>
    <row r="309" spans="1:101" x14ac:dyDescent="0.25">
      <c r="A309" s="12">
        <f t="shared" si="4"/>
        <v>45615</v>
      </c>
      <c r="BJ309" s="76">
        <v>10712</v>
      </c>
      <c r="BK309" s="76">
        <v>10881</v>
      </c>
      <c r="BL309" s="76">
        <v>10740</v>
      </c>
      <c r="BM309" s="79">
        <v>35</v>
      </c>
      <c r="BN309" s="76" t="s">
        <v>1169</v>
      </c>
      <c r="BO309" s="76">
        <v>10728</v>
      </c>
      <c r="BP309" s="76">
        <v>10915.8</v>
      </c>
      <c r="BQ309" s="76">
        <v>10671</v>
      </c>
      <c r="BR309" s="79">
        <v>602</v>
      </c>
      <c r="BS309" s="76" t="s">
        <v>728</v>
      </c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>
        <v>10665</v>
      </c>
      <c r="CE309" s="76">
        <v>10850</v>
      </c>
      <c r="CF309" s="76">
        <v>10600</v>
      </c>
      <c r="CG309" s="79">
        <v>553</v>
      </c>
      <c r="CH309" s="76" t="s">
        <v>5792</v>
      </c>
      <c r="CI309" s="76"/>
      <c r="CJ309" s="76"/>
      <c r="CK309" s="76"/>
      <c r="CL309" s="76"/>
      <c r="CM309" s="76"/>
      <c r="CN309" s="76">
        <v>9764</v>
      </c>
      <c r="CO309" s="76">
        <v>9900</v>
      </c>
      <c r="CP309" s="76">
        <v>9734.2000000000007</v>
      </c>
      <c r="CQ309" s="79">
        <v>63</v>
      </c>
      <c r="CR309" s="76" t="s">
        <v>5793</v>
      </c>
      <c r="CS309" s="76">
        <v>9880</v>
      </c>
      <c r="CT309" s="76">
        <v>9940</v>
      </c>
      <c r="CU309" s="76">
        <v>9870</v>
      </c>
      <c r="CV309" s="76">
        <v>8</v>
      </c>
      <c r="CW309" s="76" t="s">
        <v>1309</v>
      </c>
    </row>
    <row r="310" spans="1:101" x14ac:dyDescent="0.25">
      <c r="A310" s="12">
        <f t="shared" si="4"/>
        <v>45616</v>
      </c>
      <c r="BJ310" s="76">
        <v>10600</v>
      </c>
      <c r="BK310" s="76">
        <v>10611</v>
      </c>
      <c r="BL310" s="76">
        <v>10579</v>
      </c>
      <c r="BM310" s="79">
        <v>60</v>
      </c>
      <c r="BN310" s="76" t="s">
        <v>774</v>
      </c>
      <c r="BO310" s="76">
        <v>10625</v>
      </c>
      <c r="BP310" s="76">
        <v>10650</v>
      </c>
      <c r="BQ310" s="76">
        <v>10536</v>
      </c>
      <c r="BR310" s="79">
        <v>501</v>
      </c>
      <c r="BS310" s="76" t="s">
        <v>5806</v>
      </c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>
        <v>10600</v>
      </c>
      <c r="CE310" s="76">
        <v>10620</v>
      </c>
      <c r="CF310" s="76">
        <v>10511</v>
      </c>
      <c r="CG310" s="79">
        <v>344</v>
      </c>
      <c r="CH310" s="76" t="s">
        <v>5807</v>
      </c>
      <c r="CI310" s="76"/>
      <c r="CJ310" s="76"/>
      <c r="CK310" s="76"/>
      <c r="CL310" s="76"/>
      <c r="CM310" s="76"/>
      <c r="CN310" s="76">
        <v>9710</v>
      </c>
      <c r="CO310" s="76">
        <v>9850</v>
      </c>
      <c r="CP310" s="76">
        <v>9686.7999999999993</v>
      </c>
      <c r="CQ310" s="79">
        <v>79</v>
      </c>
      <c r="CR310" s="76" t="s">
        <v>1368</v>
      </c>
      <c r="CS310" s="76">
        <v>9803</v>
      </c>
      <c r="CT310" s="76">
        <v>9900</v>
      </c>
      <c r="CU310" s="76">
        <v>9802.7999999999993</v>
      </c>
      <c r="CV310" s="76">
        <v>3</v>
      </c>
      <c r="CW310" s="76" t="s">
        <v>2932</v>
      </c>
    </row>
    <row r="311" spans="1:101" x14ac:dyDescent="0.25">
      <c r="A311" s="12">
        <f t="shared" si="4"/>
        <v>45617</v>
      </c>
      <c r="BJ311" s="76">
        <v>10865</v>
      </c>
      <c r="BK311" s="76">
        <v>10865</v>
      </c>
      <c r="BL311" s="76">
        <v>10750</v>
      </c>
      <c r="BM311" s="79">
        <v>110</v>
      </c>
      <c r="BN311" s="76" t="s">
        <v>1199</v>
      </c>
      <c r="BO311" s="76">
        <v>10895</v>
      </c>
      <c r="BP311" s="76">
        <v>10895</v>
      </c>
      <c r="BQ311" s="76">
        <v>10600.2</v>
      </c>
      <c r="BR311" s="79">
        <v>594</v>
      </c>
      <c r="BS311" s="76" t="s">
        <v>5819</v>
      </c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>
        <v>10865</v>
      </c>
      <c r="CE311" s="76">
        <v>10870</v>
      </c>
      <c r="CF311" s="76">
        <v>10570</v>
      </c>
      <c r="CG311" s="79">
        <v>567</v>
      </c>
      <c r="CH311" s="76" t="s">
        <v>4152</v>
      </c>
      <c r="CI311" s="76"/>
      <c r="CJ311" s="76"/>
      <c r="CK311" s="76"/>
      <c r="CL311" s="76"/>
      <c r="CM311" s="76"/>
      <c r="CN311" s="76">
        <v>9930</v>
      </c>
      <c r="CO311" s="76">
        <v>9938</v>
      </c>
      <c r="CP311" s="76">
        <v>9740</v>
      </c>
      <c r="CQ311" s="79">
        <v>53</v>
      </c>
      <c r="CR311" s="76" t="s">
        <v>1461</v>
      </c>
      <c r="CS311" s="76">
        <v>10005</v>
      </c>
      <c r="CT311" s="76">
        <v>10005</v>
      </c>
      <c r="CU311" s="76">
        <v>10000</v>
      </c>
      <c r="CV311" s="76">
        <v>10</v>
      </c>
      <c r="CW311" s="76" t="s">
        <v>4064</v>
      </c>
    </row>
    <row r="312" spans="1:101" x14ac:dyDescent="0.25">
      <c r="A312" s="12">
        <f t="shared" si="4"/>
        <v>45618</v>
      </c>
      <c r="BJ312" s="76">
        <v>10757</v>
      </c>
      <c r="BK312" s="76">
        <v>10770</v>
      </c>
      <c r="BL312" s="76">
        <v>10770</v>
      </c>
      <c r="BM312" s="79">
        <v>82</v>
      </c>
      <c r="BN312" s="76" t="s">
        <v>651</v>
      </c>
      <c r="BO312" s="76">
        <v>10757</v>
      </c>
      <c r="BP312" s="76">
        <v>10888</v>
      </c>
      <c r="BQ312" s="76">
        <v>10680</v>
      </c>
      <c r="BR312" s="79">
        <v>306</v>
      </c>
      <c r="BS312" s="76" t="s">
        <v>1452</v>
      </c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>
        <v>10666</v>
      </c>
      <c r="CE312" s="76">
        <v>10735</v>
      </c>
      <c r="CF312" s="76">
        <v>10635</v>
      </c>
      <c r="CG312" s="79">
        <v>228</v>
      </c>
      <c r="CH312" s="76" t="s">
        <v>3916</v>
      </c>
      <c r="CI312" s="76"/>
      <c r="CJ312" s="76"/>
      <c r="CK312" s="76"/>
      <c r="CL312" s="76"/>
      <c r="CM312" s="76"/>
      <c r="CN312" s="76">
        <v>9772</v>
      </c>
      <c r="CO312" s="76">
        <v>9792</v>
      </c>
      <c r="CP312" s="76">
        <v>9748.2000000000007</v>
      </c>
      <c r="CQ312" s="79">
        <v>6</v>
      </c>
      <c r="CR312" s="76" t="s">
        <v>1461</v>
      </c>
      <c r="CS312" s="76">
        <v>9942</v>
      </c>
      <c r="CT312" s="76">
        <v>0</v>
      </c>
      <c r="CU312" s="76">
        <v>0</v>
      </c>
      <c r="CV312" s="76">
        <v>0</v>
      </c>
      <c r="CW312" s="76" t="s">
        <v>4064</v>
      </c>
    </row>
    <row r="313" spans="1:101" x14ac:dyDescent="0.25">
      <c r="A313" s="12">
        <f t="shared" si="4"/>
        <v>45621</v>
      </c>
      <c r="BO313" s="76">
        <v>10622</v>
      </c>
      <c r="BP313" s="76">
        <v>10850</v>
      </c>
      <c r="BQ313" s="76">
        <v>10585</v>
      </c>
      <c r="BR313" s="79">
        <v>283</v>
      </c>
      <c r="BS313" s="76" t="s">
        <v>3234</v>
      </c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>
        <v>10458</v>
      </c>
      <c r="CE313" s="76">
        <v>10750</v>
      </c>
      <c r="CF313" s="76">
        <v>10396</v>
      </c>
      <c r="CG313" s="79">
        <v>320</v>
      </c>
      <c r="CH313" s="76" t="s">
        <v>5838</v>
      </c>
      <c r="CI313" s="76"/>
      <c r="CJ313" s="76"/>
      <c r="CK313" s="76"/>
      <c r="CL313" s="76"/>
      <c r="CM313" s="76"/>
      <c r="CN313" s="76">
        <v>9656</v>
      </c>
      <c r="CO313" s="76">
        <v>9656</v>
      </c>
      <c r="CP313" s="76">
        <v>9560</v>
      </c>
      <c r="CQ313" s="79">
        <v>18</v>
      </c>
      <c r="CR313" s="76" t="s">
        <v>1461</v>
      </c>
      <c r="CS313" s="76">
        <v>9825</v>
      </c>
      <c r="CT313" s="76">
        <v>9845</v>
      </c>
      <c r="CU313" s="76">
        <v>9825</v>
      </c>
      <c r="CV313" s="76">
        <v>6</v>
      </c>
      <c r="CW313" s="76" t="s">
        <v>2932</v>
      </c>
    </row>
    <row r="314" spans="1:101" x14ac:dyDescent="0.25">
      <c r="A314" s="12">
        <f t="shared" si="4"/>
        <v>45622</v>
      </c>
      <c r="BO314" s="76">
        <v>10565</v>
      </c>
      <c r="BP314" s="76">
        <v>10607.8</v>
      </c>
      <c r="BQ314" s="76">
        <v>10510</v>
      </c>
      <c r="BR314" s="79">
        <v>308</v>
      </c>
      <c r="BS314" s="76" t="s">
        <v>2228</v>
      </c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>
        <v>10401</v>
      </c>
      <c r="CE314" s="76">
        <v>10404.799999999999</v>
      </c>
      <c r="CF314" s="76">
        <v>10325</v>
      </c>
      <c r="CG314" s="79">
        <v>318</v>
      </c>
      <c r="CH314" s="76" t="s">
        <v>5848</v>
      </c>
      <c r="CI314" s="76"/>
      <c r="CJ314" s="76"/>
      <c r="CK314" s="76"/>
      <c r="CL314" s="76"/>
      <c r="CM314" s="76"/>
      <c r="CN314" s="76">
        <v>9596</v>
      </c>
      <c r="CO314" s="76">
        <v>9602</v>
      </c>
      <c r="CP314" s="76">
        <v>9551</v>
      </c>
      <c r="CQ314" s="79">
        <v>21</v>
      </c>
      <c r="CR314" s="76" t="s">
        <v>5849</v>
      </c>
      <c r="CS314" s="76">
        <v>9791</v>
      </c>
      <c r="CT314" s="76">
        <v>0</v>
      </c>
      <c r="CU314" s="76">
        <v>0</v>
      </c>
      <c r="CV314" s="76">
        <v>0</v>
      </c>
      <c r="CW314" s="76" t="s">
        <v>2932</v>
      </c>
    </row>
    <row r="315" spans="1:101" x14ac:dyDescent="0.25">
      <c r="A315" s="12">
        <f t="shared" si="4"/>
        <v>45623</v>
      </c>
      <c r="BO315" s="76">
        <v>10700</v>
      </c>
      <c r="BP315" s="76">
        <v>10700</v>
      </c>
      <c r="BQ315" s="76">
        <v>10430</v>
      </c>
      <c r="BR315" s="79">
        <v>144</v>
      </c>
      <c r="BS315" s="76" t="s">
        <v>5857</v>
      </c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>
        <v>10551</v>
      </c>
      <c r="CE315" s="76">
        <v>10628.6</v>
      </c>
      <c r="CF315" s="76">
        <v>10274.200000000001</v>
      </c>
      <c r="CG315" s="79">
        <v>236</v>
      </c>
      <c r="CH315" s="76" t="s">
        <v>5858</v>
      </c>
      <c r="CI315" s="76"/>
      <c r="CJ315" s="76"/>
      <c r="CK315" s="76"/>
      <c r="CL315" s="76"/>
      <c r="CM315" s="76"/>
      <c r="CN315" s="76">
        <v>9700</v>
      </c>
      <c r="CO315" s="76">
        <v>9700</v>
      </c>
      <c r="CP315" s="76">
        <v>9524</v>
      </c>
      <c r="CQ315" s="79">
        <v>11</v>
      </c>
      <c r="CR315" s="76" t="s">
        <v>1452</v>
      </c>
      <c r="CS315" s="76">
        <v>9801</v>
      </c>
      <c r="CT315" s="76">
        <v>0</v>
      </c>
      <c r="CU315" s="76">
        <v>0</v>
      </c>
      <c r="CV315" s="76">
        <v>0</v>
      </c>
      <c r="CW315" s="76" t="s">
        <v>2932</v>
      </c>
    </row>
    <row r="316" spans="1:101" x14ac:dyDescent="0.25">
      <c r="A316" s="12">
        <f t="shared" si="4"/>
        <v>45624</v>
      </c>
      <c r="BO316" s="76">
        <v>10690</v>
      </c>
      <c r="BP316" s="76">
        <v>10730</v>
      </c>
      <c r="BQ316" s="76">
        <v>10630</v>
      </c>
      <c r="BR316" s="79">
        <v>134</v>
      </c>
      <c r="BS316" s="76" t="s">
        <v>5387</v>
      </c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>
        <v>10583</v>
      </c>
      <c r="CE316" s="76">
        <v>10600</v>
      </c>
      <c r="CF316" s="76">
        <v>10440</v>
      </c>
      <c r="CG316" s="79">
        <v>128</v>
      </c>
      <c r="CH316" s="76" t="s">
        <v>4036</v>
      </c>
      <c r="CI316" s="76"/>
      <c r="CJ316" s="76"/>
      <c r="CK316" s="76"/>
      <c r="CL316" s="76"/>
      <c r="CM316" s="76"/>
      <c r="CN316" s="76">
        <v>9750</v>
      </c>
      <c r="CO316" s="76">
        <v>9715</v>
      </c>
      <c r="CP316" s="76">
        <v>9701</v>
      </c>
      <c r="CQ316" s="79">
        <v>2</v>
      </c>
      <c r="CR316" s="76" t="s">
        <v>5869</v>
      </c>
      <c r="CS316" s="76">
        <v>9875</v>
      </c>
      <c r="CT316" s="76">
        <v>0</v>
      </c>
      <c r="CU316" s="76">
        <v>0</v>
      </c>
      <c r="CV316" s="76">
        <v>0</v>
      </c>
      <c r="CW316" s="76" t="s">
        <v>2932</v>
      </c>
    </row>
    <row r="317" spans="1:101" x14ac:dyDescent="0.25">
      <c r="A317" s="12">
        <f t="shared" si="4"/>
        <v>45625</v>
      </c>
      <c r="BO317" s="76">
        <v>10684</v>
      </c>
      <c r="BP317" s="76">
        <v>10756</v>
      </c>
      <c r="BQ317" s="76">
        <v>10645.4</v>
      </c>
      <c r="BR317" s="79">
        <v>296</v>
      </c>
      <c r="BS317" s="76" t="s">
        <v>1188</v>
      </c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>
        <v>10574</v>
      </c>
      <c r="CE317" s="76">
        <v>10619.2</v>
      </c>
      <c r="CF317" s="76">
        <v>10475.200000000001</v>
      </c>
      <c r="CG317" s="79">
        <v>87</v>
      </c>
      <c r="CH317" s="76" t="s">
        <v>2621</v>
      </c>
      <c r="CI317" s="76"/>
      <c r="CJ317" s="76"/>
      <c r="CK317" s="76"/>
      <c r="CL317" s="76"/>
      <c r="CM317" s="76"/>
      <c r="CN317" s="76">
        <v>9794</v>
      </c>
      <c r="CO317" s="76">
        <v>9832</v>
      </c>
      <c r="CP317" s="76">
        <v>9796</v>
      </c>
      <c r="CQ317" s="79">
        <v>10</v>
      </c>
      <c r="CR317" s="76" t="s">
        <v>5869</v>
      </c>
      <c r="CS317" s="76">
        <v>9875</v>
      </c>
      <c r="CT317" s="76">
        <v>0</v>
      </c>
      <c r="CU317" s="76">
        <v>0</v>
      </c>
      <c r="CV317" s="76">
        <v>0</v>
      </c>
      <c r="CW317" s="76" t="s">
        <v>2932</v>
      </c>
    </row>
    <row r="318" spans="1:101" x14ac:dyDescent="0.25">
      <c r="A318" s="12">
        <f t="shared" si="4"/>
        <v>45628</v>
      </c>
      <c r="BO318" s="76">
        <v>10610</v>
      </c>
      <c r="BP318" s="76">
        <v>10700</v>
      </c>
      <c r="BQ318" s="76">
        <v>10510</v>
      </c>
      <c r="BR318" s="79">
        <v>542</v>
      </c>
      <c r="BS318" s="76" t="s">
        <v>5888</v>
      </c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>
        <v>10400</v>
      </c>
      <c r="CE318" s="76">
        <v>10657.4</v>
      </c>
      <c r="CF318" s="76">
        <v>10400</v>
      </c>
      <c r="CG318" s="79">
        <v>185</v>
      </c>
      <c r="CH318" s="76" t="s">
        <v>4036</v>
      </c>
      <c r="CI318" s="76"/>
      <c r="CJ318" s="76"/>
      <c r="CK318" s="76"/>
      <c r="CL318" s="76"/>
      <c r="CM318" s="76"/>
      <c r="CN318" s="76">
        <v>9730</v>
      </c>
      <c r="CO318" s="76">
        <v>9852</v>
      </c>
      <c r="CP318" s="76">
        <v>9700</v>
      </c>
      <c r="CQ318" s="79">
        <v>26</v>
      </c>
      <c r="CR318" s="76" t="s">
        <v>2252</v>
      </c>
      <c r="CS318" s="76">
        <v>9875</v>
      </c>
      <c r="CT318" s="76">
        <v>0</v>
      </c>
      <c r="CU318" s="76">
        <v>0</v>
      </c>
      <c r="CV318" s="76">
        <v>0</v>
      </c>
      <c r="CW318" s="76" t="s">
        <v>2932</v>
      </c>
    </row>
    <row r="319" spans="1:101" x14ac:dyDescent="0.25">
      <c r="A319" s="12">
        <f t="shared" si="4"/>
        <v>45629</v>
      </c>
      <c r="BO319" s="76">
        <v>10413</v>
      </c>
      <c r="BP319" s="76">
        <v>10499.8</v>
      </c>
      <c r="BQ319" s="76">
        <v>10410</v>
      </c>
      <c r="BR319" s="79">
        <v>130</v>
      </c>
      <c r="BS319" s="76" t="s">
        <v>3650</v>
      </c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>
        <v>10221</v>
      </c>
      <c r="CE319" s="76">
        <v>10444.799999999999</v>
      </c>
      <c r="CF319" s="76">
        <v>10180</v>
      </c>
      <c r="CG319" s="79">
        <v>187</v>
      </c>
      <c r="CH319" s="76" t="s">
        <v>5898</v>
      </c>
      <c r="CI319" s="76"/>
      <c r="CJ319" s="76"/>
      <c r="CK319" s="76"/>
      <c r="CL319" s="76"/>
      <c r="CM319" s="76"/>
      <c r="CN319" s="76">
        <v>9575</v>
      </c>
      <c r="CO319" s="76">
        <v>9640</v>
      </c>
      <c r="CP319" s="76">
        <v>9550</v>
      </c>
      <c r="CQ319" s="79">
        <v>28</v>
      </c>
      <c r="CR319" s="76" t="s">
        <v>3497</v>
      </c>
      <c r="CS319" s="76">
        <v>9775</v>
      </c>
      <c r="CT319" s="76">
        <v>0</v>
      </c>
      <c r="CU319" s="76">
        <v>0</v>
      </c>
      <c r="CV319" s="76">
        <v>0</v>
      </c>
      <c r="CW319" s="76" t="s">
        <v>2932</v>
      </c>
    </row>
    <row r="320" spans="1:101" x14ac:dyDescent="0.25">
      <c r="A320" s="12">
        <f t="shared" si="4"/>
        <v>45630</v>
      </c>
      <c r="BO320" s="76">
        <v>10530</v>
      </c>
      <c r="BP320" s="76">
        <v>10599.8</v>
      </c>
      <c r="BQ320" s="76">
        <v>10375</v>
      </c>
      <c r="BR320" s="79">
        <v>234</v>
      </c>
      <c r="BS320" s="76" t="s">
        <v>4048</v>
      </c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>
        <v>10396</v>
      </c>
      <c r="CE320" s="76">
        <v>10420</v>
      </c>
      <c r="CF320" s="76">
        <v>10175</v>
      </c>
      <c r="CG320" s="79">
        <v>468</v>
      </c>
      <c r="CH320" s="76" t="s">
        <v>5905</v>
      </c>
      <c r="CI320" s="76"/>
      <c r="CJ320" s="76"/>
      <c r="CK320" s="76"/>
      <c r="CL320" s="76"/>
      <c r="CM320" s="76"/>
      <c r="CN320" s="76">
        <v>9750</v>
      </c>
      <c r="CO320" s="76">
        <v>9823.7999999999993</v>
      </c>
      <c r="CP320" s="76">
        <v>9550</v>
      </c>
      <c r="CQ320" s="79">
        <v>35</v>
      </c>
      <c r="CR320" s="76" t="s">
        <v>5906</v>
      </c>
      <c r="CS320" s="76">
        <v>9775</v>
      </c>
      <c r="CT320" s="76">
        <v>0</v>
      </c>
      <c r="CU320" s="76">
        <v>0</v>
      </c>
      <c r="CV320" s="76">
        <v>0</v>
      </c>
      <c r="CW320" s="76" t="s">
        <v>2932</v>
      </c>
    </row>
    <row r="321" spans="1:101" x14ac:dyDescent="0.25">
      <c r="A321" s="12">
        <f t="shared" si="4"/>
        <v>45631</v>
      </c>
      <c r="BO321" s="76">
        <v>10532</v>
      </c>
      <c r="BP321" s="76">
        <v>10550</v>
      </c>
      <c r="BQ321" s="76">
        <v>10400.200000000001</v>
      </c>
      <c r="BR321" s="79">
        <v>66</v>
      </c>
      <c r="BS321" s="76" t="s">
        <v>5074</v>
      </c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>
        <v>10376</v>
      </c>
      <c r="CE321" s="76">
        <v>10416.6</v>
      </c>
      <c r="CF321" s="76">
        <v>10281</v>
      </c>
      <c r="CG321" s="79">
        <v>171</v>
      </c>
      <c r="CH321" s="76" t="s">
        <v>2727</v>
      </c>
      <c r="CI321" s="76"/>
      <c r="CJ321" s="76"/>
      <c r="CK321" s="76"/>
      <c r="CL321" s="76"/>
      <c r="CM321" s="76"/>
      <c r="CN321" s="76">
        <v>9550</v>
      </c>
      <c r="CO321" s="76">
        <v>9700</v>
      </c>
      <c r="CP321" s="76">
        <v>9550.2000000000007</v>
      </c>
      <c r="CQ321" s="79">
        <v>85</v>
      </c>
      <c r="CR321" s="76" t="s">
        <v>3506</v>
      </c>
      <c r="CS321" s="76">
        <v>9680</v>
      </c>
      <c r="CT321" s="76">
        <v>9700.4</v>
      </c>
      <c r="CU321" s="76">
        <v>9680</v>
      </c>
      <c r="CV321" s="76">
        <v>7</v>
      </c>
      <c r="CW321" s="76" t="s">
        <v>2932</v>
      </c>
    </row>
    <row r="322" spans="1:101" x14ac:dyDescent="0.25">
      <c r="A322" s="12">
        <f t="shared" si="4"/>
        <v>45632</v>
      </c>
      <c r="BO322" s="76">
        <v>10460</v>
      </c>
      <c r="BP322" s="76">
        <v>10550</v>
      </c>
      <c r="BQ322" s="76">
        <v>10460</v>
      </c>
      <c r="BR322" s="79">
        <v>56</v>
      </c>
      <c r="BS322" s="76" t="s">
        <v>1337</v>
      </c>
      <c r="BT322" s="76">
        <v>10552</v>
      </c>
      <c r="BU322" s="76">
        <v>0</v>
      </c>
      <c r="BV322" s="76">
        <v>0</v>
      </c>
      <c r="BW322" s="76">
        <v>2</v>
      </c>
      <c r="BX322" s="76" t="s">
        <v>913</v>
      </c>
      <c r="BY322" s="76"/>
      <c r="BZ322" s="76"/>
      <c r="CA322" s="76"/>
      <c r="CB322" s="76"/>
      <c r="CC322" s="76"/>
      <c r="CD322" s="76">
        <v>10236</v>
      </c>
      <c r="CE322" s="76">
        <v>10280</v>
      </c>
      <c r="CF322" s="76">
        <v>10201</v>
      </c>
      <c r="CG322" s="79">
        <v>94</v>
      </c>
      <c r="CH322" s="76" t="s">
        <v>5935</v>
      </c>
      <c r="CI322" s="76"/>
      <c r="CJ322" s="76"/>
      <c r="CK322" s="76"/>
      <c r="CL322" s="76"/>
      <c r="CM322" s="76"/>
      <c r="CN322" s="76">
        <v>9610</v>
      </c>
      <c r="CO322" s="76">
        <v>9716</v>
      </c>
      <c r="CP322" s="76">
        <v>9610</v>
      </c>
      <c r="CQ322" s="79">
        <v>16</v>
      </c>
      <c r="CR322" s="76" t="s">
        <v>3197</v>
      </c>
      <c r="CS322" s="76">
        <v>9701</v>
      </c>
      <c r="CT322" s="76">
        <v>0</v>
      </c>
      <c r="CU322" s="76">
        <v>0</v>
      </c>
      <c r="CV322" s="76">
        <v>0</v>
      </c>
      <c r="CW322" s="76" t="s">
        <v>2932</v>
      </c>
    </row>
    <row r="323" spans="1:101" x14ac:dyDescent="0.25">
      <c r="A323" s="12">
        <f t="shared" si="4"/>
        <v>45635</v>
      </c>
      <c r="BO323" s="76">
        <v>10380</v>
      </c>
      <c r="BP323" s="76">
        <v>10428</v>
      </c>
      <c r="BQ323" s="76">
        <v>10350</v>
      </c>
      <c r="BR323" s="79">
        <v>139</v>
      </c>
      <c r="BS323" s="76" t="s">
        <v>773</v>
      </c>
      <c r="BT323" s="76">
        <v>10400</v>
      </c>
      <c r="BU323" s="76">
        <v>0</v>
      </c>
      <c r="BV323" s="76">
        <v>0</v>
      </c>
      <c r="BW323" s="76">
        <v>0</v>
      </c>
      <c r="BX323" s="76" t="s">
        <v>913</v>
      </c>
      <c r="BY323" s="76"/>
      <c r="BZ323" s="76"/>
      <c r="CA323" s="76"/>
      <c r="CB323" s="76"/>
      <c r="CC323" s="76"/>
      <c r="CD323" s="76">
        <v>10236</v>
      </c>
      <c r="CE323" s="76">
        <v>10280</v>
      </c>
      <c r="CF323" s="76">
        <v>10201</v>
      </c>
      <c r="CG323" s="79">
        <v>94</v>
      </c>
      <c r="CH323" s="76" t="s">
        <v>5935</v>
      </c>
      <c r="CI323" s="76"/>
      <c r="CJ323" s="76"/>
      <c r="CK323" s="76"/>
      <c r="CL323" s="76"/>
      <c r="CM323" s="76"/>
      <c r="CN323" s="76">
        <v>9560</v>
      </c>
      <c r="CO323" s="76">
        <v>9600</v>
      </c>
      <c r="CP323" s="76">
        <v>9530.2000000000007</v>
      </c>
      <c r="CQ323" s="79">
        <v>41</v>
      </c>
      <c r="CR323" s="76" t="s">
        <v>4066</v>
      </c>
      <c r="CS323" s="76">
        <v>9672</v>
      </c>
      <c r="CT323" s="76">
        <v>9672</v>
      </c>
      <c r="CU323" s="76">
        <v>9672</v>
      </c>
      <c r="CV323" s="76">
        <v>2</v>
      </c>
      <c r="CW323" s="76" t="s">
        <v>1528</v>
      </c>
    </row>
    <row r="324" spans="1:101" x14ac:dyDescent="0.25">
      <c r="A324" s="12">
        <f t="shared" si="4"/>
        <v>45636</v>
      </c>
      <c r="BO324" s="76">
        <v>10390</v>
      </c>
      <c r="BP324" s="76">
        <v>10390</v>
      </c>
      <c r="BQ324" s="76">
        <v>10380</v>
      </c>
      <c r="BR324" s="79">
        <v>35</v>
      </c>
      <c r="BS324" s="76" t="s">
        <v>4840</v>
      </c>
      <c r="BT324" s="76">
        <v>10400</v>
      </c>
      <c r="BU324" s="76">
        <v>0</v>
      </c>
      <c r="BV324" s="76">
        <v>0</v>
      </c>
      <c r="BW324" s="76">
        <v>0</v>
      </c>
      <c r="BX324" s="76" t="s">
        <v>913</v>
      </c>
      <c r="BY324" s="76"/>
      <c r="BZ324" s="76"/>
      <c r="CA324" s="76"/>
      <c r="CB324" s="76"/>
      <c r="CC324" s="76"/>
      <c r="CD324" s="76">
        <v>10280</v>
      </c>
      <c r="CE324" s="76">
        <v>10280.200000000001</v>
      </c>
      <c r="CF324" s="76">
        <v>10175.200000000001</v>
      </c>
      <c r="CG324" s="79">
        <v>41</v>
      </c>
      <c r="CH324" s="76" t="s">
        <v>2533</v>
      </c>
      <c r="CI324" s="76"/>
      <c r="CJ324" s="76"/>
      <c r="CK324" s="76"/>
      <c r="CL324" s="76"/>
      <c r="CM324" s="76"/>
      <c r="CN324" s="76">
        <v>9630</v>
      </c>
      <c r="CO324" s="76">
        <v>9674</v>
      </c>
      <c r="CP324" s="76">
        <v>9612</v>
      </c>
      <c r="CQ324" s="79">
        <v>13</v>
      </c>
      <c r="CR324" s="76" t="s">
        <v>5942</v>
      </c>
      <c r="CS324" s="76">
        <v>9800</v>
      </c>
      <c r="CT324" s="76">
        <v>9800</v>
      </c>
      <c r="CU324" s="76">
        <v>9800</v>
      </c>
      <c r="CV324" s="76">
        <v>1</v>
      </c>
      <c r="CW324" s="76" t="s">
        <v>5829</v>
      </c>
    </row>
    <row r="325" spans="1:101" x14ac:dyDescent="0.25">
      <c r="A325" s="12">
        <f t="shared" si="4"/>
        <v>45637</v>
      </c>
      <c r="BO325" s="76">
        <v>10400</v>
      </c>
      <c r="BP325" s="76">
        <v>10450</v>
      </c>
      <c r="BQ325" s="76">
        <v>10400</v>
      </c>
      <c r="BR325" s="79">
        <v>98</v>
      </c>
      <c r="BS325" s="76" t="s">
        <v>1076</v>
      </c>
      <c r="BT325" s="76">
        <v>10400</v>
      </c>
      <c r="BU325" s="76">
        <v>0</v>
      </c>
      <c r="BV325" s="76">
        <v>0</v>
      </c>
      <c r="BW325" s="76">
        <v>1</v>
      </c>
      <c r="BX325" s="76" t="s">
        <v>783</v>
      </c>
      <c r="BY325" s="76"/>
      <c r="BZ325" s="76"/>
      <c r="CA325" s="76"/>
      <c r="CB325" s="76"/>
      <c r="CC325" s="76"/>
      <c r="CD325" s="76">
        <v>10300</v>
      </c>
      <c r="CE325" s="76">
        <v>10300</v>
      </c>
      <c r="CF325" s="76">
        <v>10223</v>
      </c>
      <c r="CG325" s="79">
        <v>54</v>
      </c>
      <c r="CH325" s="76" t="s">
        <v>5414</v>
      </c>
      <c r="CI325" s="76"/>
      <c r="CJ325" s="76"/>
      <c r="CK325" s="76"/>
      <c r="CL325" s="76"/>
      <c r="CM325" s="76"/>
      <c r="CN325" s="76">
        <v>9727</v>
      </c>
      <c r="CO325" s="76">
        <v>9733.7999999999993</v>
      </c>
      <c r="CP325" s="76">
        <v>9692</v>
      </c>
      <c r="CQ325" s="79">
        <v>5</v>
      </c>
      <c r="CR325" s="76" t="s">
        <v>5954</v>
      </c>
      <c r="CS325" s="76">
        <v>9800</v>
      </c>
      <c r="CT325" s="76">
        <v>0</v>
      </c>
      <c r="CU325" s="76">
        <v>0</v>
      </c>
      <c r="CV325" s="76">
        <v>0</v>
      </c>
      <c r="CW325" s="76" t="s">
        <v>5829</v>
      </c>
    </row>
    <row r="326" spans="1:101" x14ac:dyDescent="0.25">
      <c r="A326" s="12">
        <f t="shared" si="4"/>
        <v>45638</v>
      </c>
      <c r="BO326" s="76">
        <v>10418</v>
      </c>
      <c r="BP326" s="76">
        <v>10450</v>
      </c>
      <c r="BQ326" s="76">
        <v>10385</v>
      </c>
      <c r="BR326" s="79">
        <v>133</v>
      </c>
      <c r="BS326" s="76" t="s">
        <v>1241</v>
      </c>
      <c r="BT326" s="76">
        <v>10400</v>
      </c>
      <c r="BU326" s="76">
        <v>0</v>
      </c>
      <c r="BV326" s="76">
        <v>0</v>
      </c>
      <c r="BW326" s="76">
        <v>5</v>
      </c>
      <c r="BX326" s="76" t="s">
        <v>2001</v>
      </c>
      <c r="BY326" s="76"/>
      <c r="BZ326" s="76"/>
      <c r="CA326" s="76"/>
      <c r="CB326" s="76"/>
      <c r="CC326" s="76"/>
      <c r="CD326" s="76">
        <v>10252</v>
      </c>
      <c r="CE326" s="76">
        <v>10280</v>
      </c>
      <c r="CF326" s="76">
        <v>10216</v>
      </c>
      <c r="CG326" s="79">
        <v>59</v>
      </c>
      <c r="CH326" s="76" t="s">
        <v>2485</v>
      </c>
      <c r="CI326" s="76"/>
      <c r="CJ326" s="76"/>
      <c r="CK326" s="76"/>
      <c r="CL326" s="76"/>
      <c r="CM326" s="76"/>
      <c r="CN326" s="76">
        <v>9675</v>
      </c>
      <c r="CO326" s="76">
        <v>0</v>
      </c>
      <c r="CP326" s="76">
        <v>0</v>
      </c>
      <c r="CQ326" s="79">
        <v>1</v>
      </c>
      <c r="CR326" s="76" t="s">
        <v>5954</v>
      </c>
      <c r="CS326" s="76">
        <v>9800</v>
      </c>
      <c r="CT326" s="76">
        <v>0</v>
      </c>
      <c r="CU326" s="76">
        <v>0</v>
      </c>
      <c r="CV326" s="76">
        <v>0</v>
      </c>
      <c r="CW326" s="76" t="s">
        <v>5829</v>
      </c>
    </row>
    <row r="327" spans="1:101" x14ac:dyDescent="0.25">
      <c r="A327" s="12">
        <f t="shared" si="4"/>
        <v>45639</v>
      </c>
      <c r="BO327" s="76">
        <v>10450</v>
      </c>
      <c r="BP327" s="76">
        <v>10460</v>
      </c>
      <c r="BQ327" s="76">
        <v>10380</v>
      </c>
      <c r="BR327" s="79">
        <v>72</v>
      </c>
      <c r="BS327" s="76" t="s">
        <v>5973</v>
      </c>
      <c r="BT327" s="76">
        <v>10400</v>
      </c>
      <c r="BU327" s="76">
        <v>0</v>
      </c>
      <c r="BV327" s="76">
        <v>0</v>
      </c>
      <c r="BW327" s="76">
        <v>0</v>
      </c>
      <c r="BX327" s="76" t="s">
        <v>2001</v>
      </c>
      <c r="BY327" s="76"/>
      <c r="BZ327" s="76"/>
      <c r="CA327" s="76"/>
      <c r="CB327" s="76"/>
      <c r="CC327" s="76"/>
      <c r="CD327" s="76">
        <v>10320</v>
      </c>
      <c r="CE327" s="76">
        <v>10335.200000000001</v>
      </c>
      <c r="CF327" s="76">
        <v>10200.200000000001</v>
      </c>
      <c r="CG327" s="79">
        <v>77</v>
      </c>
      <c r="CH327" s="76" t="s">
        <v>5974</v>
      </c>
      <c r="CI327" s="76"/>
      <c r="CJ327" s="76"/>
      <c r="CK327" s="76"/>
      <c r="CL327" s="76"/>
      <c r="CM327" s="76"/>
      <c r="CN327" s="76">
        <v>9675</v>
      </c>
      <c r="CO327" s="76">
        <v>0</v>
      </c>
      <c r="CP327" s="76">
        <v>0</v>
      </c>
      <c r="CQ327" s="79">
        <v>0</v>
      </c>
      <c r="CR327" s="76" t="s">
        <v>5954</v>
      </c>
      <c r="CS327" s="76">
        <v>9800</v>
      </c>
      <c r="CT327" s="76">
        <v>0</v>
      </c>
      <c r="CU327" s="76">
        <v>0</v>
      </c>
      <c r="CV327" s="76">
        <v>0</v>
      </c>
      <c r="CW327" s="76" t="s">
        <v>5829</v>
      </c>
    </row>
    <row r="328" spans="1:101" x14ac:dyDescent="0.25">
      <c r="A328" s="12">
        <f>WORKDAY.INTL(A327,1)+1</f>
        <v>45643</v>
      </c>
      <c r="BO328" s="76">
        <v>10430</v>
      </c>
      <c r="BP328" s="76">
        <v>10500</v>
      </c>
      <c r="BQ328" s="76">
        <v>10430</v>
      </c>
      <c r="BR328" s="79">
        <v>158</v>
      </c>
      <c r="BS328" s="76" t="s">
        <v>3982</v>
      </c>
      <c r="BT328" s="76">
        <v>10400</v>
      </c>
      <c r="BU328" s="76">
        <v>0</v>
      </c>
      <c r="BV328" s="76">
        <v>0</v>
      </c>
      <c r="BW328" s="76">
        <v>8</v>
      </c>
      <c r="BX328" s="76" t="s">
        <v>1274</v>
      </c>
      <c r="BY328" s="76"/>
      <c r="BZ328" s="76"/>
      <c r="CA328" s="76"/>
      <c r="CB328" s="76"/>
      <c r="CC328" s="76"/>
      <c r="CD328" s="76">
        <v>10350</v>
      </c>
      <c r="CE328" s="76">
        <v>10380</v>
      </c>
      <c r="CF328" s="76">
        <v>10330</v>
      </c>
      <c r="CG328" s="79">
        <v>200</v>
      </c>
      <c r="CH328" s="76" t="s">
        <v>5984</v>
      </c>
      <c r="CI328" s="76"/>
      <c r="CJ328" s="76"/>
      <c r="CK328" s="76"/>
      <c r="CL328" s="76"/>
      <c r="CM328" s="76"/>
      <c r="CN328" s="76">
        <v>9675</v>
      </c>
      <c r="CO328" s="76">
        <v>0</v>
      </c>
      <c r="CP328" s="76">
        <v>0</v>
      </c>
      <c r="CQ328" s="79">
        <v>0</v>
      </c>
      <c r="CR328" s="76" t="s">
        <v>5954</v>
      </c>
      <c r="CS328" s="76">
        <v>9800</v>
      </c>
      <c r="CT328" s="76">
        <v>0</v>
      </c>
      <c r="CU328" s="76">
        <v>0</v>
      </c>
      <c r="CV328" s="76">
        <v>0</v>
      </c>
      <c r="CW328" s="76" t="s">
        <v>5829</v>
      </c>
    </row>
    <row r="329" spans="1:101" x14ac:dyDescent="0.25">
      <c r="A329" s="12">
        <f t="shared" si="4"/>
        <v>45644</v>
      </c>
      <c r="BO329" s="76">
        <v>10300</v>
      </c>
      <c r="BP329" s="76">
        <v>10400</v>
      </c>
      <c r="BQ329" s="76">
        <v>10300</v>
      </c>
      <c r="BR329" s="79">
        <v>127</v>
      </c>
      <c r="BS329" s="76" t="s">
        <v>2246</v>
      </c>
      <c r="BT329" s="76">
        <v>10400</v>
      </c>
      <c r="BU329" s="76">
        <v>0</v>
      </c>
      <c r="BV329" s="76">
        <v>0</v>
      </c>
      <c r="BW329" s="76">
        <v>1</v>
      </c>
      <c r="BX329" s="76" t="s">
        <v>1394</v>
      </c>
      <c r="BY329" s="76"/>
      <c r="BZ329" s="76"/>
      <c r="CA329" s="76"/>
      <c r="CB329" s="76"/>
      <c r="CC329" s="76"/>
      <c r="CD329" s="76">
        <v>10256</v>
      </c>
      <c r="CE329" s="76">
        <v>10445</v>
      </c>
      <c r="CF329" s="76">
        <v>10220</v>
      </c>
      <c r="CG329" s="79">
        <v>221</v>
      </c>
      <c r="CH329" s="76" t="s">
        <v>3431</v>
      </c>
      <c r="CI329" s="76"/>
      <c r="CJ329" s="76"/>
      <c r="CK329" s="76"/>
      <c r="CL329" s="76"/>
      <c r="CM329" s="76"/>
      <c r="CN329" s="76">
        <v>9550</v>
      </c>
      <c r="CO329" s="76">
        <v>9560</v>
      </c>
      <c r="CP329" s="76">
        <v>9550</v>
      </c>
      <c r="CQ329" s="79">
        <v>23</v>
      </c>
      <c r="CR329" s="76" t="s">
        <v>1231</v>
      </c>
      <c r="CS329" s="76">
        <v>9757</v>
      </c>
      <c r="CT329" s="76">
        <v>0</v>
      </c>
      <c r="CU329" s="76">
        <v>0</v>
      </c>
      <c r="CV329" s="76">
        <v>0</v>
      </c>
      <c r="CW329" s="76" t="s">
        <v>5829</v>
      </c>
    </row>
    <row r="330" spans="1:101" x14ac:dyDescent="0.25">
      <c r="A330" s="12">
        <f t="shared" si="4"/>
        <v>45645</v>
      </c>
      <c r="BO330" s="76">
        <v>10110</v>
      </c>
      <c r="BP330" s="76">
        <v>10300</v>
      </c>
      <c r="BQ330" s="76">
        <v>10051</v>
      </c>
      <c r="BR330" s="79">
        <v>346</v>
      </c>
      <c r="BS330" s="76" t="s">
        <v>821</v>
      </c>
      <c r="BT330" s="76">
        <v>10312</v>
      </c>
      <c r="BU330" s="76">
        <v>0</v>
      </c>
      <c r="BV330" s="76">
        <v>0</v>
      </c>
      <c r="BW330" s="76">
        <v>182</v>
      </c>
      <c r="BX330" s="76" t="s">
        <v>525</v>
      </c>
      <c r="BY330" s="76"/>
      <c r="BZ330" s="76"/>
      <c r="CA330" s="76"/>
      <c r="CB330" s="76"/>
      <c r="CC330" s="76"/>
      <c r="CD330" s="76">
        <v>10106</v>
      </c>
      <c r="CE330" s="76">
        <v>10286.4</v>
      </c>
      <c r="CF330" s="76">
        <v>10077.200000000001</v>
      </c>
      <c r="CG330" s="79">
        <v>184</v>
      </c>
      <c r="CH330" s="76" t="s">
        <v>1014</v>
      </c>
      <c r="CI330" s="76"/>
      <c r="CJ330" s="76"/>
      <c r="CK330" s="76"/>
      <c r="CL330" s="76"/>
      <c r="CM330" s="76"/>
      <c r="CN330" s="76">
        <v>9550</v>
      </c>
      <c r="CO330" s="76">
        <v>9550</v>
      </c>
      <c r="CP330" s="76">
        <v>9550</v>
      </c>
      <c r="CQ330" s="79">
        <v>45</v>
      </c>
      <c r="CR330" s="76" t="s">
        <v>6002</v>
      </c>
      <c r="CS330" s="76">
        <v>9720</v>
      </c>
      <c r="CT330" s="76">
        <v>0</v>
      </c>
      <c r="CU330" s="76">
        <v>0</v>
      </c>
      <c r="CV330" s="76">
        <v>0</v>
      </c>
      <c r="CW330" s="76" t="s">
        <v>5829</v>
      </c>
    </row>
    <row r="331" spans="1:101" x14ac:dyDescent="0.25">
      <c r="A331" s="12">
        <f t="shared" si="4"/>
        <v>45646</v>
      </c>
      <c r="BO331" s="76">
        <v>10075</v>
      </c>
      <c r="BP331" s="76">
        <v>0</v>
      </c>
      <c r="BQ331" s="76">
        <v>0</v>
      </c>
      <c r="BR331" s="79">
        <v>119</v>
      </c>
      <c r="BS331" s="76" t="s">
        <v>651</v>
      </c>
      <c r="BT331" s="76">
        <v>10312</v>
      </c>
      <c r="BU331" s="76">
        <v>0</v>
      </c>
      <c r="BV331" s="76">
        <v>0</v>
      </c>
      <c r="BW331" s="76">
        <v>44</v>
      </c>
      <c r="BX331" s="76" t="s">
        <v>4585</v>
      </c>
      <c r="BY331" s="76"/>
      <c r="BZ331" s="76"/>
      <c r="CA331" s="76"/>
      <c r="CB331" s="76"/>
      <c r="CC331" s="76"/>
      <c r="CD331" s="76">
        <v>10068</v>
      </c>
      <c r="CE331" s="76">
        <v>10117</v>
      </c>
      <c r="CF331" s="76">
        <v>9965.2000000000007</v>
      </c>
      <c r="CG331" s="79">
        <v>281</v>
      </c>
      <c r="CH331" s="76" t="s">
        <v>6012</v>
      </c>
      <c r="CI331" s="76"/>
      <c r="CJ331" s="76"/>
      <c r="CK331" s="76"/>
      <c r="CL331" s="76"/>
      <c r="CM331" s="76"/>
      <c r="CN331" s="76">
        <v>9598</v>
      </c>
      <c r="CO331" s="76">
        <v>9598</v>
      </c>
      <c r="CP331" s="76">
        <v>9530.2000000000007</v>
      </c>
      <c r="CQ331" s="79">
        <v>60</v>
      </c>
      <c r="CR331" s="76" t="s">
        <v>6013</v>
      </c>
      <c r="CS331" s="76">
        <v>9656</v>
      </c>
      <c r="CT331" s="76">
        <v>9670.2000000000007</v>
      </c>
      <c r="CU331" s="76">
        <v>9650.4</v>
      </c>
      <c r="CV331" s="76">
        <v>2</v>
      </c>
      <c r="CW331" s="76" t="s">
        <v>3749</v>
      </c>
    </row>
    <row r="332" spans="1:101" x14ac:dyDescent="0.25">
      <c r="A332" s="12">
        <f t="shared" si="4"/>
        <v>45649</v>
      </c>
      <c r="BO332" s="76"/>
      <c r="BP332" s="76"/>
      <c r="BQ332" s="76"/>
      <c r="BR332" s="79"/>
      <c r="BS332" s="76"/>
      <c r="BT332" s="76">
        <v>10312</v>
      </c>
      <c r="BU332" s="76">
        <v>0</v>
      </c>
      <c r="BV332" s="76">
        <v>0</v>
      </c>
      <c r="BW332" s="76">
        <v>0</v>
      </c>
      <c r="BX332" s="76" t="s">
        <v>4585</v>
      </c>
      <c r="BY332" s="76"/>
      <c r="BZ332" s="76"/>
      <c r="CA332" s="76"/>
      <c r="CB332" s="76"/>
      <c r="CC332" s="76"/>
      <c r="CD332" s="76">
        <v>10089</v>
      </c>
      <c r="CE332" s="76">
        <v>10105</v>
      </c>
      <c r="CF332" s="76">
        <v>10005</v>
      </c>
      <c r="CG332" s="79">
        <v>47</v>
      </c>
      <c r="CH332" s="76" t="s">
        <v>3298</v>
      </c>
      <c r="CI332" s="76"/>
      <c r="CJ332" s="76"/>
      <c r="CK332" s="76"/>
      <c r="CL332" s="76"/>
      <c r="CM332" s="76"/>
      <c r="CN332" s="76">
        <v>9580</v>
      </c>
      <c r="CO332" s="76">
        <v>9600</v>
      </c>
      <c r="CP332" s="76">
        <v>9551</v>
      </c>
      <c r="CQ332" s="79">
        <v>13</v>
      </c>
      <c r="CR332" s="76" t="s">
        <v>6018</v>
      </c>
      <c r="CS332" s="76">
        <v>9656</v>
      </c>
      <c r="CT332" s="76">
        <v>0</v>
      </c>
      <c r="CU332" s="76">
        <v>0</v>
      </c>
      <c r="CV332" s="76">
        <v>0</v>
      </c>
      <c r="CW332" s="76" t="s">
        <v>3749</v>
      </c>
    </row>
    <row r="333" spans="1:101" x14ac:dyDescent="0.25">
      <c r="A333" s="12">
        <f t="shared" si="4"/>
        <v>45650</v>
      </c>
      <c r="BO333" s="76"/>
      <c r="BP333" s="76"/>
      <c r="BQ333" s="76"/>
      <c r="BR333" s="79"/>
      <c r="BS333" s="76"/>
      <c r="BT333" s="76">
        <v>10312</v>
      </c>
      <c r="BU333" s="76">
        <v>0</v>
      </c>
      <c r="BV333" s="76">
        <v>0</v>
      </c>
      <c r="BW333" s="76">
        <v>0</v>
      </c>
      <c r="BX333" s="76" t="s">
        <v>4585</v>
      </c>
      <c r="BY333" s="76"/>
      <c r="BZ333" s="76"/>
      <c r="CA333" s="76"/>
      <c r="CB333" s="76"/>
      <c r="CC333" s="76"/>
      <c r="CD333" s="76">
        <v>10121</v>
      </c>
      <c r="CE333" s="76">
        <v>10136.799999999999</v>
      </c>
      <c r="CF333" s="76">
        <v>10090</v>
      </c>
      <c r="CG333" s="79">
        <v>28</v>
      </c>
      <c r="CH333" s="76" t="s">
        <v>6027</v>
      </c>
      <c r="CI333" s="76"/>
      <c r="CJ333" s="76"/>
      <c r="CK333" s="76"/>
      <c r="CL333" s="76"/>
      <c r="CM333" s="76"/>
      <c r="CN333" s="76">
        <v>9560</v>
      </c>
      <c r="CO333" s="76">
        <v>9561</v>
      </c>
      <c r="CP333" s="76">
        <v>9560</v>
      </c>
      <c r="CQ333" s="79">
        <v>2</v>
      </c>
      <c r="CR333" s="76" t="s">
        <v>6018</v>
      </c>
      <c r="CS333" s="76">
        <v>9656</v>
      </c>
      <c r="CT333" s="76">
        <v>0</v>
      </c>
      <c r="CU333" s="76">
        <v>0</v>
      </c>
      <c r="CV333" s="76">
        <v>0</v>
      </c>
      <c r="CW333" s="76" t="s">
        <v>3749</v>
      </c>
    </row>
    <row r="334" spans="1:101" x14ac:dyDescent="0.25">
      <c r="A334" s="12">
        <f>WORKDAY.INTL(A333,1)+2</f>
        <v>45653</v>
      </c>
      <c r="BO334" s="76"/>
      <c r="BP334" s="76"/>
      <c r="BQ334" s="76"/>
      <c r="BR334" s="79"/>
      <c r="BS334" s="76"/>
      <c r="BT334" s="76">
        <v>10312</v>
      </c>
      <c r="BU334" s="76">
        <v>0</v>
      </c>
      <c r="BV334" s="76">
        <v>0</v>
      </c>
      <c r="BW334" s="76">
        <v>0</v>
      </c>
      <c r="BX334" s="76" t="s">
        <v>4585</v>
      </c>
      <c r="BY334" s="76"/>
      <c r="BZ334" s="76"/>
      <c r="CA334" s="76"/>
      <c r="CB334" s="76"/>
      <c r="CC334" s="76"/>
      <c r="CD334" s="76">
        <v>10165</v>
      </c>
      <c r="CE334" s="76">
        <v>10250</v>
      </c>
      <c r="CF334" s="76">
        <v>10150</v>
      </c>
      <c r="CG334" s="79">
        <v>59</v>
      </c>
      <c r="CH334" s="76" t="s">
        <v>6035</v>
      </c>
      <c r="CI334" s="76"/>
      <c r="CJ334" s="76"/>
      <c r="CK334" s="76"/>
      <c r="CL334" s="76"/>
      <c r="CM334" s="76"/>
      <c r="CN334" s="76">
        <v>9661</v>
      </c>
      <c r="CO334" s="76">
        <v>9695</v>
      </c>
      <c r="CP334" s="76">
        <v>9604</v>
      </c>
      <c r="CQ334" s="79">
        <v>23</v>
      </c>
      <c r="CR334" s="76" t="s">
        <v>2855</v>
      </c>
      <c r="CS334" s="76">
        <v>9780</v>
      </c>
      <c r="CT334" s="76">
        <v>9750.2000000000007</v>
      </c>
      <c r="CU334" s="76">
        <v>9750.2000000000007</v>
      </c>
      <c r="CV334" s="76">
        <v>1</v>
      </c>
      <c r="CW334" s="76" t="s">
        <v>4064</v>
      </c>
    </row>
    <row r="335" spans="1:101" x14ac:dyDescent="0.25">
      <c r="A335" s="12">
        <f t="shared" si="4"/>
        <v>45656</v>
      </c>
      <c r="BO335" s="76"/>
      <c r="BP335" s="76"/>
      <c r="BQ335" s="76"/>
      <c r="BR335" s="79"/>
      <c r="BS335" s="76"/>
      <c r="BT335" s="76">
        <v>10312</v>
      </c>
      <c r="BU335" s="76">
        <v>0</v>
      </c>
      <c r="BV335" s="76">
        <v>0</v>
      </c>
      <c r="BW335" s="76">
        <v>0</v>
      </c>
      <c r="BX335" s="76" t="s">
        <v>4585</v>
      </c>
      <c r="BY335" s="76"/>
      <c r="BZ335" s="76"/>
      <c r="CA335" s="76"/>
      <c r="CB335" s="76"/>
      <c r="CC335" s="76"/>
      <c r="CD335" s="76">
        <v>10060</v>
      </c>
      <c r="CE335" s="76">
        <v>10100</v>
      </c>
      <c r="CF335" s="76">
        <v>10021</v>
      </c>
      <c r="CG335" s="79">
        <v>152</v>
      </c>
      <c r="CH335" s="76" t="s">
        <v>1049</v>
      </c>
      <c r="CI335" s="76"/>
      <c r="CJ335" s="76"/>
      <c r="CK335" s="76"/>
      <c r="CL335" s="76"/>
      <c r="CM335" s="76"/>
      <c r="CN335" s="76">
        <v>9575</v>
      </c>
      <c r="CO335" s="76">
        <v>9585</v>
      </c>
      <c r="CP335" s="76">
        <v>9550</v>
      </c>
      <c r="CQ335" s="79">
        <v>34</v>
      </c>
      <c r="CR335" s="76" t="s">
        <v>5588</v>
      </c>
      <c r="CS335" s="76">
        <v>9720</v>
      </c>
      <c r="CT335" s="76">
        <v>9720</v>
      </c>
      <c r="CU335" s="76">
        <v>9720</v>
      </c>
      <c r="CV335" s="76">
        <v>2</v>
      </c>
      <c r="CW335" s="76" t="s">
        <v>2506</v>
      </c>
    </row>
    <row r="336" spans="1:101" x14ac:dyDescent="0.25">
      <c r="A336" s="12">
        <f t="shared" si="4"/>
        <v>45657</v>
      </c>
      <c r="BO336" s="76"/>
      <c r="BP336" s="76"/>
      <c r="BQ336" s="76"/>
      <c r="BR336" s="79"/>
      <c r="BS336" s="76"/>
      <c r="BT336" s="76">
        <v>10312</v>
      </c>
      <c r="BU336" s="76">
        <v>0</v>
      </c>
      <c r="BV336" s="76">
        <v>0</v>
      </c>
      <c r="BW336" s="76">
        <v>0</v>
      </c>
      <c r="BX336" s="76" t="s">
        <v>4585</v>
      </c>
      <c r="BY336" s="76"/>
      <c r="BZ336" s="76"/>
      <c r="CA336" s="76"/>
      <c r="CB336" s="76"/>
      <c r="CC336" s="76"/>
      <c r="CD336" s="76">
        <v>10050</v>
      </c>
      <c r="CE336" s="76">
        <v>10080</v>
      </c>
      <c r="CF336" s="76">
        <v>10010</v>
      </c>
      <c r="CG336" s="79">
        <v>24</v>
      </c>
      <c r="CH336" s="76" t="s">
        <v>3222</v>
      </c>
      <c r="CI336" s="76"/>
      <c r="CJ336" s="76"/>
      <c r="CK336" s="76"/>
      <c r="CL336" s="76"/>
      <c r="CM336" s="76"/>
      <c r="CN336" s="76">
        <v>9550</v>
      </c>
      <c r="CO336" s="76">
        <v>9550</v>
      </c>
      <c r="CP336" s="76">
        <v>9550</v>
      </c>
      <c r="CQ336" s="79">
        <v>43</v>
      </c>
      <c r="CR336" s="76" t="s">
        <v>6050</v>
      </c>
      <c r="CS336" s="76">
        <v>9720</v>
      </c>
      <c r="CT336" s="76">
        <v>0</v>
      </c>
      <c r="CU336" s="76">
        <v>0</v>
      </c>
      <c r="CV336" s="76">
        <v>0</v>
      </c>
      <c r="CW336" s="76" t="s">
        <v>2506</v>
      </c>
    </row>
    <row r="337" spans="1:102" x14ac:dyDescent="0.25">
      <c r="A337" s="12">
        <f>WORKDAY.INTL(A336,1)+1</f>
        <v>45659</v>
      </c>
      <c r="BO337" s="76"/>
      <c r="BP337" s="76"/>
      <c r="BQ337" s="76"/>
      <c r="BR337" s="79"/>
      <c r="BS337" s="76"/>
      <c r="BT337" s="76">
        <v>10250</v>
      </c>
      <c r="BU337" s="76">
        <v>0</v>
      </c>
      <c r="BV337" s="76">
        <v>0</v>
      </c>
      <c r="BW337" s="76">
        <v>0</v>
      </c>
      <c r="BX337" s="76" t="s">
        <v>4585</v>
      </c>
      <c r="BY337" s="76"/>
      <c r="BZ337" s="76"/>
      <c r="CA337" s="76"/>
      <c r="CB337" s="76"/>
      <c r="CC337" s="76"/>
      <c r="CD337" s="76">
        <v>9963</v>
      </c>
      <c r="CE337" s="76">
        <v>10146.6</v>
      </c>
      <c r="CF337" s="76">
        <v>9941</v>
      </c>
      <c r="CG337" s="79">
        <v>57</v>
      </c>
      <c r="CH337" s="76" t="s">
        <v>3424</v>
      </c>
      <c r="CI337" s="76"/>
      <c r="CJ337" s="76"/>
      <c r="CK337" s="76"/>
      <c r="CL337" s="76"/>
      <c r="CM337" s="76"/>
      <c r="CN337" s="76">
        <v>9555</v>
      </c>
      <c r="CO337" s="76">
        <v>9552</v>
      </c>
      <c r="CP337" s="76">
        <v>9550</v>
      </c>
      <c r="CQ337" s="79">
        <v>19</v>
      </c>
      <c r="CR337" s="76" t="s">
        <v>5016</v>
      </c>
      <c r="CS337" s="76">
        <v>9720</v>
      </c>
      <c r="CT337" s="76">
        <v>0</v>
      </c>
      <c r="CU337" s="76">
        <v>0</v>
      </c>
      <c r="CV337" s="76">
        <v>0</v>
      </c>
      <c r="CW337" s="76" t="s">
        <v>2506</v>
      </c>
    </row>
    <row r="338" spans="1:102" x14ac:dyDescent="0.25">
      <c r="A338" s="12">
        <f t="shared" si="4"/>
        <v>45660</v>
      </c>
      <c r="BO338" s="76"/>
      <c r="BP338" s="76"/>
      <c r="BQ338" s="76"/>
      <c r="BR338" s="79"/>
      <c r="BS338" s="76"/>
      <c r="BT338" s="76">
        <v>9870</v>
      </c>
      <c r="BU338" s="76">
        <v>9935</v>
      </c>
      <c r="BV338" s="76">
        <v>9839</v>
      </c>
      <c r="BW338" s="76">
        <v>41</v>
      </c>
      <c r="BX338" s="76" t="s">
        <v>5089</v>
      </c>
      <c r="BY338" s="76"/>
      <c r="BZ338" s="76"/>
      <c r="CA338" s="76"/>
      <c r="CB338" s="76"/>
      <c r="CC338" s="76"/>
      <c r="CD338" s="76">
        <v>9856</v>
      </c>
      <c r="CE338" s="76">
        <v>9884</v>
      </c>
      <c r="CF338" s="76">
        <v>9800</v>
      </c>
      <c r="CG338" s="79">
        <v>204</v>
      </c>
      <c r="CH338" s="76" t="s">
        <v>6067</v>
      </c>
      <c r="CI338" s="76"/>
      <c r="CJ338" s="76"/>
      <c r="CK338" s="76"/>
      <c r="CL338" s="76"/>
      <c r="CM338" s="76"/>
      <c r="CN338" s="76">
        <v>9550</v>
      </c>
      <c r="CO338" s="76">
        <v>9560</v>
      </c>
      <c r="CP338" s="76">
        <v>9500.2000000000007</v>
      </c>
      <c r="CQ338" s="79">
        <v>28</v>
      </c>
      <c r="CR338" s="76" t="s">
        <v>2759</v>
      </c>
      <c r="CS338" s="76">
        <v>9720</v>
      </c>
      <c r="CT338" s="76">
        <v>0</v>
      </c>
      <c r="CU338" s="76">
        <v>0</v>
      </c>
      <c r="CV338" s="76">
        <v>0</v>
      </c>
      <c r="CW338" s="76" t="s">
        <v>2506</v>
      </c>
    </row>
    <row r="339" spans="1:102" x14ac:dyDescent="0.25">
      <c r="A339" s="12">
        <f t="shared" si="4"/>
        <v>45663</v>
      </c>
      <c r="BO339" s="76"/>
      <c r="BP339" s="76"/>
      <c r="BQ339" s="76"/>
      <c r="BR339" s="79"/>
      <c r="BS339" s="76"/>
      <c r="BT339" s="76">
        <v>9710</v>
      </c>
      <c r="BU339" s="76">
        <v>9710</v>
      </c>
      <c r="BV339" s="76">
        <v>9710</v>
      </c>
      <c r="BW339" s="76">
        <v>6</v>
      </c>
      <c r="BX339" s="76" t="s">
        <v>5089</v>
      </c>
      <c r="BY339" s="76"/>
      <c r="BZ339" s="76"/>
      <c r="CA339" s="76"/>
      <c r="CB339" s="76"/>
      <c r="CC339" s="76"/>
      <c r="CD339" s="76">
        <v>9780</v>
      </c>
      <c r="CE339" s="76">
        <v>9852</v>
      </c>
      <c r="CF339" s="76">
        <v>9752.2000000000007</v>
      </c>
      <c r="CG339" s="79">
        <v>248</v>
      </c>
      <c r="CH339" s="76" t="s">
        <v>6044</v>
      </c>
      <c r="CI339" s="76"/>
      <c r="CJ339" s="76"/>
      <c r="CK339" s="76"/>
      <c r="CL339" s="76"/>
      <c r="CM339" s="76"/>
      <c r="CN339" s="76">
        <v>9550</v>
      </c>
      <c r="CO339" s="76">
        <v>9585</v>
      </c>
      <c r="CP339" s="76">
        <v>9540</v>
      </c>
      <c r="CQ339" s="79">
        <v>114</v>
      </c>
      <c r="CR339" s="76" t="s">
        <v>5970</v>
      </c>
      <c r="CS339" s="76">
        <v>9720</v>
      </c>
      <c r="CT339" s="76">
        <v>0</v>
      </c>
      <c r="CU339" s="76">
        <v>0</v>
      </c>
      <c r="CV339" s="76">
        <v>42</v>
      </c>
      <c r="CW339" s="76" t="s">
        <v>4027</v>
      </c>
    </row>
    <row r="340" spans="1:102" x14ac:dyDescent="0.25">
      <c r="A340" s="12">
        <f t="shared" si="4"/>
        <v>45664</v>
      </c>
      <c r="BO340" s="76"/>
      <c r="BP340" s="76"/>
      <c r="BQ340" s="76"/>
      <c r="BR340" s="79"/>
      <c r="BS340" s="76"/>
      <c r="BT340" s="76">
        <v>9700</v>
      </c>
      <c r="BU340" s="76">
        <v>9983</v>
      </c>
      <c r="BV340" s="76">
        <v>9700</v>
      </c>
      <c r="BW340" s="76">
        <v>17</v>
      </c>
      <c r="BX340" s="76" t="s">
        <v>4658</v>
      </c>
      <c r="BY340" s="76"/>
      <c r="BZ340" s="76"/>
      <c r="CA340" s="76"/>
      <c r="CB340" s="76"/>
      <c r="CC340" s="76"/>
      <c r="CD340" s="76">
        <v>9728</v>
      </c>
      <c r="CE340" s="76">
        <v>9749</v>
      </c>
      <c r="CF340" s="76">
        <v>9715</v>
      </c>
      <c r="CG340" s="79">
        <v>148</v>
      </c>
      <c r="CH340" s="76" t="s">
        <v>560</v>
      </c>
      <c r="CI340" s="76"/>
      <c r="CJ340" s="76"/>
      <c r="CK340" s="76"/>
      <c r="CL340" s="76"/>
      <c r="CM340" s="76"/>
      <c r="CN340" s="76">
        <v>9500</v>
      </c>
      <c r="CO340" s="76">
        <v>9500</v>
      </c>
      <c r="CP340" s="76">
        <v>9485</v>
      </c>
      <c r="CQ340" s="79">
        <v>151</v>
      </c>
      <c r="CR340" s="76" t="s">
        <v>6082</v>
      </c>
      <c r="CS340" s="76">
        <v>9650</v>
      </c>
      <c r="CT340" s="76">
        <v>9650</v>
      </c>
      <c r="CU340" s="76">
        <v>9650</v>
      </c>
      <c r="CV340" s="76">
        <v>2</v>
      </c>
      <c r="CW340" s="76" t="s">
        <v>2276</v>
      </c>
    </row>
    <row r="341" spans="1:102" x14ac:dyDescent="0.25">
      <c r="A341" s="12">
        <v>45665</v>
      </c>
      <c r="BT341" s="76">
        <v>9854</v>
      </c>
      <c r="BU341" s="76">
        <v>9885</v>
      </c>
      <c r="BV341" s="76">
        <v>9749.7999999999993</v>
      </c>
      <c r="BW341" s="76">
        <v>152</v>
      </c>
      <c r="BX341" s="76" t="s">
        <v>500</v>
      </c>
      <c r="BY341" s="76"/>
      <c r="BZ341" s="76"/>
      <c r="CA341" s="76"/>
      <c r="CB341" s="76"/>
      <c r="CC341" s="76"/>
      <c r="CD341" s="76">
        <v>9806</v>
      </c>
      <c r="CE341" s="76">
        <v>9841</v>
      </c>
      <c r="CF341" s="76">
        <v>9756</v>
      </c>
      <c r="CG341" s="76">
        <v>734</v>
      </c>
      <c r="CH341" s="76" t="s">
        <v>5928</v>
      </c>
      <c r="CI341" s="76"/>
      <c r="CJ341" s="76"/>
      <c r="CK341" s="76"/>
      <c r="CL341" s="76"/>
      <c r="CM341" s="76"/>
      <c r="CN341" s="76">
        <v>9536</v>
      </c>
      <c r="CO341" s="76">
        <v>9570</v>
      </c>
      <c r="CP341" s="76">
        <v>9535</v>
      </c>
      <c r="CQ341" s="76">
        <v>130</v>
      </c>
      <c r="CR341" s="76" t="s">
        <v>6099</v>
      </c>
      <c r="CS341" s="76">
        <v>9681</v>
      </c>
      <c r="CT341" s="76">
        <v>9681.4</v>
      </c>
      <c r="CU341" s="76">
        <v>9681.4</v>
      </c>
      <c r="CV341">
        <v>12</v>
      </c>
      <c r="CW341" s="76" t="s">
        <v>2280</v>
      </c>
    </row>
    <row r="342" spans="1:102" x14ac:dyDescent="0.25">
      <c r="A342" s="12">
        <v>45666</v>
      </c>
      <c r="BT342" s="76">
        <v>9940</v>
      </c>
      <c r="BU342" s="76">
        <v>10000</v>
      </c>
      <c r="BV342" s="76">
        <v>9870</v>
      </c>
      <c r="BW342" s="76">
        <v>182</v>
      </c>
      <c r="BX342" s="76" t="s">
        <v>2392</v>
      </c>
      <c r="BY342" s="76"/>
      <c r="BZ342" s="76"/>
      <c r="CA342" s="76"/>
      <c r="CB342" s="76"/>
      <c r="CC342" s="76"/>
      <c r="CD342" s="76">
        <v>9817</v>
      </c>
      <c r="CE342" s="76">
        <v>9837.2000000000007</v>
      </c>
      <c r="CF342" s="76">
        <v>9801.4</v>
      </c>
      <c r="CG342" s="76">
        <v>327</v>
      </c>
      <c r="CH342" s="76" t="s">
        <v>569</v>
      </c>
      <c r="CI342" s="76"/>
      <c r="CJ342" s="76"/>
      <c r="CK342" s="76"/>
      <c r="CL342" s="76"/>
      <c r="CM342" s="76"/>
      <c r="CN342" s="76">
        <v>9613</v>
      </c>
      <c r="CO342" s="76">
        <v>9619</v>
      </c>
      <c r="CP342" s="76">
        <v>9565</v>
      </c>
      <c r="CQ342" s="76">
        <v>22</v>
      </c>
      <c r="CR342" s="76" t="s">
        <v>3546</v>
      </c>
      <c r="CS342" s="76">
        <v>9730</v>
      </c>
      <c r="CT342" s="76">
        <v>9730</v>
      </c>
      <c r="CU342" s="76">
        <v>9686.2000000000007</v>
      </c>
      <c r="CV342">
        <v>5</v>
      </c>
      <c r="CW342" s="76" t="s">
        <v>5829</v>
      </c>
    </row>
    <row r="343" spans="1:102" x14ac:dyDescent="0.25">
      <c r="A343" s="12">
        <v>45667</v>
      </c>
      <c r="BT343" s="76">
        <v>10000</v>
      </c>
      <c r="BU343" s="76">
        <v>10000</v>
      </c>
      <c r="BV343" s="76">
        <v>10000</v>
      </c>
      <c r="BW343" s="76">
        <v>2</v>
      </c>
      <c r="BX343" s="76" t="s">
        <v>1317</v>
      </c>
      <c r="BY343" s="76"/>
      <c r="BZ343" s="76"/>
      <c r="CA343" s="76"/>
      <c r="CB343" s="76"/>
      <c r="CC343" s="76"/>
      <c r="CD343" s="76">
        <v>10000</v>
      </c>
      <c r="CE343" s="76">
        <v>10010</v>
      </c>
      <c r="CF343" s="76">
        <v>9860</v>
      </c>
      <c r="CG343" s="76">
        <v>173</v>
      </c>
      <c r="CH343" s="76" t="s">
        <v>1192</v>
      </c>
      <c r="CI343" s="76"/>
      <c r="CJ343" s="76"/>
      <c r="CK343" s="76"/>
      <c r="CL343" s="76"/>
      <c r="CM343" s="76"/>
      <c r="CN343" s="76">
        <v>9650</v>
      </c>
      <c r="CO343" s="76">
        <v>9710</v>
      </c>
      <c r="CP343" s="76">
        <v>9620</v>
      </c>
      <c r="CQ343" s="76">
        <v>88</v>
      </c>
      <c r="CR343" s="76" t="s">
        <v>6111</v>
      </c>
      <c r="CS343" s="76">
        <v>9830</v>
      </c>
      <c r="CT343" s="76">
        <v>9830.2000000000007</v>
      </c>
      <c r="CU343" s="76">
        <v>9745</v>
      </c>
      <c r="CV343" s="76">
        <v>13</v>
      </c>
      <c r="CW343" s="76" t="s">
        <v>2732</v>
      </c>
    </row>
    <row r="344" spans="1:102" s="64" customFormat="1" x14ac:dyDescent="0.25">
      <c r="A344" s="22">
        <v>45670</v>
      </c>
      <c r="B344" s="56"/>
      <c r="C344" s="56"/>
      <c r="D344" s="56"/>
      <c r="E344" s="25"/>
      <c r="F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Y344" s="25"/>
      <c r="Z344" s="25"/>
      <c r="AD344" s="25"/>
      <c r="AE344" s="25"/>
      <c r="AI344" s="25"/>
      <c r="AJ344" s="25"/>
      <c r="BT344" s="76">
        <v>10200</v>
      </c>
      <c r="BU344" s="76">
        <v>10200</v>
      </c>
      <c r="BV344" s="76">
        <v>10150</v>
      </c>
      <c r="BW344" s="76">
        <v>4</v>
      </c>
      <c r="BX344" s="76" t="s">
        <v>906</v>
      </c>
      <c r="BY344" s="76"/>
      <c r="BZ344" s="76"/>
      <c r="CA344" s="76"/>
      <c r="CB344" s="76"/>
      <c r="CC344" s="76"/>
      <c r="CD344" s="76">
        <v>10148</v>
      </c>
      <c r="CE344" s="76">
        <v>10200</v>
      </c>
      <c r="CF344" s="76">
        <v>10100</v>
      </c>
      <c r="CG344" s="76">
        <v>114</v>
      </c>
      <c r="CH344" s="76" t="s">
        <v>4023</v>
      </c>
      <c r="CI344" s="76"/>
      <c r="CJ344" s="76"/>
      <c r="CK344" s="76"/>
      <c r="CL344" s="76"/>
      <c r="CM344" s="76"/>
      <c r="CN344" s="76">
        <v>9770</v>
      </c>
      <c r="CO344" s="76">
        <v>9770</v>
      </c>
      <c r="CP344" s="76">
        <v>9739</v>
      </c>
      <c r="CQ344" s="76">
        <v>32</v>
      </c>
      <c r="CR344" s="76" t="s">
        <v>4079</v>
      </c>
      <c r="CS344" s="76">
        <v>9894</v>
      </c>
      <c r="CT344" s="76">
        <v>9900</v>
      </c>
      <c r="CU344" s="76">
        <v>9875.2000000000007</v>
      </c>
      <c r="CV344" s="76">
        <v>18</v>
      </c>
      <c r="CW344" s="76" t="s">
        <v>2188</v>
      </c>
    </row>
    <row r="345" spans="1:102" s="64" customFormat="1" x14ac:dyDescent="0.25">
      <c r="A345" s="22">
        <v>45671</v>
      </c>
      <c r="B345" s="56"/>
      <c r="C345" s="56"/>
      <c r="D345" s="56"/>
      <c r="E345" s="25"/>
      <c r="F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Y345" s="25"/>
      <c r="Z345" s="25"/>
      <c r="AD345" s="25"/>
      <c r="AE345" s="25"/>
      <c r="AI345" s="25"/>
      <c r="AJ345" s="25"/>
      <c r="BT345" s="76">
        <v>10255</v>
      </c>
      <c r="BU345" s="76">
        <v>10255</v>
      </c>
      <c r="BV345" s="76">
        <v>10200</v>
      </c>
      <c r="BW345" s="76">
        <v>9</v>
      </c>
      <c r="BX345" s="76" t="s">
        <v>772</v>
      </c>
      <c r="BY345" s="76"/>
      <c r="BZ345" s="76"/>
      <c r="CA345" s="76"/>
      <c r="CB345" s="76"/>
      <c r="CC345" s="76"/>
      <c r="CD345" s="76">
        <v>10205</v>
      </c>
      <c r="CE345" s="76">
        <v>10220</v>
      </c>
      <c r="CF345" s="76">
        <v>10155</v>
      </c>
      <c r="CG345" s="76">
        <v>103</v>
      </c>
      <c r="CH345" s="76" t="s">
        <v>1198</v>
      </c>
      <c r="CI345" s="76"/>
      <c r="CJ345" s="76"/>
      <c r="CK345" s="76"/>
      <c r="CL345" s="76"/>
      <c r="CM345" s="76"/>
      <c r="CN345" s="76">
        <v>9843</v>
      </c>
      <c r="CO345" s="76">
        <v>9999</v>
      </c>
      <c r="CP345" s="76">
        <v>9768</v>
      </c>
      <c r="CQ345" s="76">
        <v>71</v>
      </c>
      <c r="CR345" s="76" t="s">
        <v>3173</v>
      </c>
      <c r="CS345" s="76">
        <v>9922</v>
      </c>
      <c r="CT345" s="76">
        <v>0</v>
      </c>
      <c r="CU345" s="76">
        <v>0</v>
      </c>
      <c r="CV345" s="76">
        <v>0</v>
      </c>
      <c r="CW345" s="76" t="s">
        <v>2188</v>
      </c>
    </row>
    <row r="346" spans="1:102" s="64" customFormat="1" x14ac:dyDescent="0.25">
      <c r="A346" s="22">
        <v>45672</v>
      </c>
      <c r="B346" s="56"/>
      <c r="C346" s="56"/>
      <c r="D346" s="56"/>
      <c r="E346" s="25"/>
      <c r="F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Y346" s="25"/>
      <c r="Z346" s="25"/>
      <c r="AD346" s="25"/>
      <c r="AE346" s="25"/>
      <c r="AI346" s="25"/>
      <c r="AJ346" s="25"/>
      <c r="BT346" s="76">
        <v>10300</v>
      </c>
      <c r="BU346" s="76">
        <v>10300</v>
      </c>
      <c r="BV346" s="76">
        <v>10280</v>
      </c>
      <c r="BW346" s="76">
        <v>47</v>
      </c>
      <c r="BX346" s="76" t="s">
        <v>936</v>
      </c>
      <c r="BY346" s="76">
        <v>10260</v>
      </c>
      <c r="BZ346" s="76">
        <v>0</v>
      </c>
      <c r="CA346" s="76">
        <v>0</v>
      </c>
      <c r="CB346" s="76">
        <v>1</v>
      </c>
      <c r="CC346" s="76" t="s">
        <v>612</v>
      </c>
      <c r="CD346" s="76">
        <v>10294</v>
      </c>
      <c r="CE346" s="76">
        <v>10318.799999999999</v>
      </c>
      <c r="CF346" s="76">
        <v>10258</v>
      </c>
      <c r="CG346" s="76">
        <v>178</v>
      </c>
      <c r="CH346" s="76" t="s">
        <v>5885</v>
      </c>
      <c r="CI346" s="76"/>
      <c r="CJ346" s="76"/>
      <c r="CK346" s="76"/>
      <c r="CL346" s="76"/>
      <c r="CM346" s="76"/>
      <c r="CN346" s="76">
        <v>9994</v>
      </c>
      <c r="CO346" s="76">
        <v>10002.799999999999</v>
      </c>
      <c r="CP346" s="76">
        <v>9800</v>
      </c>
      <c r="CQ346" s="76">
        <v>131</v>
      </c>
      <c r="CR346" s="76" t="s">
        <v>1151</v>
      </c>
      <c r="CS346" s="76">
        <v>10125</v>
      </c>
      <c r="CT346" s="76">
        <v>10125.200000000001</v>
      </c>
      <c r="CU346" s="76">
        <v>9930</v>
      </c>
      <c r="CV346" s="76">
        <v>44</v>
      </c>
      <c r="CW346" s="76" t="s">
        <v>1574</v>
      </c>
      <c r="CX346" s="102"/>
    </row>
    <row r="347" spans="1:102" s="64" customFormat="1" x14ac:dyDescent="0.25">
      <c r="A347" s="22">
        <v>45673</v>
      </c>
      <c r="B347" s="56"/>
      <c r="C347" s="56"/>
      <c r="D347" s="56"/>
      <c r="E347" s="25"/>
      <c r="F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Y347" s="25"/>
      <c r="Z347" s="25"/>
      <c r="AD347" s="25"/>
      <c r="AE347" s="25"/>
      <c r="AI347" s="25"/>
      <c r="AJ347" s="25"/>
      <c r="BT347" s="76">
        <v>10350</v>
      </c>
      <c r="BU347" s="76">
        <v>10399.799999999999</v>
      </c>
      <c r="BV347" s="76">
        <v>10350</v>
      </c>
      <c r="BW347" s="76">
        <v>46</v>
      </c>
      <c r="BX347" s="76" t="s">
        <v>939</v>
      </c>
      <c r="BY347" s="76">
        <v>10310</v>
      </c>
      <c r="BZ347" s="76">
        <v>0</v>
      </c>
      <c r="CA347" s="76">
        <v>0</v>
      </c>
      <c r="CB347" s="76">
        <v>0</v>
      </c>
      <c r="CC347" s="76" t="s">
        <v>612</v>
      </c>
      <c r="CD347" s="76">
        <v>10356</v>
      </c>
      <c r="CE347" s="76">
        <v>10400</v>
      </c>
      <c r="CF347" s="76">
        <v>10250</v>
      </c>
      <c r="CG347" s="76">
        <v>353</v>
      </c>
      <c r="CH347" s="76" t="s">
        <v>6218</v>
      </c>
      <c r="CI347" s="76"/>
      <c r="CJ347" s="76"/>
      <c r="CK347" s="76"/>
      <c r="CL347" s="76"/>
      <c r="CM347" s="76"/>
      <c r="CN347" s="76">
        <v>9995</v>
      </c>
      <c r="CO347" s="76">
        <v>10171.799999999999</v>
      </c>
      <c r="CP347" s="76">
        <v>9960.4</v>
      </c>
      <c r="CQ347" s="76">
        <v>302</v>
      </c>
      <c r="CR347" s="76" t="s">
        <v>1511</v>
      </c>
      <c r="CS347" s="76">
        <v>10100</v>
      </c>
      <c r="CT347" s="76">
        <v>10250</v>
      </c>
      <c r="CU347" s="76">
        <v>10100.4</v>
      </c>
      <c r="CV347" s="76">
        <v>23</v>
      </c>
      <c r="CW347" s="76" t="s">
        <v>1018</v>
      </c>
      <c r="CX347" s="102"/>
    </row>
    <row r="348" spans="1:102" s="64" customFormat="1" x14ac:dyDescent="0.25">
      <c r="A348" s="22">
        <v>45674</v>
      </c>
      <c r="B348" s="56"/>
      <c r="C348" s="56"/>
      <c r="D348" s="56"/>
      <c r="E348" s="25"/>
      <c r="F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Y348" s="25"/>
      <c r="Z348" s="25"/>
      <c r="AD348" s="25"/>
      <c r="AE348" s="25"/>
      <c r="AI348" s="25"/>
      <c r="AJ348" s="25"/>
      <c r="BT348" s="76">
        <v>10439</v>
      </c>
      <c r="BU348" s="76">
        <v>10545</v>
      </c>
      <c r="BV348" s="76">
        <v>10545</v>
      </c>
      <c r="BW348" s="76">
        <v>2</v>
      </c>
      <c r="BX348" s="76" t="s">
        <v>939</v>
      </c>
      <c r="BY348" s="76">
        <v>10310</v>
      </c>
      <c r="BZ348" s="76">
        <v>0</v>
      </c>
      <c r="CA348" s="76">
        <v>0</v>
      </c>
      <c r="CB348" s="76">
        <v>0</v>
      </c>
      <c r="CC348" s="76" t="s">
        <v>612</v>
      </c>
      <c r="CD348" s="76">
        <v>10347</v>
      </c>
      <c r="CE348" s="76">
        <v>10389.799999999999</v>
      </c>
      <c r="CF348" s="76">
        <v>10300</v>
      </c>
      <c r="CG348" s="76">
        <v>61</v>
      </c>
      <c r="CH348" s="76" t="s">
        <v>4736</v>
      </c>
      <c r="CI348" s="76"/>
      <c r="CJ348" s="76"/>
      <c r="CK348" s="76"/>
      <c r="CL348" s="76"/>
      <c r="CM348" s="76"/>
      <c r="CN348" s="76">
        <v>9987</v>
      </c>
      <c r="CO348" s="76">
        <v>10020</v>
      </c>
      <c r="CP348" s="76">
        <v>9920</v>
      </c>
      <c r="CQ348" s="76">
        <v>106</v>
      </c>
      <c r="CR348" s="76" t="s">
        <v>3777</v>
      </c>
      <c r="CS348" s="76">
        <v>10113</v>
      </c>
      <c r="CT348" s="76">
        <v>10116</v>
      </c>
      <c r="CU348" s="76">
        <v>10090</v>
      </c>
      <c r="CV348" s="76">
        <v>8</v>
      </c>
      <c r="CW348" s="76" t="s">
        <v>1022</v>
      </c>
      <c r="CX348" s="102"/>
    </row>
    <row r="349" spans="1:102" s="64" customFormat="1" x14ac:dyDescent="0.25">
      <c r="A349" s="22">
        <v>45677</v>
      </c>
      <c r="B349" s="56"/>
      <c r="C349" s="56"/>
      <c r="D349" s="56"/>
      <c r="E349" s="25"/>
      <c r="F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Y349" s="25"/>
      <c r="Z349" s="25"/>
      <c r="AD349" s="25"/>
      <c r="AE349" s="25"/>
      <c r="AI349" s="25"/>
      <c r="AJ349" s="25"/>
      <c r="BT349" s="64">
        <v>10309</v>
      </c>
      <c r="BU349" s="64">
        <v>0</v>
      </c>
      <c r="BV349" s="64">
        <v>0</v>
      </c>
      <c r="BW349" s="64">
        <v>0</v>
      </c>
      <c r="BX349" s="64" t="s">
        <v>939</v>
      </c>
      <c r="BY349" s="64">
        <v>10310</v>
      </c>
      <c r="BZ349" s="64">
        <v>0</v>
      </c>
      <c r="CA349" s="64">
        <v>0</v>
      </c>
      <c r="CB349" s="64">
        <v>0</v>
      </c>
      <c r="CC349" s="64" t="s">
        <v>612</v>
      </c>
      <c r="CD349" s="64">
        <v>10274</v>
      </c>
      <c r="CE349" s="64">
        <v>10450</v>
      </c>
      <c r="CF349" s="64">
        <v>10250</v>
      </c>
      <c r="CG349" s="64">
        <v>124</v>
      </c>
      <c r="CH349" s="64" t="s">
        <v>1083</v>
      </c>
      <c r="CN349" s="64">
        <v>9912</v>
      </c>
      <c r="CO349" s="64">
        <v>10099.6</v>
      </c>
      <c r="CP349" s="64">
        <v>9912</v>
      </c>
      <c r="CQ349" s="64">
        <v>97</v>
      </c>
      <c r="CR349" s="64" t="s">
        <v>3870</v>
      </c>
      <c r="CS349" s="76">
        <v>10080</v>
      </c>
      <c r="CT349" s="76">
        <v>10165</v>
      </c>
      <c r="CU349" s="76">
        <v>10060</v>
      </c>
      <c r="CV349" s="76">
        <v>16</v>
      </c>
      <c r="CW349" s="76" t="s">
        <v>3017</v>
      </c>
      <c r="CX349" s="102"/>
    </row>
    <row r="350" spans="1:102" s="64" customFormat="1" x14ac:dyDescent="0.25">
      <c r="A350" s="22">
        <v>45678</v>
      </c>
      <c r="B350" s="56"/>
      <c r="C350" s="56"/>
      <c r="D350" s="56"/>
      <c r="E350" s="25"/>
      <c r="F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Y350" s="25"/>
      <c r="Z350" s="25"/>
      <c r="AD350" s="25"/>
      <c r="AE350" s="25"/>
      <c r="AI350" s="25"/>
      <c r="AJ350" s="25"/>
      <c r="BT350" s="64">
        <v>10222</v>
      </c>
      <c r="BU350" s="64">
        <v>0</v>
      </c>
      <c r="BV350" s="64">
        <v>0</v>
      </c>
      <c r="BW350" s="64">
        <v>4</v>
      </c>
      <c r="BX350" s="64" t="s">
        <v>939</v>
      </c>
      <c r="BY350" s="64">
        <v>10310</v>
      </c>
      <c r="BZ350" s="64">
        <v>0</v>
      </c>
      <c r="CA350" s="64">
        <v>0</v>
      </c>
      <c r="CB350" s="64">
        <v>0</v>
      </c>
      <c r="CC350" s="64" t="s">
        <v>612</v>
      </c>
      <c r="CD350" s="64">
        <v>10200</v>
      </c>
      <c r="CE350" s="64">
        <v>10379.799999999999</v>
      </c>
      <c r="CF350" s="64">
        <v>10016</v>
      </c>
      <c r="CG350" s="64">
        <v>108</v>
      </c>
      <c r="CH350" s="64" t="s">
        <v>2945</v>
      </c>
      <c r="CN350" s="64">
        <v>9899</v>
      </c>
      <c r="CO350" s="64">
        <v>9999.7999999999993</v>
      </c>
      <c r="CP350" s="64">
        <v>9882</v>
      </c>
      <c r="CQ350" s="64">
        <v>49</v>
      </c>
      <c r="CR350" s="64" t="s">
        <v>1973</v>
      </c>
      <c r="CS350" s="76">
        <v>10052</v>
      </c>
      <c r="CT350" s="76">
        <v>10134</v>
      </c>
      <c r="CU350" s="76">
        <v>10050</v>
      </c>
      <c r="CV350" s="76">
        <v>14</v>
      </c>
      <c r="CW350" s="76" t="s">
        <v>823</v>
      </c>
    </row>
    <row r="351" spans="1:102" s="64" customFormat="1" x14ac:dyDescent="0.25">
      <c r="A351" s="22">
        <v>45679</v>
      </c>
      <c r="B351" s="56"/>
      <c r="C351" s="56"/>
      <c r="D351" s="56"/>
      <c r="E351" s="25"/>
      <c r="F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Y351" s="25"/>
      <c r="Z351" s="25"/>
      <c r="AD351" s="25"/>
      <c r="AE351" s="25"/>
      <c r="AI351" s="25"/>
      <c r="AJ351" s="25"/>
      <c r="BT351" s="64">
        <v>10131</v>
      </c>
      <c r="BU351" s="64">
        <v>10131.4</v>
      </c>
      <c r="BV351" s="64">
        <v>10131.4</v>
      </c>
      <c r="BW351" s="64">
        <v>23</v>
      </c>
      <c r="BX351" s="64" t="s">
        <v>1138</v>
      </c>
      <c r="BY351" s="64">
        <v>10262</v>
      </c>
      <c r="BZ351" s="64">
        <v>0</v>
      </c>
      <c r="CA351" s="64">
        <v>0</v>
      </c>
      <c r="CB351" s="64">
        <v>0</v>
      </c>
      <c r="CC351" s="64" t="s">
        <v>612</v>
      </c>
      <c r="CD351" s="64">
        <v>10171</v>
      </c>
      <c r="CE351" s="64">
        <v>10240</v>
      </c>
      <c r="CF351" s="64">
        <v>10127.6</v>
      </c>
      <c r="CG351" s="64">
        <v>72</v>
      </c>
      <c r="CH351" s="64" t="s">
        <v>3517</v>
      </c>
      <c r="CN351" s="64">
        <v>9873</v>
      </c>
      <c r="CO351" s="64">
        <v>9961.6</v>
      </c>
      <c r="CP351" s="64">
        <v>9850</v>
      </c>
      <c r="CQ351" s="64">
        <v>81</v>
      </c>
      <c r="CR351" s="64" t="s">
        <v>4483</v>
      </c>
      <c r="CS351" s="76">
        <v>10031</v>
      </c>
      <c r="CT351" s="76">
        <v>10080</v>
      </c>
      <c r="CU351" s="76">
        <v>10025</v>
      </c>
      <c r="CV351" s="76">
        <v>11</v>
      </c>
      <c r="CW351" s="76" t="s">
        <v>2623</v>
      </c>
    </row>
    <row r="352" spans="1:102" s="64" customFormat="1" x14ac:dyDescent="0.25">
      <c r="A352" s="22">
        <v>45680</v>
      </c>
      <c r="B352" s="56"/>
      <c r="C352" s="56"/>
      <c r="D352" s="56"/>
      <c r="E352" s="25"/>
      <c r="F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Y352" s="25"/>
      <c r="Z352" s="25"/>
      <c r="AD352" s="25"/>
      <c r="AE352" s="25"/>
      <c r="AI352" s="25"/>
      <c r="AJ352" s="25"/>
      <c r="BT352" s="64">
        <v>10050</v>
      </c>
      <c r="BU352" s="64">
        <v>10050</v>
      </c>
      <c r="BV352" s="64">
        <v>10050</v>
      </c>
      <c r="BW352" s="64">
        <v>5</v>
      </c>
      <c r="BX352" s="64" t="s">
        <v>1138</v>
      </c>
      <c r="BY352" s="64">
        <v>10211</v>
      </c>
      <c r="BZ352" s="64">
        <v>0</v>
      </c>
      <c r="CA352" s="64">
        <v>0</v>
      </c>
      <c r="CB352" s="64">
        <v>0</v>
      </c>
      <c r="CC352" s="64" t="s">
        <v>612</v>
      </c>
      <c r="CD352" s="64">
        <v>10110</v>
      </c>
      <c r="CE352" s="64">
        <v>10110</v>
      </c>
      <c r="CF352" s="64">
        <v>10070</v>
      </c>
      <c r="CG352" s="64">
        <v>106</v>
      </c>
      <c r="CH352" s="64" t="s">
        <v>4409</v>
      </c>
      <c r="CN352" s="64">
        <v>9770</v>
      </c>
      <c r="CO352" s="64">
        <v>9800</v>
      </c>
      <c r="CP352" s="64">
        <v>9740</v>
      </c>
      <c r="CQ352" s="64">
        <v>80</v>
      </c>
      <c r="CR352" s="64" t="s">
        <v>854</v>
      </c>
      <c r="CS352" s="76">
        <v>9901</v>
      </c>
      <c r="CT352" s="76">
        <v>9930.4</v>
      </c>
      <c r="CU352" s="76">
        <v>9891.2000000000007</v>
      </c>
      <c r="CV352" s="76">
        <v>15</v>
      </c>
      <c r="CW352" s="76" t="s">
        <v>588</v>
      </c>
    </row>
    <row r="353" spans="1:111" s="64" customFormat="1" x14ac:dyDescent="0.25">
      <c r="A353" s="22">
        <v>45681</v>
      </c>
      <c r="B353" s="56"/>
      <c r="C353" s="56"/>
      <c r="D353" s="56"/>
      <c r="E353" s="25"/>
      <c r="F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Y353" s="25"/>
      <c r="Z353" s="25"/>
      <c r="AD353" s="25"/>
      <c r="AE353" s="25"/>
      <c r="AI353" s="25"/>
      <c r="AJ353" s="25"/>
      <c r="BT353" s="64">
        <v>9949</v>
      </c>
      <c r="BU353" s="64">
        <v>10194.799999999999</v>
      </c>
      <c r="BV353" s="64">
        <v>9942</v>
      </c>
      <c r="BW353" s="64">
        <v>46</v>
      </c>
      <c r="BX353" s="64" t="s">
        <v>651</v>
      </c>
      <c r="BY353" s="64">
        <v>10150</v>
      </c>
      <c r="BZ353" s="64">
        <v>10224.799999999999</v>
      </c>
      <c r="CA353" s="64">
        <v>10150</v>
      </c>
      <c r="CB353" s="64">
        <v>30</v>
      </c>
      <c r="CC353" s="64" t="s">
        <v>1274</v>
      </c>
      <c r="CD353" s="64">
        <v>10029</v>
      </c>
      <c r="CE353" s="64">
        <v>10151</v>
      </c>
      <c r="CF353" s="64">
        <v>10002</v>
      </c>
      <c r="CG353" s="64">
        <v>67</v>
      </c>
      <c r="CH353" s="64" t="s">
        <v>1094</v>
      </c>
      <c r="CN353" s="64">
        <v>9736</v>
      </c>
      <c r="CO353" s="64">
        <v>9844</v>
      </c>
      <c r="CP353" s="64">
        <v>9711</v>
      </c>
      <c r="CQ353" s="64">
        <v>202</v>
      </c>
      <c r="CR353" s="64" t="s">
        <v>5445</v>
      </c>
      <c r="CS353" s="76">
        <v>9900</v>
      </c>
      <c r="CT353" s="76">
        <v>9900.6</v>
      </c>
      <c r="CU353" s="76">
        <v>9861.2000000000007</v>
      </c>
      <c r="CV353" s="76">
        <v>37</v>
      </c>
      <c r="CW353" s="76" t="s">
        <v>588</v>
      </c>
    </row>
    <row r="354" spans="1:111" s="64" customFormat="1" x14ac:dyDescent="0.25">
      <c r="A354" s="22">
        <v>45684</v>
      </c>
      <c r="B354" s="56"/>
      <c r="C354" s="56"/>
      <c r="D354" s="56"/>
      <c r="E354" s="25"/>
      <c r="F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Y354" s="25"/>
      <c r="Z354" s="25"/>
      <c r="AD354" s="25"/>
      <c r="AE354" s="25"/>
      <c r="AI354" s="25"/>
      <c r="AJ354" s="25"/>
      <c r="BY354" s="64">
        <v>10150</v>
      </c>
      <c r="BZ354" s="64">
        <v>0</v>
      </c>
      <c r="CA354" s="64">
        <v>0</v>
      </c>
      <c r="CB354" s="64">
        <v>0</v>
      </c>
      <c r="CC354" s="64" t="s">
        <v>1274</v>
      </c>
      <c r="CD354" s="64">
        <v>9942</v>
      </c>
      <c r="CE354" s="64">
        <v>9975</v>
      </c>
      <c r="CF354" s="64">
        <v>9846</v>
      </c>
      <c r="CG354" s="64">
        <v>138</v>
      </c>
      <c r="CH354" s="64" t="s">
        <v>1163</v>
      </c>
      <c r="CN354" s="64">
        <v>9760</v>
      </c>
      <c r="CO354" s="64">
        <v>9833</v>
      </c>
      <c r="CP354" s="64">
        <v>9680</v>
      </c>
      <c r="CQ354" s="64">
        <v>133</v>
      </c>
      <c r="CR354" s="64" t="s">
        <v>5434</v>
      </c>
      <c r="CS354" s="76">
        <v>9904</v>
      </c>
      <c r="CT354" s="76">
        <v>9900</v>
      </c>
      <c r="CU354" s="76">
        <v>9900</v>
      </c>
      <c r="CV354" s="76">
        <v>2</v>
      </c>
      <c r="CW354" s="76" t="s">
        <v>2985</v>
      </c>
    </row>
    <row r="355" spans="1:111" s="64" customFormat="1" x14ac:dyDescent="0.25">
      <c r="A355" s="22">
        <v>45685</v>
      </c>
      <c r="B355" s="56"/>
      <c r="C355" s="56"/>
      <c r="D355" s="56"/>
      <c r="E355" s="25"/>
      <c r="F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Y355" s="25"/>
      <c r="Z355" s="25"/>
      <c r="AD355" s="25"/>
      <c r="AE355" s="25"/>
      <c r="AI355" s="25"/>
      <c r="AJ355" s="25"/>
      <c r="BY355" s="64">
        <v>10150</v>
      </c>
      <c r="BZ355" s="64">
        <v>0</v>
      </c>
      <c r="CA355" s="64">
        <v>0</v>
      </c>
      <c r="CB355" s="64">
        <v>4</v>
      </c>
      <c r="CC355" s="64" t="s">
        <v>622</v>
      </c>
      <c r="CD355" s="64">
        <v>9991</v>
      </c>
      <c r="CE355" s="64">
        <v>9992.4</v>
      </c>
      <c r="CF355" s="64">
        <v>9795</v>
      </c>
      <c r="CG355" s="64">
        <v>247</v>
      </c>
      <c r="CH355" s="64" t="s">
        <v>2927</v>
      </c>
      <c r="CN355" s="64">
        <v>9898</v>
      </c>
      <c r="CO355" s="64">
        <v>9899</v>
      </c>
      <c r="CP355" s="64">
        <v>9780</v>
      </c>
      <c r="CQ355" s="64">
        <v>133</v>
      </c>
      <c r="CR355" s="64" t="s">
        <v>6199</v>
      </c>
      <c r="CS355" s="76">
        <v>10020</v>
      </c>
      <c r="CT355" s="76">
        <v>10029</v>
      </c>
      <c r="CU355" s="76">
        <v>10000</v>
      </c>
      <c r="CV355" s="76">
        <v>8</v>
      </c>
      <c r="CW355" s="76" t="s">
        <v>2466</v>
      </c>
    </row>
    <row r="356" spans="1:111" s="64" customFormat="1" x14ac:dyDescent="0.25">
      <c r="A356" s="22">
        <v>45686</v>
      </c>
      <c r="B356" s="56"/>
      <c r="C356" s="56"/>
      <c r="D356" s="56"/>
      <c r="E356" s="25"/>
      <c r="F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Y356" s="25"/>
      <c r="Z356" s="25"/>
      <c r="AD356" s="25"/>
      <c r="AE356" s="25"/>
      <c r="AI356" s="25"/>
      <c r="AJ356" s="25"/>
      <c r="BY356" s="64">
        <v>10082</v>
      </c>
      <c r="BZ356" s="64">
        <v>0</v>
      </c>
      <c r="CA356" s="64">
        <v>0</v>
      </c>
      <c r="CB356" s="64">
        <v>0</v>
      </c>
      <c r="CC356" s="64" t="s">
        <v>622</v>
      </c>
      <c r="CD356" s="64">
        <v>9920</v>
      </c>
      <c r="CE356" s="64">
        <v>10020</v>
      </c>
      <c r="CF356" s="64">
        <v>9920</v>
      </c>
      <c r="CG356" s="64">
        <v>112</v>
      </c>
      <c r="CH356" s="64" t="s">
        <v>5383</v>
      </c>
      <c r="CN356" s="64">
        <v>9865</v>
      </c>
      <c r="CO356" s="64">
        <v>9880</v>
      </c>
      <c r="CP356" s="64">
        <v>9850</v>
      </c>
      <c r="CQ356" s="64">
        <v>101</v>
      </c>
      <c r="CR356" s="64" t="s">
        <v>6227</v>
      </c>
      <c r="CS356" s="76">
        <v>10011</v>
      </c>
      <c r="CT356" s="76">
        <v>10010</v>
      </c>
      <c r="CU356" s="76">
        <v>10000</v>
      </c>
      <c r="CV356" s="76">
        <v>6</v>
      </c>
      <c r="CW356" s="76" t="s">
        <v>715</v>
      </c>
    </row>
    <row r="357" spans="1:111" s="64" customFormat="1" x14ac:dyDescent="0.25">
      <c r="A357" s="22">
        <v>45687</v>
      </c>
      <c r="B357" s="56"/>
      <c r="C357" s="56"/>
      <c r="D357" s="56"/>
      <c r="E357" s="25"/>
      <c r="F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Y357" s="25"/>
      <c r="Z357" s="25"/>
      <c r="AD357" s="25"/>
      <c r="AE357" s="25"/>
      <c r="AI357" s="25"/>
      <c r="AJ357" s="25"/>
      <c r="BY357" s="64">
        <v>10000</v>
      </c>
      <c r="BZ357" s="64">
        <v>10100</v>
      </c>
      <c r="CA357" s="64">
        <v>10100</v>
      </c>
      <c r="CB357" s="64">
        <v>4</v>
      </c>
      <c r="CC357" s="64" t="s">
        <v>622</v>
      </c>
      <c r="CD357" s="64">
        <v>9890</v>
      </c>
      <c r="CE357" s="64">
        <v>9980</v>
      </c>
      <c r="CF357" s="64">
        <v>9804</v>
      </c>
      <c r="CG357" s="64">
        <v>273</v>
      </c>
      <c r="CH357" s="64" t="s">
        <v>5357</v>
      </c>
      <c r="CN357" s="64">
        <v>9785</v>
      </c>
      <c r="CO357" s="64">
        <v>9875</v>
      </c>
      <c r="CP357" s="64">
        <v>9700.2000000000007</v>
      </c>
      <c r="CQ357" s="64">
        <v>86</v>
      </c>
      <c r="CR357" s="64" t="s">
        <v>6239</v>
      </c>
      <c r="CS357" s="76">
        <v>9930</v>
      </c>
      <c r="CT357" s="76">
        <v>9930</v>
      </c>
      <c r="CU357" s="76">
        <v>9920</v>
      </c>
      <c r="CV357" s="76">
        <v>22</v>
      </c>
      <c r="CW357" s="76" t="s">
        <v>534</v>
      </c>
    </row>
    <row r="358" spans="1:111" s="64" customFormat="1" x14ac:dyDescent="0.25">
      <c r="A358" s="22">
        <v>45688</v>
      </c>
      <c r="B358" s="56"/>
      <c r="C358" s="56"/>
      <c r="D358" s="56"/>
      <c r="E358" s="25"/>
      <c r="F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Y358" s="25"/>
      <c r="Z358" s="25"/>
      <c r="AD358" s="25"/>
      <c r="AE358" s="25"/>
      <c r="AI358" s="25"/>
      <c r="AJ358" s="25"/>
      <c r="BY358" s="64">
        <v>10000</v>
      </c>
      <c r="BZ358" s="64">
        <v>10000</v>
      </c>
      <c r="CA358" s="64">
        <v>9950</v>
      </c>
      <c r="CB358" s="64">
        <v>7</v>
      </c>
      <c r="CC358" s="64" t="s">
        <v>622</v>
      </c>
      <c r="CD358" s="64">
        <v>9911</v>
      </c>
      <c r="CE358" s="64">
        <v>9935</v>
      </c>
      <c r="CF358" s="64">
        <v>9860.2000000000007</v>
      </c>
      <c r="CG358" s="64">
        <v>46</v>
      </c>
      <c r="CH358" s="64" t="s">
        <v>2660</v>
      </c>
      <c r="CN358" s="64">
        <v>9777</v>
      </c>
      <c r="CO358" s="64">
        <v>9780</v>
      </c>
      <c r="CP358" s="64">
        <v>9655.2000000000007</v>
      </c>
      <c r="CQ358" s="64">
        <v>198</v>
      </c>
      <c r="CR358" s="64" t="s">
        <v>6247</v>
      </c>
      <c r="CS358" s="64">
        <v>9930</v>
      </c>
      <c r="CT358" s="64">
        <v>0</v>
      </c>
      <c r="CU358" s="64">
        <v>0</v>
      </c>
      <c r="CV358" s="64">
        <v>0</v>
      </c>
      <c r="CW358" s="64" t="s">
        <v>534</v>
      </c>
    </row>
    <row r="359" spans="1:111" s="64" customFormat="1" x14ac:dyDescent="0.25">
      <c r="A359" s="22">
        <v>45691</v>
      </c>
      <c r="B359" s="56"/>
      <c r="C359" s="56"/>
      <c r="D359" s="56"/>
      <c r="E359" s="25"/>
      <c r="F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Y359" s="25"/>
      <c r="Z359" s="25"/>
      <c r="AD359" s="25"/>
      <c r="AE359" s="25"/>
      <c r="AI359" s="25"/>
      <c r="AJ359" s="25"/>
      <c r="BY359" s="64">
        <v>9950</v>
      </c>
      <c r="BZ359" s="64">
        <v>10000</v>
      </c>
      <c r="CA359" s="64">
        <v>9950</v>
      </c>
      <c r="CB359" s="64">
        <v>10</v>
      </c>
      <c r="CC359" s="64" t="s">
        <v>676</v>
      </c>
      <c r="CD359" s="64">
        <v>9800</v>
      </c>
      <c r="CE359" s="64">
        <v>9863.7999999999993</v>
      </c>
      <c r="CF359" s="64">
        <v>9779</v>
      </c>
      <c r="CG359" s="64">
        <v>178</v>
      </c>
      <c r="CH359" s="64" t="s">
        <v>6254</v>
      </c>
      <c r="CN359" s="64">
        <v>9653</v>
      </c>
      <c r="CO359" s="64">
        <v>9704</v>
      </c>
      <c r="CP359" s="64">
        <v>9585.6</v>
      </c>
      <c r="CQ359" s="64">
        <v>123</v>
      </c>
      <c r="CR359" s="64" t="s">
        <v>4648</v>
      </c>
      <c r="CS359" s="64">
        <v>9830</v>
      </c>
      <c r="CT359" s="64">
        <v>9830</v>
      </c>
      <c r="CU359" s="64">
        <v>9830</v>
      </c>
      <c r="CV359" s="64">
        <v>79</v>
      </c>
      <c r="CW359" s="64" t="s">
        <v>4763</v>
      </c>
    </row>
    <row r="360" spans="1:111" s="64" customFormat="1" x14ac:dyDescent="0.25">
      <c r="A360" s="22">
        <v>45692</v>
      </c>
      <c r="B360" s="56"/>
      <c r="C360" s="56"/>
      <c r="D360" s="56"/>
      <c r="E360" s="25"/>
      <c r="F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Y360" s="25"/>
      <c r="Z360" s="25"/>
      <c r="AD360" s="25"/>
      <c r="AE360" s="25"/>
      <c r="AI360" s="25"/>
      <c r="AJ360" s="25"/>
      <c r="BY360" s="64">
        <v>9880</v>
      </c>
      <c r="BZ360" s="64">
        <v>9900</v>
      </c>
      <c r="CA360" s="64">
        <v>9870</v>
      </c>
      <c r="CB360" s="64">
        <v>31</v>
      </c>
      <c r="CC360" s="64" t="s">
        <v>615</v>
      </c>
      <c r="CD360" s="64">
        <v>9678</v>
      </c>
      <c r="CE360" s="64">
        <v>9810</v>
      </c>
      <c r="CF360" s="64">
        <v>9670</v>
      </c>
      <c r="CG360" s="64">
        <v>524</v>
      </c>
      <c r="CH360" s="64" t="s">
        <v>2283</v>
      </c>
      <c r="CN360" s="64">
        <v>9620</v>
      </c>
      <c r="CO360" s="64">
        <v>9750</v>
      </c>
      <c r="CP360" s="64">
        <v>9600</v>
      </c>
      <c r="CQ360" s="64">
        <v>375</v>
      </c>
      <c r="CR360" s="64" t="s">
        <v>6263</v>
      </c>
      <c r="CS360" s="64">
        <v>9800</v>
      </c>
      <c r="CT360" s="64">
        <v>9800</v>
      </c>
      <c r="CU360" s="64">
        <v>9800</v>
      </c>
      <c r="CV360" s="64">
        <v>2</v>
      </c>
      <c r="CW360" s="64" t="s">
        <v>4034</v>
      </c>
    </row>
    <row r="361" spans="1:111" s="64" customFormat="1" x14ac:dyDescent="0.25">
      <c r="A361" s="22">
        <v>45693</v>
      </c>
      <c r="B361" s="56"/>
      <c r="C361" s="56"/>
      <c r="D361" s="56"/>
      <c r="E361" s="25"/>
      <c r="F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Y361" s="25"/>
      <c r="Z361" s="25"/>
      <c r="AD361" s="25"/>
      <c r="AE361" s="25"/>
      <c r="AI361" s="25"/>
      <c r="AJ361" s="25"/>
      <c r="BY361" s="64">
        <v>9697</v>
      </c>
      <c r="BZ361" s="64">
        <v>9697</v>
      </c>
      <c r="CA361" s="64">
        <v>9697</v>
      </c>
      <c r="CB361" s="64">
        <v>47</v>
      </c>
      <c r="CC361" s="64" t="s">
        <v>648</v>
      </c>
      <c r="CD361" s="64">
        <v>9542</v>
      </c>
      <c r="CE361" s="64">
        <v>9634.4</v>
      </c>
      <c r="CF361" s="64">
        <v>9513.2000000000007</v>
      </c>
      <c r="CG361" s="64">
        <v>616</v>
      </c>
      <c r="CH361" s="64" t="s">
        <v>4719</v>
      </c>
      <c r="CN361" s="64">
        <v>9529</v>
      </c>
      <c r="CO361" s="64">
        <v>9600</v>
      </c>
      <c r="CP361" s="64">
        <v>9500.2000000000007</v>
      </c>
      <c r="CQ361" s="64">
        <v>334</v>
      </c>
      <c r="CR361" s="64" t="s">
        <v>2920</v>
      </c>
      <c r="CS361" s="64">
        <v>9658</v>
      </c>
      <c r="CT361" s="64">
        <v>9650</v>
      </c>
      <c r="CU361" s="64">
        <v>9650</v>
      </c>
      <c r="CV361" s="64">
        <v>1</v>
      </c>
      <c r="CW361" s="64" t="s">
        <v>6272</v>
      </c>
    </row>
    <row r="362" spans="1:111" x14ac:dyDescent="0.25">
      <c r="A362" s="12">
        <v>45694</v>
      </c>
      <c r="BY362" s="64">
        <v>9650</v>
      </c>
      <c r="BZ362" s="64">
        <v>9650</v>
      </c>
      <c r="CA362" s="64">
        <v>9600</v>
      </c>
      <c r="CB362" s="64">
        <v>18</v>
      </c>
      <c r="CC362" s="64" t="s">
        <v>648</v>
      </c>
      <c r="CD362" s="64">
        <v>9500</v>
      </c>
      <c r="CE362" s="64">
        <v>9592</v>
      </c>
      <c r="CF362" s="64">
        <v>9420</v>
      </c>
      <c r="CG362" s="64">
        <v>266</v>
      </c>
      <c r="CH362" s="64" t="s">
        <v>6279</v>
      </c>
      <c r="CI362" s="64"/>
      <c r="CJ362" s="64"/>
      <c r="CK362" s="64"/>
      <c r="CL362" s="64"/>
      <c r="CM362" s="64"/>
      <c r="CN362" s="64">
        <v>9450</v>
      </c>
      <c r="CO362" s="64">
        <v>9465</v>
      </c>
      <c r="CP362" s="64">
        <v>9400.2000000000007</v>
      </c>
      <c r="CQ362" s="64">
        <v>156</v>
      </c>
      <c r="CR362" s="64" t="s">
        <v>5575</v>
      </c>
      <c r="CS362" s="64">
        <v>9585</v>
      </c>
      <c r="CT362" s="64">
        <v>9600</v>
      </c>
      <c r="CU362" s="64">
        <v>9583.6</v>
      </c>
      <c r="CV362" s="64">
        <v>8</v>
      </c>
      <c r="CW362" s="64" t="s">
        <v>4591</v>
      </c>
    </row>
    <row r="363" spans="1:111" x14ac:dyDescent="0.25">
      <c r="A363" s="12">
        <v>45695</v>
      </c>
      <c r="BY363" s="64">
        <v>9720</v>
      </c>
      <c r="BZ363" s="64">
        <v>0</v>
      </c>
      <c r="CA363" s="64">
        <v>0</v>
      </c>
      <c r="CB363" s="64">
        <v>34</v>
      </c>
      <c r="CC363" s="64" t="s">
        <v>2412</v>
      </c>
      <c r="CD363" s="64">
        <v>9435</v>
      </c>
      <c r="CE363" s="64">
        <v>9450.7999999999993</v>
      </c>
      <c r="CF363" s="64">
        <v>9403</v>
      </c>
      <c r="CG363" s="64">
        <v>137</v>
      </c>
      <c r="CH363" s="64" t="s">
        <v>5408</v>
      </c>
      <c r="CI363" s="64"/>
      <c r="CJ363" s="64"/>
      <c r="CK363" s="64"/>
      <c r="CL363" s="64"/>
      <c r="CM363" s="64"/>
      <c r="CN363" s="64">
        <v>9374</v>
      </c>
      <c r="CO363" s="64">
        <v>9408</v>
      </c>
      <c r="CP363" s="64">
        <v>9340.7999999999993</v>
      </c>
      <c r="CQ363" s="64">
        <v>187</v>
      </c>
      <c r="CR363" s="64" t="s">
        <v>5422</v>
      </c>
      <c r="CS363" s="64">
        <v>9568</v>
      </c>
      <c r="CT363" s="64">
        <v>0</v>
      </c>
      <c r="CU363" s="64">
        <v>0</v>
      </c>
      <c r="CV363" s="64">
        <v>0</v>
      </c>
      <c r="CW363" s="64" t="s">
        <v>4591</v>
      </c>
    </row>
    <row r="364" spans="1:111" x14ac:dyDescent="0.25">
      <c r="A364" s="12">
        <v>45698</v>
      </c>
      <c r="BY364" s="64">
        <v>9750</v>
      </c>
      <c r="BZ364" s="64">
        <v>9750</v>
      </c>
      <c r="CA364" s="64">
        <v>9720</v>
      </c>
      <c r="CB364" s="64">
        <v>33</v>
      </c>
      <c r="CC364" s="64" t="s">
        <v>939</v>
      </c>
      <c r="CD364" s="64">
        <v>9373</v>
      </c>
      <c r="CE364" s="64">
        <v>9393</v>
      </c>
      <c r="CF364" s="64">
        <v>9301</v>
      </c>
      <c r="CG364" s="64">
        <v>202</v>
      </c>
      <c r="CH364" s="64" t="s">
        <v>4066</v>
      </c>
      <c r="CI364" s="64"/>
      <c r="CJ364" s="64"/>
      <c r="CK364" s="64"/>
      <c r="CL364" s="64"/>
      <c r="CM364" s="64"/>
      <c r="CN364" s="64">
        <v>9226</v>
      </c>
      <c r="CO364" s="64">
        <v>9352.2000000000007</v>
      </c>
      <c r="CP364" s="64">
        <v>9157.2000000000007</v>
      </c>
      <c r="CQ364" s="64">
        <v>188</v>
      </c>
      <c r="CR364" s="64" t="s">
        <v>6286</v>
      </c>
      <c r="CS364" s="64">
        <v>9414</v>
      </c>
      <c r="CT364" s="64">
        <v>9500</v>
      </c>
      <c r="CU364" s="64">
        <v>9380</v>
      </c>
      <c r="CV364" s="64">
        <v>13</v>
      </c>
      <c r="CW364" s="64" t="s">
        <v>3065</v>
      </c>
    </row>
    <row r="365" spans="1:111" x14ac:dyDescent="0.25">
      <c r="A365" s="12">
        <v>45699</v>
      </c>
      <c r="BY365" s="64">
        <v>9700</v>
      </c>
      <c r="BZ365" s="64">
        <v>9700</v>
      </c>
      <c r="CA365" s="64">
        <v>9700</v>
      </c>
      <c r="CB365" s="64">
        <v>21</v>
      </c>
      <c r="CC365" s="64" t="s">
        <v>1138</v>
      </c>
      <c r="CD365" s="64">
        <v>9270</v>
      </c>
      <c r="CE365" s="64">
        <v>9329</v>
      </c>
      <c r="CF365" s="64">
        <v>9270</v>
      </c>
      <c r="CG365" s="64">
        <v>222</v>
      </c>
      <c r="CH365" s="64" t="s">
        <v>2835</v>
      </c>
      <c r="CI365" s="64"/>
      <c r="CJ365" s="64"/>
      <c r="CK365" s="64"/>
      <c r="CL365" s="64"/>
      <c r="CM365" s="64"/>
      <c r="CN365" s="64">
        <v>9145</v>
      </c>
      <c r="CO365" s="64">
        <v>9200</v>
      </c>
      <c r="CP365" s="64">
        <v>9126.6</v>
      </c>
      <c r="CQ365" s="64">
        <v>266</v>
      </c>
      <c r="CR365" s="64" t="s">
        <v>4184</v>
      </c>
      <c r="CS365" s="64">
        <v>9345</v>
      </c>
      <c r="CT365" s="64">
        <v>9360</v>
      </c>
      <c r="CU365" s="64">
        <v>9320.6</v>
      </c>
      <c r="CV365" s="64">
        <v>25</v>
      </c>
      <c r="CW365" s="64" t="s">
        <v>2299</v>
      </c>
    </row>
    <row r="366" spans="1:111" x14ac:dyDescent="0.25">
      <c r="A366" s="12">
        <v>45700</v>
      </c>
      <c r="BY366" s="64">
        <v>9626</v>
      </c>
      <c r="BZ366" s="64">
        <v>0</v>
      </c>
      <c r="CA366" s="64">
        <v>0</v>
      </c>
      <c r="CB366" s="64">
        <v>22</v>
      </c>
      <c r="CC366" s="64" t="s">
        <v>939</v>
      </c>
      <c r="CD366" s="64">
        <v>9190</v>
      </c>
      <c r="CE366" s="64">
        <v>9230</v>
      </c>
      <c r="CF366" s="64">
        <v>9161</v>
      </c>
      <c r="CG366" s="64">
        <v>274</v>
      </c>
      <c r="CH366" s="64" t="s">
        <v>5095</v>
      </c>
      <c r="CI366" s="64"/>
      <c r="CJ366" s="64"/>
      <c r="CK366" s="64"/>
      <c r="CL366" s="64"/>
      <c r="CM366" s="64"/>
      <c r="CN366" s="64">
        <v>9016</v>
      </c>
      <c r="CO366" s="64">
        <v>9104</v>
      </c>
      <c r="CP366" s="64">
        <v>9001.2000000000007</v>
      </c>
      <c r="CQ366" s="64">
        <v>406</v>
      </c>
      <c r="CR366" s="64" t="s">
        <v>6294</v>
      </c>
      <c r="CS366" s="64">
        <v>9200</v>
      </c>
      <c r="CT366" s="64">
        <v>9220</v>
      </c>
      <c r="CU366" s="64">
        <v>9200</v>
      </c>
      <c r="CV366" s="64">
        <v>19</v>
      </c>
      <c r="CW366" s="64" t="s">
        <v>3981</v>
      </c>
    </row>
    <row r="367" spans="1:111" x14ac:dyDescent="0.25">
      <c r="A367" s="12">
        <v>45701</v>
      </c>
      <c r="BY367" s="64">
        <v>9500</v>
      </c>
      <c r="BZ367" s="64">
        <v>0</v>
      </c>
      <c r="CA367" s="64">
        <v>0</v>
      </c>
      <c r="CB367" s="64">
        <v>6</v>
      </c>
      <c r="CC367" s="64" t="s">
        <v>939</v>
      </c>
      <c r="CD367" s="64">
        <v>9085</v>
      </c>
      <c r="CE367" s="64">
        <v>9180.2000000000007</v>
      </c>
      <c r="CF367" s="64">
        <v>9082</v>
      </c>
      <c r="CG367" s="64">
        <v>288</v>
      </c>
      <c r="CH367" s="64" t="s">
        <v>2231</v>
      </c>
      <c r="CI367" s="64"/>
      <c r="CJ367" s="64"/>
      <c r="CK367" s="64"/>
      <c r="CL367" s="64"/>
      <c r="CM367" s="64"/>
      <c r="CN367" s="64">
        <v>8826</v>
      </c>
      <c r="CO367" s="64">
        <v>9000</v>
      </c>
      <c r="CP367" s="64">
        <v>8780</v>
      </c>
      <c r="CQ367" s="64">
        <v>355</v>
      </c>
      <c r="CR367" s="64" t="s">
        <v>6299</v>
      </c>
      <c r="CS367" s="64">
        <v>9011</v>
      </c>
      <c r="CT367" s="64">
        <v>9074.6</v>
      </c>
      <c r="CU367" s="64">
        <v>8970</v>
      </c>
      <c r="CV367" s="64">
        <v>36</v>
      </c>
      <c r="CW367" s="64" t="s">
        <v>2307</v>
      </c>
    </row>
    <row r="368" spans="1:111" x14ac:dyDescent="0.25">
      <c r="A368" s="12">
        <v>45702</v>
      </c>
      <c r="BY368" s="64">
        <v>9500</v>
      </c>
      <c r="BZ368" s="64">
        <v>0</v>
      </c>
      <c r="CA368" s="64">
        <v>0</v>
      </c>
      <c r="CB368" s="64">
        <v>9</v>
      </c>
      <c r="CC368" s="64" t="s">
        <v>945</v>
      </c>
      <c r="CD368" s="64">
        <v>9052</v>
      </c>
      <c r="CE368" s="64">
        <v>9120</v>
      </c>
      <c r="CF368" s="64">
        <v>9040</v>
      </c>
      <c r="CG368" s="64">
        <v>183</v>
      </c>
      <c r="CH368" s="64" t="s">
        <v>5096</v>
      </c>
      <c r="CI368" s="64"/>
      <c r="CJ368" s="64"/>
      <c r="CK368" s="64"/>
      <c r="CL368" s="64"/>
      <c r="CM368" s="64"/>
      <c r="CN368" s="64">
        <v>8854</v>
      </c>
      <c r="CO368" s="64">
        <v>8874</v>
      </c>
      <c r="CP368" s="64">
        <v>8800.2000000000007</v>
      </c>
      <c r="CQ368" s="64">
        <v>336</v>
      </c>
      <c r="CR368" s="64" t="s">
        <v>6303</v>
      </c>
      <c r="CS368" s="64">
        <v>9030</v>
      </c>
      <c r="CT368" s="64">
        <v>9049.7999999999993</v>
      </c>
      <c r="CU368" s="64">
        <v>9007</v>
      </c>
      <c r="CV368" s="64">
        <v>17</v>
      </c>
      <c r="CW368" s="64" t="s">
        <v>5596</v>
      </c>
      <c r="CX368" s="107"/>
      <c r="CY368" s="107"/>
      <c r="CZ368" s="107"/>
      <c r="DA368" s="108"/>
      <c r="DB368" s="109"/>
      <c r="DC368" s="107"/>
      <c r="DD368" s="107"/>
      <c r="DE368" s="107"/>
      <c r="DF368" s="108"/>
      <c r="DG368" s="109"/>
    </row>
    <row r="369" spans="1:101" x14ac:dyDescent="0.25">
      <c r="A369" s="12">
        <v>45705</v>
      </c>
      <c r="BY369" s="64">
        <v>9500</v>
      </c>
      <c r="BZ369" s="64">
        <v>0</v>
      </c>
      <c r="CA369" s="64">
        <v>0</v>
      </c>
      <c r="CB369" s="64">
        <v>6</v>
      </c>
      <c r="CC369" s="64" t="s">
        <v>939</v>
      </c>
      <c r="CD369" s="64">
        <v>8994</v>
      </c>
      <c r="CE369" s="64">
        <v>9005.6</v>
      </c>
      <c r="CF369" s="64">
        <v>8981</v>
      </c>
      <c r="CG369" s="64">
        <v>108</v>
      </c>
      <c r="CH369" s="64" t="s">
        <v>6308</v>
      </c>
      <c r="CI369" s="64"/>
      <c r="CJ369" s="64"/>
      <c r="CK369" s="64"/>
      <c r="CL369" s="64"/>
      <c r="CM369" s="64"/>
      <c r="CN369" s="64">
        <v>8862</v>
      </c>
      <c r="CO369" s="64">
        <v>8925.6</v>
      </c>
      <c r="CP369" s="64">
        <v>8779</v>
      </c>
      <c r="CQ369" s="64">
        <v>190</v>
      </c>
      <c r="CR369" s="64" t="s">
        <v>6309</v>
      </c>
      <c r="CS369" s="64">
        <v>9000</v>
      </c>
      <c r="CT369" s="64">
        <v>9000</v>
      </c>
      <c r="CU369" s="64">
        <v>9000</v>
      </c>
      <c r="CV369" s="64">
        <v>5</v>
      </c>
      <c r="CW369" s="64" t="s">
        <v>5596</v>
      </c>
    </row>
    <row r="370" spans="1:101" x14ac:dyDescent="0.25">
      <c r="A370" s="12">
        <f t="shared" ref="A370:A395" si="5">WORKDAY.INTL(A369,1)</f>
        <v>45706</v>
      </c>
      <c r="BY370" s="64">
        <v>9425</v>
      </c>
      <c r="BZ370" s="64">
        <v>0</v>
      </c>
      <c r="CA370" s="64">
        <v>0</v>
      </c>
      <c r="CB370" s="64">
        <v>10</v>
      </c>
      <c r="CC370" s="64" t="s">
        <v>919</v>
      </c>
      <c r="CD370" s="64">
        <v>8929</v>
      </c>
      <c r="CE370" s="64">
        <v>8931.7999999999993</v>
      </c>
      <c r="CF370" s="64">
        <v>8881</v>
      </c>
      <c r="CG370" s="64">
        <v>197</v>
      </c>
      <c r="CH370" s="64" t="s">
        <v>5086</v>
      </c>
      <c r="CI370" s="64"/>
      <c r="CJ370" s="64"/>
      <c r="CK370" s="64"/>
      <c r="CL370" s="64"/>
      <c r="CM370" s="64"/>
      <c r="CN370" s="64">
        <v>8830</v>
      </c>
      <c r="CO370" s="64">
        <v>8840</v>
      </c>
      <c r="CP370" s="64">
        <v>8756</v>
      </c>
      <c r="CQ370" s="64">
        <v>207</v>
      </c>
      <c r="CR370" s="64" t="s">
        <v>5809</v>
      </c>
      <c r="CS370" s="64">
        <v>9000</v>
      </c>
      <c r="CT370" s="64">
        <v>9005</v>
      </c>
      <c r="CU370" s="64">
        <v>9000</v>
      </c>
      <c r="CV370" s="64">
        <v>17</v>
      </c>
      <c r="CW370" s="64" t="s">
        <v>2303</v>
      </c>
    </row>
    <row r="371" spans="1:101" x14ac:dyDescent="0.25">
      <c r="A371" s="12">
        <f t="shared" si="5"/>
        <v>45707</v>
      </c>
      <c r="BY371" s="64">
        <v>9425</v>
      </c>
      <c r="BZ371" s="64">
        <v>0</v>
      </c>
      <c r="CA371" s="64">
        <v>0</v>
      </c>
      <c r="CB371" s="64">
        <v>5</v>
      </c>
      <c r="CC371" s="64" t="s">
        <v>1154</v>
      </c>
      <c r="CD371" s="64">
        <v>9186</v>
      </c>
      <c r="CE371" s="64">
        <v>9199</v>
      </c>
      <c r="CF371" s="64">
        <v>8915</v>
      </c>
      <c r="CG371" s="64">
        <v>204</v>
      </c>
      <c r="CH371" s="64" t="s">
        <v>4053</v>
      </c>
      <c r="CI371" s="64"/>
      <c r="CJ371" s="64"/>
      <c r="CK371" s="64"/>
      <c r="CL371" s="64"/>
      <c r="CM371" s="64"/>
      <c r="CN371" s="64">
        <v>9050</v>
      </c>
      <c r="CO371" s="64">
        <v>9097.4</v>
      </c>
      <c r="CP371" s="64">
        <v>8800</v>
      </c>
      <c r="CQ371" s="64">
        <v>311</v>
      </c>
      <c r="CR371" s="64" t="s">
        <v>6328</v>
      </c>
      <c r="CS371" s="64">
        <v>9240</v>
      </c>
      <c r="CT371" s="64">
        <v>9241</v>
      </c>
      <c r="CU371" s="64">
        <v>9030</v>
      </c>
      <c r="CV371" s="64">
        <v>6</v>
      </c>
      <c r="CW371" s="64" t="s">
        <v>4051</v>
      </c>
    </row>
    <row r="372" spans="1:101" x14ac:dyDescent="0.25">
      <c r="A372" s="12">
        <f t="shared" si="5"/>
        <v>45708</v>
      </c>
      <c r="BY372" s="64">
        <v>9830</v>
      </c>
      <c r="BZ372" s="64">
        <v>9897</v>
      </c>
      <c r="CA372" s="64">
        <v>9525</v>
      </c>
      <c r="CB372" s="64">
        <v>41</v>
      </c>
      <c r="CC372" s="64" t="s">
        <v>436</v>
      </c>
      <c r="CD372" s="64">
        <v>9260</v>
      </c>
      <c r="CE372" s="64">
        <v>9290</v>
      </c>
      <c r="CF372" s="64">
        <v>9207</v>
      </c>
      <c r="CG372" s="64">
        <v>112</v>
      </c>
      <c r="CH372" s="64" t="s">
        <v>6338</v>
      </c>
      <c r="CI372" s="64"/>
      <c r="CJ372" s="64"/>
      <c r="CK372" s="64"/>
      <c r="CL372" s="64"/>
      <c r="CM372" s="64"/>
      <c r="CN372" s="64">
        <v>9104</v>
      </c>
      <c r="CO372" s="64">
        <v>9150</v>
      </c>
      <c r="CP372" s="64">
        <v>9032</v>
      </c>
      <c r="CQ372" s="64">
        <v>414</v>
      </c>
      <c r="CR372" s="64" t="s">
        <v>6339</v>
      </c>
      <c r="CS372" s="64">
        <v>9240</v>
      </c>
      <c r="CT372" s="64">
        <v>0</v>
      </c>
      <c r="CU372" s="64">
        <v>0</v>
      </c>
      <c r="CV372" s="64">
        <v>7</v>
      </c>
      <c r="CW372" s="64" t="s">
        <v>4051</v>
      </c>
    </row>
    <row r="373" spans="1:101" x14ac:dyDescent="0.25">
      <c r="A373" s="12">
        <f t="shared" si="5"/>
        <v>45709</v>
      </c>
      <c r="BY373" s="64">
        <v>9758</v>
      </c>
      <c r="BZ373" s="64">
        <v>0</v>
      </c>
      <c r="CA373" s="64">
        <v>0</v>
      </c>
      <c r="CB373" s="64">
        <v>8</v>
      </c>
      <c r="CC373" s="64" t="s">
        <v>651</v>
      </c>
      <c r="CD373" s="64">
        <v>9250</v>
      </c>
      <c r="CE373" s="64">
        <v>9250</v>
      </c>
      <c r="CF373" s="64">
        <v>9072.2000000000007</v>
      </c>
      <c r="CG373" s="64">
        <v>157</v>
      </c>
      <c r="CH373" s="64" t="s">
        <v>6346</v>
      </c>
      <c r="CI373" s="64"/>
      <c r="CJ373" s="64"/>
      <c r="CK373" s="64"/>
      <c r="CL373" s="64"/>
      <c r="CM373" s="64"/>
      <c r="CN373" s="64">
        <v>8952</v>
      </c>
      <c r="CO373" s="64">
        <v>9060</v>
      </c>
      <c r="CP373" s="64">
        <v>8885.4</v>
      </c>
      <c r="CQ373" s="64">
        <v>484</v>
      </c>
      <c r="CR373" s="64" t="s">
        <v>6347</v>
      </c>
      <c r="CS373" s="64">
        <v>9147</v>
      </c>
      <c r="CT373" s="64">
        <v>9144</v>
      </c>
      <c r="CU373" s="64">
        <v>9110.2000000000007</v>
      </c>
      <c r="CV373" s="64">
        <v>39</v>
      </c>
      <c r="CW373" s="64" t="s">
        <v>4666</v>
      </c>
    </row>
    <row r="374" spans="1:101" x14ac:dyDescent="0.25">
      <c r="A374" s="12">
        <f t="shared" si="5"/>
        <v>45712</v>
      </c>
      <c r="BY374" s="64"/>
      <c r="BZ374" s="64"/>
      <c r="CA374" s="64"/>
      <c r="CB374" s="64"/>
      <c r="CC374" s="64"/>
      <c r="CD374" s="64">
        <v>9072</v>
      </c>
      <c r="CE374" s="64">
        <v>9120</v>
      </c>
      <c r="CF374" s="64">
        <v>9000</v>
      </c>
      <c r="CG374" s="64">
        <v>54</v>
      </c>
      <c r="CH374" s="64" t="s">
        <v>6115</v>
      </c>
      <c r="CI374" s="64"/>
      <c r="CJ374" s="64"/>
      <c r="CK374" s="64"/>
      <c r="CL374" s="64"/>
      <c r="CM374" s="64"/>
      <c r="CN374" s="64">
        <v>8866</v>
      </c>
      <c r="CO374" s="64">
        <v>8950</v>
      </c>
      <c r="CP374" s="64">
        <v>8688.2000000000007</v>
      </c>
      <c r="CQ374" s="64">
        <v>163</v>
      </c>
      <c r="CR374" s="64" t="s">
        <v>6354</v>
      </c>
      <c r="CS374" s="64">
        <v>9146</v>
      </c>
      <c r="CT374" s="64">
        <v>0</v>
      </c>
      <c r="CU374" s="64">
        <v>0</v>
      </c>
      <c r="CV374" s="64">
        <v>3</v>
      </c>
      <c r="CW374" s="64" t="s">
        <v>4763</v>
      </c>
    </row>
    <row r="375" spans="1:101" x14ac:dyDescent="0.25">
      <c r="A375" s="12">
        <f t="shared" si="5"/>
        <v>45713</v>
      </c>
      <c r="BY375" s="64"/>
      <c r="BZ375" s="64"/>
      <c r="CA375" s="64"/>
      <c r="CB375" s="64"/>
      <c r="CC375" s="64"/>
      <c r="CD375" s="64">
        <v>9030</v>
      </c>
      <c r="CE375" s="64">
        <v>9035</v>
      </c>
      <c r="CF375" s="64">
        <v>9030</v>
      </c>
      <c r="CG375" s="64">
        <v>164</v>
      </c>
      <c r="CH375" s="64" t="s">
        <v>5084</v>
      </c>
      <c r="CI375" s="64"/>
      <c r="CJ375" s="64"/>
      <c r="CK375" s="64"/>
      <c r="CL375" s="64"/>
      <c r="CM375" s="64"/>
      <c r="CN375" s="64">
        <v>8843</v>
      </c>
      <c r="CO375" s="64">
        <v>8910</v>
      </c>
      <c r="CP375" s="64">
        <v>8820.2000000000007</v>
      </c>
      <c r="CQ375" s="64">
        <v>418</v>
      </c>
      <c r="CR375" s="64" t="s">
        <v>6363</v>
      </c>
      <c r="CS375" s="64">
        <v>9087</v>
      </c>
      <c r="CT375" s="64">
        <v>0</v>
      </c>
      <c r="CU375" s="64">
        <v>0</v>
      </c>
      <c r="CV375" s="64">
        <v>86</v>
      </c>
      <c r="CW375" s="64" t="s">
        <v>2671</v>
      </c>
    </row>
    <row r="376" spans="1:101" x14ac:dyDescent="0.25">
      <c r="A376" s="12">
        <f t="shared" si="5"/>
        <v>45714</v>
      </c>
      <c r="CD376" s="64">
        <v>9010</v>
      </c>
      <c r="CE376" s="64">
        <v>9284.4</v>
      </c>
      <c r="CF376" s="64">
        <v>8940</v>
      </c>
      <c r="CG376" s="64">
        <v>111</v>
      </c>
      <c r="CH376" s="64" t="s">
        <v>6369</v>
      </c>
      <c r="CI376" s="64"/>
      <c r="CJ376" s="64"/>
      <c r="CK376" s="64"/>
      <c r="CL376" s="64"/>
      <c r="CM376" s="64"/>
      <c r="CN376" s="64">
        <v>8850</v>
      </c>
      <c r="CO376" s="64">
        <v>8852</v>
      </c>
      <c r="CP376" s="64">
        <v>8801</v>
      </c>
      <c r="CQ376" s="64">
        <v>114</v>
      </c>
      <c r="CR376" s="64" t="s">
        <v>5984</v>
      </c>
      <c r="CS376" s="64">
        <v>9087</v>
      </c>
      <c r="CT376" s="64">
        <v>0</v>
      </c>
      <c r="CU376" s="64">
        <v>0</v>
      </c>
      <c r="CV376" s="64">
        <v>6</v>
      </c>
      <c r="CW376" s="64" t="s">
        <v>4763</v>
      </c>
    </row>
    <row r="377" spans="1:101" x14ac:dyDescent="0.25">
      <c r="A377" s="12">
        <f t="shared" si="5"/>
        <v>45715</v>
      </c>
      <c r="CD377" s="64">
        <v>8950</v>
      </c>
      <c r="CE377" s="64">
        <v>8950.2000000000007</v>
      </c>
      <c r="CF377" s="64">
        <v>8825.4</v>
      </c>
      <c r="CG377" s="64">
        <v>83</v>
      </c>
      <c r="CH377" s="64" t="s">
        <v>1377</v>
      </c>
      <c r="CI377" s="64"/>
      <c r="CJ377" s="64"/>
      <c r="CK377" s="64"/>
      <c r="CL377" s="64"/>
      <c r="CM377" s="64"/>
      <c r="CN377" s="64">
        <v>8916</v>
      </c>
      <c r="CO377" s="64">
        <v>8940</v>
      </c>
      <c r="CP377" s="64">
        <v>8750</v>
      </c>
      <c r="CQ377" s="64">
        <v>213</v>
      </c>
      <c r="CR377" s="64" t="s">
        <v>6379</v>
      </c>
      <c r="CS377" s="64">
        <v>9108</v>
      </c>
      <c r="CT377" s="64">
        <v>0</v>
      </c>
      <c r="CU377" s="64">
        <v>0</v>
      </c>
      <c r="CV377" s="64">
        <v>0</v>
      </c>
      <c r="CW377" s="64" t="s">
        <v>4763</v>
      </c>
    </row>
    <row r="378" spans="1:101" x14ac:dyDescent="0.25">
      <c r="A378" s="12">
        <f t="shared" si="5"/>
        <v>45716</v>
      </c>
      <c r="CD378" s="64">
        <v>9050</v>
      </c>
      <c r="CE378" s="64">
        <v>9079</v>
      </c>
      <c r="CF378" s="64">
        <v>8968.4</v>
      </c>
      <c r="CG378" s="64">
        <v>250</v>
      </c>
      <c r="CH378" s="64" t="s">
        <v>4030</v>
      </c>
      <c r="CI378" s="64"/>
      <c r="CJ378" s="64"/>
      <c r="CK378" s="64"/>
      <c r="CL378" s="64"/>
      <c r="CM378" s="64"/>
      <c r="CN378" s="64">
        <v>9055</v>
      </c>
      <c r="CO378" s="64">
        <v>9085</v>
      </c>
      <c r="CP378" s="64">
        <v>8950</v>
      </c>
      <c r="CQ378" s="64">
        <v>372</v>
      </c>
      <c r="CR378" s="64" t="s">
        <v>6390</v>
      </c>
      <c r="CS378" s="64">
        <v>9271</v>
      </c>
      <c r="CT378" s="64">
        <v>9275</v>
      </c>
      <c r="CU378" s="64">
        <v>9216</v>
      </c>
      <c r="CV378" s="64">
        <v>117</v>
      </c>
      <c r="CW378" s="64" t="s">
        <v>2486</v>
      </c>
    </row>
    <row r="379" spans="1:101" x14ac:dyDescent="0.25">
      <c r="A379" s="12">
        <f t="shared" si="5"/>
        <v>45719</v>
      </c>
      <c r="CD379" s="64">
        <v>8950</v>
      </c>
      <c r="CE379" s="64">
        <v>8999</v>
      </c>
      <c r="CF379" s="64">
        <v>8950</v>
      </c>
      <c r="CG379" s="64">
        <v>833</v>
      </c>
      <c r="CH379" s="64" t="s">
        <v>6396</v>
      </c>
      <c r="CI379" s="64"/>
      <c r="CJ379" s="64"/>
      <c r="CK379" s="64"/>
      <c r="CL379" s="64"/>
      <c r="CM379" s="64"/>
      <c r="CN379" s="64">
        <v>9000</v>
      </c>
      <c r="CO379" s="64">
        <v>9000</v>
      </c>
      <c r="CP379" s="64">
        <v>8928.2000000000007</v>
      </c>
      <c r="CQ379" s="64">
        <v>282</v>
      </c>
      <c r="CR379" s="64" t="s">
        <v>6397</v>
      </c>
      <c r="CS379" s="64">
        <v>9240</v>
      </c>
      <c r="CT379" s="64">
        <v>0</v>
      </c>
      <c r="CU379" s="64">
        <v>0</v>
      </c>
      <c r="CV379" s="64">
        <v>6</v>
      </c>
      <c r="CW379" s="64" t="s">
        <v>2486</v>
      </c>
    </row>
    <row r="380" spans="1:101" x14ac:dyDescent="0.25">
      <c r="A380" s="12">
        <f t="shared" si="5"/>
        <v>45720</v>
      </c>
      <c r="CD380" s="64">
        <v>8850</v>
      </c>
      <c r="CE380" s="64">
        <v>8872.6</v>
      </c>
      <c r="CF380" s="64">
        <v>8840</v>
      </c>
      <c r="CG380" s="64">
        <v>106</v>
      </c>
      <c r="CH380" s="64" t="s">
        <v>6115</v>
      </c>
      <c r="CI380" s="64">
        <v>9000</v>
      </c>
      <c r="CJ380" s="64">
        <v>0</v>
      </c>
      <c r="CK380" s="64">
        <v>0</v>
      </c>
      <c r="CL380" s="64">
        <v>2</v>
      </c>
      <c r="CM380" s="64" t="s">
        <v>913</v>
      </c>
      <c r="CN380" s="64">
        <v>8896</v>
      </c>
      <c r="CO380" s="64">
        <v>9000</v>
      </c>
      <c r="CP380" s="64">
        <v>8875</v>
      </c>
      <c r="CQ380" s="64">
        <v>202</v>
      </c>
      <c r="CR380" s="64" t="s">
        <v>6409</v>
      </c>
      <c r="CS380" s="64">
        <v>9100</v>
      </c>
      <c r="CT380" s="64">
        <v>9110.7999999999993</v>
      </c>
      <c r="CU380" s="64">
        <v>9099.7999999999993</v>
      </c>
      <c r="CV380" s="64">
        <v>9</v>
      </c>
      <c r="CW380" s="64" t="s">
        <v>2486</v>
      </c>
    </row>
    <row r="381" spans="1:101" x14ac:dyDescent="0.25">
      <c r="A381" s="12">
        <f t="shared" si="5"/>
        <v>45721</v>
      </c>
      <c r="CD381" s="64">
        <v>8992</v>
      </c>
      <c r="CE381" s="64">
        <v>9023.7999999999993</v>
      </c>
      <c r="CF381" s="64">
        <v>8850</v>
      </c>
      <c r="CG381" s="64">
        <v>129</v>
      </c>
      <c r="CH381" s="64" t="s">
        <v>6418</v>
      </c>
      <c r="CI381" s="64">
        <v>9000</v>
      </c>
      <c r="CJ381" s="64">
        <v>0</v>
      </c>
      <c r="CK381" s="64">
        <v>0</v>
      </c>
      <c r="CL381" s="64">
        <v>8</v>
      </c>
      <c r="CM381" s="64" t="s">
        <v>423</v>
      </c>
      <c r="CN381" s="64">
        <v>8982</v>
      </c>
      <c r="CO381" s="64">
        <v>9024.7999999999993</v>
      </c>
      <c r="CP381" s="64">
        <v>8832</v>
      </c>
      <c r="CQ381" s="64">
        <v>365</v>
      </c>
      <c r="CR381" s="64" t="s">
        <v>6419</v>
      </c>
      <c r="CS381" s="64">
        <v>9198</v>
      </c>
      <c r="CT381" s="64">
        <v>9235</v>
      </c>
      <c r="CU381" s="64">
        <v>9154</v>
      </c>
      <c r="CV381" s="64">
        <v>94</v>
      </c>
      <c r="CW381" s="64" t="s">
        <v>5108</v>
      </c>
    </row>
    <row r="382" spans="1:101" x14ac:dyDescent="0.25">
      <c r="A382" s="12">
        <f t="shared" si="5"/>
        <v>45722</v>
      </c>
      <c r="CD382" s="64">
        <v>8900</v>
      </c>
      <c r="CE382" s="64">
        <v>8900</v>
      </c>
      <c r="CF382" s="64">
        <v>8875</v>
      </c>
      <c r="CG382" s="64">
        <v>38</v>
      </c>
      <c r="CH382" s="64" t="s">
        <v>6426</v>
      </c>
      <c r="CI382" s="64">
        <v>8960</v>
      </c>
      <c r="CJ382" s="64">
        <v>0</v>
      </c>
      <c r="CK382" s="64">
        <v>0</v>
      </c>
      <c r="CL382" s="64">
        <v>0</v>
      </c>
      <c r="CM382" s="64" t="s">
        <v>423</v>
      </c>
      <c r="CN382" s="64">
        <v>8920</v>
      </c>
      <c r="CO382" s="64">
        <v>8945</v>
      </c>
      <c r="CP382" s="64">
        <v>8824</v>
      </c>
      <c r="CQ382" s="64">
        <v>180</v>
      </c>
      <c r="CR382" s="64" t="s">
        <v>986</v>
      </c>
      <c r="CS382" s="64">
        <v>9169</v>
      </c>
      <c r="CT382" s="64">
        <v>0</v>
      </c>
      <c r="CU382" s="64">
        <v>0</v>
      </c>
      <c r="CV382" s="64">
        <v>1</v>
      </c>
      <c r="CW382" s="64" t="s">
        <v>5108</v>
      </c>
    </row>
    <row r="383" spans="1:101" x14ac:dyDescent="0.25">
      <c r="A383" s="12">
        <f t="shared" si="5"/>
        <v>45723</v>
      </c>
      <c r="CD383" s="64">
        <v>8946</v>
      </c>
      <c r="CE383" s="64">
        <v>8986.7999999999993</v>
      </c>
      <c r="CF383" s="64">
        <v>8850</v>
      </c>
      <c r="CG383" s="64">
        <v>73</v>
      </c>
      <c r="CH383" s="64" t="s">
        <v>2535</v>
      </c>
      <c r="CI383" s="64">
        <v>8860</v>
      </c>
      <c r="CJ383" s="64">
        <v>8880</v>
      </c>
      <c r="CK383" s="64">
        <v>8860</v>
      </c>
      <c r="CL383" s="64">
        <v>2</v>
      </c>
      <c r="CM383" s="64" t="s">
        <v>2353</v>
      </c>
      <c r="CN383" s="64">
        <v>8920</v>
      </c>
      <c r="CO383" s="64">
        <v>8956.7999999999993</v>
      </c>
      <c r="CP383" s="64">
        <v>8830</v>
      </c>
      <c r="CQ383" s="64">
        <v>101</v>
      </c>
      <c r="CR383" s="64" t="s">
        <v>6436</v>
      </c>
      <c r="CS383" s="64">
        <v>9060</v>
      </c>
      <c r="CT383" s="64">
        <v>9089.7999999999993</v>
      </c>
      <c r="CU383" s="64">
        <v>9060</v>
      </c>
      <c r="CV383" s="64">
        <v>23</v>
      </c>
      <c r="CW383" s="64" t="s">
        <v>2332</v>
      </c>
    </row>
    <row r="384" spans="1:101" x14ac:dyDescent="0.25">
      <c r="A384" s="12">
        <f t="shared" si="5"/>
        <v>45726</v>
      </c>
      <c r="CD384" s="64">
        <v>8900</v>
      </c>
      <c r="CE384" s="64">
        <v>9001</v>
      </c>
      <c r="CF384" s="64">
        <v>8899.7999999999993</v>
      </c>
      <c r="CG384" s="64">
        <v>81</v>
      </c>
      <c r="CH384" s="64" t="s">
        <v>3644</v>
      </c>
      <c r="CI384" s="64">
        <v>8860</v>
      </c>
      <c r="CJ384" s="64">
        <v>0</v>
      </c>
      <c r="CK384" s="64">
        <v>0</v>
      </c>
      <c r="CL384" s="64">
        <v>0</v>
      </c>
      <c r="CM384" s="64" t="s">
        <v>2353</v>
      </c>
      <c r="CN384" s="64">
        <v>8854</v>
      </c>
      <c r="CO384" s="64">
        <v>9030</v>
      </c>
      <c r="CP384" s="64">
        <v>8835.2000000000007</v>
      </c>
      <c r="CQ384" s="64">
        <v>225</v>
      </c>
      <c r="CR384" s="64" t="s">
        <v>1223</v>
      </c>
      <c r="CS384" s="64">
        <v>9075</v>
      </c>
      <c r="CT384" s="64">
        <v>9075</v>
      </c>
      <c r="CU384" s="64">
        <v>9065.4</v>
      </c>
      <c r="CV384" s="64">
        <v>51</v>
      </c>
      <c r="CW384" s="64" t="s">
        <v>5973</v>
      </c>
    </row>
    <row r="385" spans="1:111" x14ac:dyDescent="0.25">
      <c r="A385" s="12">
        <f t="shared" si="5"/>
        <v>45727</v>
      </c>
      <c r="CD385" s="64">
        <v>8876</v>
      </c>
      <c r="CE385" s="64">
        <v>8890</v>
      </c>
      <c r="CF385" s="64">
        <v>8850</v>
      </c>
      <c r="CG385" s="64">
        <v>91</v>
      </c>
      <c r="CH385" s="64" t="s">
        <v>741</v>
      </c>
      <c r="CI385" s="64">
        <v>8854</v>
      </c>
      <c r="CJ385" s="64">
        <v>0</v>
      </c>
      <c r="CK385" s="64">
        <v>0</v>
      </c>
      <c r="CL385" s="64">
        <v>0</v>
      </c>
      <c r="CM385" s="64" t="s">
        <v>2353</v>
      </c>
      <c r="CN385" s="64">
        <v>8794</v>
      </c>
      <c r="CO385" s="64">
        <v>8850</v>
      </c>
      <c r="CP385" s="64">
        <v>8740</v>
      </c>
      <c r="CQ385" s="64">
        <v>179</v>
      </c>
      <c r="CR385" s="64" t="s">
        <v>6456</v>
      </c>
      <c r="CS385" s="64">
        <v>9055</v>
      </c>
      <c r="CT385" s="64">
        <v>0</v>
      </c>
      <c r="CU385" s="64">
        <v>0</v>
      </c>
      <c r="CV385" s="64">
        <v>20</v>
      </c>
      <c r="CW385" s="64" t="s">
        <v>876</v>
      </c>
    </row>
    <row r="386" spans="1:111" x14ac:dyDescent="0.25">
      <c r="A386" s="12">
        <f t="shared" si="5"/>
        <v>45728</v>
      </c>
      <c r="CD386" s="64">
        <v>8770</v>
      </c>
      <c r="CE386" s="64">
        <v>8835</v>
      </c>
      <c r="CF386" s="64">
        <v>8750</v>
      </c>
      <c r="CG386" s="64">
        <v>151</v>
      </c>
      <c r="CH386" s="64" t="s">
        <v>1332</v>
      </c>
      <c r="CI386" s="64">
        <v>8780</v>
      </c>
      <c r="CJ386" s="64">
        <v>0</v>
      </c>
      <c r="CK386" s="64">
        <v>0</v>
      </c>
      <c r="CL386" s="64">
        <v>0</v>
      </c>
      <c r="CM386" s="64" t="s">
        <v>2353</v>
      </c>
      <c r="CN386" s="64">
        <v>8723</v>
      </c>
      <c r="CO386" s="64">
        <v>8770</v>
      </c>
      <c r="CP386" s="64">
        <v>8700</v>
      </c>
      <c r="CQ386" s="64">
        <v>130</v>
      </c>
      <c r="CR386" s="64" t="s">
        <v>3922</v>
      </c>
      <c r="CS386" s="64">
        <v>8954</v>
      </c>
      <c r="CT386" s="64">
        <v>8960</v>
      </c>
      <c r="CU386" s="64">
        <v>8950</v>
      </c>
      <c r="CV386" s="64">
        <v>17</v>
      </c>
      <c r="CW386" s="64" t="s">
        <v>863</v>
      </c>
      <c r="CX386" s="64">
        <v>9401</v>
      </c>
      <c r="CY386" s="64">
        <v>9500</v>
      </c>
      <c r="CZ386" s="64">
        <v>9500</v>
      </c>
      <c r="DA386" s="64">
        <v>8</v>
      </c>
      <c r="DB386" s="64" t="s">
        <v>454</v>
      </c>
    </row>
    <row r="387" spans="1:111" x14ac:dyDescent="0.25">
      <c r="A387" s="12">
        <f t="shared" si="5"/>
        <v>45729</v>
      </c>
      <c r="CD387" s="64">
        <v>8680</v>
      </c>
      <c r="CE387" s="64">
        <v>8750</v>
      </c>
      <c r="CF387" s="64">
        <v>8660</v>
      </c>
      <c r="CG387" s="64">
        <v>177</v>
      </c>
      <c r="CH387" s="64" t="s">
        <v>2979</v>
      </c>
      <c r="CI387" s="64">
        <v>8695</v>
      </c>
      <c r="CJ387" s="64">
        <v>0</v>
      </c>
      <c r="CK387" s="64">
        <v>0</v>
      </c>
      <c r="CL387" s="64">
        <v>0</v>
      </c>
      <c r="CM387" s="64" t="s">
        <v>2353</v>
      </c>
      <c r="CN387" s="64">
        <v>8695</v>
      </c>
      <c r="CO387" s="64">
        <v>8700</v>
      </c>
      <c r="CP387" s="64">
        <v>8660</v>
      </c>
      <c r="CQ387" s="64">
        <v>196</v>
      </c>
      <c r="CR387" s="64" t="s">
        <v>6465</v>
      </c>
      <c r="CS387" s="64">
        <v>8910</v>
      </c>
      <c r="CT387" s="64">
        <v>8901</v>
      </c>
      <c r="CU387" s="64">
        <v>8900</v>
      </c>
      <c r="CV387" s="64">
        <v>13</v>
      </c>
      <c r="CW387" s="64" t="s">
        <v>909</v>
      </c>
      <c r="CX387" s="64">
        <v>9401</v>
      </c>
      <c r="CY387" s="64">
        <v>0</v>
      </c>
      <c r="CZ387" s="64">
        <v>0</v>
      </c>
      <c r="DA387" s="64">
        <v>0</v>
      </c>
      <c r="DB387" s="64" t="s">
        <v>454</v>
      </c>
    </row>
    <row r="388" spans="1:111" s="64" customFormat="1" x14ac:dyDescent="0.25">
      <c r="A388" s="22">
        <f t="shared" si="5"/>
        <v>45730</v>
      </c>
      <c r="B388" s="56"/>
      <c r="C388" s="56"/>
      <c r="D388" s="56"/>
      <c r="E388" s="25"/>
      <c r="F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Y388" s="25"/>
      <c r="Z388" s="25"/>
      <c r="AD388" s="25"/>
      <c r="AE388" s="25"/>
      <c r="AI388" s="25"/>
      <c r="AJ388" s="25"/>
      <c r="CD388" s="64">
        <v>8640</v>
      </c>
      <c r="CE388" s="64">
        <v>8670</v>
      </c>
      <c r="CF388" s="64">
        <v>8640</v>
      </c>
      <c r="CG388" s="64">
        <v>91</v>
      </c>
      <c r="CH388" s="64" t="s">
        <v>5787</v>
      </c>
      <c r="CI388" s="64">
        <v>8678</v>
      </c>
      <c r="CJ388" s="64">
        <v>0</v>
      </c>
      <c r="CK388" s="64">
        <v>0</v>
      </c>
      <c r="CL388" s="64">
        <v>10</v>
      </c>
      <c r="CM388" s="64" t="s">
        <v>1134</v>
      </c>
      <c r="CN388" s="64">
        <v>8643</v>
      </c>
      <c r="CO388" s="64">
        <v>8670</v>
      </c>
      <c r="CP388" s="64">
        <v>8635</v>
      </c>
      <c r="CQ388" s="64">
        <v>231</v>
      </c>
      <c r="CR388" s="64" t="s">
        <v>6467</v>
      </c>
      <c r="CS388" s="64">
        <v>8888</v>
      </c>
      <c r="CT388" s="64">
        <v>8913.6</v>
      </c>
      <c r="CU388" s="64">
        <v>8890</v>
      </c>
      <c r="CV388" s="64">
        <v>42</v>
      </c>
      <c r="CW388" s="64" t="s">
        <v>6302</v>
      </c>
      <c r="CX388" s="64">
        <v>9401</v>
      </c>
      <c r="CY388" s="64">
        <v>0</v>
      </c>
      <c r="CZ388" s="64">
        <v>0</v>
      </c>
      <c r="DA388" s="64">
        <v>0</v>
      </c>
      <c r="DB388" s="64" t="s">
        <v>454</v>
      </c>
    </row>
    <row r="389" spans="1:111" s="64" customFormat="1" x14ac:dyDescent="0.25">
      <c r="A389" s="22">
        <f t="shared" si="5"/>
        <v>45733</v>
      </c>
      <c r="B389" s="56"/>
      <c r="C389" s="56"/>
      <c r="D389" s="56"/>
      <c r="E389" s="25"/>
      <c r="F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Y389" s="25"/>
      <c r="Z389" s="25"/>
      <c r="AD389" s="25"/>
      <c r="AE389" s="25"/>
      <c r="AI389" s="25"/>
      <c r="AJ389" s="25"/>
      <c r="CD389" s="64">
        <v>8800</v>
      </c>
      <c r="CE389" s="64">
        <v>8800</v>
      </c>
      <c r="CF389" s="64">
        <v>8699</v>
      </c>
      <c r="CG389" s="64">
        <v>237</v>
      </c>
      <c r="CH389" s="64">
        <v>591</v>
      </c>
      <c r="CI389" s="64">
        <v>8707</v>
      </c>
      <c r="CJ389" s="64">
        <v>0</v>
      </c>
      <c r="CK389" s="64">
        <v>0</v>
      </c>
      <c r="CL389" s="64">
        <v>20</v>
      </c>
      <c r="CM389" s="64">
        <v>42</v>
      </c>
      <c r="CN389" s="64">
        <v>8767</v>
      </c>
      <c r="CO389" s="64">
        <v>8789</v>
      </c>
      <c r="CP389" s="64">
        <v>8616</v>
      </c>
      <c r="CQ389" s="64">
        <v>265</v>
      </c>
      <c r="CR389" s="64">
        <v>2913</v>
      </c>
      <c r="CS389" s="64">
        <v>9018</v>
      </c>
      <c r="CT389" s="64">
        <v>9030</v>
      </c>
      <c r="CU389" s="64">
        <v>8873</v>
      </c>
      <c r="CV389" s="64">
        <v>101</v>
      </c>
      <c r="CW389" s="64">
        <v>488</v>
      </c>
      <c r="CX389" s="64">
        <v>9401</v>
      </c>
      <c r="CY389" s="64">
        <v>0</v>
      </c>
      <c r="CZ389" s="64">
        <v>0</v>
      </c>
      <c r="DA389" s="64">
        <v>0</v>
      </c>
      <c r="DB389" s="64">
        <v>4</v>
      </c>
    </row>
    <row r="390" spans="1:111" s="64" customFormat="1" x14ac:dyDescent="0.25">
      <c r="A390" s="22">
        <f t="shared" si="5"/>
        <v>45734</v>
      </c>
      <c r="B390" s="56"/>
      <c r="C390" s="56"/>
      <c r="D390" s="56"/>
      <c r="E390" s="25"/>
      <c r="F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Y390" s="25"/>
      <c r="Z390" s="25"/>
      <c r="AD390" s="25"/>
      <c r="AE390" s="25"/>
      <c r="AI390" s="25"/>
      <c r="AJ390" s="25"/>
      <c r="CD390" s="64">
        <v>8784</v>
      </c>
      <c r="CE390" s="64">
        <v>8890</v>
      </c>
      <c r="CF390" s="64">
        <v>8720</v>
      </c>
      <c r="CG390" s="64">
        <v>163</v>
      </c>
      <c r="CH390" s="64">
        <v>508</v>
      </c>
      <c r="CI390" s="64">
        <v>8680</v>
      </c>
      <c r="CJ390" s="64">
        <v>0</v>
      </c>
      <c r="CK390" s="64">
        <v>0</v>
      </c>
      <c r="CL390" s="64">
        <v>1</v>
      </c>
      <c r="CM390" s="64">
        <v>43</v>
      </c>
      <c r="CN390" s="64">
        <v>8600</v>
      </c>
      <c r="CO390" s="64">
        <v>8800</v>
      </c>
      <c r="CP390" s="64">
        <v>8600</v>
      </c>
      <c r="CQ390" s="64">
        <v>246</v>
      </c>
      <c r="CR390" s="64">
        <v>2890</v>
      </c>
      <c r="CS390" s="64">
        <v>8875</v>
      </c>
      <c r="CT390" s="64">
        <v>9050</v>
      </c>
      <c r="CU390" s="64">
        <v>8845</v>
      </c>
      <c r="CV390" s="64">
        <v>75</v>
      </c>
      <c r="CW390" s="64">
        <v>521</v>
      </c>
      <c r="CX390" s="64">
        <v>9140</v>
      </c>
      <c r="CY390" s="64">
        <v>9200</v>
      </c>
      <c r="CZ390" s="64">
        <v>9200</v>
      </c>
      <c r="DA390" s="64">
        <v>10</v>
      </c>
      <c r="DB390" s="64">
        <v>10</v>
      </c>
      <c r="DC390" s="64">
        <v>9379</v>
      </c>
      <c r="DD390" s="64">
        <v>0</v>
      </c>
      <c r="DE390" s="64">
        <v>0</v>
      </c>
      <c r="DF390" s="64">
        <v>0</v>
      </c>
      <c r="DG390" s="64">
        <v>4</v>
      </c>
    </row>
    <row r="391" spans="1:111" s="64" customFormat="1" x14ac:dyDescent="0.25">
      <c r="A391" s="22">
        <f t="shared" si="5"/>
        <v>45735</v>
      </c>
      <c r="B391" s="56"/>
      <c r="C391" s="56"/>
      <c r="D391" s="56"/>
      <c r="E391" s="25"/>
      <c r="F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Y391" s="25"/>
      <c r="Z391" s="25"/>
      <c r="AD391" s="25"/>
      <c r="AE391" s="25"/>
      <c r="AI391" s="25"/>
      <c r="AJ391" s="25"/>
      <c r="CD391" s="64">
        <v>8800</v>
      </c>
      <c r="CE391" s="64">
        <v>8876.7999999999993</v>
      </c>
      <c r="CF391" s="64">
        <v>8750</v>
      </c>
      <c r="CG391" s="64">
        <v>374</v>
      </c>
      <c r="CH391" s="64">
        <v>400</v>
      </c>
      <c r="CI391" s="64">
        <v>8680</v>
      </c>
      <c r="CJ391" s="64">
        <v>0</v>
      </c>
      <c r="CK391" s="64">
        <v>0</v>
      </c>
      <c r="CL391" s="64">
        <v>10</v>
      </c>
      <c r="CM391" s="64">
        <v>53</v>
      </c>
      <c r="CN391" s="64">
        <v>8680</v>
      </c>
      <c r="CO391" s="64">
        <v>8750</v>
      </c>
      <c r="CP391" s="64">
        <v>8630</v>
      </c>
      <c r="CQ391" s="64">
        <v>210</v>
      </c>
      <c r="CR391" s="64">
        <v>2937</v>
      </c>
      <c r="CS391" s="64">
        <v>8890</v>
      </c>
      <c r="CT391" s="64">
        <v>8949</v>
      </c>
      <c r="CU391" s="64">
        <v>8871.2000000000007</v>
      </c>
      <c r="CV391" s="64">
        <v>94</v>
      </c>
      <c r="CW391" s="64">
        <v>570</v>
      </c>
      <c r="CX391" s="64">
        <v>9140</v>
      </c>
      <c r="CY391" s="64">
        <v>0</v>
      </c>
      <c r="CZ391" s="64">
        <v>0</v>
      </c>
      <c r="DA391" s="64">
        <v>0</v>
      </c>
      <c r="DB391" s="64">
        <v>10</v>
      </c>
      <c r="DC391" s="64">
        <v>9379</v>
      </c>
      <c r="DD391" s="64">
        <v>0</v>
      </c>
      <c r="DE391" s="64">
        <v>0</v>
      </c>
      <c r="DF391" s="64">
        <v>6</v>
      </c>
      <c r="DG391" s="64">
        <v>10</v>
      </c>
    </row>
    <row r="392" spans="1:111" s="64" customFormat="1" x14ac:dyDescent="0.25">
      <c r="A392" s="22">
        <f t="shared" si="5"/>
        <v>45736</v>
      </c>
      <c r="B392" s="56"/>
      <c r="C392" s="56"/>
      <c r="D392" s="56"/>
      <c r="E392" s="25"/>
      <c r="F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Y392" s="25"/>
      <c r="Z392" s="25"/>
      <c r="AD392" s="25"/>
      <c r="AE392" s="25"/>
      <c r="AI392" s="25"/>
      <c r="AJ392" s="25"/>
      <c r="CD392" s="64">
        <v>8820</v>
      </c>
      <c r="CE392" s="64">
        <v>8910</v>
      </c>
      <c r="CF392" s="64">
        <v>8790</v>
      </c>
      <c r="CG392" s="64">
        <v>178</v>
      </c>
      <c r="CH392" s="64" t="s">
        <v>2723</v>
      </c>
      <c r="CI392" s="64">
        <v>8680</v>
      </c>
      <c r="CJ392" s="64">
        <v>0</v>
      </c>
      <c r="CK392" s="64">
        <v>0</v>
      </c>
      <c r="CL392" s="64">
        <v>2</v>
      </c>
      <c r="CM392" s="64" t="s">
        <v>906</v>
      </c>
      <c r="CN392" s="64">
        <v>8580</v>
      </c>
      <c r="CO392" s="64">
        <v>8729.7999999999993</v>
      </c>
      <c r="CP392" s="64">
        <v>8550</v>
      </c>
      <c r="CQ392" s="64">
        <v>251</v>
      </c>
      <c r="CR392" s="64" t="s">
        <v>6473</v>
      </c>
      <c r="CS392" s="64">
        <v>8790</v>
      </c>
      <c r="CT392" s="64">
        <v>8870</v>
      </c>
      <c r="CU392" s="64">
        <v>8755.6</v>
      </c>
      <c r="CV392" s="64">
        <v>90</v>
      </c>
      <c r="CW392" s="64" t="s">
        <v>1155</v>
      </c>
      <c r="CX392" s="64">
        <v>9000</v>
      </c>
      <c r="CY392" s="64">
        <v>9000</v>
      </c>
      <c r="CZ392" s="64">
        <v>9000</v>
      </c>
      <c r="DA392" s="64">
        <v>6</v>
      </c>
      <c r="DB392" s="64" t="s">
        <v>1274</v>
      </c>
      <c r="DC392" s="64">
        <v>9293</v>
      </c>
      <c r="DD392" s="64">
        <v>9399</v>
      </c>
      <c r="DE392" s="64">
        <v>9289</v>
      </c>
      <c r="DF392" s="64">
        <v>34</v>
      </c>
      <c r="DG392" s="64" t="s">
        <v>436</v>
      </c>
    </row>
    <row r="393" spans="1:111" s="64" customFormat="1" x14ac:dyDescent="0.25">
      <c r="A393" s="22">
        <v>45740</v>
      </c>
      <c r="B393" s="56"/>
      <c r="C393" s="56"/>
      <c r="D393" s="56"/>
      <c r="E393" s="25"/>
      <c r="F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Y393" s="25"/>
      <c r="Z393" s="25"/>
      <c r="AD393" s="25"/>
      <c r="AE393" s="25"/>
      <c r="AI393" s="25"/>
      <c r="AJ393" s="25"/>
      <c r="CD393" s="64">
        <v>8621</v>
      </c>
      <c r="CE393" s="64">
        <v>9000</v>
      </c>
      <c r="CF393" s="64">
        <v>8621</v>
      </c>
      <c r="CG393" s="64">
        <v>440</v>
      </c>
      <c r="CH393" s="64" t="s">
        <v>651</v>
      </c>
      <c r="CI393" s="64">
        <v>8600</v>
      </c>
      <c r="CJ393" s="64">
        <v>8800</v>
      </c>
      <c r="CK393" s="64">
        <v>8700</v>
      </c>
      <c r="CL393" s="64">
        <v>17</v>
      </c>
      <c r="CM393" s="64" t="s">
        <v>1003</v>
      </c>
      <c r="CN393" s="64">
        <v>8580</v>
      </c>
      <c r="CO393" s="64">
        <v>8664.7999999999993</v>
      </c>
      <c r="CP393" s="64">
        <v>8550</v>
      </c>
      <c r="CQ393" s="64">
        <v>462</v>
      </c>
      <c r="CR393" s="64" t="s">
        <v>6478</v>
      </c>
      <c r="CS393" s="64">
        <v>8757</v>
      </c>
      <c r="CT393" s="64">
        <v>8800</v>
      </c>
      <c r="CU393" s="64">
        <v>8705.6</v>
      </c>
      <c r="CV393" s="64">
        <v>97</v>
      </c>
      <c r="CW393" s="64" t="s">
        <v>1107</v>
      </c>
      <c r="CX393" s="64">
        <v>9050</v>
      </c>
      <c r="CY393" s="64">
        <v>9050</v>
      </c>
      <c r="CZ393" s="64">
        <v>8998</v>
      </c>
      <c r="DA393" s="64">
        <v>39</v>
      </c>
      <c r="DB393" s="64" t="s">
        <v>841</v>
      </c>
      <c r="DC393" s="64">
        <v>9298</v>
      </c>
      <c r="DD393" s="64">
        <v>9300</v>
      </c>
      <c r="DE393" s="64">
        <v>9293</v>
      </c>
      <c r="DF393" s="64">
        <v>113</v>
      </c>
      <c r="DG393" s="64" t="s">
        <v>4094</v>
      </c>
    </row>
    <row r="394" spans="1:111" s="64" customFormat="1" x14ac:dyDescent="0.25">
      <c r="A394" s="22">
        <f t="shared" si="5"/>
        <v>45741</v>
      </c>
      <c r="B394" s="56"/>
      <c r="C394" s="56"/>
      <c r="D394" s="56"/>
      <c r="E394" s="25"/>
      <c r="F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Y394" s="25"/>
      <c r="Z394" s="25"/>
      <c r="AD394" s="25"/>
      <c r="AE394" s="25"/>
      <c r="AI394" s="25"/>
      <c r="AJ394" s="25"/>
      <c r="CI394" s="64">
        <v>8494</v>
      </c>
      <c r="CJ394" s="64">
        <v>8521.2000000000007</v>
      </c>
      <c r="CK394" s="64">
        <v>8450</v>
      </c>
      <c r="CL394" s="64">
        <v>35</v>
      </c>
      <c r="CM394" s="64" t="s">
        <v>1966</v>
      </c>
      <c r="CN394" s="64">
        <v>8570</v>
      </c>
      <c r="CO394" s="64">
        <v>8630</v>
      </c>
      <c r="CP394" s="64">
        <v>8505</v>
      </c>
      <c r="CQ394" s="64">
        <v>286</v>
      </c>
      <c r="CR394" s="64" t="s">
        <v>6485</v>
      </c>
      <c r="CS394" s="64">
        <v>8788</v>
      </c>
      <c r="CT394" s="64">
        <v>8811.6</v>
      </c>
      <c r="CU394" s="64">
        <v>8731</v>
      </c>
      <c r="CV394" s="64">
        <v>50</v>
      </c>
      <c r="CW394" s="64" t="s">
        <v>1060</v>
      </c>
      <c r="CX394" s="64">
        <v>9006</v>
      </c>
      <c r="CY394" s="64">
        <v>9049.2000000000007</v>
      </c>
      <c r="CZ394" s="64">
        <v>9000</v>
      </c>
      <c r="DA394" s="64">
        <v>41</v>
      </c>
      <c r="DB394" s="64" t="s">
        <v>473</v>
      </c>
      <c r="DC394" s="64">
        <v>9235</v>
      </c>
      <c r="DD394" s="64">
        <v>9280</v>
      </c>
      <c r="DE394" s="64">
        <v>9225</v>
      </c>
      <c r="DF394" s="64">
        <v>21</v>
      </c>
      <c r="DG394" s="64" t="s">
        <v>2051</v>
      </c>
    </row>
    <row r="395" spans="1:111" s="64" customFormat="1" x14ac:dyDescent="0.25">
      <c r="A395" s="22">
        <f t="shared" si="5"/>
        <v>45742</v>
      </c>
      <c r="B395" s="56"/>
      <c r="C395" s="56"/>
      <c r="D395" s="56"/>
      <c r="E395" s="25"/>
      <c r="F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Y395" s="25"/>
      <c r="Z395" s="25"/>
      <c r="AD395" s="25"/>
      <c r="AE395" s="25"/>
      <c r="AI395" s="25"/>
      <c r="AJ395" s="25"/>
      <c r="CI395" s="64">
        <v>8397</v>
      </c>
      <c r="CJ395" s="64">
        <v>8500</v>
      </c>
      <c r="CK395" s="64">
        <v>8400</v>
      </c>
      <c r="CL395" s="64">
        <v>49</v>
      </c>
      <c r="CM395" s="64" t="s">
        <v>498</v>
      </c>
      <c r="CN395" s="64">
        <v>8515</v>
      </c>
      <c r="CO395" s="64">
        <v>8585</v>
      </c>
      <c r="CP395" s="64">
        <v>8510</v>
      </c>
      <c r="CQ395" s="64">
        <v>170</v>
      </c>
      <c r="CR395" s="64" t="s">
        <v>5580</v>
      </c>
      <c r="CS395" s="64">
        <v>8744</v>
      </c>
      <c r="CT395" s="64">
        <v>8757.7999999999993</v>
      </c>
      <c r="CU395" s="64">
        <v>8740.2000000000007</v>
      </c>
      <c r="CV395" s="64">
        <v>47</v>
      </c>
      <c r="CW395" s="64" t="s">
        <v>616</v>
      </c>
      <c r="CX395" s="64">
        <v>8945</v>
      </c>
      <c r="CY395" s="64">
        <v>8954</v>
      </c>
      <c r="CZ395" s="64">
        <v>8945.4</v>
      </c>
      <c r="DA395" s="64">
        <v>10</v>
      </c>
      <c r="DB395" s="64" t="s">
        <v>2092</v>
      </c>
      <c r="DC395" s="64">
        <v>9217</v>
      </c>
      <c r="DD395" s="64">
        <v>0</v>
      </c>
      <c r="DE395" s="64">
        <v>0</v>
      </c>
      <c r="DF395" s="64">
        <v>0</v>
      </c>
      <c r="DG395" s="64" t="s">
        <v>2051</v>
      </c>
    </row>
    <row r="396" spans="1:111" s="64" customFormat="1" x14ac:dyDescent="0.25">
      <c r="A396" s="22">
        <f t="shared" ref="A396:A403" si="6">WORKDAY.INTL(A395,1)</f>
        <v>45743</v>
      </c>
      <c r="B396" s="56"/>
      <c r="C396" s="56"/>
      <c r="D396" s="56"/>
      <c r="E396" s="25"/>
      <c r="F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Y396" s="25"/>
      <c r="Z396" s="25"/>
      <c r="AD396" s="25"/>
      <c r="AE396" s="25"/>
      <c r="AI396" s="25"/>
      <c r="AJ396" s="25"/>
      <c r="CI396" s="64">
        <v>8305</v>
      </c>
      <c r="CJ396" s="64">
        <v>8350</v>
      </c>
      <c r="CK396" s="64">
        <v>8300</v>
      </c>
      <c r="CL396" s="64">
        <v>35</v>
      </c>
      <c r="CM396" s="64" t="s">
        <v>1186</v>
      </c>
      <c r="CN396" s="64">
        <v>8423</v>
      </c>
      <c r="CO396" s="64">
        <v>8476.2000000000007</v>
      </c>
      <c r="CP396" s="64">
        <v>8340</v>
      </c>
      <c r="CQ396" s="64">
        <v>268</v>
      </c>
      <c r="CR396" s="64" t="s">
        <v>4093</v>
      </c>
      <c r="CS396" s="64">
        <v>8650</v>
      </c>
      <c r="CT396" s="64">
        <v>8725</v>
      </c>
      <c r="CU396" s="64">
        <v>8640</v>
      </c>
      <c r="CV396" s="64">
        <v>65</v>
      </c>
      <c r="CW396" s="64" t="s">
        <v>2380</v>
      </c>
      <c r="CX396" s="64">
        <v>8884</v>
      </c>
      <c r="CY396" s="64">
        <v>8884</v>
      </c>
      <c r="CZ396" s="64">
        <v>8884</v>
      </c>
      <c r="DA396" s="64">
        <v>1</v>
      </c>
      <c r="DB396" s="64" t="s">
        <v>2092</v>
      </c>
      <c r="DC396" s="64">
        <v>9148</v>
      </c>
      <c r="DD396" s="64">
        <v>0</v>
      </c>
      <c r="DE396" s="64">
        <v>0</v>
      </c>
      <c r="DF396" s="64">
        <v>21</v>
      </c>
      <c r="DG396" s="64" t="s">
        <v>503</v>
      </c>
    </row>
    <row r="397" spans="1:111" x14ac:dyDescent="0.25">
      <c r="A397" s="21">
        <f t="shared" si="6"/>
        <v>45744</v>
      </c>
      <c r="CI397" s="64">
        <v>8432</v>
      </c>
      <c r="CJ397" s="64">
        <v>8480</v>
      </c>
      <c r="CK397" s="64">
        <v>8300</v>
      </c>
      <c r="CL397" s="64">
        <v>72</v>
      </c>
      <c r="CM397" s="64" t="s">
        <v>666</v>
      </c>
      <c r="CN397" s="64">
        <v>8555</v>
      </c>
      <c r="CO397" s="64">
        <v>8620</v>
      </c>
      <c r="CP397" s="64">
        <v>8416</v>
      </c>
      <c r="CQ397" s="64">
        <v>288</v>
      </c>
      <c r="CR397" s="64" t="s">
        <v>1457</v>
      </c>
      <c r="CS397" s="64">
        <v>8775</v>
      </c>
      <c r="CT397" s="64">
        <v>8700</v>
      </c>
      <c r="CU397" s="64">
        <v>8635</v>
      </c>
      <c r="CV397" s="64">
        <v>37</v>
      </c>
      <c r="CW397" s="64" t="s">
        <v>1097</v>
      </c>
      <c r="CX397" s="64">
        <v>9009</v>
      </c>
      <c r="CY397" s="64">
        <v>9000</v>
      </c>
      <c r="CZ397" s="64">
        <v>9000</v>
      </c>
      <c r="DA397" s="64">
        <v>4</v>
      </c>
      <c r="DB397" s="64" t="s">
        <v>2069</v>
      </c>
      <c r="DC397" s="64">
        <v>9169</v>
      </c>
      <c r="DD397" s="64">
        <v>9163.6</v>
      </c>
      <c r="DE397" s="64">
        <v>9157</v>
      </c>
      <c r="DF397" s="64">
        <v>7</v>
      </c>
      <c r="DG397" s="64" t="s">
        <v>1037</v>
      </c>
    </row>
    <row r="398" spans="1:111" x14ac:dyDescent="0.25">
      <c r="A398" s="21">
        <f t="shared" si="6"/>
        <v>45747</v>
      </c>
      <c r="CI398" s="64">
        <v>8600</v>
      </c>
      <c r="CJ398" s="64">
        <v>8630</v>
      </c>
      <c r="CK398" s="64">
        <v>8600</v>
      </c>
      <c r="CL398" s="64">
        <v>51</v>
      </c>
      <c r="CM398" s="64" t="s">
        <v>2172</v>
      </c>
      <c r="CN398" s="64">
        <v>8733</v>
      </c>
      <c r="CO398" s="64">
        <v>8760</v>
      </c>
      <c r="CP398" s="64">
        <v>8686</v>
      </c>
      <c r="CQ398" s="64">
        <v>365</v>
      </c>
      <c r="CR398" s="64" t="s">
        <v>3979</v>
      </c>
      <c r="CS398" s="64">
        <v>8952</v>
      </c>
      <c r="CT398" s="64">
        <v>9000</v>
      </c>
      <c r="CU398" s="64">
        <v>8927</v>
      </c>
      <c r="CV398" s="64">
        <v>28</v>
      </c>
      <c r="CW398" s="64" t="s">
        <v>5069</v>
      </c>
      <c r="CX398" s="64">
        <v>9153</v>
      </c>
      <c r="CY398" s="64">
        <v>0</v>
      </c>
      <c r="CZ398" s="64">
        <v>0</v>
      </c>
      <c r="DA398" s="64">
        <v>0</v>
      </c>
      <c r="DB398" s="64" t="s">
        <v>2069</v>
      </c>
      <c r="DC398" s="64">
        <v>9275</v>
      </c>
      <c r="DD398" s="64">
        <v>9311</v>
      </c>
      <c r="DE398" s="64">
        <v>9275</v>
      </c>
      <c r="DF398" s="64">
        <v>4</v>
      </c>
      <c r="DG398" s="64" t="s">
        <v>1037</v>
      </c>
    </row>
    <row r="399" spans="1:111" x14ac:dyDescent="0.25">
      <c r="A399" s="21">
        <f t="shared" si="6"/>
        <v>45748</v>
      </c>
      <c r="CI399" s="64">
        <v>8628</v>
      </c>
      <c r="CJ399" s="64">
        <v>8640</v>
      </c>
      <c r="CK399" s="64">
        <v>8580</v>
      </c>
      <c r="CL399" s="64">
        <v>112</v>
      </c>
      <c r="CM399" s="64" t="s">
        <v>982</v>
      </c>
      <c r="CN399" s="64">
        <v>8758</v>
      </c>
      <c r="CO399" s="64">
        <v>8765</v>
      </c>
      <c r="CP399" s="64">
        <v>8660</v>
      </c>
      <c r="CQ399" s="64">
        <v>2227</v>
      </c>
      <c r="CR399" s="64" t="s">
        <v>3285</v>
      </c>
      <c r="CS399" s="64">
        <v>8980</v>
      </c>
      <c r="CT399" s="64">
        <v>9000</v>
      </c>
      <c r="CU399" s="64">
        <v>8945.4</v>
      </c>
      <c r="CV399" s="64">
        <v>88</v>
      </c>
      <c r="CW399" s="64" t="s">
        <v>1545</v>
      </c>
      <c r="CX399" s="64">
        <v>9230</v>
      </c>
      <c r="CY399" s="64">
        <v>9230.2000000000007</v>
      </c>
      <c r="CZ399" s="64">
        <v>9200</v>
      </c>
      <c r="DA399" s="64">
        <v>34</v>
      </c>
      <c r="DB399" s="64" t="s">
        <v>871</v>
      </c>
      <c r="DC399" s="64">
        <v>9310</v>
      </c>
      <c r="DD399" s="64">
        <v>0</v>
      </c>
      <c r="DE399" s="64">
        <v>0</v>
      </c>
      <c r="DF399" s="64">
        <v>0</v>
      </c>
      <c r="DG399" s="64" t="s">
        <v>1037</v>
      </c>
    </row>
    <row r="400" spans="1:111" x14ac:dyDescent="0.25">
      <c r="A400" s="21">
        <f t="shared" si="6"/>
        <v>45749</v>
      </c>
      <c r="CI400" s="64">
        <v>8850</v>
      </c>
      <c r="CJ400" s="64">
        <v>8855</v>
      </c>
      <c r="CK400" s="64">
        <v>8780</v>
      </c>
      <c r="CL400" s="64">
        <v>58</v>
      </c>
      <c r="CM400" s="64" t="s">
        <v>2319</v>
      </c>
      <c r="CN400" s="64">
        <v>8946</v>
      </c>
      <c r="CO400" s="64">
        <v>9000</v>
      </c>
      <c r="CP400" s="64">
        <v>8875</v>
      </c>
      <c r="CQ400" s="64">
        <v>697</v>
      </c>
      <c r="CR400" s="64" t="s">
        <v>5679</v>
      </c>
      <c r="CS400" s="64">
        <v>9152</v>
      </c>
      <c r="CT400" s="64">
        <v>9200</v>
      </c>
      <c r="CU400" s="64">
        <v>9115</v>
      </c>
      <c r="CV400" s="64">
        <v>131</v>
      </c>
      <c r="CW400" s="64" t="s">
        <v>1020</v>
      </c>
      <c r="CX400" s="64">
        <v>9382</v>
      </c>
      <c r="CY400" s="64">
        <v>9390</v>
      </c>
      <c r="CZ400" s="64">
        <v>9355</v>
      </c>
      <c r="DA400" s="64">
        <v>28</v>
      </c>
      <c r="DB400" s="64" t="s">
        <v>1169</v>
      </c>
      <c r="DC400" s="64">
        <v>9434</v>
      </c>
      <c r="DD400" s="64">
        <v>0</v>
      </c>
      <c r="DE400" s="64">
        <v>0</v>
      </c>
      <c r="DF400" s="64">
        <v>0</v>
      </c>
      <c r="DG400" s="64" t="s">
        <v>1037</v>
      </c>
    </row>
    <row r="401" spans="1:116" x14ac:dyDescent="0.25">
      <c r="A401" s="21">
        <f t="shared" si="6"/>
        <v>45750</v>
      </c>
      <c r="CI401" s="64">
        <v>8794</v>
      </c>
      <c r="CJ401" s="64">
        <v>8900</v>
      </c>
      <c r="CK401" s="64">
        <v>8770</v>
      </c>
      <c r="CL401" s="64">
        <v>29</v>
      </c>
      <c r="CM401" s="64" t="s">
        <v>666</v>
      </c>
      <c r="CN401" s="64">
        <v>8880</v>
      </c>
      <c r="CO401" s="64">
        <v>9050</v>
      </c>
      <c r="CP401" s="64">
        <v>8870</v>
      </c>
      <c r="CQ401" s="64">
        <v>334</v>
      </c>
      <c r="CR401" s="64" t="s">
        <v>630</v>
      </c>
      <c r="CS401" s="64">
        <v>9122</v>
      </c>
      <c r="CT401" s="64">
        <v>9210</v>
      </c>
      <c r="CU401" s="64">
        <v>9136.7999999999993</v>
      </c>
      <c r="CV401" s="64">
        <v>114</v>
      </c>
      <c r="CW401" s="64" t="s">
        <v>2464</v>
      </c>
      <c r="CX401" s="64">
        <v>9367</v>
      </c>
      <c r="CY401" s="64">
        <v>9480</v>
      </c>
      <c r="CZ401" s="64">
        <v>9400</v>
      </c>
      <c r="DA401" s="64">
        <v>12</v>
      </c>
      <c r="DB401" s="64" t="s">
        <v>661</v>
      </c>
      <c r="DC401" s="64">
        <v>9491</v>
      </c>
      <c r="DD401" s="64">
        <v>9500.2000000000007</v>
      </c>
      <c r="DE401" s="64">
        <v>9491</v>
      </c>
      <c r="DF401" s="64">
        <v>4</v>
      </c>
      <c r="DG401" s="64" t="s">
        <v>1037</v>
      </c>
    </row>
    <row r="402" spans="1:116" x14ac:dyDescent="0.25">
      <c r="A402" s="21">
        <f t="shared" si="6"/>
        <v>45751</v>
      </c>
      <c r="CI402" s="64">
        <v>8886</v>
      </c>
      <c r="CJ402" s="64">
        <v>8930</v>
      </c>
      <c r="CK402" s="64">
        <v>8810</v>
      </c>
      <c r="CL402" s="64">
        <v>86</v>
      </c>
      <c r="CM402" s="64" t="s">
        <v>1306</v>
      </c>
      <c r="CN402" s="64">
        <v>8953</v>
      </c>
      <c r="CO402" s="64">
        <v>9024</v>
      </c>
      <c r="CP402" s="64">
        <v>8855</v>
      </c>
      <c r="CQ402" s="64">
        <v>684</v>
      </c>
      <c r="CR402" s="64" t="s">
        <v>6516</v>
      </c>
      <c r="CS402" s="64">
        <v>9167</v>
      </c>
      <c r="CT402" s="64">
        <v>9209.2000000000007</v>
      </c>
      <c r="CU402" s="64">
        <v>9120</v>
      </c>
      <c r="CV402" s="64">
        <v>335</v>
      </c>
      <c r="CW402" s="64" t="s">
        <v>6070</v>
      </c>
      <c r="CX402" s="64">
        <v>9451</v>
      </c>
      <c r="CY402" s="64">
        <v>9465</v>
      </c>
      <c r="CZ402" s="64">
        <v>9390.2000000000007</v>
      </c>
      <c r="DA402" s="64">
        <v>12</v>
      </c>
      <c r="DB402" s="64" t="s">
        <v>4179</v>
      </c>
      <c r="DC402" s="64">
        <v>9625</v>
      </c>
      <c r="DD402" s="64">
        <v>9625</v>
      </c>
      <c r="DE402" s="64">
        <v>9625</v>
      </c>
      <c r="DF402" s="64">
        <v>1</v>
      </c>
      <c r="DG402" s="64" t="s">
        <v>3848</v>
      </c>
    </row>
    <row r="403" spans="1:116" x14ac:dyDescent="0.25">
      <c r="A403" s="21">
        <f t="shared" si="6"/>
        <v>45754</v>
      </c>
      <c r="CI403" s="64">
        <v>8794</v>
      </c>
      <c r="CJ403" s="64">
        <v>8950</v>
      </c>
      <c r="CK403" s="64">
        <v>8800</v>
      </c>
      <c r="CL403" s="64">
        <v>130</v>
      </c>
      <c r="CM403" s="64">
        <v>93</v>
      </c>
      <c r="CN403" s="64">
        <v>8827</v>
      </c>
      <c r="CO403" s="64">
        <v>9059</v>
      </c>
      <c r="CP403" s="64">
        <v>8800</v>
      </c>
      <c r="CQ403" s="64">
        <v>731</v>
      </c>
      <c r="CR403" s="64">
        <v>3246</v>
      </c>
      <c r="CS403" s="64">
        <v>9016</v>
      </c>
      <c r="CT403" s="64">
        <v>9216</v>
      </c>
      <c r="CU403" s="64">
        <v>9004</v>
      </c>
      <c r="CV403" s="64">
        <v>447</v>
      </c>
      <c r="CW403" s="64">
        <v>1165</v>
      </c>
      <c r="CX403" s="64">
        <v>9265</v>
      </c>
      <c r="CY403" s="64">
        <v>9469.7999999999993</v>
      </c>
      <c r="CZ403" s="64">
        <v>9459.7999999999993</v>
      </c>
      <c r="DA403" s="64">
        <v>10</v>
      </c>
      <c r="DB403" s="64">
        <v>146</v>
      </c>
      <c r="DC403" s="64">
        <v>9521</v>
      </c>
      <c r="DD403" s="64">
        <v>0</v>
      </c>
      <c r="DE403" s="64">
        <v>0</v>
      </c>
      <c r="DF403" s="64">
        <v>0</v>
      </c>
      <c r="DG403" s="64">
        <v>126</v>
      </c>
    </row>
    <row r="404" spans="1:116" x14ac:dyDescent="0.25">
      <c r="A404" s="21">
        <f>WORKDAY.INTL(A403,1)</f>
        <v>45755</v>
      </c>
      <c r="CI404" s="64">
        <v>8927</v>
      </c>
      <c r="CJ404" s="64">
        <v>8930</v>
      </c>
      <c r="CK404" s="64">
        <v>8850</v>
      </c>
      <c r="CL404" s="64">
        <v>29</v>
      </c>
      <c r="CM404" s="64">
        <v>86</v>
      </c>
      <c r="CN404" s="64">
        <v>8994</v>
      </c>
      <c r="CO404" s="64">
        <v>9009.7999999999993</v>
      </c>
      <c r="CP404" s="64">
        <v>8880</v>
      </c>
      <c r="CQ404" s="64">
        <v>480</v>
      </c>
      <c r="CR404" s="64">
        <v>3188</v>
      </c>
      <c r="CS404" s="64">
        <v>9179</v>
      </c>
      <c r="CT404" s="64">
        <v>9180</v>
      </c>
      <c r="CU404" s="64">
        <v>9080</v>
      </c>
      <c r="CV404" s="64">
        <v>256</v>
      </c>
      <c r="CW404" s="64">
        <v>1291</v>
      </c>
      <c r="CX404" s="64">
        <v>9375</v>
      </c>
      <c r="CY404" s="64">
        <v>9350</v>
      </c>
      <c r="CZ404" s="64">
        <v>9350</v>
      </c>
      <c r="DA404" s="64">
        <v>6</v>
      </c>
      <c r="DB404" s="64">
        <v>150</v>
      </c>
      <c r="DC404">
        <v>9521</v>
      </c>
      <c r="DD404">
        <v>0</v>
      </c>
      <c r="DE404">
        <v>0</v>
      </c>
      <c r="DF404">
        <v>0</v>
      </c>
      <c r="DG404">
        <v>126</v>
      </c>
    </row>
    <row r="405" spans="1:116" x14ac:dyDescent="0.25">
      <c r="A405" s="21">
        <f>WORKDAY.INTL(A404,1)</f>
        <v>45756</v>
      </c>
      <c r="CI405" s="64">
        <v>8900</v>
      </c>
      <c r="CJ405" s="64">
        <v>8930</v>
      </c>
      <c r="CK405" s="64">
        <v>8876</v>
      </c>
      <c r="CL405" s="64">
        <v>75</v>
      </c>
      <c r="CM405" s="64">
        <v>99</v>
      </c>
      <c r="CN405" s="64">
        <v>8985</v>
      </c>
      <c r="CO405" s="64">
        <v>9020</v>
      </c>
      <c r="CP405" s="64">
        <v>8935</v>
      </c>
      <c r="CQ405" s="64">
        <v>514</v>
      </c>
      <c r="CR405" s="64">
        <v>2995</v>
      </c>
      <c r="CS405" s="64">
        <v>9156</v>
      </c>
      <c r="CT405" s="64">
        <v>9190</v>
      </c>
      <c r="CU405" s="64">
        <v>9119</v>
      </c>
      <c r="CV405" s="64">
        <v>313</v>
      </c>
      <c r="CW405" s="64">
        <v>1532</v>
      </c>
      <c r="CX405">
        <v>9391</v>
      </c>
      <c r="CY405">
        <v>0</v>
      </c>
      <c r="CZ405">
        <v>0</v>
      </c>
      <c r="DA405">
        <v>5</v>
      </c>
      <c r="DB405">
        <v>155</v>
      </c>
      <c r="DC405">
        <v>9521</v>
      </c>
      <c r="DD405">
        <v>0</v>
      </c>
      <c r="DE405">
        <v>0</v>
      </c>
      <c r="DF405">
        <v>0</v>
      </c>
      <c r="DG405">
        <v>126</v>
      </c>
    </row>
    <row r="406" spans="1:116" x14ac:dyDescent="0.25">
      <c r="A406" s="21">
        <f>WORKDAY.INTL(A405,1)</f>
        <v>45757</v>
      </c>
      <c r="CI406" s="64">
        <v>8976</v>
      </c>
      <c r="CJ406" s="64">
        <v>9000</v>
      </c>
      <c r="CK406" s="64">
        <v>8842.6</v>
      </c>
      <c r="CL406" s="64">
        <v>63</v>
      </c>
      <c r="CM406" s="64" t="s">
        <v>2225</v>
      </c>
      <c r="CN406" s="64">
        <v>9053</v>
      </c>
      <c r="CO406" s="64">
        <v>9150</v>
      </c>
      <c r="CP406" s="64">
        <v>8899</v>
      </c>
      <c r="CQ406" s="64">
        <v>401</v>
      </c>
      <c r="CR406" s="64">
        <v>2936</v>
      </c>
      <c r="CS406" s="64">
        <v>9178</v>
      </c>
      <c r="CT406" s="64">
        <v>9219.6</v>
      </c>
      <c r="CU406" s="64">
        <v>9050</v>
      </c>
      <c r="CV406" s="64">
        <v>277</v>
      </c>
      <c r="CW406" s="64">
        <v>1687</v>
      </c>
      <c r="CX406" s="64">
        <v>9392</v>
      </c>
      <c r="CY406" s="64">
        <v>9313.7999999999993</v>
      </c>
      <c r="CZ406" s="64">
        <v>9295</v>
      </c>
      <c r="DA406" s="64">
        <v>26</v>
      </c>
      <c r="DB406" s="64">
        <v>174</v>
      </c>
      <c r="DC406" s="64">
        <v>9615</v>
      </c>
      <c r="DD406" s="64">
        <v>0</v>
      </c>
      <c r="DE406" s="64">
        <v>0</v>
      </c>
      <c r="DF406" s="64">
        <v>0</v>
      </c>
      <c r="DG406" s="64">
        <v>126</v>
      </c>
    </row>
    <row r="407" spans="1:116" x14ac:dyDescent="0.25">
      <c r="A407" s="21">
        <f>WORKDAY.INTL(A406,1)</f>
        <v>45758</v>
      </c>
      <c r="CI407" s="64">
        <v>9062</v>
      </c>
      <c r="CJ407" s="64">
        <v>9120</v>
      </c>
      <c r="CK407" s="64">
        <v>9015.4</v>
      </c>
      <c r="CL407" s="64">
        <v>65</v>
      </c>
      <c r="CM407" s="64" t="s">
        <v>1464</v>
      </c>
      <c r="CN407" s="64">
        <v>9094</v>
      </c>
      <c r="CO407" s="64">
        <v>9207</v>
      </c>
      <c r="CP407" s="64">
        <v>9060.2000000000007</v>
      </c>
      <c r="CQ407" s="64">
        <v>409</v>
      </c>
      <c r="CR407" s="64">
        <v>2876</v>
      </c>
      <c r="CS407" s="64">
        <v>9250</v>
      </c>
      <c r="CT407" s="64">
        <v>9357.4</v>
      </c>
      <c r="CU407" s="64">
        <v>9250</v>
      </c>
      <c r="CV407" s="64">
        <v>273</v>
      </c>
      <c r="CW407" s="64">
        <v>1742</v>
      </c>
      <c r="CX407" s="64">
        <v>9500</v>
      </c>
      <c r="CY407" s="64">
        <v>9542.2000000000007</v>
      </c>
      <c r="CZ407" s="64">
        <v>9489</v>
      </c>
      <c r="DA407" s="64">
        <v>15</v>
      </c>
      <c r="DB407" s="64">
        <v>184</v>
      </c>
      <c r="DC407" s="64">
        <v>9755</v>
      </c>
      <c r="DD407" s="64">
        <v>9755</v>
      </c>
      <c r="DE407" s="64">
        <v>9755</v>
      </c>
      <c r="DF407" s="64">
        <v>1</v>
      </c>
      <c r="DG407" s="64">
        <v>125</v>
      </c>
    </row>
    <row r="408" spans="1:116" x14ac:dyDescent="0.25">
      <c r="A408" s="21">
        <f>WORKDAY.INTL(A407,1)</f>
        <v>45761</v>
      </c>
      <c r="CI408" s="64">
        <v>8910</v>
      </c>
      <c r="CJ408" s="64">
        <v>9010</v>
      </c>
      <c r="CK408" s="64">
        <v>8839</v>
      </c>
      <c r="CL408" s="64">
        <v>114</v>
      </c>
      <c r="CM408" s="64" t="s">
        <v>2354</v>
      </c>
      <c r="CN408" s="64">
        <v>8966</v>
      </c>
      <c r="CO408" s="64">
        <v>9079</v>
      </c>
      <c r="CP408" s="64">
        <v>8850</v>
      </c>
      <c r="CQ408" s="64">
        <v>960</v>
      </c>
      <c r="CR408" s="64">
        <v>2430</v>
      </c>
      <c r="CS408" s="64">
        <v>9147</v>
      </c>
      <c r="CT408" s="64">
        <v>9261</v>
      </c>
      <c r="CU408" s="64">
        <v>9026</v>
      </c>
      <c r="CV408" s="64">
        <v>738</v>
      </c>
      <c r="CW408" s="64">
        <v>2206</v>
      </c>
      <c r="CX408" s="64">
        <v>9319</v>
      </c>
      <c r="CY408" s="64">
        <v>9497.7999999999993</v>
      </c>
      <c r="CZ408" s="64">
        <v>9310</v>
      </c>
      <c r="DA408" s="64">
        <v>17</v>
      </c>
      <c r="DB408" s="64">
        <v>198</v>
      </c>
      <c r="DC408" s="64">
        <v>9600</v>
      </c>
      <c r="DD408" s="64">
        <v>9600</v>
      </c>
      <c r="DE408" s="64">
        <v>9600</v>
      </c>
      <c r="DF408" s="64">
        <v>10</v>
      </c>
      <c r="DG408" s="64">
        <v>125</v>
      </c>
      <c r="DH408" s="64">
        <v>9214</v>
      </c>
      <c r="DI408" s="64">
        <v>0</v>
      </c>
      <c r="DJ408" s="64">
        <v>0</v>
      </c>
      <c r="DK408" s="64">
        <v>8</v>
      </c>
      <c r="DL408" s="64" t="s">
        <v>651</v>
      </c>
    </row>
    <row r="409" spans="1:116" x14ac:dyDescent="0.25">
      <c r="A409" s="21">
        <f t="shared" ref="A409:A410" si="7">WORKDAY.INTL(A408,1)</f>
        <v>45762</v>
      </c>
    </row>
    <row r="410" spans="1:116" x14ac:dyDescent="0.25">
      <c r="A410" s="21">
        <f t="shared" si="7"/>
        <v>45763</v>
      </c>
      <c r="CI410">
        <v>8815</v>
      </c>
      <c r="CJ410">
        <v>8870</v>
      </c>
      <c r="CK410">
        <v>8769</v>
      </c>
      <c r="CL410">
        <v>204</v>
      </c>
      <c r="CM410">
        <v>53</v>
      </c>
      <c r="CN410">
        <v>8876</v>
      </c>
      <c r="CO410">
        <v>8950</v>
      </c>
      <c r="CP410">
        <v>8831</v>
      </c>
      <c r="CQ410">
        <v>351</v>
      </c>
      <c r="CR410">
        <v>2323</v>
      </c>
      <c r="CS410">
        <v>9070</v>
      </c>
      <c r="CT410">
        <v>9079.4</v>
      </c>
      <c r="CU410">
        <v>9039.7999999999993</v>
      </c>
      <c r="CV410">
        <v>257</v>
      </c>
      <c r="CW410">
        <v>2483</v>
      </c>
      <c r="CX410">
        <v>9314</v>
      </c>
      <c r="CY410">
        <v>0</v>
      </c>
      <c r="CZ410">
        <v>0</v>
      </c>
      <c r="DA410">
        <v>8</v>
      </c>
      <c r="DB410">
        <v>211</v>
      </c>
      <c r="DC410">
        <v>9586</v>
      </c>
      <c r="DD410">
        <v>0</v>
      </c>
      <c r="DE410">
        <v>0</v>
      </c>
      <c r="DF410">
        <v>0</v>
      </c>
      <c r="DG410">
        <v>125</v>
      </c>
    </row>
    <row r="411" spans="1:116" x14ac:dyDescent="0.25">
      <c r="A411" s="21">
        <f>WORKDAY.INTL(A410,1)</f>
        <v>45764</v>
      </c>
      <c r="CI411">
        <v>8725</v>
      </c>
      <c r="CJ411">
        <v>8750</v>
      </c>
      <c r="CK411">
        <v>8715</v>
      </c>
      <c r="CL411">
        <v>150</v>
      </c>
      <c r="CM411" t="s">
        <v>936</v>
      </c>
      <c r="CN411">
        <v>8770</v>
      </c>
      <c r="CO411">
        <v>8800</v>
      </c>
      <c r="CP411">
        <v>8764</v>
      </c>
      <c r="CQ411">
        <v>1169</v>
      </c>
      <c r="CR411">
        <v>1822</v>
      </c>
      <c r="CS411">
        <v>8954</v>
      </c>
      <c r="CT411">
        <v>9020</v>
      </c>
      <c r="CU411">
        <v>8950</v>
      </c>
      <c r="CV411">
        <v>769</v>
      </c>
      <c r="CW411">
        <v>2764</v>
      </c>
      <c r="CX411">
        <v>9198</v>
      </c>
      <c r="CY411">
        <v>9219.6</v>
      </c>
      <c r="CZ411">
        <v>9198.7999999999993</v>
      </c>
      <c r="DA411">
        <v>12</v>
      </c>
      <c r="DB411">
        <v>217</v>
      </c>
      <c r="DC411">
        <v>9450</v>
      </c>
      <c r="DD411">
        <v>9460</v>
      </c>
      <c r="DE411">
        <v>9450</v>
      </c>
      <c r="DF411">
        <v>7</v>
      </c>
      <c r="DG411">
        <v>130</v>
      </c>
    </row>
    <row r="412" spans="1:116" x14ac:dyDescent="0.25">
      <c r="A412" s="21">
        <f>WORKDAY.INTL(A411,1)+4</f>
        <v>45769</v>
      </c>
      <c r="CI412">
        <v>8617</v>
      </c>
      <c r="CJ412">
        <v>8620</v>
      </c>
      <c r="CK412">
        <v>8620</v>
      </c>
      <c r="CL412">
        <v>151</v>
      </c>
      <c r="CM412" t="s">
        <v>651</v>
      </c>
      <c r="CN412">
        <v>8611</v>
      </c>
      <c r="CO412">
        <v>8740</v>
      </c>
      <c r="CP412">
        <v>8604</v>
      </c>
      <c r="CQ412">
        <v>358</v>
      </c>
      <c r="CR412">
        <v>1899</v>
      </c>
      <c r="CS412">
        <v>8824</v>
      </c>
      <c r="CT412">
        <v>8936</v>
      </c>
      <c r="CU412">
        <v>8820</v>
      </c>
      <c r="CV412">
        <v>244</v>
      </c>
      <c r="CW412">
        <v>2776</v>
      </c>
      <c r="CX412">
        <v>9060</v>
      </c>
      <c r="CY412">
        <v>9100</v>
      </c>
      <c r="CZ412">
        <v>9060</v>
      </c>
      <c r="DA412">
        <v>9</v>
      </c>
      <c r="DB412">
        <v>224</v>
      </c>
      <c r="DC412">
        <v>9340</v>
      </c>
      <c r="DD412">
        <v>9450</v>
      </c>
      <c r="DE412">
        <v>9340</v>
      </c>
      <c r="DF412">
        <v>6</v>
      </c>
      <c r="DG412">
        <v>132</v>
      </c>
    </row>
    <row r="413" spans="1:116" x14ac:dyDescent="0.25">
      <c r="A413" s="21">
        <f>WORKDAY.INTL(A412,1)</f>
        <v>45770</v>
      </c>
      <c r="CN413">
        <v>8573</v>
      </c>
      <c r="CO413">
        <v>8650</v>
      </c>
      <c r="CP413">
        <v>8550</v>
      </c>
      <c r="CQ413">
        <v>307</v>
      </c>
      <c r="CR413">
        <v>1778</v>
      </c>
      <c r="CS413">
        <v>8785</v>
      </c>
      <c r="CT413">
        <v>8832.7999999999993</v>
      </c>
      <c r="CU413">
        <v>8720.2000000000007</v>
      </c>
      <c r="CV413">
        <v>348</v>
      </c>
      <c r="CW413">
        <v>2833</v>
      </c>
      <c r="CX413">
        <v>9012</v>
      </c>
      <c r="CY413">
        <v>9017</v>
      </c>
      <c r="CZ413">
        <v>8995.4</v>
      </c>
      <c r="DA413">
        <v>40</v>
      </c>
      <c r="DB413">
        <v>234</v>
      </c>
      <c r="DC413">
        <v>9280</v>
      </c>
      <c r="DD413">
        <v>9340</v>
      </c>
      <c r="DE413">
        <v>9274.6</v>
      </c>
      <c r="DF413">
        <v>8</v>
      </c>
      <c r="DG413">
        <v>136</v>
      </c>
    </row>
    <row r="414" spans="1:116" x14ac:dyDescent="0.25">
      <c r="A414" s="21">
        <f>WORKDAY.INTL(A413,1)</f>
        <v>45771</v>
      </c>
      <c r="CN414">
        <v>8777</v>
      </c>
      <c r="CO414">
        <v>8827</v>
      </c>
      <c r="CP414">
        <v>8600</v>
      </c>
      <c r="CQ414">
        <v>305</v>
      </c>
      <c r="CR414" t="s">
        <v>5349</v>
      </c>
      <c r="CS414">
        <v>8983</v>
      </c>
      <c r="CT414">
        <v>9025</v>
      </c>
      <c r="CU414">
        <v>8800.2000000000007</v>
      </c>
      <c r="CV414">
        <v>390</v>
      </c>
      <c r="CW414" t="s">
        <v>2036</v>
      </c>
      <c r="CX414">
        <v>9200</v>
      </c>
      <c r="CY414">
        <v>9200</v>
      </c>
      <c r="CZ414">
        <v>9068</v>
      </c>
      <c r="DA414">
        <v>23</v>
      </c>
      <c r="DB414" t="s">
        <v>1196</v>
      </c>
      <c r="DC414">
        <v>9375</v>
      </c>
      <c r="DD414">
        <v>9375</v>
      </c>
      <c r="DE414">
        <v>9300</v>
      </c>
      <c r="DF414">
        <v>11</v>
      </c>
      <c r="DG414" t="s">
        <v>1186</v>
      </c>
    </row>
    <row r="415" spans="1:116" x14ac:dyDescent="0.25">
      <c r="A415" s="21">
        <f t="shared" ref="A415" si="8">WORKDAY.INTL(A414,1)</f>
        <v>45772</v>
      </c>
      <c r="CN415">
        <v>8962</v>
      </c>
      <c r="CO415">
        <v>8990</v>
      </c>
      <c r="CP415">
        <v>8913.2000000000007</v>
      </c>
      <c r="CQ415">
        <v>546</v>
      </c>
      <c r="CR415">
        <v>1739</v>
      </c>
      <c r="CS415">
        <v>9158</v>
      </c>
      <c r="CT415">
        <v>9184.6</v>
      </c>
      <c r="CU415">
        <v>9092</v>
      </c>
      <c r="CV415">
        <v>351</v>
      </c>
      <c r="CW415">
        <v>2942</v>
      </c>
      <c r="CX415">
        <v>9350</v>
      </c>
      <c r="CY415">
        <v>9386.7999999999993</v>
      </c>
      <c r="CZ415">
        <v>9350</v>
      </c>
      <c r="DA415">
        <v>43</v>
      </c>
      <c r="DB415">
        <v>254</v>
      </c>
      <c r="DC415">
        <v>9435</v>
      </c>
      <c r="DD415">
        <v>0</v>
      </c>
      <c r="DE415">
        <v>0</v>
      </c>
      <c r="DF415">
        <v>12</v>
      </c>
      <c r="DG415">
        <v>139</v>
      </c>
    </row>
    <row r="416" spans="1:116" x14ac:dyDescent="0.25">
      <c r="A416" s="12">
        <v>45776</v>
      </c>
      <c r="CN416">
        <v>8846</v>
      </c>
      <c r="CO416">
        <v>8900</v>
      </c>
      <c r="CP416">
        <v>8825</v>
      </c>
      <c r="CQ416">
        <v>557</v>
      </c>
      <c r="CR416">
        <v>1725</v>
      </c>
      <c r="CS416">
        <v>9054</v>
      </c>
      <c r="CT416">
        <v>9100</v>
      </c>
      <c r="CU416">
        <v>9030</v>
      </c>
      <c r="CV416">
        <v>517</v>
      </c>
      <c r="CW416">
        <v>2957</v>
      </c>
      <c r="CX416">
        <v>9259</v>
      </c>
      <c r="CY416">
        <v>9280</v>
      </c>
      <c r="CZ416">
        <v>9256.4</v>
      </c>
      <c r="DA416">
        <v>47</v>
      </c>
      <c r="DB416">
        <v>291</v>
      </c>
      <c r="DC416">
        <v>9435</v>
      </c>
      <c r="DD416">
        <v>0</v>
      </c>
      <c r="DE416">
        <v>0</v>
      </c>
      <c r="DF416">
        <v>12</v>
      </c>
      <c r="DG416">
        <v>139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673"/>
  <sheetViews>
    <sheetView zoomScale="91" zoomScaleNormal="91" workbookViewId="0">
      <pane xSplit="1" ySplit="6" topLeftCell="CN671" activePane="bottomRight" state="frozen"/>
      <selection pane="topRight" activeCell="G249" sqref="G249"/>
      <selection pane="bottomLeft" activeCell="G249" sqref="G249"/>
      <selection pane="bottomRight" activeCell="DK680" sqref="DK680"/>
    </sheetView>
  </sheetViews>
  <sheetFormatPr defaultRowHeight="13.2" x14ac:dyDescent="0.25"/>
  <cols>
    <col min="1" max="1" width="13.44140625" style="12" customWidth="1"/>
    <col min="2" max="2" width="9.6640625" style="26" hidden="1" customWidth="1"/>
    <col min="3" max="4" width="8.88671875" style="26" hidden="1" customWidth="1"/>
    <col min="5" max="5" width="8.88671875" style="1" hidden="1" customWidth="1"/>
    <col min="6" max="6" width="8.88671875" style="25" hidden="1" customWidth="1"/>
    <col min="7" max="9" width="8.88671875" hidden="1" customWidth="1"/>
    <col min="10" max="10" width="8.88671875" style="1" hidden="1" customWidth="1"/>
    <col min="11" max="11" width="8.88671875" style="25" hidden="1" customWidth="1"/>
    <col min="12" max="15" width="8.88671875" style="1" hidden="1" customWidth="1"/>
    <col min="16" max="21" width="8.88671875" style="25" hidden="1" customWidth="1"/>
    <col min="22" max="24" width="9.109375" hidden="1" customWidth="1"/>
    <col min="25" max="25" width="9.109375" style="1" hidden="1" customWidth="1"/>
    <col min="26" max="26" width="9.109375" style="25" hidden="1" customWidth="1"/>
    <col min="27" max="31" width="9.109375" style="1" hidden="1" customWidth="1"/>
    <col min="32" max="34" width="9.109375" hidden="1" customWidth="1"/>
    <col min="35" max="36" width="9.109375" style="1" hidden="1" customWidth="1"/>
    <col min="37" max="41" width="9.109375" hidden="1" customWidth="1"/>
    <col min="42" max="44" width="8.88671875" hidden="1" customWidth="1"/>
    <col min="45" max="66" width="8.88671875" style="1" hidden="1" customWidth="1"/>
    <col min="67" max="75" width="8.88671875" hidden="1" customWidth="1"/>
    <col min="76" max="76" width="8.88671875" style="64" hidden="1" customWidth="1"/>
    <col min="77" max="80" width="8.88671875" hidden="1" customWidth="1"/>
    <col min="81" max="81" width="8.88671875" style="64" hidden="1" customWidth="1"/>
    <col min="82" max="82" width="10.6640625" hidden="1" customWidth="1"/>
    <col min="83" max="85" width="8.88671875" hidden="1" customWidth="1"/>
    <col min="86" max="86" width="8.88671875" style="64" hidden="1" customWidth="1"/>
    <col min="87" max="87" width="10.33203125" style="64" hidden="1" customWidth="1"/>
    <col min="88" max="89" width="8.88671875" style="64" hidden="1" customWidth="1"/>
    <col min="90" max="90" width="0.44140625" style="64" hidden="1" customWidth="1"/>
    <col min="91" max="91" width="0.6640625" style="64" hidden="1" customWidth="1"/>
    <col min="92" max="92" width="10.6640625" style="64" bestFit="1" customWidth="1"/>
    <col min="93" max="101" width="8.88671875" style="64"/>
    <col min="102" max="102" width="10.6640625" style="64" bestFit="1" customWidth="1"/>
    <col min="103" max="105" width="8.88671875" style="64"/>
    <col min="106" max="106" width="8.44140625" style="64" bestFit="1" customWidth="1"/>
    <col min="107" max="107" width="10.44140625" style="64" bestFit="1" customWidth="1"/>
    <col min="108" max="109" width="8.44140625" style="64" customWidth="1"/>
    <col min="110" max="110" width="3.77734375" style="64" bestFit="1" customWidth="1"/>
    <col min="111" max="111" width="8.44140625" style="64" customWidth="1"/>
    <col min="112" max="112" width="10.6640625" bestFit="1" customWidth="1"/>
    <col min="113" max="114" width="7.44140625" customWidth="1"/>
    <col min="115" max="115" width="3.88671875" bestFit="1" customWidth="1"/>
    <col min="116" max="116" width="8.44140625" bestFit="1" customWidth="1"/>
    <col min="117" max="117" width="10.33203125" bestFit="1" customWidth="1"/>
    <col min="122" max="122" width="10.33203125" bestFit="1" customWidth="1"/>
  </cols>
  <sheetData>
    <row r="1" spans="1:126" x14ac:dyDescent="0.25">
      <c r="A1" s="3" t="s">
        <v>1616</v>
      </c>
    </row>
    <row r="2" spans="1:126" x14ac:dyDescent="0.25">
      <c r="A2" s="3"/>
    </row>
    <row r="3" spans="1:126" x14ac:dyDescent="0.25">
      <c r="A3" s="3" t="s">
        <v>4186</v>
      </c>
    </row>
    <row r="5" spans="1:126" x14ac:dyDescent="0.25">
      <c r="A5" s="4" t="s">
        <v>2</v>
      </c>
      <c r="B5" s="34" t="s">
        <v>4187</v>
      </c>
      <c r="C5" s="32"/>
      <c r="D5" s="32"/>
      <c r="E5" s="19"/>
      <c r="F5" s="23"/>
      <c r="G5" s="34" t="s">
        <v>4188</v>
      </c>
      <c r="H5" s="32"/>
      <c r="I5" s="32"/>
      <c r="J5" s="19"/>
      <c r="K5" s="23"/>
      <c r="L5" s="34" t="s">
        <v>4189</v>
      </c>
      <c r="M5" s="32"/>
      <c r="N5" s="32"/>
      <c r="O5" s="19"/>
      <c r="P5" s="23"/>
      <c r="Q5" s="34" t="s">
        <v>4190</v>
      </c>
      <c r="R5" s="32"/>
      <c r="S5" s="32"/>
      <c r="T5" s="19"/>
      <c r="U5" s="23"/>
      <c r="V5" s="34" t="s">
        <v>4191</v>
      </c>
      <c r="W5" s="32"/>
      <c r="X5" s="32"/>
      <c r="Y5" s="19"/>
      <c r="Z5" s="23"/>
      <c r="AA5" s="34" t="s">
        <v>4192</v>
      </c>
      <c r="AB5" s="32"/>
      <c r="AC5" s="32"/>
      <c r="AD5" s="19"/>
      <c r="AE5" s="23"/>
      <c r="AF5" s="34" t="s">
        <v>4193</v>
      </c>
      <c r="AG5" s="32"/>
      <c r="AH5" s="32"/>
      <c r="AI5" s="19"/>
      <c r="AJ5" s="23"/>
      <c r="AK5" s="34" t="s">
        <v>4194</v>
      </c>
      <c r="AL5" s="32"/>
      <c r="AM5" s="32"/>
      <c r="AN5" s="19"/>
      <c r="AO5" s="23"/>
      <c r="AP5" s="34" t="s">
        <v>4195</v>
      </c>
      <c r="AQ5" s="32"/>
      <c r="AR5" s="32"/>
      <c r="AS5" s="19"/>
      <c r="AT5" s="23"/>
      <c r="AU5" s="34" t="s">
        <v>4196</v>
      </c>
      <c r="AV5" s="32"/>
      <c r="AW5" s="32"/>
      <c r="AX5" s="19"/>
      <c r="AY5" s="23"/>
      <c r="AZ5" s="34" t="s">
        <v>4197</v>
      </c>
      <c r="BA5" s="32"/>
      <c r="BB5" s="32"/>
      <c r="BC5" s="19"/>
      <c r="BD5" s="23"/>
      <c r="BE5" s="34" t="s">
        <v>4198</v>
      </c>
      <c r="BF5" s="32"/>
      <c r="BG5" s="32"/>
      <c r="BH5" s="19"/>
      <c r="BI5" s="23"/>
      <c r="BJ5" s="34" t="s">
        <v>4199</v>
      </c>
      <c r="BK5" s="32"/>
      <c r="BL5" s="32"/>
      <c r="BM5" s="19"/>
      <c r="BN5" s="23"/>
      <c r="BO5" s="34" t="s">
        <v>4200</v>
      </c>
      <c r="BP5" s="32"/>
      <c r="BQ5" s="32"/>
      <c r="BR5" s="19"/>
      <c r="BS5" s="23"/>
      <c r="BT5" s="34" t="s">
        <v>5859</v>
      </c>
      <c r="BU5" s="32"/>
      <c r="BV5" s="32"/>
      <c r="BW5" s="19"/>
      <c r="BX5" s="23"/>
      <c r="BY5" s="34" t="s">
        <v>5965</v>
      </c>
      <c r="BZ5" s="32"/>
      <c r="CA5" s="32"/>
      <c r="CB5" s="19"/>
      <c r="CC5" s="23"/>
      <c r="CD5" s="34" t="s">
        <v>4201</v>
      </c>
      <c r="CE5" s="32"/>
      <c r="CF5" s="32"/>
      <c r="CG5" s="19"/>
      <c r="CH5" s="23"/>
      <c r="CI5" s="34" t="s">
        <v>6446</v>
      </c>
      <c r="CJ5" s="32"/>
      <c r="CK5" s="32"/>
      <c r="CL5" s="19"/>
      <c r="CM5" s="23"/>
      <c r="CN5" s="77" t="s">
        <v>4202</v>
      </c>
      <c r="CO5" s="33"/>
      <c r="CP5" s="33"/>
      <c r="CQ5" s="23"/>
      <c r="CR5" s="23"/>
      <c r="CS5" s="77" t="s">
        <v>6548</v>
      </c>
      <c r="CT5" s="33"/>
      <c r="CU5" s="33"/>
      <c r="CV5" s="23"/>
      <c r="CW5" s="23"/>
      <c r="CX5" s="77" t="s">
        <v>4203</v>
      </c>
      <c r="DC5" s="77" t="s">
        <v>6430</v>
      </c>
      <c r="DH5" s="77" t="s">
        <v>6385</v>
      </c>
      <c r="DM5" s="77" t="s">
        <v>6482</v>
      </c>
      <c r="DR5" s="77" t="s">
        <v>6550</v>
      </c>
    </row>
    <row r="6" spans="1:126" x14ac:dyDescent="0.25">
      <c r="B6" s="34" t="s">
        <v>25</v>
      </c>
      <c r="C6" s="35" t="s">
        <v>26</v>
      </c>
      <c r="D6" s="35" t="s">
        <v>27</v>
      </c>
      <c r="E6" s="2" t="s">
        <v>28</v>
      </c>
      <c r="F6" s="38" t="s">
        <v>29</v>
      </c>
      <c r="G6" s="34" t="s">
        <v>25</v>
      </c>
      <c r="H6" s="35" t="s">
        <v>26</v>
      </c>
      <c r="I6" s="35" t="s">
        <v>27</v>
      </c>
      <c r="J6" s="2" t="s">
        <v>28</v>
      </c>
      <c r="K6" s="38" t="s">
        <v>29</v>
      </c>
      <c r="L6" s="34" t="s">
        <v>25</v>
      </c>
      <c r="M6" s="35" t="s">
        <v>26</v>
      </c>
      <c r="N6" s="35" t="s">
        <v>27</v>
      </c>
      <c r="O6" s="2" t="s">
        <v>28</v>
      </c>
      <c r="P6" s="38" t="s">
        <v>29</v>
      </c>
      <c r="Q6" s="34" t="s">
        <v>25</v>
      </c>
      <c r="R6" s="35" t="s">
        <v>26</v>
      </c>
      <c r="S6" s="35" t="s">
        <v>27</v>
      </c>
      <c r="T6" s="2" t="s">
        <v>28</v>
      </c>
      <c r="U6" s="38" t="s">
        <v>29</v>
      </c>
      <c r="V6" s="34" t="s">
        <v>25</v>
      </c>
      <c r="W6" s="35" t="s">
        <v>26</v>
      </c>
      <c r="X6" s="35" t="s">
        <v>27</v>
      </c>
      <c r="Y6" s="2" t="s">
        <v>28</v>
      </c>
      <c r="Z6" s="38" t="s">
        <v>29</v>
      </c>
      <c r="AA6" s="34" t="s">
        <v>25</v>
      </c>
      <c r="AB6" s="35" t="s">
        <v>26</v>
      </c>
      <c r="AC6" s="35" t="s">
        <v>27</v>
      </c>
      <c r="AD6" s="2" t="s">
        <v>28</v>
      </c>
      <c r="AE6" s="38" t="s">
        <v>29</v>
      </c>
      <c r="AF6" s="34" t="s">
        <v>25</v>
      </c>
      <c r="AG6" s="35" t="s">
        <v>26</v>
      </c>
      <c r="AH6" s="35" t="s">
        <v>27</v>
      </c>
      <c r="AI6" s="2" t="s">
        <v>28</v>
      </c>
      <c r="AJ6" s="38" t="s">
        <v>29</v>
      </c>
      <c r="AK6" s="34" t="s">
        <v>25</v>
      </c>
      <c r="AL6" s="35" t="s">
        <v>26</v>
      </c>
      <c r="AM6" s="35" t="s">
        <v>27</v>
      </c>
      <c r="AN6" s="2" t="s">
        <v>28</v>
      </c>
      <c r="AO6" s="38" t="s">
        <v>29</v>
      </c>
      <c r="AP6" s="34" t="s">
        <v>25</v>
      </c>
      <c r="AQ6" s="35" t="s">
        <v>26</v>
      </c>
      <c r="AR6" s="35" t="s">
        <v>27</v>
      </c>
      <c r="AS6" s="2" t="s">
        <v>28</v>
      </c>
      <c r="AT6" s="38" t="s">
        <v>29</v>
      </c>
      <c r="AU6" s="34" t="s">
        <v>25</v>
      </c>
      <c r="AV6" s="35" t="s">
        <v>26</v>
      </c>
      <c r="AW6" s="35" t="s">
        <v>27</v>
      </c>
      <c r="AX6" s="2" t="s">
        <v>28</v>
      </c>
      <c r="AY6" s="38" t="s">
        <v>29</v>
      </c>
      <c r="AZ6" s="34" t="s">
        <v>25</v>
      </c>
      <c r="BA6" s="35" t="s">
        <v>26</v>
      </c>
      <c r="BB6" s="35" t="s">
        <v>27</v>
      </c>
      <c r="BC6" s="2" t="s">
        <v>28</v>
      </c>
      <c r="BD6" s="38" t="s">
        <v>29</v>
      </c>
      <c r="BE6" s="34" t="s">
        <v>25</v>
      </c>
      <c r="BF6" s="35" t="s">
        <v>26</v>
      </c>
      <c r="BG6" s="35" t="s">
        <v>27</v>
      </c>
      <c r="BH6" s="2" t="s">
        <v>28</v>
      </c>
      <c r="BI6" s="38" t="s">
        <v>29</v>
      </c>
      <c r="BJ6" s="34" t="s">
        <v>25</v>
      </c>
      <c r="BK6" s="35" t="s">
        <v>26</v>
      </c>
      <c r="BL6" s="35" t="s">
        <v>27</v>
      </c>
      <c r="BM6" s="2" t="s">
        <v>28</v>
      </c>
      <c r="BN6" s="38" t="s">
        <v>29</v>
      </c>
      <c r="BO6" s="34" t="s">
        <v>25</v>
      </c>
      <c r="BP6" s="35" t="s">
        <v>26</v>
      </c>
      <c r="BQ6" s="35" t="s">
        <v>27</v>
      </c>
      <c r="BR6" s="2" t="s">
        <v>28</v>
      </c>
      <c r="BS6" s="38" t="s">
        <v>29</v>
      </c>
      <c r="BT6" s="34" t="s">
        <v>25</v>
      </c>
      <c r="BU6" s="35" t="s">
        <v>26</v>
      </c>
      <c r="BV6" s="35" t="s">
        <v>27</v>
      </c>
      <c r="BW6" s="2" t="s">
        <v>28</v>
      </c>
      <c r="BX6" s="38" t="s">
        <v>29</v>
      </c>
      <c r="BY6" s="34" t="s">
        <v>25</v>
      </c>
      <c r="BZ6" s="35" t="s">
        <v>26</v>
      </c>
      <c r="CA6" s="35" t="s">
        <v>27</v>
      </c>
      <c r="CB6" s="2" t="s">
        <v>28</v>
      </c>
      <c r="CC6" s="38" t="s">
        <v>29</v>
      </c>
      <c r="CD6" s="34" t="s">
        <v>25</v>
      </c>
      <c r="CE6" s="35" t="s">
        <v>26</v>
      </c>
      <c r="CF6" s="35" t="s">
        <v>27</v>
      </c>
      <c r="CG6" s="2" t="s">
        <v>28</v>
      </c>
      <c r="CH6" s="38" t="s">
        <v>29</v>
      </c>
      <c r="CI6" s="34" t="s">
        <v>25</v>
      </c>
      <c r="CJ6" s="35" t="s">
        <v>26</v>
      </c>
      <c r="CK6" s="35" t="s">
        <v>27</v>
      </c>
      <c r="CL6" s="2" t="s">
        <v>28</v>
      </c>
      <c r="CM6" s="38" t="s">
        <v>29</v>
      </c>
      <c r="CN6" s="77" t="s">
        <v>25</v>
      </c>
      <c r="CO6" s="104" t="s">
        <v>26</v>
      </c>
      <c r="CP6" s="104" t="s">
        <v>27</v>
      </c>
      <c r="CQ6" s="38" t="s">
        <v>28</v>
      </c>
      <c r="CR6" s="38" t="s">
        <v>29</v>
      </c>
      <c r="CS6" s="77" t="s">
        <v>25</v>
      </c>
      <c r="CT6" s="104" t="s">
        <v>26</v>
      </c>
      <c r="CU6" s="104" t="s">
        <v>27</v>
      </c>
      <c r="CV6" s="38" t="s">
        <v>28</v>
      </c>
      <c r="CW6" s="38" t="s">
        <v>29</v>
      </c>
      <c r="CX6" s="77" t="s">
        <v>25</v>
      </c>
      <c r="CY6" s="104" t="s">
        <v>26</v>
      </c>
      <c r="CZ6" s="104" t="s">
        <v>27</v>
      </c>
      <c r="DA6" s="38" t="s">
        <v>28</v>
      </c>
      <c r="DB6" s="38" t="s">
        <v>29</v>
      </c>
      <c r="DC6" s="77" t="s">
        <v>25</v>
      </c>
      <c r="DD6" s="38" t="s">
        <v>26</v>
      </c>
      <c r="DE6" s="38" t="s">
        <v>27</v>
      </c>
      <c r="DF6" s="38" t="s">
        <v>28</v>
      </c>
      <c r="DG6" s="38" t="s">
        <v>29</v>
      </c>
      <c r="DH6" s="77" t="s">
        <v>25</v>
      </c>
      <c r="DI6" s="112" t="s">
        <v>26</v>
      </c>
      <c r="DJ6" s="112" t="s">
        <v>27</v>
      </c>
      <c r="DK6" s="112" t="s">
        <v>28</v>
      </c>
      <c r="DL6" s="112" t="s">
        <v>29</v>
      </c>
      <c r="DM6" s="77" t="s">
        <v>25</v>
      </c>
      <c r="DN6" s="112" t="s">
        <v>26</v>
      </c>
      <c r="DO6" s="112" t="s">
        <v>27</v>
      </c>
      <c r="DP6" s="112" t="s">
        <v>28</v>
      </c>
      <c r="DQ6" s="112" t="s">
        <v>29</v>
      </c>
      <c r="DR6" s="77" t="s">
        <v>25</v>
      </c>
      <c r="DS6" s="112" t="s">
        <v>26</v>
      </c>
      <c r="DT6" s="112" t="s">
        <v>27</v>
      </c>
      <c r="DU6" s="112" t="s">
        <v>28</v>
      </c>
      <c r="DV6" s="112" t="s">
        <v>29</v>
      </c>
    </row>
    <row r="7" spans="1:126" x14ac:dyDescent="0.25">
      <c r="A7" s="5">
        <v>44831</v>
      </c>
    </row>
    <row r="8" spans="1:126" x14ac:dyDescent="0.25">
      <c r="A8" s="5">
        <v>44832</v>
      </c>
    </row>
    <row r="9" spans="1:126" s="20" customFormat="1" x14ac:dyDescent="0.25">
      <c r="A9" s="12">
        <v>44833</v>
      </c>
      <c r="B9" s="32"/>
      <c r="C9" s="32"/>
      <c r="D9" s="32"/>
      <c r="E9" s="19"/>
      <c r="F9" s="23"/>
      <c r="J9" s="19"/>
      <c r="K9" s="23"/>
      <c r="L9" s="19"/>
      <c r="M9" s="19"/>
      <c r="N9" s="19"/>
      <c r="O9" s="19"/>
      <c r="P9" s="23"/>
      <c r="Q9" s="23"/>
      <c r="R9" s="23"/>
      <c r="S9" s="23"/>
      <c r="T9" s="23"/>
      <c r="U9" s="23"/>
      <c r="Y9" s="19"/>
      <c r="Z9" s="23"/>
      <c r="AA9" s="19"/>
      <c r="AB9" s="19"/>
      <c r="AC9" s="19"/>
      <c r="AD9" s="19"/>
      <c r="AE9" s="19"/>
      <c r="AI9" s="19"/>
      <c r="AJ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X9" s="75"/>
      <c r="CC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</row>
    <row r="10" spans="1:126" x14ac:dyDescent="0.25">
      <c r="A10" s="5">
        <v>44834</v>
      </c>
    </row>
    <row r="11" spans="1:126" x14ac:dyDescent="0.25">
      <c r="A11" s="5">
        <v>44837</v>
      </c>
    </row>
    <row r="12" spans="1:126" x14ac:dyDescent="0.25">
      <c r="A12" s="5">
        <v>44838</v>
      </c>
    </row>
    <row r="13" spans="1:126" x14ac:dyDescent="0.25">
      <c r="A13" s="5">
        <v>44839</v>
      </c>
    </row>
    <row r="14" spans="1:126" s="20" customFormat="1" x14ac:dyDescent="0.25">
      <c r="A14" s="12">
        <v>44840</v>
      </c>
      <c r="B14" s="32"/>
      <c r="C14" s="32"/>
      <c r="D14" s="32"/>
      <c r="E14" s="19"/>
      <c r="F14" s="23"/>
      <c r="J14" s="19"/>
      <c r="K14" s="23"/>
      <c r="L14" s="19"/>
      <c r="M14" s="19"/>
      <c r="N14" s="19"/>
      <c r="O14" s="19"/>
      <c r="P14" s="23"/>
      <c r="Q14" s="23"/>
      <c r="R14" s="23"/>
      <c r="S14" s="23"/>
      <c r="T14" s="23"/>
      <c r="U14" s="23"/>
      <c r="Y14" s="19"/>
      <c r="Z14" s="23"/>
      <c r="AA14" s="19"/>
      <c r="AB14" s="19"/>
      <c r="AC14" s="19"/>
      <c r="AD14" s="19"/>
      <c r="AE14" s="19"/>
      <c r="AI14" s="19"/>
      <c r="AJ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X14" s="75"/>
      <c r="CC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</row>
    <row r="15" spans="1:126" x14ac:dyDescent="0.25">
      <c r="A15" s="5">
        <v>44841</v>
      </c>
    </row>
    <row r="16" spans="1:126" s="20" customFormat="1" x14ac:dyDescent="0.25">
      <c r="A16" s="12">
        <v>44844</v>
      </c>
      <c r="B16" s="32"/>
      <c r="C16" s="32"/>
      <c r="D16" s="32"/>
      <c r="E16" s="19"/>
      <c r="F16" s="23"/>
      <c r="J16" s="19"/>
      <c r="K16" s="23"/>
      <c r="L16" s="19"/>
      <c r="M16" s="19"/>
      <c r="N16" s="19"/>
      <c r="O16" s="19"/>
      <c r="P16" s="23"/>
      <c r="Q16" s="23"/>
      <c r="R16" s="23"/>
      <c r="S16" s="23"/>
      <c r="T16" s="23"/>
      <c r="U16" s="23"/>
      <c r="Y16" s="19"/>
      <c r="Z16" s="23"/>
      <c r="AA16" s="19"/>
      <c r="AB16" s="19"/>
      <c r="AC16" s="19"/>
      <c r="AD16" s="19"/>
      <c r="AE16" s="19"/>
      <c r="AI16" s="19"/>
      <c r="AJ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X16" s="75"/>
      <c r="CC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</row>
    <row r="17" spans="1:111" x14ac:dyDescent="0.25">
      <c r="A17" s="5">
        <v>44845</v>
      </c>
      <c r="B17" s="65"/>
      <c r="C17" s="65"/>
      <c r="D17" s="65"/>
      <c r="E17" s="59"/>
      <c r="F17" s="59"/>
      <c r="G17" s="28">
        <v>9300</v>
      </c>
      <c r="H17" s="28">
        <v>9300</v>
      </c>
      <c r="I17" s="28">
        <v>9300</v>
      </c>
      <c r="J17" s="17">
        <v>8</v>
      </c>
      <c r="K17" s="59" t="s">
        <v>136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111" x14ac:dyDescent="0.25">
      <c r="A18" s="5">
        <v>44846</v>
      </c>
      <c r="B18" s="65"/>
      <c r="C18" s="65"/>
      <c r="D18" s="65"/>
      <c r="E18" s="59"/>
      <c r="F18" s="59"/>
      <c r="G18" s="28">
        <v>9300</v>
      </c>
      <c r="H18" s="28">
        <v>9300</v>
      </c>
      <c r="I18" s="28">
        <v>9300</v>
      </c>
      <c r="J18" s="17">
        <v>0</v>
      </c>
      <c r="K18" s="59" t="s">
        <v>136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</row>
    <row r="19" spans="1:111" x14ac:dyDescent="0.25">
      <c r="A19" s="5">
        <v>44847</v>
      </c>
      <c r="B19" s="65"/>
      <c r="C19" s="65"/>
      <c r="D19" s="65"/>
      <c r="E19" s="59"/>
      <c r="F19" s="59"/>
      <c r="G19" s="28">
        <v>9300</v>
      </c>
      <c r="H19" s="28">
        <v>9300</v>
      </c>
      <c r="I19" s="28">
        <v>9300</v>
      </c>
      <c r="J19" s="17">
        <v>0</v>
      </c>
      <c r="K19" s="59" t="s">
        <v>136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</row>
    <row r="20" spans="1:111" x14ac:dyDescent="0.25">
      <c r="A20" s="5">
        <v>44848</v>
      </c>
      <c r="B20" s="65"/>
      <c r="C20" s="65"/>
      <c r="D20" s="65"/>
      <c r="E20" s="59"/>
      <c r="F20" s="59"/>
      <c r="G20" s="28">
        <v>9300</v>
      </c>
      <c r="H20" s="28">
        <v>9300</v>
      </c>
      <c r="I20" s="28">
        <v>9300</v>
      </c>
      <c r="J20" s="17">
        <v>0</v>
      </c>
      <c r="K20" s="59" t="s">
        <v>136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</row>
    <row r="21" spans="1:111" x14ac:dyDescent="0.25">
      <c r="A21" s="5">
        <v>44851</v>
      </c>
      <c r="B21" s="65"/>
      <c r="C21" s="65"/>
      <c r="D21" s="65"/>
      <c r="E21" s="59"/>
      <c r="F21" s="59"/>
      <c r="G21" s="28">
        <v>9300</v>
      </c>
      <c r="H21" s="28">
        <v>9300</v>
      </c>
      <c r="I21" s="28">
        <v>9300</v>
      </c>
      <c r="J21" s="17">
        <v>0</v>
      </c>
      <c r="K21" s="59" t="s">
        <v>136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</row>
    <row r="22" spans="1:111" x14ac:dyDescent="0.25">
      <c r="A22" s="5">
        <v>44852</v>
      </c>
      <c r="B22" s="65"/>
      <c r="C22" s="65"/>
      <c r="D22" s="65"/>
      <c r="E22" s="59"/>
      <c r="F22" s="59"/>
      <c r="G22" s="28">
        <v>9300</v>
      </c>
      <c r="H22" s="28">
        <v>9300</v>
      </c>
      <c r="I22" s="28">
        <v>9300</v>
      </c>
      <c r="J22" s="17">
        <v>0</v>
      </c>
      <c r="K22" s="59" t="s">
        <v>136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</row>
    <row r="23" spans="1:111" x14ac:dyDescent="0.25">
      <c r="A23" s="5">
        <v>44853</v>
      </c>
      <c r="B23" s="65"/>
      <c r="C23" s="65"/>
      <c r="D23" s="65"/>
      <c r="E23" s="59"/>
      <c r="F23" s="59"/>
      <c r="G23" s="28">
        <v>9300</v>
      </c>
      <c r="H23" s="28">
        <v>9300</v>
      </c>
      <c r="I23" s="28">
        <v>9300</v>
      </c>
      <c r="J23" s="17">
        <v>0</v>
      </c>
      <c r="K23" s="59" t="s">
        <v>136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</row>
    <row r="24" spans="1:111" x14ac:dyDescent="0.25">
      <c r="A24" s="5">
        <v>44854</v>
      </c>
      <c r="B24" s="65"/>
      <c r="C24" s="65"/>
      <c r="D24" s="65"/>
      <c r="E24" s="59"/>
      <c r="F24" s="59"/>
      <c r="G24" s="28">
        <v>9300</v>
      </c>
      <c r="H24" s="28">
        <v>9300</v>
      </c>
      <c r="I24" s="28">
        <v>9300</v>
      </c>
      <c r="J24" s="17">
        <v>0</v>
      </c>
      <c r="K24" s="59" t="s">
        <v>136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</row>
    <row r="25" spans="1:111" x14ac:dyDescent="0.25">
      <c r="A25" s="5">
        <v>44855</v>
      </c>
      <c r="B25" s="65"/>
      <c r="C25" s="65"/>
      <c r="D25" s="65"/>
      <c r="E25" s="59"/>
      <c r="F25" s="59"/>
      <c r="G25" s="28">
        <v>9400</v>
      </c>
      <c r="H25" s="28">
        <v>9400</v>
      </c>
      <c r="I25" s="28">
        <v>9400</v>
      </c>
      <c r="J25" s="17">
        <v>0</v>
      </c>
      <c r="K25" s="59" t="s">
        <v>136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</row>
    <row r="26" spans="1:111" x14ac:dyDescent="0.25">
      <c r="A26" s="5">
        <v>44858</v>
      </c>
      <c r="B26" s="65"/>
      <c r="C26" s="65"/>
      <c r="D26" s="65"/>
      <c r="E26" s="59"/>
      <c r="F26" s="59"/>
      <c r="G26" s="28">
        <v>9400</v>
      </c>
      <c r="H26" s="28">
        <v>9400</v>
      </c>
      <c r="I26" s="28">
        <v>9400</v>
      </c>
      <c r="J26" s="17">
        <v>0</v>
      </c>
      <c r="K26" s="59" t="s">
        <v>136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</row>
    <row r="27" spans="1:111" s="20" customFormat="1" x14ac:dyDescent="0.25">
      <c r="A27" s="12">
        <v>44859</v>
      </c>
      <c r="B27" s="65"/>
      <c r="C27" s="65"/>
      <c r="D27" s="65"/>
      <c r="E27" s="59"/>
      <c r="F27" s="59"/>
      <c r="G27" s="28">
        <v>9380</v>
      </c>
      <c r="H27" s="28">
        <v>9380</v>
      </c>
      <c r="I27" s="28">
        <v>9380</v>
      </c>
      <c r="J27" s="17">
        <v>0</v>
      </c>
      <c r="K27" s="59" t="s">
        <v>136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Y27" s="19"/>
      <c r="Z27" s="23"/>
      <c r="AA27" s="19"/>
      <c r="AB27" s="19"/>
      <c r="AC27" s="19"/>
      <c r="AD27" s="19"/>
      <c r="AE27" s="19"/>
      <c r="AI27" s="19"/>
      <c r="AJ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X27" s="75"/>
      <c r="CC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</row>
    <row r="28" spans="1:111" x14ac:dyDescent="0.25">
      <c r="A28" s="5">
        <v>44860</v>
      </c>
      <c r="B28" s="65"/>
      <c r="C28" s="65"/>
      <c r="D28" s="65"/>
      <c r="E28" s="59"/>
      <c r="F28" s="59"/>
      <c r="G28" s="28">
        <v>9378</v>
      </c>
      <c r="H28" s="28">
        <v>9378</v>
      </c>
      <c r="I28" s="28">
        <v>9378</v>
      </c>
      <c r="J28" s="17">
        <v>0</v>
      </c>
      <c r="K28" s="59" t="s">
        <v>136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</row>
    <row r="29" spans="1:111" x14ac:dyDescent="0.25">
      <c r="A29" s="5">
        <v>44861</v>
      </c>
      <c r="B29" s="65"/>
      <c r="C29" s="65"/>
      <c r="D29" s="65"/>
      <c r="E29" s="59"/>
      <c r="F29" s="59"/>
      <c r="G29" s="28">
        <v>9378</v>
      </c>
      <c r="H29" s="28">
        <v>9378</v>
      </c>
      <c r="I29" s="28">
        <v>9378</v>
      </c>
      <c r="J29" s="17">
        <v>0</v>
      </c>
      <c r="K29" s="59" t="s">
        <v>136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</row>
    <row r="30" spans="1:111" x14ac:dyDescent="0.25">
      <c r="A30" s="5">
        <v>44862</v>
      </c>
      <c r="B30" s="65"/>
      <c r="C30" s="65"/>
      <c r="D30" s="65"/>
      <c r="E30" s="59"/>
      <c r="F30" s="59"/>
      <c r="G30" s="28">
        <v>9378</v>
      </c>
      <c r="H30" s="28">
        <v>9378</v>
      </c>
      <c r="I30" s="28">
        <v>9378</v>
      </c>
      <c r="J30" s="17">
        <v>0</v>
      </c>
      <c r="K30" s="59" t="s">
        <v>136</v>
      </c>
      <c r="L30" s="59"/>
      <c r="M30" s="59"/>
      <c r="N30" s="59"/>
      <c r="O30" s="59"/>
      <c r="P30" s="59"/>
      <c r="Q30" s="59"/>
      <c r="R30" s="59"/>
      <c r="S30" s="59"/>
      <c r="T30" s="59"/>
      <c r="U30" s="59"/>
    </row>
    <row r="31" spans="1:111" x14ac:dyDescent="0.25">
      <c r="A31" s="5">
        <v>44865</v>
      </c>
      <c r="B31" s="65"/>
      <c r="C31" s="65"/>
      <c r="D31" s="65"/>
      <c r="E31" s="59"/>
      <c r="F31" s="59"/>
      <c r="G31" s="28">
        <v>9378</v>
      </c>
      <c r="H31" s="28">
        <v>9378</v>
      </c>
      <c r="I31" s="28">
        <v>9378</v>
      </c>
      <c r="J31" s="17">
        <v>0</v>
      </c>
      <c r="K31" s="59" t="s">
        <v>136</v>
      </c>
      <c r="L31" s="59"/>
      <c r="M31" s="59"/>
      <c r="N31" s="59"/>
      <c r="O31" s="59"/>
      <c r="P31" s="59"/>
      <c r="Q31" s="59"/>
      <c r="R31" s="59"/>
      <c r="S31" s="59"/>
      <c r="T31" s="59"/>
      <c r="U31" s="59"/>
    </row>
    <row r="32" spans="1:111" x14ac:dyDescent="0.25">
      <c r="A32" s="12">
        <v>44866</v>
      </c>
      <c r="B32" s="65"/>
      <c r="C32" s="65"/>
      <c r="D32" s="65"/>
      <c r="E32" s="59"/>
      <c r="F32" s="59"/>
      <c r="G32" s="28">
        <v>9400</v>
      </c>
      <c r="H32" s="28">
        <v>9400</v>
      </c>
      <c r="I32" s="28">
        <v>9400</v>
      </c>
      <c r="J32" s="17">
        <v>0</v>
      </c>
      <c r="K32" s="59" t="s">
        <v>136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</row>
    <row r="33" spans="1:21" x14ac:dyDescent="0.25">
      <c r="A33" s="12">
        <v>44867</v>
      </c>
      <c r="B33" s="65"/>
      <c r="C33" s="65"/>
      <c r="D33" s="65"/>
      <c r="E33" s="59"/>
      <c r="F33" s="59"/>
      <c r="G33" s="28">
        <v>9540</v>
      </c>
      <c r="H33" s="28">
        <v>9540</v>
      </c>
      <c r="I33" s="28">
        <v>9540</v>
      </c>
      <c r="J33" s="17">
        <v>0</v>
      </c>
      <c r="K33" s="59" t="s">
        <v>136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</row>
    <row r="34" spans="1:21" x14ac:dyDescent="0.25">
      <c r="A34" s="12">
        <v>44868</v>
      </c>
      <c r="B34" s="65"/>
      <c r="C34" s="65"/>
      <c r="D34" s="65"/>
      <c r="E34" s="59"/>
      <c r="F34" s="59"/>
      <c r="G34" s="28">
        <v>9540</v>
      </c>
      <c r="H34" s="28">
        <v>9540</v>
      </c>
      <c r="I34" s="28">
        <v>9540</v>
      </c>
      <c r="J34" s="17">
        <v>0</v>
      </c>
      <c r="K34" s="59" t="s">
        <v>136</v>
      </c>
      <c r="L34" s="59"/>
      <c r="M34" s="59"/>
      <c r="N34" s="59"/>
      <c r="O34" s="59"/>
      <c r="P34" s="59"/>
      <c r="Q34" s="59"/>
      <c r="R34" s="59"/>
      <c r="S34" s="59"/>
      <c r="T34" s="59"/>
      <c r="U34" s="59"/>
    </row>
    <row r="35" spans="1:21" x14ac:dyDescent="0.25">
      <c r="A35" s="12">
        <v>44869</v>
      </c>
      <c r="B35" s="65"/>
      <c r="C35" s="65"/>
      <c r="D35" s="65"/>
      <c r="E35" s="59"/>
      <c r="F35" s="59"/>
      <c r="G35" s="28">
        <v>9561</v>
      </c>
      <c r="H35" s="28">
        <v>9561</v>
      </c>
      <c r="I35" s="28">
        <v>9561</v>
      </c>
      <c r="J35" s="17">
        <v>0</v>
      </c>
      <c r="K35" s="59" t="s">
        <v>136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</row>
    <row r="36" spans="1:21" x14ac:dyDescent="0.25">
      <c r="A36" s="12">
        <v>44872</v>
      </c>
      <c r="B36" s="65"/>
      <c r="C36" s="65"/>
      <c r="D36" s="65"/>
      <c r="E36" s="59"/>
      <c r="F36" s="59"/>
      <c r="G36" s="28">
        <v>9561</v>
      </c>
      <c r="H36" s="28">
        <v>9561</v>
      </c>
      <c r="I36" s="28">
        <v>9561</v>
      </c>
      <c r="J36" s="17">
        <v>0</v>
      </c>
      <c r="K36" s="59" t="s">
        <v>136</v>
      </c>
      <c r="L36" s="59"/>
      <c r="M36" s="59"/>
      <c r="N36" s="59"/>
      <c r="O36" s="59"/>
      <c r="P36" s="59"/>
      <c r="Q36" s="59"/>
      <c r="R36" s="59"/>
      <c r="S36" s="59"/>
      <c r="T36" s="59"/>
      <c r="U36" s="59"/>
    </row>
    <row r="37" spans="1:21" x14ac:dyDescent="0.25">
      <c r="A37" s="12">
        <v>44873</v>
      </c>
      <c r="B37" s="65"/>
      <c r="C37" s="65"/>
      <c r="D37" s="65"/>
      <c r="E37" s="59"/>
      <c r="F37" s="59"/>
      <c r="G37" s="28">
        <v>9561</v>
      </c>
      <c r="H37" s="28">
        <v>9561</v>
      </c>
      <c r="I37" s="28">
        <v>9561</v>
      </c>
      <c r="J37" s="17">
        <v>0</v>
      </c>
      <c r="K37" s="59" t="s">
        <v>136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</row>
    <row r="38" spans="1:21" x14ac:dyDescent="0.25">
      <c r="A38" s="12">
        <v>44874</v>
      </c>
      <c r="B38" s="65"/>
      <c r="C38" s="65"/>
      <c r="D38" s="65"/>
      <c r="E38" s="59"/>
      <c r="F38" s="59"/>
      <c r="G38" s="28">
        <v>9561</v>
      </c>
      <c r="H38" s="28">
        <v>9561</v>
      </c>
      <c r="I38" s="28">
        <v>9561</v>
      </c>
      <c r="J38" s="17">
        <v>0</v>
      </c>
      <c r="K38" s="59" t="s">
        <v>136</v>
      </c>
      <c r="L38" s="59"/>
      <c r="M38" s="59"/>
      <c r="N38" s="59"/>
      <c r="O38" s="59"/>
      <c r="P38" s="59"/>
      <c r="Q38" s="59"/>
      <c r="R38" s="59"/>
      <c r="S38" s="59"/>
      <c r="T38" s="59"/>
      <c r="U38" s="59"/>
    </row>
    <row r="39" spans="1:21" x14ac:dyDescent="0.25">
      <c r="A39" s="12">
        <v>44875</v>
      </c>
      <c r="B39" s="65"/>
      <c r="C39" s="65"/>
      <c r="D39" s="65"/>
      <c r="E39" s="59"/>
      <c r="F39" s="59"/>
      <c r="G39" s="28">
        <v>9561</v>
      </c>
      <c r="H39" s="28">
        <v>9561</v>
      </c>
      <c r="I39" s="28">
        <v>9561</v>
      </c>
      <c r="J39" s="17">
        <v>0</v>
      </c>
      <c r="K39" s="59" t="s">
        <v>136</v>
      </c>
      <c r="L39" s="59"/>
      <c r="M39" s="59"/>
      <c r="N39" s="59"/>
      <c r="O39" s="59"/>
      <c r="P39" s="59"/>
      <c r="Q39" s="59"/>
      <c r="R39" s="59"/>
      <c r="S39" s="59"/>
      <c r="T39" s="59"/>
      <c r="U39" s="59"/>
    </row>
    <row r="40" spans="1:21" x14ac:dyDescent="0.25">
      <c r="A40" s="12">
        <v>44876</v>
      </c>
      <c r="B40" s="65"/>
      <c r="C40" s="65"/>
      <c r="D40" s="65"/>
      <c r="E40" s="59"/>
      <c r="F40" s="59"/>
      <c r="G40" s="28">
        <v>9431</v>
      </c>
      <c r="H40" s="28">
        <v>9431</v>
      </c>
      <c r="I40" s="28">
        <v>9431</v>
      </c>
      <c r="J40" s="17">
        <v>0</v>
      </c>
      <c r="K40" s="59" t="s">
        <v>136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x14ac:dyDescent="0.25">
      <c r="A41" s="12">
        <v>44879</v>
      </c>
      <c r="B41" s="46"/>
      <c r="C41" s="46"/>
      <c r="D41" s="46"/>
      <c r="E41" s="57"/>
      <c r="F41" s="57"/>
      <c r="G41" s="28">
        <v>9422</v>
      </c>
      <c r="H41" s="28">
        <v>9422</v>
      </c>
      <c r="I41" s="28">
        <v>9422</v>
      </c>
      <c r="J41" s="17">
        <v>0</v>
      </c>
      <c r="K41" s="57" t="s">
        <v>136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</row>
    <row r="42" spans="1:21" x14ac:dyDescent="0.25">
      <c r="A42" s="12">
        <v>44880</v>
      </c>
      <c r="B42" s="65"/>
      <c r="C42" s="65"/>
      <c r="D42" s="65"/>
      <c r="E42" s="59"/>
      <c r="F42" s="59"/>
      <c r="G42" s="28">
        <v>9352</v>
      </c>
      <c r="H42" s="28">
        <v>9352</v>
      </c>
      <c r="I42" s="28">
        <v>9352</v>
      </c>
      <c r="J42" s="17">
        <v>0</v>
      </c>
      <c r="K42" s="59" t="s">
        <v>136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21" x14ac:dyDescent="0.25">
      <c r="A43" s="12">
        <v>44881</v>
      </c>
      <c r="B43" s="65"/>
      <c r="C43" s="65"/>
      <c r="D43" s="65"/>
      <c r="E43" s="59"/>
      <c r="F43" s="59"/>
      <c r="G43" s="28">
        <v>9352</v>
      </c>
      <c r="H43" s="28">
        <v>9352</v>
      </c>
      <c r="I43" s="28">
        <v>9352</v>
      </c>
      <c r="J43" s="17">
        <v>0</v>
      </c>
      <c r="K43" s="59" t="s">
        <v>136</v>
      </c>
      <c r="L43" s="59"/>
      <c r="M43" s="59"/>
      <c r="N43" s="59"/>
      <c r="O43" s="59"/>
      <c r="P43" s="59"/>
      <c r="Q43" s="59"/>
      <c r="R43" s="59"/>
      <c r="S43" s="59"/>
      <c r="T43" s="59"/>
      <c r="U43" s="59"/>
    </row>
    <row r="44" spans="1:21" x14ac:dyDescent="0.25">
      <c r="A44" s="12">
        <v>44882</v>
      </c>
      <c r="B44" s="65"/>
      <c r="C44" s="65"/>
      <c r="D44" s="65"/>
      <c r="E44" s="59"/>
      <c r="F44" s="59"/>
      <c r="G44" s="28">
        <v>9300</v>
      </c>
      <c r="H44" s="28">
        <v>9300</v>
      </c>
      <c r="I44" s="28">
        <v>9300</v>
      </c>
      <c r="J44" s="17">
        <v>0</v>
      </c>
      <c r="K44" s="59" t="s">
        <v>136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21" x14ac:dyDescent="0.25">
      <c r="A45" s="12">
        <v>44883</v>
      </c>
      <c r="B45" s="65"/>
      <c r="C45" s="65"/>
      <c r="D45" s="65"/>
      <c r="E45" s="59"/>
      <c r="F45" s="59"/>
      <c r="G45" s="28">
        <v>9300</v>
      </c>
      <c r="H45" s="28">
        <v>9300</v>
      </c>
      <c r="I45" s="28">
        <v>9300</v>
      </c>
      <c r="J45" s="17">
        <v>0</v>
      </c>
      <c r="K45" s="59">
        <v>4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21" x14ac:dyDescent="0.25">
      <c r="A46" s="12">
        <v>44886</v>
      </c>
      <c r="B46" s="65"/>
      <c r="C46" s="65"/>
      <c r="D46" s="65"/>
      <c r="E46" s="59"/>
      <c r="F46" s="59"/>
      <c r="G46" s="28">
        <v>9300</v>
      </c>
      <c r="H46" s="28">
        <v>9300</v>
      </c>
      <c r="I46" s="28">
        <v>9300</v>
      </c>
      <c r="J46" s="17">
        <v>0</v>
      </c>
      <c r="K46" s="59">
        <v>4</v>
      </c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21" x14ac:dyDescent="0.25">
      <c r="A47" s="12">
        <v>44887</v>
      </c>
      <c r="B47" s="65"/>
      <c r="C47" s="65"/>
      <c r="D47" s="65"/>
      <c r="E47" s="59"/>
      <c r="F47" s="59"/>
      <c r="G47" s="28">
        <v>9267</v>
      </c>
      <c r="H47" s="28">
        <v>9267</v>
      </c>
      <c r="I47" s="28">
        <v>9267</v>
      </c>
      <c r="J47" s="17">
        <v>0</v>
      </c>
      <c r="K47" s="59">
        <v>4</v>
      </c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21" x14ac:dyDescent="0.25">
      <c r="A48" s="12">
        <v>44888</v>
      </c>
      <c r="B48" s="65"/>
      <c r="C48" s="65"/>
      <c r="D48" s="65"/>
      <c r="E48" s="59"/>
      <c r="F48" s="59"/>
      <c r="G48" s="28">
        <v>9267</v>
      </c>
      <c r="H48" s="28">
        <v>9267</v>
      </c>
      <c r="I48" s="28">
        <v>9267</v>
      </c>
      <c r="J48" s="17">
        <v>22</v>
      </c>
      <c r="K48" s="59">
        <v>26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111" x14ac:dyDescent="0.25">
      <c r="A49" s="12">
        <v>44889</v>
      </c>
      <c r="B49" s="65"/>
      <c r="C49" s="65"/>
      <c r="D49" s="65"/>
      <c r="E49" s="59"/>
      <c r="F49" s="59"/>
      <c r="G49" s="28">
        <v>9238</v>
      </c>
      <c r="H49" s="28">
        <v>9238</v>
      </c>
      <c r="I49" s="28">
        <v>9238</v>
      </c>
      <c r="J49" s="17">
        <v>0</v>
      </c>
      <c r="K49" s="59">
        <v>26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111" x14ac:dyDescent="0.25">
      <c r="A50" s="12">
        <v>44890</v>
      </c>
      <c r="B50" s="65"/>
      <c r="C50" s="65"/>
      <c r="D50" s="65"/>
      <c r="E50" s="59"/>
      <c r="F50" s="59"/>
      <c r="G50" s="28">
        <v>9203</v>
      </c>
      <c r="H50" s="28">
        <v>9203</v>
      </c>
      <c r="I50" s="28">
        <v>9203</v>
      </c>
      <c r="J50" s="17">
        <v>0</v>
      </c>
      <c r="K50" s="59">
        <v>26</v>
      </c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111" x14ac:dyDescent="0.25">
      <c r="A51" s="12">
        <v>44893</v>
      </c>
      <c r="B51" s="65"/>
      <c r="C51" s="65"/>
      <c r="D51" s="65"/>
      <c r="E51" s="59"/>
      <c r="F51" s="59"/>
      <c r="G51" s="28">
        <v>9203</v>
      </c>
      <c r="H51" s="28">
        <v>9203</v>
      </c>
      <c r="I51" s="28">
        <v>9203</v>
      </c>
      <c r="J51" s="17">
        <v>0</v>
      </c>
      <c r="K51" s="59">
        <v>26</v>
      </c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111" x14ac:dyDescent="0.25">
      <c r="A52" s="12">
        <v>44894</v>
      </c>
      <c r="B52" s="65"/>
      <c r="C52" s="65"/>
      <c r="D52" s="65"/>
      <c r="E52" s="59"/>
      <c r="F52" s="59"/>
      <c r="G52" s="28">
        <v>9246</v>
      </c>
      <c r="H52" s="28">
        <v>9246</v>
      </c>
      <c r="I52" s="28">
        <v>9246</v>
      </c>
      <c r="J52" s="17">
        <v>2</v>
      </c>
      <c r="K52" s="59">
        <v>28</v>
      </c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111" s="20" customFormat="1" x14ac:dyDescent="0.25">
      <c r="A53" s="12">
        <v>44895</v>
      </c>
      <c r="B53" s="65"/>
      <c r="C53" s="65"/>
      <c r="D53" s="65"/>
      <c r="E53" s="59"/>
      <c r="F53" s="59"/>
      <c r="G53" s="28">
        <v>9294</v>
      </c>
      <c r="H53" s="28">
        <v>9294</v>
      </c>
      <c r="I53" s="28">
        <v>9294</v>
      </c>
      <c r="J53" s="17">
        <v>0</v>
      </c>
      <c r="K53" s="59" t="s">
        <v>4204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Y53" s="19"/>
      <c r="Z53" s="23"/>
      <c r="AA53" s="19"/>
      <c r="AB53" s="19"/>
      <c r="AC53" s="19"/>
      <c r="AD53" s="19"/>
      <c r="AE53" s="19"/>
      <c r="AI53" s="19"/>
      <c r="AJ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X53" s="75"/>
      <c r="CC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</row>
    <row r="54" spans="1:111" x14ac:dyDescent="0.25">
      <c r="A54" s="12">
        <v>44896</v>
      </c>
      <c r="B54" s="65"/>
      <c r="C54" s="65"/>
      <c r="D54" s="65"/>
      <c r="E54" s="59"/>
      <c r="F54" s="59"/>
      <c r="G54" s="28">
        <v>9392</v>
      </c>
      <c r="H54" s="28">
        <v>9392</v>
      </c>
      <c r="I54" s="28">
        <v>9392</v>
      </c>
      <c r="J54" s="17">
        <v>0</v>
      </c>
      <c r="K54" s="59" t="s">
        <v>4204</v>
      </c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111" x14ac:dyDescent="0.25">
      <c r="A55" s="12">
        <v>44897</v>
      </c>
      <c r="B55" s="65"/>
      <c r="C55" s="65"/>
      <c r="D55" s="65"/>
      <c r="E55" s="59"/>
      <c r="F55" s="59"/>
      <c r="G55" s="28">
        <v>9382</v>
      </c>
      <c r="H55" s="28">
        <v>9382</v>
      </c>
      <c r="I55" s="28">
        <v>9382</v>
      </c>
      <c r="J55" s="17">
        <v>0</v>
      </c>
      <c r="K55" s="59" t="s">
        <v>4204</v>
      </c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6" spans="1:111" x14ac:dyDescent="0.25">
      <c r="A56" s="12">
        <v>44900</v>
      </c>
      <c r="B56" s="46"/>
      <c r="C56" s="46"/>
      <c r="D56" s="46"/>
      <c r="E56" s="57"/>
      <c r="F56" s="57"/>
      <c r="G56" s="28">
        <v>9382</v>
      </c>
      <c r="H56" s="28">
        <v>9382</v>
      </c>
      <c r="I56" s="28">
        <v>9382</v>
      </c>
      <c r="J56" s="17">
        <v>0</v>
      </c>
      <c r="K56" s="57" t="s">
        <v>4204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</row>
    <row r="57" spans="1:111" x14ac:dyDescent="0.25">
      <c r="A57" s="12">
        <v>44901</v>
      </c>
      <c r="B57" s="65"/>
      <c r="C57" s="65"/>
      <c r="D57" s="65"/>
      <c r="E57" s="59"/>
      <c r="F57" s="59"/>
      <c r="G57" s="28">
        <v>9385</v>
      </c>
      <c r="H57" s="28">
        <v>9385</v>
      </c>
      <c r="I57" s="28">
        <v>9385</v>
      </c>
      <c r="J57" s="17">
        <v>0</v>
      </c>
      <c r="K57" s="59" t="s">
        <v>4204</v>
      </c>
      <c r="L57" s="59"/>
      <c r="M57" s="59"/>
      <c r="N57" s="59"/>
      <c r="O57" s="59"/>
      <c r="P57" s="59"/>
      <c r="Q57" s="59"/>
      <c r="R57" s="59"/>
      <c r="S57" s="59"/>
      <c r="T57" s="59"/>
      <c r="U57" s="59"/>
    </row>
    <row r="58" spans="1:111" x14ac:dyDescent="0.25">
      <c r="A58" s="12">
        <v>44902</v>
      </c>
      <c r="B58" s="65"/>
      <c r="C58" s="65"/>
      <c r="D58" s="65"/>
      <c r="E58" s="59"/>
      <c r="F58" s="59"/>
      <c r="G58" s="28">
        <v>9395</v>
      </c>
      <c r="H58" s="28">
        <v>9395</v>
      </c>
      <c r="I58" s="28">
        <v>9395</v>
      </c>
      <c r="J58" s="17">
        <v>0</v>
      </c>
      <c r="K58" s="59" t="s">
        <v>4204</v>
      </c>
      <c r="L58" s="59"/>
      <c r="M58" s="59"/>
      <c r="N58" s="59"/>
      <c r="O58" s="59"/>
      <c r="P58" s="59"/>
      <c r="Q58" s="59"/>
      <c r="R58" s="59"/>
      <c r="S58" s="59"/>
      <c r="T58" s="59"/>
      <c r="U58" s="59"/>
    </row>
    <row r="59" spans="1:111" x14ac:dyDescent="0.25">
      <c r="A59" s="12">
        <v>44903</v>
      </c>
      <c r="B59" s="65"/>
      <c r="C59" s="65"/>
      <c r="D59" s="65"/>
      <c r="E59" s="59"/>
      <c r="F59" s="59"/>
      <c r="G59" s="28">
        <v>9422</v>
      </c>
      <c r="H59" s="28">
        <v>9422</v>
      </c>
      <c r="I59" s="28">
        <v>9422</v>
      </c>
      <c r="J59" s="17">
        <v>0</v>
      </c>
      <c r="K59" s="59" t="s">
        <v>4204</v>
      </c>
      <c r="L59" s="59"/>
      <c r="M59" s="59"/>
      <c r="N59" s="59"/>
      <c r="O59" s="59"/>
      <c r="P59" s="59"/>
      <c r="Q59" s="59"/>
      <c r="R59" s="59"/>
      <c r="S59" s="59"/>
      <c r="T59" s="59"/>
      <c r="U59" s="59"/>
    </row>
    <row r="60" spans="1:111" x14ac:dyDescent="0.25">
      <c r="A60" s="12">
        <v>44904</v>
      </c>
      <c r="B60" s="65"/>
      <c r="C60" s="65"/>
      <c r="D60" s="65"/>
      <c r="E60" s="59"/>
      <c r="F60" s="59"/>
      <c r="G60" s="28">
        <v>9525</v>
      </c>
      <c r="H60" s="28">
        <v>9525</v>
      </c>
      <c r="I60" s="28">
        <v>9525</v>
      </c>
      <c r="J60" s="17">
        <v>3</v>
      </c>
      <c r="K60" s="59" t="s">
        <v>38</v>
      </c>
      <c r="L60" s="59"/>
      <c r="M60" s="59"/>
      <c r="N60" s="59"/>
      <c r="O60" s="59"/>
      <c r="P60" s="59"/>
      <c r="Q60" s="59"/>
      <c r="R60" s="59"/>
      <c r="S60" s="59"/>
      <c r="T60" s="59"/>
      <c r="U60" s="59"/>
    </row>
    <row r="61" spans="1:111" x14ac:dyDescent="0.25">
      <c r="A61" s="12">
        <v>44907</v>
      </c>
      <c r="B61" s="65"/>
      <c r="C61" s="65"/>
      <c r="D61" s="65"/>
      <c r="E61" s="59"/>
      <c r="F61" s="59"/>
      <c r="G61" s="28">
        <v>9525</v>
      </c>
      <c r="H61" s="28">
        <v>9525</v>
      </c>
      <c r="I61" s="28">
        <v>9525</v>
      </c>
      <c r="J61" s="17">
        <v>0</v>
      </c>
      <c r="K61" s="59" t="s">
        <v>38</v>
      </c>
      <c r="L61" s="59"/>
      <c r="M61" s="59"/>
      <c r="N61" s="59"/>
      <c r="O61" s="59"/>
      <c r="P61" s="59"/>
      <c r="Q61" s="59"/>
      <c r="R61" s="59"/>
      <c r="S61" s="59"/>
      <c r="T61" s="59"/>
      <c r="U61" s="59"/>
    </row>
    <row r="62" spans="1:111" x14ac:dyDescent="0.25">
      <c r="A62" s="12">
        <v>44908</v>
      </c>
      <c r="B62" s="65"/>
      <c r="C62" s="65"/>
      <c r="D62" s="65"/>
      <c r="E62" s="59"/>
      <c r="F62" s="59"/>
      <c r="G62" s="28">
        <v>9634</v>
      </c>
      <c r="H62" s="28">
        <v>9634</v>
      </c>
      <c r="I62" s="28">
        <v>9634</v>
      </c>
      <c r="J62" s="17">
        <v>1</v>
      </c>
      <c r="K62" s="59" t="s">
        <v>40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</row>
    <row r="63" spans="1:111" x14ac:dyDescent="0.25">
      <c r="A63" s="12">
        <v>44909</v>
      </c>
      <c r="B63" s="65"/>
      <c r="C63" s="65"/>
      <c r="D63" s="65"/>
      <c r="E63" s="59"/>
      <c r="F63" s="59"/>
      <c r="G63" s="28">
        <v>9550</v>
      </c>
      <c r="H63" s="28">
        <v>9550</v>
      </c>
      <c r="I63" s="28">
        <v>9550</v>
      </c>
      <c r="J63" s="17">
        <v>0</v>
      </c>
      <c r="K63" s="59" t="s">
        <v>40</v>
      </c>
      <c r="L63" s="59"/>
      <c r="M63" s="59"/>
      <c r="N63" s="59"/>
      <c r="O63" s="59"/>
      <c r="P63" s="59"/>
      <c r="Q63" s="59"/>
      <c r="R63" s="59"/>
      <c r="S63" s="59"/>
      <c r="T63" s="59"/>
      <c r="U63" s="59"/>
    </row>
    <row r="64" spans="1:111" x14ac:dyDescent="0.25">
      <c r="A64" s="12">
        <v>44910</v>
      </c>
      <c r="B64" s="65"/>
      <c r="C64" s="65"/>
      <c r="D64" s="65"/>
      <c r="E64" s="59"/>
      <c r="F64" s="59"/>
      <c r="G64" s="28">
        <v>9550</v>
      </c>
      <c r="H64" s="28">
        <v>9550</v>
      </c>
      <c r="I64" s="28">
        <v>9550</v>
      </c>
      <c r="J64" s="17">
        <v>0</v>
      </c>
      <c r="K64" s="59" t="s">
        <v>40</v>
      </c>
      <c r="L64" s="59"/>
      <c r="M64" s="59"/>
      <c r="N64" s="59"/>
      <c r="O64" s="59"/>
      <c r="P64" s="59"/>
      <c r="Q64" s="59"/>
      <c r="R64" s="59"/>
      <c r="S64" s="59"/>
      <c r="T64" s="59"/>
      <c r="U64" s="59"/>
    </row>
    <row r="65" spans="1:21" x14ac:dyDescent="0.25">
      <c r="A65" s="12">
        <v>44911</v>
      </c>
      <c r="B65" s="65"/>
      <c r="C65" s="65"/>
      <c r="D65" s="65"/>
      <c r="E65" s="59"/>
      <c r="F65" s="59"/>
      <c r="G65" s="28"/>
      <c r="H65" s="28"/>
      <c r="I65" s="28"/>
      <c r="J65" s="17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</row>
    <row r="66" spans="1:21" x14ac:dyDescent="0.25">
      <c r="A66" s="12">
        <v>44914</v>
      </c>
      <c r="B66" s="65"/>
      <c r="C66" s="65"/>
      <c r="D66" s="65"/>
      <c r="E66" s="59"/>
      <c r="F66" s="59"/>
      <c r="G66" s="28">
        <v>9550</v>
      </c>
      <c r="H66" s="28">
        <v>9550</v>
      </c>
      <c r="I66" s="28">
        <v>9550</v>
      </c>
      <c r="J66" s="17">
        <v>0</v>
      </c>
      <c r="K66" s="59" t="s">
        <v>40</v>
      </c>
      <c r="L66" s="59"/>
      <c r="M66" s="59"/>
      <c r="N66" s="59"/>
      <c r="O66" s="59"/>
      <c r="P66" s="59"/>
      <c r="Q66" s="59"/>
      <c r="R66" s="59"/>
      <c r="S66" s="59"/>
      <c r="T66" s="59"/>
      <c r="U66" s="59"/>
    </row>
    <row r="67" spans="1:21" x14ac:dyDescent="0.25">
      <c r="A67" s="12">
        <v>44915</v>
      </c>
      <c r="B67" s="65"/>
      <c r="C67" s="65"/>
      <c r="D67" s="65"/>
      <c r="E67" s="59"/>
      <c r="F67" s="59"/>
      <c r="G67" s="28">
        <v>9550</v>
      </c>
      <c r="H67" s="28">
        <v>9550</v>
      </c>
      <c r="I67" s="28">
        <v>9550</v>
      </c>
      <c r="J67" s="17">
        <v>0</v>
      </c>
      <c r="K67" s="59" t="s">
        <v>40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</row>
    <row r="68" spans="1:21" x14ac:dyDescent="0.25">
      <c r="A68" s="12">
        <v>44916</v>
      </c>
      <c r="B68" s="65"/>
      <c r="C68" s="65"/>
      <c r="D68" s="65"/>
      <c r="E68" s="59"/>
      <c r="F68" s="59"/>
      <c r="G68" s="28">
        <v>9552</v>
      </c>
      <c r="H68" s="28">
        <v>9552</v>
      </c>
      <c r="I68" s="28">
        <v>9552</v>
      </c>
      <c r="J68" s="17">
        <v>0</v>
      </c>
      <c r="K68" s="59" t="s">
        <v>40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</row>
    <row r="69" spans="1:21" x14ac:dyDescent="0.25">
      <c r="A69" s="12">
        <v>44917</v>
      </c>
      <c r="B69" s="65"/>
      <c r="C69" s="65"/>
      <c r="D69" s="65"/>
      <c r="E69" s="59"/>
      <c r="F69" s="59"/>
      <c r="G69" s="28">
        <v>9552</v>
      </c>
      <c r="H69" s="28">
        <v>9552</v>
      </c>
      <c r="I69" s="28">
        <v>9552</v>
      </c>
      <c r="J69" s="17">
        <v>0</v>
      </c>
      <c r="K69" s="59" t="s">
        <v>40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</row>
    <row r="70" spans="1:21" x14ac:dyDescent="0.25">
      <c r="A70" s="12">
        <v>44918</v>
      </c>
      <c r="B70" s="65"/>
      <c r="C70" s="65"/>
      <c r="D70" s="65"/>
      <c r="E70" s="59"/>
      <c r="F70" s="59"/>
      <c r="G70" s="28">
        <v>9600</v>
      </c>
      <c r="H70" s="28">
        <v>9600</v>
      </c>
      <c r="I70" s="28">
        <v>9600</v>
      </c>
      <c r="J70" s="17">
        <v>1</v>
      </c>
      <c r="K70" s="59" t="s">
        <v>40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</row>
    <row r="71" spans="1:21" x14ac:dyDescent="0.25">
      <c r="A71" s="12">
        <v>44921</v>
      </c>
      <c r="B71" s="65"/>
      <c r="C71" s="65"/>
      <c r="D71" s="65"/>
      <c r="E71" s="59"/>
      <c r="F71" s="59"/>
      <c r="G71" s="28">
        <v>9600</v>
      </c>
      <c r="H71" s="28">
        <v>9600</v>
      </c>
      <c r="I71" s="28">
        <v>9600</v>
      </c>
      <c r="J71" s="17">
        <v>1</v>
      </c>
      <c r="K71" s="59" t="s">
        <v>40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</row>
    <row r="72" spans="1:21" x14ac:dyDescent="0.25">
      <c r="A72" s="12">
        <v>44922</v>
      </c>
      <c r="B72" s="65"/>
      <c r="C72" s="65"/>
      <c r="D72" s="65"/>
      <c r="E72" s="59"/>
      <c r="F72" s="59"/>
      <c r="G72" s="28">
        <v>9600</v>
      </c>
      <c r="H72" s="28">
        <v>9600</v>
      </c>
      <c r="I72" s="28">
        <v>9600</v>
      </c>
      <c r="J72" s="17">
        <v>1</v>
      </c>
      <c r="K72" s="59" t="s">
        <v>40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</row>
    <row r="73" spans="1:21" x14ac:dyDescent="0.25">
      <c r="A73" s="12">
        <v>44923</v>
      </c>
      <c r="B73" s="65"/>
      <c r="C73" s="65"/>
      <c r="D73" s="65"/>
      <c r="E73" s="59"/>
      <c r="F73" s="59"/>
      <c r="G73" s="28">
        <v>9642</v>
      </c>
      <c r="H73" s="28">
        <v>9642</v>
      </c>
      <c r="I73" s="28">
        <v>9642</v>
      </c>
      <c r="J73" s="17">
        <v>0</v>
      </c>
      <c r="K73" s="59" t="s">
        <v>40</v>
      </c>
      <c r="L73" s="59"/>
      <c r="M73" s="59"/>
      <c r="N73" s="59"/>
      <c r="O73" s="59"/>
      <c r="P73" s="59"/>
      <c r="Q73" s="59"/>
      <c r="R73" s="59"/>
      <c r="S73" s="59"/>
      <c r="T73" s="59"/>
      <c r="U73" s="59"/>
    </row>
    <row r="74" spans="1:21" x14ac:dyDescent="0.25">
      <c r="A74" s="12">
        <v>44924</v>
      </c>
      <c r="B74" s="65"/>
      <c r="C74" s="65"/>
      <c r="D74" s="65"/>
      <c r="E74" s="59"/>
      <c r="F74" s="59"/>
      <c r="G74" s="28">
        <v>9646</v>
      </c>
      <c r="H74" s="28">
        <v>9646</v>
      </c>
      <c r="I74" s="28">
        <v>9646</v>
      </c>
      <c r="J74" s="17">
        <v>0</v>
      </c>
      <c r="K74" s="59" t="s">
        <v>40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</row>
    <row r="75" spans="1:21" x14ac:dyDescent="0.25">
      <c r="A75" s="12">
        <v>44925</v>
      </c>
      <c r="B75" s="65"/>
      <c r="C75" s="65"/>
      <c r="D75" s="65"/>
      <c r="E75" s="59"/>
      <c r="F75" s="59"/>
      <c r="G75" s="28">
        <v>9676</v>
      </c>
      <c r="H75" s="28">
        <v>9676</v>
      </c>
      <c r="I75" s="28">
        <v>9676</v>
      </c>
      <c r="J75" s="17">
        <v>0</v>
      </c>
      <c r="K75" s="59" t="s">
        <v>40</v>
      </c>
      <c r="L75" s="59"/>
      <c r="M75" s="59"/>
      <c r="N75" s="59"/>
      <c r="O75" s="59"/>
      <c r="P75" s="59"/>
      <c r="Q75" s="59"/>
      <c r="R75" s="59"/>
      <c r="S75" s="59"/>
      <c r="T75" s="59"/>
      <c r="U75" s="59"/>
    </row>
    <row r="76" spans="1:21" x14ac:dyDescent="0.25">
      <c r="A76" s="12">
        <v>44928</v>
      </c>
      <c r="B76" s="65"/>
      <c r="C76" s="65"/>
      <c r="D76" s="65"/>
      <c r="E76" s="59"/>
      <c r="F76" s="59"/>
      <c r="G76" s="28">
        <v>9676</v>
      </c>
      <c r="H76" s="28">
        <v>9676</v>
      </c>
      <c r="I76" s="28">
        <v>9676</v>
      </c>
      <c r="J76" s="17">
        <v>0</v>
      </c>
      <c r="K76" s="59" t="s">
        <v>40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</row>
    <row r="77" spans="1:21" x14ac:dyDescent="0.25">
      <c r="A77" s="12">
        <v>44929</v>
      </c>
      <c r="B77" s="65"/>
      <c r="C77" s="65"/>
      <c r="D77" s="65"/>
      <c r="E77" s="59"/>
      <c r="F77" s="59"/>
      <c r="G77" s="28">
        <v>9676</v>
      </c>
      <c r="H77" s="28">
        <v>9676</v>
      </c>
      <c r="I77" s="28">
        <v>9676</v>
      </c>
      <c r="J77" s="17">
        <v>0</v>
      </c>
      <c r="K77" s="59" t="s">
        <v>40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</row>
    <row r="78" spans="1:21" x14ac:dyDescent="0.25">
      <c r="A78" s="12">
        <v>44930</v>
      </c>
      <c r="B78" s="65"/>
      <c r="C78" s="65"/>
      <c r="D78" s="65"/>
      <c r="E78" s="59"/>
      <c r="F78" s="59"/>
      <c r="G78" s="28">
        <v>9580</v>
      </c>
      <c r="H78" s="28">
        <v>9580</v>
      </c>
      <c r="I78" s="28">
        <v>9580</v>
      </c>
      <c r="J78" s="17">
        <v>0</v>
      </c>
      <c r="K78" s="59" t="s">
        <v>40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</row>
    <row r="79" spans="1:21" x14ac:dyDescent="0.25">
      <c r="A79" s="12">
        <v>44931</v>
      </c>
      <c r="B79" s="65"/>
      <c r="C79" s="65"/>
      <c r="D79" s="65"/>
      <c r="E79" s="59"/>
      <c r="F79" s="59"/>
      <c r="G79" s="28">
        <v>9485</v>
      </c>
      <c r="H79" s="28">
        <v>9485</v>
      </c>
      <c r="I79" s="28">
        <v>9485</v>
      </c>
      <c r="J79" s="17">
        <v>0</v>
      </c>
      <c r="K79" s="59" t="s">
        <v>40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</row>
    <row r="80" spans="1:21" x14ac:dyDescent="0.25">
      <c r="A80" s="12">
        <v>44932</v>
      </c>
      <c r="B80" s="65"/>
      <c r="C80" s="65"/>
      <c r="D80" s="65"/>
      <c r="E80" s="59"/>
      <c r="F80" s="59"/>
      <c r="G80" s="28">
        <v>9485</v>
      </c>
      <c r="H80" s="28">
        <v>9485</v>
      </c>
      <c r="I80" s="28">
        <v>9485</v>
      </c>
      <c r="J80" s="17">
        <v>0</v>
      </c>
      <c r="K80" s="59" t="s">
        <v>40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</row>
    <row r="81" spans="1:21" x14ac:dyDescent="0.25">
      <c r="A81" s="12">
        <v>44935</v>
      </c>
      <c r="B81" s="65"/>
      <c r="C81" s="65"/>
      <c r="D81" s="65"/>
      <c r="E81" s="59"/>
      <c r="F81" s="59"/>
      <c r="G81" s="28">
        <v>9485</v>
      </c>
      <c r="H81" s="28">
        <v>9485</v>
      </c>
      <c r="I81" s="28">
        <v>9485</v>
      </c>
      <c r="J81" s="17">
        <v>0</v>
      </c>
      <c r="K81" s="59" t="s">
        <v>40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</row>
    <row r="82" spans="1:21" x14ac:dyDescent="0.25">
      <c r="A82" s="12">
        <v>44936</v>
      </c>
      <c r="B82" s="65"/>
      <c r="C82" s="65"/>
      <c r="D82" s="65"/>
      <c r="E82" s="59"/>
      <c r="F82" s="59"/>
      <c r="G82" s="28">
        <v>9365</v>
      </c>
      <c r="H82" s="28">
        <v>9365</v>
      </c>
      <c r="I82" s="28">
        <v>9365</v>
      </c>
      <c r="J82" s="17">
        <v>0</v>
      </c>
      <c r="K82" s="59" t="s">
        <v>40</v>
      </c>
      <c r="L82" s="59"/>
      <c r="M82" s="59"/>
      <c r="N82" s="59"/>
      <c r="O82" s="59"/>
      <c r="P82" s="59"/>
      <c r="Q82" s="59"/>
      <c r="R82" s="59"/>
      <c r="S82" s="59"/>
      <c r="T82" s="59"/>
      <c r="U82" s="59"/>
    </row>
    <row r="83" spans="1:21" x14ac:dyDescent="0.25">
      <c r="A83" s="12">
        <v>44937</v>
      </c>
      <c r="B83" s="65"/>
      <c r="C83" s="65"/>
      <c r="D83" s="65"/>
      <c r="E83" s="59"/>
      <c r="F83" s="59"/>
      <c r="G83" s="28">
        <v>9312</v>
      </c>
      <c r="H83" s="28">
        <v>9312</v>
      </c>
      <c r="I83" s="28">
        <v>9312</v>
      </c>
      <c r="J83" s="17">
        <v>0</v>
      </c>
      <c r="K83" s="59" t="s">
        <v>40</v>
      </c>
      <c r="L83" s="59"/>
      <c r="M83" s="59"/>
      <c r="N83" s="59"/>
      <c r="O83" s="59"/>
      <c r="P83" s="59"/>
      <c r="Q83" s="59"/>
      <c r="R83" s="59"/>
      <c r="S83" s="59"/>
      <c r="T83" s="59"/>
      <c r="U83" s="59"/>
    </row>
    <row r="84" spans="1:21" x14ac:dyDescent="0.25">
      <c r="A84" s="12">
        <v>44938</v>
      </c>
      <c r="B84" s="65"/>
      <c r="C84" s="65"/>
      <c r="D84" s="65"/>
      <c r="E84" s="59"/>
      <c r="F84" s="59"/>
      <c r="G84" s="28">
        <v>9285</v>
      </c>
      <c r="H84" s="28">
        <v>9285</v>
      </c>
      <c r="I84" s="28">
        <v>9285</v>
      </c>
      <c r="J84" s="17">
        <v>0</v>
      </c>
      <c r="K84" s="59" t="s">
        <v>40</v>
      </c>
      <c r="L84" s="59"/>
      <c r="M84" s="59"/>
      <c r="N84" s="59"/>
      <c r="O84" s="59"/>
      <c r="P84" s="59"/>
      <c r="Q84" s="59"/>
      <c r="R84" s="59"/>
      <c r="S84" s="59"/>
      <c r="T84" s="59"/>
      <c r="U84" s="59"/>
    </row>
    <row r="85" spans="1:21" x14ac:dyDescent="0.25">
      <c r="A85" s="12">
        <v>44939</v>
      </c>
      <c r="B85" s="65"/>
      <c r="C85" s="65"/>
      <c r="D85" s="65"/>
      <c r="E85" s="59"/>
      <c r="F85" s="59"/>
      <c r="G85" s="28">
        <v>9300</v>
      </c>
      <c r="H85" s="28">
        <v>9300</v>
      </c>
      <c r="I85" s="28">
        <v>9300</v>
      </c>
      <c r="J85" s="17">
        <v>1</v>
      </c>
      <c r="K85" s="59" t="s">
        <v>38</v>
      </c>
      <c r="L85" s="59"/>
      <c r="M85" s="59"/>
      <c r="N85" s="59"/>
      <c r="O85" s="59"/>
      <c r="P85" s="59"/>
      <c r="Q85" s="59"/>
      <c r="R85" s="59"/>
      <c r="S85" s="59"/>
      <c r="T85" s="59"/>
      <c r="U85" s="59"/>
    </row>
    <row r="86" spans="1:21" x14ac:dyDescent="0.25">
      <c r="A86" s="12">
        <v>44942</v>
      </c>
      <c r="B86" s="65"/>
      <c r="C86" s="65"/>
      <c r="D86" s="65"/>
      <c r="E86" s="59"/>
      <c r="F86" s="59"/>
      <c r="G86" s="28">
        <v>9426</v>
      </c>
      <c r="H86" s="28">
        <v>9426</v>
      </c>
      <c r="I86" s="28">
        <v>9426</v>
      </c>
      <c r="J86" s="17">
        <v>0</v>
      </c>
      <c r="K86" s="59" t="s">
        <v>38</v>
      </c>
      <c r="L86" s="59"/>
      <c r="M86" s="59"/>
      <c r="N86" s="59"/>
      <c r="O86" s="59"/>
      <c r="P86" s="59"/>
      <c r="Q86" s="59"/>
      <c r="R86" s="59"/>
      <c r="S86" s="59"/>
      <c r="T86" s="59"/>
      <c r="U86" s="59"/>
    </row>
    <row r="87" spans="1:21" x14ac:dyDescent="0.25">
      <c r="A87" s="12">
        <v>44943</v>
      </c>
      <c r="B87" s="65"/>
      <c r="C87" s="65"/>
      <c r="D87" s="65"/>
      <c r="E87" s="59"/>
      <c r="F87" s="59"/>
      <c r="G87" s="28">
        <v>9426</v>
      </c>
      <c r="H87" s="28">
        <v>9426</v>
      </c>
      <c r="I87" s="28">
        <v>9426</v>
      </c>
      <c r="J87" s="17">
        <v>0</v>
      </c>
      <c r="K87" s="59" t="s">
        <v>38</v>
      </c>
      <c r="L87" s="59"/>
      <c r="M87" s="59"/>
      <c r="N87" s="59"/>
      <c r="O87" s="59"/>
      <c r="P87" s="59"/>
      <c r="Q87" s="59"/>
      <c r="R87" s="59"/>
      <c r="S87" s="59"/>
      <c r="T87" s="59"/>
      <c r="U87" s="59"/>
    </row>
    <row r="88" spans="1:21" x14ac:dyDescent="0.25">
      <c r="A88" s="12">
        <v>44944</v>
      </c>
      <c r="B88" s="65"/>
      <c r="C88" s="65"/>
      <c r="D88" s="65"/>
      <c r="E88" s="59"/>
      <c r="F88" s="59"/>
      <c r="G88" s="28">
        <v>9525</v>
      </c>
      <c r="H88" s="28">
        <v>9525</v>
      </c>
      <c r="I88" s="28">
        <v>9525</v>
      </c>
      <c r="J88" s="17">
        <v>0</v>
      </c>
      <c r="K88" s="59" t="s">
        <v>38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</row>
    <row r="89" spans="1:21" x14ac:dyDescent="0.25">
      <c r="A89" s="12">
        <v>44945</v>
      </c>
      <c r="B89" s="65"/>
      <c r="C89" s="65"/>
      <c r="D89" s="65"/>
      <c r="E89" s="59"/>
      <c r="F89" s="59"/>
      <c r="G89" s="28">
        <v>9525</v>
      </c>
      <c r="H89" s="28">
        <v>9525</v>
      </c>
      <c r="I89" s="28">
        <v>9525</v>
      </c>
      <c r="J89" s="17">
        <v>0</v>
      </c>
      <c r="K89" s="59" t="s">
        <v>38</v>
      </c>
      <c r="L89" s="59"/>
      <c r="M89" s="59"/>
      <c r="N89" s="59"/>
      <c r="O89" s="59"/>
      <c r="P89" s="59"/>
      <c r="Q89" s="59"/>
      <c r="R89" s="59"/>
      <c r="S89" s="59"/>
      <c r="T89" s="59"/>
      <c r="U89" s="59"/>
    </row>
    <row r="90" spans="1:21" x14ac:dyDescent="0.25">
      <c r="A90" s="12">
        <v>44946</v>
      </c>
      <c r="B90" s="65"/>
      <c r="C90" s="65"/>
      <c r="D90" s="65"/>
      <c r="E90" s="59"/>
      <c r="F90" s="59"/>
      <c r="G90" s="28">
        <v>9525</v>
      </c>
      <c r="H90" s="28">
        <v>9525</v>
      </c>
      <c r="I90" s="28">
        <v>9525</v>
      </c>
      <c r="J90" s="17">
        <v>0</v>
      </c>
      <c r="K90" s="59" t="s">
        <v>38</v>
      </c>
      <c r="L90" s="59"/>
      <c r="M90" s="59"/>
      <c r="N90" s="59"/>
      <c r="O90" s="59"/>
      <c r="P90" s="59"/>
      <c r="Q90" s="59"/>
      <c r="R90" s="59"/>
      <c r="S90" s="59"/>
      <c r="T90" s="59"/>
      <c r="U90" s="59"/>
    </row>
    <row r="91" spans="1:21" x14ac:dyDescent="0.25">
      <c r="A91" s="12">
        <v>44949</v>
      </c>
      <c r="B91" s="65"/>
      <c r="C91" s="65"/>
      <c r="D91" s="65"/>
      <c r="E91" s="59"/>
      <c r="F91" s="59"/>
      <c r="G91" s="28">
        <v>9437</v>
      </c>
      <c r="H91" s="28">
        <v>9437</v>
      </c>
      <c r="I91" s="28">
        <v>9437</v>
      </c>
      <c r="J91" s="17">
        <v>0</v>
      </c>
      <c r="K91" s="59" t="s">
        <v>38</v>
      </c>
      <c r="L91" s="59"/>
      <c r="M91" s="59"/>
      <c r="N91" s="59"/>
      <c r="O91" s="59"/>
      <c r="P91" s="59"/>
      <c r="Q91" s="59"/>
      <c r="R91" s="59"/>
      <c r="S91" s="59"/>
      <c r="T91" s="59"/>
      <c r="U91" s="59"/>
    </row>
    <row r="92" spans="1:21" x14ac:dyDescent="0.25">
      <c r="A92" s="12">
        <v>44950</v>
      </c>
      <c r="B92" s="65"/>
      <c r="C92" s="65"/>
      <c r="D92" s="65"/>
      <c r="E92" s="59"/>
      <c r="F92" s="59"/>
      <c r="G92" s="28">
        <v>9437</v>
      </c>
      <c r="H92" s="28">
        <v>9437</v>
      </c>
      <c r="I92" s="28">
        <v>9437</v>
      </c>
      <c r="J92" s="17">
        <v>0</v>
      </c>
      <c r="K92" s="59" t="s">
        <v>38</v>
      </c>
      <c r="L92" s="59"/>
      <c r="M92" s="59"/>
      <c r="N92" s="59"/>
      <c r="O92" s="59"/>
      <c r="P92" s="59"/>
      <c r="Q92" s="59"/>
      <c r="R92" s="59"/>
      <c r="S92" s="59"/>
      <c r="T92" s="59"/>
      <c r="U92" s="59"/>
    </row>
    <row r="93" spans="1:21" x14ac:dyDescent="0.25">
      <c r="A93" s="12">
        <v>44951</v>
      </c>
      <c r="B93" s="65"/>
      <c r="C93" s="65"/>
      <c r="D93" s="65"/>
      <c r="E93" s="59"/>
      <c r="F93" s="59"/>
      <c r="G93" s="28">
        <v>9304</v>
      </c>
      <c r="H93" s="28">
        <v>9304</v>
      </c>
      <c r="I93" s="28">
        <v>9304</v>
      </c>
      <c r="J93" s="17">
        <v>0</v>
      </c>
      <c r="K93" s="59" t="s">
        <v>38</v>
      </c>
      <c r="L93" s="59"/>
      <c r="M93" s="59"/>
      <c r="N93" s="59"/>
      <c r="O93" s="59"/>
      <c r="P93" s="59"/>
      <c r="Q93" s="59"/>
      <c r="R93" s="59"/>
      <c r="S93" s="59"/>
      <c r="T93" s="59"/>
      <c r="U93" s="59"/>
    </row>
    <row r="94" spans="1:21" x14ac:dyDescent="0.25">
      <c r="A94" s="12">
        <v>44952</v>
      </c>
      <c r="B94" s="65"/>
      <c r="C94" s="65"/>
      <c r="D94" s="65"/>
      <c r="E94" s="59"/>
      <c r="F94" s="59"/>
      <c r="G94" s="28">
        <v>9240</v>
      </c>
      <c r="H94" s="28">
        <v>9240</v>
      </c>
      <c r="I94" s="28">
        <v>9240</v>
      </c>
      <c r="J94" s="17">
        <v>0</v>
      </c>
      <c r="K94" s="59" t="s">
        <v>38</v>
      </c>
      <c r="L94" s="59"/>
      <c r="M94" s="59"/>
      <c r="N94" s="59"/>
      <c r="O94" s="59"/>
      <c r="P94" s="59"/>
      <c r="Q94" s="59"/>
      <c r="R94" s="59"/>
      <c r="S94" s="59"/>
      <c r="T94" s="59"/>
      <c r="U94" s="59"/>
    </row>
    <row r="95" spans="1:21" x14ac:dyDescent="0.25">
      <c r="A95" s="12">
        <v>44953</v>
      </c>
      <c r="B95" s="65"/>
      <c r="C95" s="65"/>
      <c r="D95" s="65"/>
      <c r="E95" s="59"/>
      <c r="F95" s="59"/>
      <c r="G95" s="28">
        <v>9208</v>
      </c>
      <c r="H95" s="28">
        <v>9208</v>
      </c>
      <c r="I95" s="28">
        <v>9208</v>
      </c>
      <c r="J95" s="17">
        <v>40</v>
      </c>
      <c r="K95" s="59" t="s">
        <v>4205</v>
      </c>
      <c r="L95" s="59"/>
      <c r="M95" s="59"/>
      <c r="N95" s="59"/>
      <c r="O95" s="59"/>
      <c r="P95" s="59"/>
      <c r="Q95" s="59"/>
      <c r="R95" s="59"/>
      <c r="S95" s="59"/>
      <c r="T95" s="59"/>
      <c r="U95" s="59"/>
    </row>
    <row r="96" spans="1:21" x14ac:dyDescent="0.25">
      <c r="A96" s="12">
        <v>44956</v>
      </c>
      <c r="B96" s="65"/>
      <c r="C96" s="65"/>
      <c r="D96" s="65"/>
      <c r="E96" s="59"/>
      <c r="F96" s="59"/>
      <c r="G96" s="28">
        <v>9182</v>
      </c>
      <c r="H96" s="28">
        <v>9182</v>
      </c>
      <c r="I96" s="28">
        <v>9182</v>
      </c>
      <c r="J96" s="17">
        <v>18</v>
      </c>
      <c r="K96" s="59" t="s">
        <v>4206</v>
      </c>
      <c r="L96" s="59"/>
      <c r="M96" s="59"/>
      <c r="N96" s="59"/>
      <c r="O96" s="59"/>
      <c r="P96" s="59"/>
      <c r="Q96" s="59"/>
      <c r="R96" s="59"/>
      <c r="S96" s="59"/>
      <c r="T96" s="59"/>
      <c r="U96" s="59"/>
    </row>
    <row r="97" spans="1:21" x14ac:dyDescent="0.25">
      <c r="A97" s="12">
        <v>44957</v>
      </c>
      <c r="B97" s="65"/>
      <c r="C97" s="65"/>
      <c r="D97" s="65"/>
      <c r="E97" s="59"/>
      <c r="F97" s="59"/>
      <c r="G97" s="28">
        <v>9200</v>
      </c>
      <c r="H97" s="28">
        <v>9200</v>
      </c>
      <c r="I97" s="28">
        <v>9200</v>
      </c>
      <c r="J97" s="17">
        <v>12</v>
      </c>
      <c r="K97" s="59" t="s">
        <v>1700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</row>
    <row r="98" spans="1:21" x14ac:dyDescent="0.25">
      <c r="A98" s="12">
        <v>44958</v>
      </c>
      <c r="B98" s="65"/>
      <c r="C98" s="65"/>
      <c r="D98" s="65"/>
      <c r="E98" s="59"/>
      <c r="F98" s="59"/>
      <c r="G98" s="28">
        <v>9181</v>
      </c>
      <c r="H98" s="28">
        <v>9152</v>
      </c>
      <c r="I98" s="28">
        <v>9152</v>
      </c>
      <c r="J98" s="17">
        <v>9</v>
      </c>
      <c r="K98" s="59" t="s">
        <v>114</v>
      </c>
      <c r="L98" s="59"/>
      <c r="M98" s="59"/>
      <c r="N98" s="59"/>
      <c r="O98" s="59"/>
      <c r="P98" s="59"/>
      <c r="Q98" s="59"/>
      <c r="R98" s="59"/>
      <c r="S98" s="59"/>
      <c r="T98" s="59"/>
      <c r="U98" s="59"/>
    </row>
    <row r="99" spans="1:21" x14ac:dyDescent="0.25">
      <c r="A99" s="12">
        <v>44959</v>
      </c>
      <c r="B99" s="65"/>
      <c r="C99" s="65"/>
      <c r="D99" s="65"/>
      <c r="E99" s="59"/>
      <c r="F99" s="59"/>
      <c r="G99" s="28">
        <v>9115</v>
      </c>
      <c r="H99" s="28">
        <v>9115</v>
      </c>
      <c r="I99" s="28">
        <v>9115</v>
      </c>
      <c r="J99" s="17">
        <v>0</v>
      </c>
      <c r="K99" s="59" t="s">
        <v>114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</row>
    <row r="100" spans="1:21" x14ac:dyDescent="0.25">
      <c r="A100" s="12">
        <v>44960</v>
      </c>
      <c r="B100" s="65"/>
      <c r="C100" s="65"/>
      <c r="D100" s="65"/>
      <c r="E100" s="59"/>
      <c r="F100" s="59"/>
      <c r="G100" s="28">
        <v>9090</v>
      </c>
      <c r="H100" s="28">
        <v>9090</v>
      </c>
      <c r="I100" s="28">
        <v>9090</v>
      </c>
      <c r="J100" s="17">
        <v>0</v>
      </c>
      <c r="K100" s="59" t="s">
        <v>114</v>
      </c>
      <c r="L100" s="59"/>
      <c r="M100" s="59"/>
      <c r="N100" s="59"/>
      <c r="O100" s="59"/>
      <c r="P100" s="59"/>
      <c r="Q100" s="59"/>
      <c r="R100" s="59"/>
      <c r="S100" s="59"/>
      <c r="T100" s="59"/>
      <c r="U100" s="59"/>
    </row>
    <row r="101" spans="1:21" x14ac:dyDescent="0.25">
      <c r="A101" s="12">
        <v>44963</v>
      </c>
      <c r="B101" s="65"/>
      <c r="C101" s="65"/>
      <c r="D101" s="65"/>
      <c r="E101" s="59"/>
      <c r="F101" s="59"/>
      <c r="G101" s="28">
        <v>9180</v>
      </c>
      <c r="H101" s="28">
        <v>9150</v>
      </c>
      <c r="I101" s="28">
        <v>9130</v>
      </c>
      <c r="J101" s="17">
        <v>36</v>
      </c>
      <c r="K101" s="59" t="s">
        <v>93</v>
      </c>
      <c r="L101" s="59"/>
      <c r="M101" s="59"/>
      <c r="N101" s="59"/>
      <c r="O101" s="59"/>
      <c r="P101" s="59"/>
      <c r="Q101" s="59"/>
      <c r="R101" s="59"/>
      <c r="S101" s="59"/>
      <c r="T101" s="59"/>
      <c r="U101" s="59"/>
    </row>
    <row r="102" spans="1:21" x14ac:dyDescent="0.25">
      <c r="A102" s="12">
        <v>44964</v>
      </c>
      <c r="B102" s="66"/>
      <c r="C102" s="66"/>
      <c r="D102" s="66"/>
      <c r="E102" s="61"/>
      <c r="F102" s="61"/>
      <c r="G102" s="50">
        <v>9180</v>
      </c>
      <c r="H102" s="50">
        <v>9180</v>
      </c>
      <c r="I102" s="50">
        <v>9180</v>
      </c>
      <c r="J102" s="51">
        <v>20</v>
      </c>
      <c r="K102" s="61" t="s">
        <v>403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</row>
    <row r="103" spans="1:21" x14ac:dyDescent="0.25">
      <c r="A103" s="12">
        <v>44965</v>
      </c>
      <c r="B103" s="65"/>
      <c r="C103" s="65"/>
      <c r="D103" s="65"/>
      <c r="E103" s="59"/>
      <c r="F103" s="59"/>
      <c r="G103" s="28">
        <v>9141</v>
      </c>
      <c r="H103" s="28">
        <v>9100</v>
      </c>
      <c r="I103" s="28">
        <v>9100</v>
      </c>
      <c r="J103" s="17">
        <v>21</v>
      </c>
      <c r="K103" s="59" t="s">
        <v>4207</v>
      </c>
      <c r="L103" s="59"/>
      <c r="M103" s="59"/>
      <c r="N103" s="59"/>
      <c r="O103" s="59"/>
      <c r="P103" s="59"/>
      <c r="Q103" s="59"/>
      <c r="R103" s="59"/>
      <c r="S103" s="59"/>
      <c r="T103" s="59"/>
      <c r="U103" s="59"/>
    </row>
    <row r="104" spans="1:21" x14ac:dyDescent="0.25">
      <c r="A104" s="12">
        <v>44966</v>
      </c>
      <c r="B104" s="65"/>
      <c r="C104" s="65"/>
      <c r="D104" s="65"/>
      <c r="E104" s="59"/>
      <c r="F104" s="59"/>
      <c r="G104" s="28">
        <v>9281</v>
      </c>
      <c r="H104" s="28">
        <v>9281</v>
      </c>
      <c r="I104" s="28">
        <v>9281</v>
      </c>
      <c r="J104" s="17">
        <v>0</v>
      </c>
      <c r="K104" s="59" t="s">
        <v>4207</v>
      </c>
      <c r="L104" s="59"/>
      <c r="M104" s="59"/>
      <c r="N104" s="59"/>
      <c r="O104" s="59"/>
      <c r="P104" s="59"/>
      <c r="Q104" s="59"/>
      <c r="R104" s="59"/>
      <c r="S104" s="59"/>
      <c r="T104" s="59"/>
      <c r="U104" s="59"/>
    </row>
    <row r="105" spans="1:21" x14ac:dyDescent="0.25">
      <c r="A105" s="12">
        <v>44967</v>
      </c>
      <c r="B105" s="65"/>
      <c r="C105" s="65"/>
      <c r="D105" s="65"/>
      <c r="E105" s="59"/>
      <c r="F105" s="59"/>
      <c r="G105" s="28">
        <v>9291</v>
      </c>
      <c r="H105" s="28">
        <v>9291</v>
      </c>
      <c r="I105" s="28">
        <v>9291</v>
      </c>
      <c r="J105" s="17">
        <v>0</v>
      </c>
      <c r="K105" s="59" t="s">
        <v>4207</v>
      </c>
      <c r="L105" s="59"/>
      <c r="M105" s="59"/>
      <c r="N105" s="59"/>
      <c r="O105" s="59"/>
      <c r="P105" s="59"/>
      <c r="Q105" s="59"/>
      <c r="R105" s="59"/>
      <c r="S105" s="59"/>
      <c r="T105" s="59"/>
      <c r="U105" s="59"/>
    </row>
    <row r="106" spans="1:21" x14ac:dyDescent="0.25">
      <c r="A106" s="12">
        <v>44970</v>
      </c>
      <c r="B106" s="65"/>
      <c r="C106" s="65"/>
      <c r="D106" s="65"/>
      <c r="E106" s="59"/>
      <c r="F106" s="59"/>
      <c r="G106" s="28">
        <v>9400</v>
      </c>
      <c r="H106" s="28">
        <v>9425</v>
      </c>
      <c r="I106" s="28">
        <v>9400</v>
      </c>
      <c r="J106" s="17">
        <v>48</v>
      </c>
      <c r="K106" s="59" t="s">
        <v>4208</v>
      </c>
      <c r="L106" s="59"/>
      <c r="M106" s="59"/>
      <c r="N106" s="59"/>
      <c r="O106" s="59"/>
      <c r="P106" s="59"/>
      <c r="Q106" s="59"/>
      <c r="R106" s="59"/>
      <c r="S106" s="59"/>
      <c r="T106" s="59"/>
      <c r="U106" s="59"/>
    </row>
    <row r="107" spans="1:21" x14ac:dyDescent="0.25">
      <c r="A107" s="12">
        <v>44971</v>
      </c>
      <c r="B107" s="65"/>
      <c r="C107" s="65"/>
      <c r="D107" s="65"/>
      <c r="E107" s="59"/>
      <c r="F107" s="59"/>
      <c r="G107" s="28">
        <v>9395</v>
      </c>
      <c r="H107" s="28">
        <v>9395</v>
      </c>
      <c r="I107" s="28">
        <v>9395</v>
      </c>
      <c r="J107" s="17">
        <v>0</v>
      </c>
      <c r="K107" s="59" t="s">
        <v>4208</v>
      </c>
      <c r="L107" s="59"/>
      <c r="M107" s="59"/>
      <c r="N107" s="59"/>
      <c r="O107" s="59"/>
      <c r="P107" s="59"/>
      <c r="Q107" s="59"/>
      <c r="R107" s="59"/>
      <c r="S107" s="59"/>
      <c r="T107" s="59"/>
      <c r="U107" s="59"/>
    </row>
    <row r="108" spans="1:21" x14ac:dyDescent="0.25">
      <c r="A108" s="12">
        <v>44972</v>
      </c>
      <c r="B108" s="65"/>
      <c r="C108" s="65"/>
      <c r="D108" s="65"/>
      <c r="E108" s="59"/>
      <c r="F108" s="59"/>
      <c r="G108" s="28">
        <v>9340</v>
      </c>
      <c r="H108" s="28">
        <v>9340</v>
      </c>
      <c r="I108" s="28">
        <v>9320</v>
      </c>
      <c r="J108" s="17">
        <v>8</v>
      </c>
      <c r="K108" s="59" t="s">
        <v>4209</v>
      </c>
      <c r="L108" s="59"/>
      <c r="M108" s="59"/>
      <c r="N108" s="59"/>
      <c r="O108" s="59"/>
      <c r="P108" s="59"/>
      <c r="Q108" s="59"/>
      <c r="R108" s="59"/>
      <c r="S108" s="59"/>
      <c r="T108" s="59"/>
      <c r="U108" s="59"/>
    </row>
    <row r="109" spans="1:21" x14ac:dyDescent="0.25">
      <c r="A109" s="12">
        <v>44973</v>
      </c>
      <c r="B109" s="65"/>
      <c r="C109" s="65"/>
      <c r="D109" s="65"/>
      <c r="E109" s="59"/>
      <c r="F109" s="59"/>
      <c r="G109" s="28">
        <v>9340</v>
      </c>
      <c r="H109" s="28">
        <v>9340</v>
      </c>
      <c r="I109" s="28">
        <v>9340</v>
      </c>
      <c r="J109" s="17">
        <v>0</v>
      </c>
      <c r="K109" s="59" t="s">
        <v>4209</v>
      </c>
      <c r="L109" s="59"/>
      <c r="M109" s="59"/>
      <c r="N109" s="59"/>
      <c r="O109" s="59"/>
      <c r="P109" s="59"/>
      <c r="Q109" s="59"/>
      <c r="R109" s="59"/>
      <c r="S109" s="59"/>
      <c r="T109" s="59"/>
      <c r="U109" s="59"/>
    </row>
    <row r="110" spans="1:21" x14ac:dyDescent="0.25">
      <c r="A110" s="12">
        <v>44974</v>
      </c>
      <c r="B110" s="65"/>
      <c r="C110" s="65"/>
      <c r="D110" s="65"/>
      <c r="E110" s="59"/>
      <c r="F110" s="59"/>
      <c r="G110" s="28">
        <v>9466</v>
      </c>
      <c r="H110" s="28">
        <v>9495</v>
      </c>
      <c r="I110" s="28">
        <v>9450</v>
      </c>
      <c r="J110" s="17">
        <v>39</v>
      </c>
      <c r="K110" s="59" t="s">
        <v>4210</v>
      </c>
      <c r="L110" s="59"/>
      <c r="M110" s="59"/>
      <c r="N110" s="59"/>
      <c r="O110" s="59"/>
      <c r="P110" s="59"/>
      <c r="Q110" s="59"/>
      <c r="R110" s="59"/>
      <c r="S110" s="59"/>
      <c r="T110" s="59"/>
      <c r="U110" s="59"/>
    </row>
    <row r="111" spans="1:21" x14ac:dyDescent="0.25">
      <c r="A111" s="12">
        <v>44977</v>
      </c>
      <c r="B111" s="65"/>
      <c r="C111" s="65"/>
      <c r="D111" s="65"/>
      <c r="E111" s="59"/>
      <c r="F111" s="59"/>
      <c r="G111" s="28">
        <v>9464</v>
      </c>
      <c r="H111" s="28">
        <v>9464</v>
      </c>
      <c r="I111" s="28">
        <v>9464</v>
      </c>
      <c r="J111" s="17">
        <v>0</v>
      </c>
      <c r="K111" s="59" t="s">
        <v>4210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</row>
    <row r="112" spans="1:21" x14ac:dyDescent="0.25">
      <c r="A112" s="12">
        <v>44978</v>
      </c>
      <c r="B112" s="65"/>
      <c r="C112" s="65"/>
      <c r="D112" s="65"/>
      <c r="E112" s="59"/>
      <c r="F112" s="59"/>
      <c r="G112" s="28">
        <v>9496</v>
      </c>
      <c r="H112" s="28">
        <v>9480</v>
      </c>
      <c r="I112" s="28">
        <v>9480</v>
      </c>
      <c r="J112" s="17">
        <v>20</v>
      </c>
      <c r="K112" s="59" t="s">
        <v>4211</v>
      </c>
      <c r="L112" s="59"/>
      <c r="M112" s="59"/>
      <c r="N112" s="59"/>
      <c r="O112" s="59"/>
      <c r="P112" s="59"/>
      <c r="Q112" s="59"/>
      <c r="R112" s="59"/>
      <c r="S112" s="59"/>
      <c r="T112" s="59"/>
      <c r="U112" s="59"/>
    </row>
    <row r="113" spans="1:31" x14ac:dyDescent="0.25">
      <c r="A113" s="12">
        <v>44979</v>
      </c>
      <c r="B113" s="65"/>
      <c r="C113" s="65"/>
      <c r="D113" s="65"/>
      <c r="E113" s="59"/>
      <c r="F113" s="59"/>
      <c r="G113" s="28">
        <v>9521</v>
      </c>
      <c r="H113" s="28">
        <v>9521</v>
      </c>
      <c r="I113" s="28">
        <v>9521</v>
      </c>
      <c r="J113" s="17">
        <v>20</v>
      </c>
      <c r="K113" s="59" t="s">
        <v>4211</v>
      </c>
      <c r="L113" s="59"/>
      <c r="M113" s="59"/>
      <c r="N113" s="59"/>
      <c r="O113" s="59"/>
      <c r="P113" s="59"/>
      <c r="Q113" s="59"/>
      <c r="R113" s="59"/>
      <c r="S113" s="59"/>
      <c r="T113" s="59"/>
      <c r="U113" s="59"/>
    </row>
    <row r="114" spans="1:31" x14ac:dyDescent="0.25">
      <c r="A114" s="12">
        <v>44980</v>
      </c>
      <c r="B114" s="65"/>
      <c r="C114" s="65"/>
      <c r="D114" s="65"/>
      <c r="E114" s="59"/>
      <c r="F114" s="59"/>
      <c r="G114" s="28">
        <v>9521</v>
      </c>
      <c r="H114" s="28">
        <v>9521</v>
      </c>
      <c r="I114" s="28">
        <v>9521</v>
      </c>
      <c r="J114" s="17">
        <v>0</v>
      </c>
      <c r="K114" s="59" t="s">
        <v>4211</v>
      </c>
      <c r="L114" s="59"/>
      <c r="M114" s="59"/>
      <c r="N114" s="59"/>
      <c r="O114" s="59"/>
      <c r="P114" s="59"/>
      <c r="Q114" s="59"/>
      <c r="R114" s="59"/>
      <c r="S114" s="59"/>
      <c r="T114" s="59"/>
      <c r="U114" s="59"/>
    </row>
    <row r="115" spans="1:31" x14ac:dyDescent="0.25">
      <c r="A115" s="12">
        <v>44981</v>
      </c>
      <c r="B115" s="65"/>
      <c r="C115" s="65"/>
      <c r="D115" s="65"/>
      <c r="E115" s="59"/>
      <c r="F115" s="59"/>
      <c r="G115" s="28">
        <v>9521</v>
      </c>
      <c r="H115" s="28">
        <v>9521</v>
      </c>
      <c r="I115" s="28">
        <v>9521</v>
      </c>
      <c r="J115" s="17">
        <v>0</v>
      </c>
      <c r="K115" s="59" t="s">
        <v>4211</v>
      </c>
      <c r="L115" s="59"/>
      <c r="M115" s="59"/>
      <c r="N115" s="59"/>
      <c r="O115" s="59"/>
      <c r="P115" s="59"/>
      <c r="Q115" s="59"/>
      <c r="R115" s="59"/>
      <c r="S115" s="59"/>
      <c r="T115" s="59"/>
      <c r="U115" s="59"/>
    </row>
    <row r="116" spans="1:31" x14ac:dyDescent="0.25">
      <c r="A116" s="12">
        <v>44984</v>
      </c>
      <c r="B116" s="65"/>
      <c r="C116" s="65"/>
      <c r="D116" s="65"/>
      <c r="E116" s="59"/>
      <c r="F116" s="59"/>
      <c r="G116" s="28">
        <v>9480</v>
      </c>
      <c r="H116" s="28">
        <v>9500</v>
      </c>
      <c r="I116" s="28">
        <v>9475</v>
      </c>
      <c r="J116" s="17">
        <v>48</v>
      </c>
      <c r="K116" s="59" t="s">
        <v>151</v>
      </c>
      <c r="L116" s="59"/>
      <c r="M116" s="59"/>
      <c r="N116" s="59"/>
      <c r="O116" s="59"/>
      <c r="P116" s="59"/>
      <c r="Q116" s="59"/>
      <c r="R116" s="59"/>
      <c r="S116" s="59"/>
      <c r="T116" s="59"/>
      <c r="U116" s="59"/>
    </row>
    <row r="117" spans="1:31" x14ac:dyDescent="0.25">
      <c r="A117" s="12">
        <v>44985</v>
      </c>
      <c r="B117" s="65"/>
      <c r="C117" s="65"/>
      <c r="D117" s="65"/>
      <c r="E117" s="59"/>
      <c r="F117" s="59"/>
      <c r="G117" s="28">
        <v>9479</v>
      </c>
      <c r="H117" s="28">
        <v>9479</v>
      </c>
      <c r="I117" s="28">
        <v>9479</v>
      </c>
      <c r="J117" s="17">
        <v>0</v>
      </c>
      <c r="K117" s="59" t="s">
        <v>151</v>
      </c>
      <c r="L117" s="59"/>
      <c r="M117" s="59"/>
      <c r="N117" s="59"/>
      <c r="O117" s="59"/>
      <c r="P117" s="59"/>
      <c r="Q117" s="59"/>
      <c r="R117" s="59"/>
      <c r="S117" s="59"/>
      <c r="T117" s="59"/>
      <c r="U117" s="59"/>
    </row>
    <row r="118" spans="1:31" x14ac:dyDescent="0.25">
      <c r="A118" s="12">
        <v>44986</v>
      </c>
      <c r="B118" s="65"/>
      <c r="C118" s="65"/>
      <c r="D118" s="65"/>
      <c r="E118" s="59"/>
      <c r="F118" s="59"/>
      <c r="G118" s="28">
        <v>9221</v>
      </c>
      <c r="H118" s="28">
        <v>9221</v>
      </c>
      <c r="I118" s="28">
        <v>9221</v>
      </c>
      <c r="J118" s="17">
        <v>4</v>
      </c>
      <c r="K118" s="59" t="s">
        <v>151</v>
      </c>
      <c r="L118" s="59"/>
      <c r="M118" s="59"/>
      <c r="N118" s="59"/>
      <c r="O118" s="59"/>
      <c r="P118" s="59"/>
      <c r="Q118" s="59"/>
      <c r="R118" s="59"/>
      <c r="S118" s="59"/>
      <c r="T118" s="59"/>
      <c r="U118" s="59"/>
    </row>
    <row r="119" spans="1:31" x14ac:dyDescent="0.25">
      <c r="A119" s="12">
        <v>44987</v>
      </c>
      <c r="B119" s="65"/>
      <c r="C119" s="65"/>
      <c r="D119" s="65"/>
      <c r="E119" s="59"/>
      <c r="F119" s="59"/>
      <c r="G119" s="28">
        <v>9095</v>
      </c>
      <c r="H119" s="28">
        <v>9095</v>
      </c>
      <c r="I119" s="28">
        <v>9095</v>
      </c>
      <c r="J119" s="17">
        <v>4</v>
      </c>
      <c r="K119" s="59" t="s">
        <v>151</v>
      </c>
      <c r="L119" s="59"/>
      <c r="M119" s="59"/>
      <c r="N119" s="59"/>
      <c r="O119" s="59"/>
      <c r="P119" s="59"/>
      <c r="Q119" s="59"/>
      <c r="R119" s="59"/>
      <c r="S119" s="59"/>
      <c r="T119" s="59"/>
      <c r="U119" s="59"/>
    </row>
    <row r="120" spans="1:31" x14ac:dyDescent="0.25">
      <c r="A120" s="12">
        <v>44988</v>
      </c>
      <c r="B120" s="65"/>
      <c r="C120" s="65"/>
      <c r="D120" s="65"/>
      <c r="E120" s="59"/>
      <c r="F120" s="59"/>
      <c r="G120" s="28">
        <v>9095</v>
      </c>
      <c r="H120" s="28">
        <v>9095</v>
      </c>
      <c r="I120" s="28">
        <v>9095</v>
      </c>
      <c r="J120" s="17">
        <v>12</v>
      </c>
      <c r="K120" s="59" t="s">
        <v>4212</v>
      </c>
      <c r="L120" s="59"/>
      <c r="M120" s="59"/>
      <c r="N120" s="59"/>
      <c r="O120" s="59"/>
      <c r="P120" s="59"/>
      <c r="Q120" s="59"/>
      <c r="R120" s="59"/>
      <c r="S120" s="59"/>
      <c r="T120" s="59"/>
      <c r="U120" s="59"/>
    </row>
    <row r="121" spans="1:31" x14ac:dyDescent="0.25">
      <c r="A121" s="12">
        <v>44991</v>
      </c>
      <c r="B121" s="65"/>
      <c r="C121" s="65"/>
      <c r="D121" s="65"/>
      <c r="E121" s="59"/>
      <c r="F121" s="59"/>
      <c r="G121" s="28">
        <v>9136</v>
      </c>
      <c r="H121" s="28">
        <v>9136</v>
      </c>
      <c r="I121" s="28">
        <v>9136</v>
      </c>
      <c r="J121" s="17">
        <v>8</v>
      </c>
      <c r="K121" s="59" t="s">
        <v>1744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</row>
    <row r="122" spans="1:31" x14ac:dyDescent="0.25">
      <c r="A122" s="12">
        <v>44992</v>
      </c>
      <c r="B122" s="65"/>
      <c r="C122" s="65"/>
      <c r="D122" s="65"/>
      <c r="E122" s="59"/>
      <c r="F122" s="59"/>
      <c r="G122" s="28">
        <v>9250</v>
      </c>
      <c r="H122" s="28">
        <v>9250</v>
      </c>
      <c r="I122" s="28">
        <v>9240</v>
      </c>
      <c r="J122" s="17">
        <v>12</v>
      </c>
      <c r="K122" s="59" t="s">
        <v>50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</row>
    <row r="123" spans="1:31" x14ac:dyDescent="0.25">
      <c r="A123" s="12">
        <v>44993</v>
      </c>
      <c r="B123" s="65"/>
      <c r="C123" s="65"/>
      <c r="D123" s="65"/>
      <c r="E123" s="59"/>
      <c r="F123" s="59"/>
      <c r="G123" s="28">
        <v>9334</v>
      </c>
      <c r="H123" s="28">
        <v>9340.7999999999993</v>
      </c>
      <c r="I123" s="28">
        <v>9325</v>
      </c>
      <c r="J123" s="17">
        <v>10</v>
      </c>
      <c r="K123" s="59" t="s">
        <v>4213</v>
      </c>
      <c r="L123" s="59"/>
      <c r="M123" s="59"/>
      <c r="N123" s="59"/>
      <c r="O123" s="59"/>
      <c r="P123" s="59"/>
      <c r="Q123" s="59"/>
      <c r="R123" s="59"/>
      <c r="S123" s="59"/>
      <c r="T123" s="59"/>
      <c r="U123" s="59"/>
    </row>
    <row r="124" spans="1:31" x14ac:dyDescent="0.25">
      <c r="A124" s="12">
        <v>44994</v>
      </c>
      <c r="B124" s="65"/>
      <c r="C124" s="65"/>
      <c r="D124" s="65"/>
      <c r="E124" s="59"/>
      <c r="F124" s="59"/>
      <c r="G124" s="28">
        <v>9370</v>
      </c>
      <c r="H124" s="28">
        <v>9370</v>
      </c>
      <c r="I124" s="28">
        <v>9350</v>
      </c>
      <c r="J124" s="17">
        <v>11</v>
      </c>
      <c r="K124" s="59" t="s">
        <v>4214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</row>
    <row r="125" spans="1:31" x14ac:dyDescent="0.25">
      <c r="A125" s="12">
        <v>44995</v>
      </c>
      <c r="B125" s="65"/>
      <c r="C125" s="65"/>
      <c r="D125" s="65"/>
      <c r="E125" s="59"/>
      <c r="F125" s="59"/>
      <c r="G125" s="28">
        <v>9303</v>
      </c>
      <c r="H125" s="28">
        <v>9303</v>
      </c>
      <c r="I125" s="28">
        <v>9303</v>
      </c>
      <c r="J125" s="17">
        <v>0</v>
      </c>
      <c r="K125" s="59" t="s">
        <v>4214</v>
      </c>
      <c r="L125" s="59"/>
      <c r="M125" s="59"/>
      <c r="N125" s="59"/>
      <c r="O125" s="59"/>
      <c r="P125" s="59"/>
      <c r="Q125" s="59"/>
      <c r="R125" s="59"/>
      <c r="S125" s="59"/>
      <c r="T125" s="59"/>
      <c r="U125" s="59"/>
    </row>
    <row r="126" spans="1:31" x14ac:dyDescent="0.25">
      <c r="A126" s="12">
        <v>44998</v>
      </c>
      <c r="B126" s="65"/>
      <c r="C126" s="65"/>
      <c r="D126" s="65"/>
      <c r="E126" s="59"/>
      <c r="F126" s="59"/>
      <c r="G126" s="28">
        <v>9110</v>
      </c>
      <c r="H126" s="28">
        <v>9180.2000000000007</v>
      </c>
      <c r="I126" s="28">
        <v>9110</v>
      </c>
      <c r="J126" s="17">
        <v>80</v>
      </c>
      <c r="K126" s="59" t="s">
        <v>1709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</row>
    <row r="127" spans="1:31" x14ac:dyDescent="0.25">
      <c r="A127" s="12">
        <v>44999</v>
      </c>
      <c r="B127" s="65"/>
      <c r="C127" s="65"/>
      <c r="D127" s="65"/>
      <c r="E127" s="59"/>
      <c r="F127" s="59"/>
      <c r="G127" s="28">
        <v>9040</v>
      </c>
      <c r="H127" s="28">
        <v>9040</v>
      </c>
      <c r="I127" s="28">
        <v>9040</v>
      </c>
      <c r="J127" s="17">
        <v>14</v>
      </c>
      <c r="K127" s="59" t="s">
        <v>4215</v>
      </c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28">
        <v>9173</v>
      </c>
      <c r="W127" s="28">
        <v>9173</v>
      </c>
      <c r="X127" s="28">
        <v>9173</v>
      </c>
      <c r="Y127" s="17">
        <v>1</v>
      </c>
      <c r="Z127" s="59" t="s">
        <v>31</v>
      </c>
      <c r="AA127" s="59"/>
      <c r="AB127" s="59"/>
      <c r="AC127" s="59"/>
      <c r="AD127" s="59"/>
      <c r="AE127" s="59"/>
    </row>
    <row r="128" spans="1:31" x14ac:dyDescent="0.25">
      <c r="A128" s="12">
        <v>45000</v>
      </c>
      <c r="B128" s="65"/>
      <c r="C128" s="65"/>
      <c r="D128" s="65"/>
      <c r="E128" s="59"/>
      <c r="F128" s="59"/>
      <c r="G128" s="28">
        <v>9052</v>
      </c>
      <c r="H128" s="28">
        <v>9070</v>
      </c>
      <c r="I128" s="28">
        <v>9030</v>
      </c>
      <c r="J128" s="17">
        <v>138</v>
      </c>
      <c r="K128" s="59" t="s">
        <v>4216</v>
      </c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28">
        <v>9173</v>
      </c>
      <c r="W128" s="28">
        <v>9173</v>
      </c>
      <c r="X128" s="28">
        <v>9173</v>
      </c>
      <c r="Y128" s="17">
        <v>1</v>
      </c>
      <c r="Z128" s="59" t="s">
        <v>31</v>
      </c>
      <c r="AA128" s="59"/>
      <c r="AB128" s="59"/>
      <c r="AC128" s="59"/>
      <c r="AD128" s="59"/>
      <c r="AE128" s="59"/>
    </row>
    <row r="129" spans="1:36" x14ac:dyDescent="0.25">
      <c r="A129" s="12">
        <v>45001</v>
      </c>
      <c r="B129" s="65"/>
      <c r="C129" s="65"/>
      <c r="D129" s="65"/>
      <c r="E129" s="59"/>
      <c r="F129" s="59"/>
      <c r="G129" s="28">
        <v>9080</v>
      </c>
      <c r="H129" s="28">
        <v>9080</v>
      </c>
      <c r="I129" s="28">
        <v>8994.2000000000007</v>
      </c>
      <c r="J129" s="17">
        <v>129</v>
      </c>
      <c r="K129" s="59" t="s">
        <v>4217</v>
      </c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28">
        <v>9173</v>
      </c>
      <c r="W129" s="28">
        <v>9173</v>
      </c>
      <c r="X129" s="28">
        <v>9173</v>
      </c>
      <c r="Y129" s="17">
        <v>1</v>
      </c>
      <c r="Z129" s="59" t="s">
        <v>31</v>
      </c>
      <c r="AA129" s="59"/>
      <c r="AB129" s="59"/>
      <c r="AC129" s="59"/>
      <c r="AD129" s="59"/>
      <c r="AE129" s="59"/>
    </row>
    <row r="130" spans="1:36" x14ac:dyDescent="0.25">
      <c r="A130" s="12">
        <v>45002</v>
      </c>
      <c r="B130" s="65"/>
      <c r="C130" s="65"/>
      <c r="D130" s="65"/>
      <c r="E130" s="59"/>
      <c r="F130" s="59"/>
      <c r="G130" s="28">
        <v>9027</v>
      </c>
      <c r="H130" s="28">
        <v>9025</v>
      </c>
      <c r="I130" s="28">
        <v>9025</v>
      </c>
      <c r="J130" s="17">
        <v>138</v>
      </c>
      <c r="K130" s="59" t="s">
        <v>4218</v>
      </c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28">
        <v>9173</v>
      </c>
      <c r="W130" s="28">
        <v>9173</v>
      </c>
      <c r="X130" s="28">
        <v>9173</v>
      </c>
      <c r="Y130" s="17">
        <v>1</v>
      </c>
      <c r="Z130" s="59" t="s">
        <v>31</v>
      </c>
      <c r="AA130" s="59"/>
      <c r="AB130" s="59"/>
      <c r="AC130" s="59"/>
      <c r="AD130" s="59"/>
      <c r="AE130" s="59"/>
    </row>
    <row r="131" spans="1:36" x14ac:dyDescent="0.25">
      <c r="A131" s="12">
        <v>45005</v>
      </c>
      <c r="B131" s="65"/>
      <c r="C131" s="65"/>
      <c r="D131" s="65"/>
      <c r="E131" s="59"/>
      <c r="F131" s="59"/>
      <c r="G131" s="28">
        <v>8961</v>
      </c>
      <c r="H131" s="28">
        <v>8970</v>
      </c>
      <c r="I131" s="28">
        <v>8915</v>
      </c>
      <c r="J131" s="17">
        <v>64</v>
      </c>
      <c r="K131" s="59" t="s">
        <v>175</v>
      </c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28">
        <v>9173</v>
      </c>
      <c r="W131" s="28">
        <v>9173</v>
      </c>
      <c r="X131" s="28">
        <v>9173</v>
      </c>
      <c r="Y131" s="17">
        <v>1</v>
      </c>
      <c r="Z131" s="59" t="s">
        <v>31</v>
      </c>
      <c r="AA131" s="59"/>
      <c r="AB131" s="59"/>
      <c r="AC131" s="59"/>
      <c r="AD131" s="59"/>
      <c r="AE131" s="59"/>
    </row>
    <row r="132" spans="1:36" x14ac:dyDescent="0.25">
      <c r="A132" s="12">
        <v>45006</v>
      </c>
      <c r="B132" s="65"/>
      <c r="C132" s="65"/>
      <c r="D132" s="65"/>
      <c r="E132" s="59"/>
      <c r="F132" s="59"/>
      <c r="G132" s="28">
        <v>8961</v>
      </c>
      <c r="H132" s="28">
        <v>8970</v>
      </c>
      <c r="I132" s="28">
        <v>8915</v>
      </c>
      <c r="J132" s="17">
        <v>64</v>
      </c>
      <c r="K132" s="59" t="s">
        <v>175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28">
        <v>9173</v>
      </c>
      <c r="W132" s="28">
        <v>9173</v>
      </c>
      <c r="X132" s="28">
        <v>9173</v>
      </c>
      <c r="Y132" s="17">
        <v>1</v>
      </c>
      <c r="Z132" s="59" t="s">
        <v>31</v>
      </c>
      <c r="AA132" s="59"/>
      <c r="AB132" s="59"/>
      <c r="AC132" s="59"/>
      <c r="AD132" s="59"/>
      <c r="AE132" s="59"/>
    </row>
    <row r="133" spans="1:36" x14ac:dyDescent="0.25">
      <c r="A133" s="12">
        <v>45007</v>
      </c>
      <c r="B133" s="65"/>
      <c r="C133" s="65"/>
      <c r="D133" s="65"/>
      <c r="E133" s="59"/>
      <c r="F133" s="59"/>
      <c r="G133" s="28">
        <v>8900</v>
      </c>
      <c r="H133" s="28">
        <v>8900</v>
      </c>
      <c r="I133" s="28">
        <v>8899</v>
      </c>
      <c r="J133" s="17">
        <v>8</v>
      </c>
      <c r="K133" s="59" t="s">
        <v>4219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28">
        <v>9173</v>
      </c>
      <c r="W133" s="28">
        <v>9173</v>
      </c>
      <c r="X133" s="28">
        <v>9173</v>
      </c>
      <c r="Y133" s="17">
        <v>1</v>
      </c>
      <c r="Z133" s="59" t="s">
        <v>31</v>
      </c>
      <c r="AA133" s="59"/>
      <c r="AB133" s="59"/>
      <c r="AC133" s="59"/>
      <c r="AD133" s="59"/>
      <c r="AE133" s="59"/>
    </row>
    <row r="134" spans="1:36" x14ac:dyDescent="0.25">
      <c r="A134" s="12">
        <v>45008</v>
      </c>
      <c r="B134" s="65"/>
      <c r="C134" s="65"/>
      <c r="D134" s="65"/>
      <c r="E134" s="59"/>
      <c r="F134" s="59"/>
      <c r="G134" s="28">
        <v>8677</v>
      </c>
      <c r="H134" s="28">
        <v>8690</v>
      </c>
      <c r="I134" s="28">
        <v>8690</v>
      </c>
      <c r="J134" s="17">
        <v>27</v>
      </c>
      <c r="K134" s="59" t="s">
        <v>4220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28">
        <v>9173</v>
      </c>
      <c r="W134" s="28">
        <v>9173</v>
      </c>
      <c r="X134" s="28">
        <v>9173</v>
      </c>
      <c r="Y134" s="17">
        <v>1</v>
      </c>
      <c r="Z134" s="59" t="s">
        <v>31</v>
      </c>
      <c r="AA134" s="59"/>
      <c r="AB134" s="59"/>
      <c r="AC134" s="59"/>
      <c r="AD134" s="59"/>
      <c r="AE134" s="59"/>
    </row>
    <row r="135" spans="1:36" x14ac:dyDescent="0.25">
      <c r="A135" s="12">
        <v>45009</v>
      </c>
      <c r="B135" s="65"/>
      <c r="C135" s="65"/>
      <c r="D135" s="65"/>
      <c r="E135" s="59"/>
      <c r="F135" s="59"/>
      <c r="G135" s="28">
        <v>8573</v>
      </c>
      <c r="H135" s="28">
        <v>8589.7999999999993</v>
      </c>
      <c r="I135" s="28">
        <v>8565</v>
      </c>
      <c r="J135" s="17">
        <v>76</v>
      </c>
      <c r="K135" s="59" t="s">
        <v>4221</v>
      </c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28">
        <v>9173</v>
      </c>
      <c r="W135" s="28">
        <v>9173</v>
      </c>
      <c r="X135" s="28">
        <v>9173</v>
      </c>
      <c r="Y135" s="17">
        <v>1</v>
      </c>
      <c r="Z135" s="59" t="s">
        <v>31</v>
      </c>
      <c r="AA135" s="59"/>
      <c r="AB135" s="59"/>
      <c r="AC135" s="59"/>
      <c r="AD135" s="59"/>
      <c r="AE135" s="59"/>
    </row>
    <row r="136" spans="1:36" x14ac:dyDescent="0.25">
      <c r="A136" s="12">
        <v>45012</v>
      </c>
      <c r="B136" s="65"/>
      <c r="C136" s="65"/>
      <c r="D136" s="65"/>
      <c r="E136" s="59"/>
      <c r="F136" s="59"/>
      <c r="G136" s="28">
        <v>8584</v>
      </c>
      <c r="H136" s="28">
        <v>8605</v>
      </c>
      <c r="I136" s="28">
        <v>8575</v>
      </c>
      <c r="J136" s="17">
        <v>50</v>
      </c>
      <c r="K136" s="59" t="s">
        <v>4222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28">
        <v>9173</v>
      </c>
      <c r="W136" s="28">
        <v>9173</v>
      </c>
      <c r="X136" s="28">
        <v>9173</v>
      </c>
      <c r="Y136" s="17">
        <v>1</v>
      </c>
      <c r="Z136" s="59" t="s">
        <v>31</v>
      </c>
      <c r="AA136" s="59"/>
      <c r="AB136" s="59"/>
      <c r="AC136" s="59"/>
      <c r="AD136" s="59"/>
      <c r="AE136" s="59"/>
      <c r="AF136" s="28">
        <v>8325</v>
      </c>
      <c r="AG136" s="28">
        <v>8325</v>
      </c>
      <c r="AH136" s="28">
        <v>8325</v>
      </c>
      <c r="AI136" s="17">
        <v>40</v>
      </c>
      <c r="AJ136" s="59" t="s">
        <v>31</v>
      </c>
    </row>
    <row r="137" spans="1:36" x14ac:dyDescent="0.25">
      <c r="A137" s="12">
        <v>45013</v>
      </c>
      <c r="B137" s="65"/>
      <c r="C137" s="65"/>
      <c r="D137" s="65"/>
      <c r="E137" s="59"/>
      <c r="F137" s="59"/>
      <c r="G137" s="28">
        <v>8639</v>
      </c>
      <c r="H137" s="28">
        <v>8639</v>
      </c>
      <c r="I137" s="28">
        <v>8639</v>
      </c>
      <c r="J137" s="17">
        <v>30</v>
      </c>
      <c r="K137" s="59" t="s">
        <v>4223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28">
        <v>9173</v>
      </c>
      <c r="W137" s="28">
        <v>9173</v>
      </c>
      <c r="X137" s="28">
        <v>9173</v>
      </c>
      <c r="Y137" s="17">
        <v>1</v>
      </c>
      <c r="Z137" s="59" t="s">
        <v>31</v>
      </c>
      <c r="AA137" s="59"/>
      <c r="AB137" s="59"/>
      <c r="AC137" s="59"/>
      <c r="AD137" s="59"/>
      <c r="AE137" s="59"/>
      <c r="AF137" s="28">
        <v>8325</v>
      </c>
      <c r="AG137" s="28">
        <v>8325</v>
      </c>
      <c r="AH137" s="28">
        <v>8325</v>
      </c>
      <c r="AI137" s="17">
        <v>40</v>
      </c>
      <c r="AJ137" s="59" t="s">
        <v>31</v>
      </c>
    </row>
    <row r="138" spans="1:36" x14ac:dyDescent="0.25">
      <c r="A138" s="12">
        <v>45014</v>
      </c>
      <c r="B138" s="65"/>
      <c r="C138" s="65"/>
      <c r="D138" s="65"/>
      <c r="E138" s="59"/>
      <c r="F138" s="59"/>
      <c r="G138" s="28">
        <v>8665</v>
      </c>
      <c r="H138" s="28">
        <v>8665</v>
      </c>
      <c r="I138" s="28">
        <v>8665</v>
      </c>
      <c r="J138" s="17">
        <v>9</v>
      </c>
      <c r="K138" s="59" t="s">
        <v>4224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28">
        <v>9173</v>
      </c>
      <c r="W138" s="28">
        <v>9173</v>
      </c>
      <c r="X138" s="28">
        <v>9173</v>
      </c>
      <c r="Y138" s="17">
        <v>1</v>
      </c>
      <c r="Z138" s="59" t="s">
        <v>31</v>
      </c>
      <c r="AA138" s="59"/>
      <c r="AB138" s="59"/>
      <c r="AC138" s="59"/>
      <c r="AD138" s="59"/>
      <c r="AE138" s="59"/>
      <c r="AF138" s="28">
        <v>8325</v>
      </c>
      <c r="AG138" s="28">
        <v>8325</v>
      </c>
      <c r="AH138" s="28">
        <v>8325</v>
      </c>
      <c r="AI138" s="17">
        <v>40</v>
      </c>
      <c r="AJ138" s="59" t="s">
        <v>31</v>
      </c>
    </row>
    <row r="139" spans="1:36" x14ac:dyDescent="0.25">
      <c r="A139" s="12">
        <v>45015</v>
      </c>
      <c r="B139" s="65"/>
      <c r="C139" s="65"/>
      <c r="D139" s="65"/>
      <c r="E139" s="59"/>
      <c r="F139" s="59"/>
      <c r="G139" s="28">
        <v>8650</v>
      </c>
      <c r="H139" s="28">
        <v>8650</v>
      </c>
      <c r="I139" s="28">
        <v>8640</v>
      </c>
      <c r="J139" s="17">
        <v>4</v>
      </c>
      <c r="K139" s="59" t="s">
        <v>1771</v>
      </c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28">
        <v>9173</v>
      </c>
      <c r="W139" s="28">
        <v>9173</v>
      </c>
      <c r="X139" s="28">
        <v>9173</v>
      </c>
      <c r="Y139" s="17">
        <v>1</v>
      </c>
      <c r="Z139" s="59" t="s">
        <v>31</v>
      </c>
      <c r="AA139" s="59"/>
      <c r="AB139" s="59"/>
      <c r="AC139" s="59"/>
      <c r="AD139" s="59"/>
      <c r="AE139" s="59"/>
      <c r="AF139" s="28">
        <v>8325</v>
      </c>
      <c r="AG139" s="28">
        <v>8325</v>
      </c>
      <c r="AH139" s="28">
        <v>8325</v>
      </c>
      <c r="AI139" s="17">
        <v>40</v>
      </c>
      <c r="AJ139" s="59" t="s">
        <v>31</v>
      </c>
    </row>
    <row r="140" spans="1:36" x14ac:dyDescent="0.25">
      <c r="A140" s="12">
        <v>45016</v>
      </c>
      <c r="B140" s="65"/>
      <c r="C140" s="65"/>
      <c r="D140" s="65"/>
      <c r="E140" s="59"/>
      <c r="F140" s="59"/>
      <c r="G140" s="28">
        <v>8550</v>
      </c>
      <c r="H140" s="28">
        <v>8564</v>
      </c>
      <c r="I140" s="28">
        <v>8550</v>
      </c>
      <c r="J140" s="17">
        <v>14</v>
      </c>
      <c r="K140" s="59" t="s">
        <v>68</v>
      </c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28">
        <v>9173</v>
      </c>
      <c r="W140" s="28">
        <v>9173</v>
      </c>
      <c r="X140" s="28">
        <v>9173</v>
      </c>
      <c r="Y140" s="17">
        <v>1</v>
      </c>
      <c r="Z140" s="59" t="s">
        <v>31</v>
      </c>
      <c r="AA140" s="59"/>
      <c r="AB140" s="59"/>
      <c r="AC140" s="59"/>
      <c r="AD140" s="59"/>
      <c r="AE140" s="59"/>
      <c r="AF140" s="28">
        <v>8325</v>
      </c>
      <c r="AG140" s="28">
        <v>8325</v>
      </c>
      <c r="AH140" s="28">
        <v>8325</v>
      </c>
      <c r="AI140" s="17">
        <v>40</v>
      </c>
      <c r="AJ140" s="59" t="s">
        <v>31</v>
      </c>
    </row>
    <row r="141" spans="1:36" x14ac:dyDescent="0.25">
      <c r="A141" s="12">
        <v>45019</v>
      </c>
      <c r="B141" s="65"/>
      <c r="C141" s="65"/>
      <c r="D141" s="65"/>
      <c r="E141" s="59"/>
      <c r="F141" s="59"/>
      <c r="G141" s="28">
        <v>8710</v>
      </c>
      <c r="H141" s="28">
        <v>8745</v>
      </c>
      <c r="I141" s="28">
        <v>8689.7999999999993</v>
      </c>
      <c r="J141" s="17">
        <v>40</v>
      </c>
      <c r="K141" s="59" t="s">
        <v>4225</v>
      </c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28">
        <v>9173</v>
      </c>
      <c r="W141" s="28">
        <v>9173</v>
      </c>
      <c r="X141" s="28">
        <v>9173</v>
      </c>
      <c r="Y141" s="17">
        <v>1</v>
      </c>
      <c r="Z141" s="59" t="s">
        <v>31</v>
      </c>
      <c r="AA141" s="59"/>
      <c r="AB141" s="59"/>
      <c r="AC141" s="59"/>
      <c r="AD141" s="59"/>
      <c r="AE141" s="59"/>
      <c r="AF141" s="28">
        <v>8325</v>
      </c>
      <c r="AG141" s="28">
        <v>8325</v>
      </c>
      <c r="AH141" s="28">
        <v>8325</v>
      </c>
      <c r="AI141" s="17">
        <v>40</v>
      </c>
      <c r="AJ141" s="59" t="s">
        <v>31</v>
      </c>
    </row>
    <row r="142" spans="1:36" x14ac:dyDescent="0.25">
      <c r="A142" s="12">
        <v>45020</v>
      </c>
      <c r="B142" s="65"/>
      <c r="C142" s="65"/>
      <c r="D142" s="65"/>
      <c r="E142" s="59"/>
      <c r="F142" s="59"/>
      <c r="G142" s="28">
        <v>8658</v>
      </c>
      <c r="H142" s="28">
        <v>8679.7999999999993</v>
      </c>
      <c r="I142" s="28">
        <v>8635</v>
      </c>
      <c r="J142" s="17">
        <v>110</v>
      </c>
      <c r="K142" s="59" t="s">
        <v>4226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28">
        <v>9173</v>
      </c>
      <c r="W142" s="28">
        <v>9173</v>
      </c>
      <c r="X142" s="28">
        <v>9173</v>
      </c>
      <c r="Y142" s="17">
        <v>1</v>
      </c>
      <c r="Z142" s="59" t="s">
        <v>31</v>
      </c>
      <c r="AA142" s="59"/>
      <c r="AB142" s="59"/>
      <c r="AC142" s="59"/>
      <c r="AD142" s="59"/>
      <c r="AE142" s="59"/>
      <c r="AF142" s="28">
        <v>8325</v>
      </c>
      <c r="AG142" s="28">
        <v>8325</v>
      </c>
      <c r="AH142" s="28">
        <v>8325</v>
      </c>
      <c r="AI142" s="17">
        <v>40</v>
      </c>
      <c r="AJ142" s="59" t="s">
        <v>31</v>
      </c>
    </row>
    <row r="143" spans="1:36" x14ac:dyDescent="0.25">
      <c r="A143" s="12">
        <v>45021</v>
      </c>
      <c r="B143" s="65"/>
      <c r="C143" s="65"/>
      <c r="D143" s="65"/>
      <c r="E143" s="59"/>
      <c r="F143" s="59"/>
      <c r="G143" s="28">
        <v>8620</v>
      </c>
      <c r="H143" s="28">
        <v>8624.6</v>
      </c>
      <c r="I143" s="28">
        <v>8623.6</v>
      </c>
      <c r="J143" s="17">
        <v>6</v>
      </c>
      <c r="K143" s="59" t="s">
        <v>4227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28">
        <v>9173</v>
      </c>
      <c r="W143" s="28">
        <v>9173</v>
      </c>
      <c r="X143" s="28">
        <v>9173</v>
      </c>
      <c r="Y143" s="17">
        <v>1</v>
      </c>
      <c r="Z143" s="59" t="s">
        <v>31</v>
      </c>
      <c r="AA143" s="59"/>
      <c r="AB143" s="59"/>
      <c r="AC143" s="59"/>
      <c r="AD143" s="59"/>
      <c r="AE143" s="59"/>
      <c r="AF143" s="28">
        <v>8325</v>
      </c>
      <c r="AG143" s="28">
        <v>8325</v>
      </c>
      <c r="AH143" s="28">
        <v>8325</v>
      </c>
      <c r="AI143" s="17">
        <v>40</v>
      </c>
      <c r="AJ143" s="59" t="s">
        <v>31</v>
      </c>
    </row>
    <row r="144" spans="1:36" x14ac:dyDescent="0.25">
      <c r="A144" s="12">
        <v>45022</v>
      </c>
      <c r="B144" s="65"/>
      <c r="C144" s="65"/>
      <c r="D144" s="65"/>
      <c r="E144" s="59"/>
      <c r="F144" s="59"/>
      <c r="G144" s="28">
        <v>8791</v>
      </c>
      <c r="H144" s="28">
        <v>8800</v>
      </c>
      <c r="I144" s="28">
        <v>8674</v>
      </c>
      <c r="J144" s="17">
        <v>73</v>
      </c>
      <c r="K144" s="59" t="s">
        <v>198</v>
      </c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28">
        <v>9173</v>
      </c>
      <c r="W144" s="28">
        <v>9173</v>
      </c>
      <c r="X144" s="28">
        <v>9173</v>
      </c>
      <c r="Y144" s="17">
        <v>1</v>
      </c>
      <c r="Z144" s="59" t="s">
        <v>31</v>
      </c>
      <c r="AA144" s="59"/>
      <c r="AB144" s="59"/>
      <c r="AC144" s="59"/>
      <c r="AD144" s="59"/>
      <c r="AE144" s="59"/>
      <c r="AF144" s="28">
        <v>8325</v>
      </c>
      <c r="AG144" s="28">
        <v>8325</v>
      </c>
      <c r="AH144" s="28">
        <v>8325</v>
      </c>
      <c r="AI144" s="17">
        <v>3</v>
      </c>
      <c r="AJ144" s="59" t="s">
        <v>152</v>
      </c>
    </row>
    <row r="145" spans="1:51" x14ac:dyDescent="0.25">
      <c r="A145" s="12">
        <v>45023</v>
      </c>
      <c r="B145" s="65"/>
      <c r="C145" s="65"/>
      <c r="D145" s="65"/>
      <c r="E145" s="59"/>
      <c r="F145" s="59"/>
      <c r="G145" s="28">
        <v>8791</v>
      </c>
      <c r="H145" s="28">
        <v>8800</v>
      </c>
      <c r="I145" s="28">
        <v>8674</v>
      </c>
      <c r="J145" s="17">
        <v>73</v>
      </c>
      <c r="K145" s="59" t="s">
        <v>198</v>
      </c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28">
        <v>9173</v>
      </c>
      <c r="W145" s="28">
        <v>9173</v>
      </c>
      <c r="X145" s="28">
        <v>9173</v>
      </c>
      <c r="Y145" s="17">
        <v>1</v>
      </c>
      <c r="Z145" s="59" t="s">
        <v>31</v>
      </c>
      <c r="AA145" s="59"/>
      <c r="AB145" s="59"/>
      <c r="AC145" s="59"/>
      <c r="AD145" s="59"/>
      <c r="AE145" s="59"/>
      <c r="AF145" s="28">
        <v>8325</v>
      </c>
      <c r="AG145" s="28">
        <v>8325</v>
      </c>
      <c r="AH145" s="28">
        <v>8325</v>
      </c>
      <c r="AI145" s="17">
        <v>3</v>
      </c>
      <c r="AJ145" s="59" t="s">
        <v>152</v>
      </c>
    </row>
    <row r="146" spans="1:51" x14ac:dyDescent="0.25">
      <c r="A146" s="12">
        <v>45026</v>
      </c>
      <c r="B146" s="65"/>
      <c r="C146" s="65"/>
      <c r="D146" s="65"/>
      <c r="E146" s="59"/>
      <c r="F146" s="59"/>
      <c r="G146" s="28">
        <v>8791</v>
      </c>
      <c r="H146" s="28">
        <v>8800</v>
      </c>
      <c r="I146" s="28">
        <v>8674</v>
      </c>
      <c r="J146" s="17">
        <v>73</v>
      </c>
      <c r="K146" s="59" t="s">
        <v>198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28">
        <v>9173</v>
      </c>
      <c r="W146" s="28">
        <v>9173</v>
      </c>
      <c r="X146" s="28">
        <v>9173</v>
      </c>
      <c r="Y146" s="17">
        <v>1</v>
      </c>
      <c r="Z146" s="59" t="s">
        <v>31</v>
      </c>
      <c r="AA146" s="59"/>
      <c r="AB146" s="59"/>
      <c r="AC146" s="59"/>
      <c r="AD146" s="59"/>
      <c r="AE146" s="59"/>
      <c r="AF146" s="28">
        <v>8325</v>
      </c>
      <c r="AG146" s="28">
        <v>8325</v>
      </c>
      <c r="AH146" s="28">
        <v>8325</v>
      </c>
      <c r="AI146" s="17">
        <v>3</v>
      </c>
      <c r="AJ146" s="59" t="s">
        <v>152</v>
      </c>
    </row>
    <row r="147" spans="1:51" x14ac:dyDescent="0.25">
      <c r="A147" s="12">
        <v>45027</v>
      </c>
      <c r="B147" s="65"/>
      <c r="C147" s="65"/>
      <c r="D147" s="65"/>
      <c r="E147" s="59"/>
      <c r="F147" s="59"/>
      <c r="G147" s="28">
        <v>8829</v>
      </c>
      <c r="H147" s="28">
        <v>8835</v>
      </c>
      <c r="I147" s="28">
        <v>8829</v>
      </c>
      <c r="J147" s="17">
        <v>23</v>
      </c>
      <c r="K147" s="59" t="s">
        <v>4228</v>
      </c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28">
        <v>9173</v>
      </c>
      <c r="W147" s="28">
        <v>9173</v>
      </c>
      <c r="X147" s="28">
        <v>9173</v>
      </c>
      <c r="Y147" s="17">
        <v>1</v>
      </c>
      <c r="Z147" s="59" t="s">
        <v>31</v>
      </c>
      <c r="AA147" s="59"/>
      <c r="AB147" s="59"/>
      <c r="AC147" s="59"/>
      <c r="AD147" s="59"/>
      <c r="AE147" s="59"/>
      <c r="AF147" s="28">
        <v>8325</v>
      </c>
      <c r="AG147" s="28">
        <v>8325</v>
      </c>
      <c r="AH147" s="28">
        <v>8325</v>
      </c>
      <c r="AI147" s="17">
        <v>3</v>
      </c>
      <c r="AJ147" s="59" t="s">
        <v>31</v>
      </c>
    </row>
    <row r="148" spans="1:51" x14ac:dyDescent="0.25">
      <c r="A148" s="12">
        <v>45028</v>
      </c>
      <c r="B148" s="65"/>
      <c r="C148" s="65"/>
      <c r="D148" s="65"/>
      <c r="E148" s="59"/>
      <c r="F148" s="59"/>
      <c r="G148" s="28">
        <v>8758</v>
      </c>
      <c r="H148" s="28">
        <v>8808.7999999999993</v>
      </c>
      <c r="I148" s="28">
        <v>8735</v>
      </c>
      <c r="J148" s="17">
        <v>167</v>
      </c>
      <c r="K148" s="59" t="s">
        <v>4229</v>
      </c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28">
        <v>9173</v>
      </c>
      <c r="W148" s="28">
        <v>9173</v>
      </c>
      <c r="X148" s="28">
        <v>9173</v>
      </c>
      <c r="Y148" s="17">
        <v>1</v>
      </c>
      <c r="Z148" s="59" t="s">
        <v>31</v>
      </c>
      <c r="AA148" s="59"/>
      <c r="AB148" s="59"/>
      <c r="AC148" s="59"/>
      <c r="AD148" s="59"/>
      <c r="AE148" s="59"/>
      <c r="AF148" s="28">
        <v>8325</v>
      </c>
      <c r="AG148" s="28">
        <v>8325</v>
      </c>
      <c r="AH148" s="28">
        <v>8325</v>
      </c>
      <c r="AI148" s="17">
        <v>3</v>
      </c>
      <c r="AJ148" s="59" t="s">
        <v>31</v>
      </c>
    </row>
    <row r="149" spans="1:51" x14ac:dyDescent="0.25">
      <c r="A149" s="12">
        <v>45029</v>
      </c>
      <c r="B149" s="65"/>
      <c r="C149" s="65"/>
      <c r="D149" s="65"/>
      <c r="E149" s="59"/>
      <c r="F149" s="59"/>
      <c r="G149" s="28">
        <v>8613</v>
      </c>
      <c r="H149" s="28">
        <v>8712.7999999999993</v>
      </c>
      <c r="I149" s="28">
        <v>8613</v>
      </c>
      <c r="J149" s="17">
        <v>126</v>
      </c>
      <c r="K149" s="59" t="s">
        <v>4230</v>
      </c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28">
        <v>9173</v>
      </c>
      <c r="W149" s="28">
        <v>9173</v>
      </c>
      <c r="X149" s="28">
        <v>9173</v>
      </c>
      <c r="Y149" s="17">
        <v>1</v>
      </c>
      <c r="Z149" s="59" t="s">
        <v>31</v>
      </c>
      <c r="AA149" s="59"/>
      <c r="AB149" s="59"/>
      <c r="AC149" s="59"/>
      <c r="AD149" s="59"/>
      <c r="AE149" s="59"/>
      <c r="AF149" s="28">
        <v>8325</v>
      </c>
      <c r="AG149" s="28">
        <v>8325</v>
      </c>
      <c r="AH149" s="28">
        <v>8325</v>
      </c>
      <c r="AI149" s="17">
        <v>3</v>
      </c>
      <c r="AJ149" s="59" t="s">
        <v>31</v>
      </c>
      <c r="AP149" s="28">
        <v>8500</v>
      </c>
      <c r="AQ149" s="28">
        <v>8500</v>
      </c>
      <c r="AR149" s="28">
        <v>8500</v>
      </c>
      <c r="AS149" s="17">
        <v>60</v>
      </c>
      <c r="AT149" s="18" t="s">
        <v>31</v>
      </c>
      <c r="AU149" s="18"/>
      <c r="AV149" s="18"/>
      <c r="AW149" s="18"/>
      <c r="AX149" s="18"/>
      <c r="AY149" s="18"/>
    </row>
    <row r="150" spans="1:51" x14ac:dyDescent="0.25">
      <c r="A150" s="12">
        <v>45030</v>
      </c>
      <c r="B150" s="65"/>
      <c r="C150" s="65"/>
      <c r="D150" s="65"/>
      <c r="E150" s="59"/>
      <c r="F150" s="59"/>
      <c r="G150" s="28">
        <v>8476</v>
      </c>
      <c r="H150" s="28">
        <v>8480</v>
      </c>
      <c r="I150" s="28">
        <v>8474.7999999999993</v>
      </c>
      <c r="J150" s="17">
        <v>112</v>
      </c>
      <c r="K150" s="59" t="s">
        <v>4231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28">
        <v>9173</v>
      </c>
      <c r="W150" s="28">
        <v>9173</v>
      </c>
      <c r="X150" s="28">
        <v>9173</v>
      </c>
      <c r="Y150" s="17">
        <v>1</v>
      </c>
      <c r="Z150" s="59" t="s">
        <v>31</v>
      </c>
      <c r="AA150" s="59"/>
      <c r="AB150" s="59"/>
      <c r="AC150" s="59"/>
      <c r="AD150" s="59"/>
      <c r="AE150" s="59"/>
      <c r="AF150" s="28">
        <v>8325</v>
      </c>
      <c r="AG150" s="28">
        <v>8325</v>
      </c>
      <c r="AH150" s="28">
        <v>8325</v>
      </c>
      <c r="AI150" s="17">
        <v>3</v>
      </c>
      <c r="AJ150" s="59" t="s">
        <v>31</v>
      </c>
      <c r="AP150" s="28">
        <v>8491</v>
      </c>
      <c r="AQ150" s="28">
        <v>8491</v>
      </c>
      <c r="AR150" s="28">
        <v>8491</v>
      </c>
      <c r="AS150" s="17">
        <v>10</v>
      </c>
      <c r="AT150" s="18" t="s">
        <v>1614</v>
      </c>
      <c r="AU150" s="18"/>
      <c r="AV150" s="18"/>
      <c r="AW150" s="18"/>
      <c r="AX150" s="18"/>
      <c r="AY150" s="18"/>
    </row>
    <row r="151" spans="1:51" x14ac:dyDescent="0.25">
      <c r="A151" s="12">
        <v>45033</v>
      </c>
      <c r="B151" s="65"/>
      <c r="C151" s="65"/>
      <c r="D151" s="65"/>
      <c r="E151" s="59"/>
      <c r="F151" s="59"/>
      <c r="G151" s="28">
        <v>8397</v>
      </c>
      <c r="H151" s="28">
        <v>8450</v>
      </c>
      <c r="I151" s="28">
        <v>8397</v>
      </c>
      <c r="J151" s="17">
        <v>208</v>
      </c>
      <c r="K151" s="59" t="s">
        <v>4232</v>
      </c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28">
        <v>8374</v>
      </c>
      <c r="W151" s="28">
        <v>8374</v>
      </c>
      <c r="X151" s="28">
        <v>8374</v>
      </c>
      <c r="Y151" s="17">
        <v>0</v>
      </c>
      <c r="Z151" s="59" t="s">
        <v>1614</v>
      </c>
      <c r="AA151" s="59"/>
      <c r="AB151" s="59"/>
      <c r="AC151" s="59"/>
      <c r="AD151" s="59"/>
      <c r="AE151" s="59"/>
      <c r="AF151" s="28">
        <v>8325</v>
      </c>
      <c r="AG151" s="28">
        <v>8325</v>
      </c>
      <c r="AH151" s="28">
        <v>8325</v>
      </c>
      <c r="AI151" s="17">
        <v>3</v>
      </c>
      <c r="AJ151" s="59" t="s">
        <v>31</v>
      </c>
      <c r="AP151" s="28">
        <v>8491</v>
      </c>
      <c r="AQ151" s="28">
        <v>8491</v>
      </c>
      <c r="AR151" s="28">
        <v>8491</v>
      </c>
      <c r="AS151" s="17">
        <v>10</v>
      </c>
      <c r="AT151" s="18" t="s">
        <v>1614</v>
      </c>
      <c r="AU151" s="18"/>
      <c r="AV151" s="18"/>
      <c r="AW151" s="18"/>
      <c r="AX151" s="18"/>
      <c r="AY151" s="18"/>
    </row>
    <row r="152" spans="1:51" x14ac:dyDescent="0.25">
      <c r="A152" s="12">
        <v>45034</v>
      </c>
      <c r="B152" s="65"/>
      <c r="C152" s="65"/>
      <c r="D152" s="65"/>
      <c r="E152" s="59"/>
      <c r="F152" s="59"/>
      <c r="G152" s="28">
        <v>8369</v>
      </c>
      <c r="H152" s="28">
        <v>8440</v>
      </c>
      <c r="I152" s="28">
        <v>8370.6</v>
      </c>
      <c r="J152" s="17">
        <v>217</v>
      </c>
      <c r="K152" s="59" t="s">
        <v>4233</v>
      </c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28">
        <v>8369</v>
      </c>
      <c r="W152" s="28">
        <v>8369</v>
      </c>
      <c r="X152" s="28">
        <v>8369</v>
      </c>
      <c r="Y152" s="17">
        <v>20</v>
      </c>
      <c r="Z152" s="59" t="s">
        <v>1639</v>
      </c>
      <c r="AA152" s="59"/>
      <c r="AB152" s="59"/>
      <c r="AC152" s="59"/>
      <c r="AD152" s="59"/>
      <c r="AE152" s="59"/>
      <c r="AF152" s="28">
        <v>8325</v>
      </c>
      <c r="AG152" s="28">
        <v>8325</v>
      </c>
      <c r="AH152" s="28">
        <v>8325</v>
      </c>
      <c r="AI152" s="17">
        <v>3</v>
      </c>
      <c r="AJ152" s="59" t="s">
        <v>31</v>
      </c>
      <c r="AP152" s="28">
        <v>8491</v>
      </c>
      <c r="AQ152" s="28">
        <v>8491</v>
      </c>
      <c r="AR152" s="28">
        <v>8491</v>
      </c>
      <c r="AS152" s="17">
        <v>10</v>
      </c>
      <c r="AT152" s="18" t="s">
        <v>1614</v>
      </c>
      <c r="AU152" s="18"/>
      <c r="AV152" s="18"/>
      <c r="AW152" s="18"/>
      <c r="AX152" s="18"/>
      <c r="AY152" s="18"/>
    </row>
    <row r="153" spans="1:51" x14ac:dyDescent="0.25">
      <c r="A153" s="12">
        <v>45035</v>
      </c>
      <c r="B153" s="65"/>
      <c r="C153" s="65"/>
      <c r="D153" s="65"/>
      <c r="E153" s="59"/>
      <c r="F153" s="59"/>
      <c r="G153" s="28">
        <v>8214</v>
      </c>
      <c r="H153" s="28">
        <v>8295</v>
      </c>
      <c r="I153" s="28">
        <v>8205</v>
      </c>
      <c r="J153" s="17">
        <v>357</v>
      </c>
      <c r="K153" s="59" t="s">
        <v>4234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28">
        <v>8285</v>
      </c>
      <c r="W153" s="28">
        <v>8294</v>
      </c>
      <c r="X153" s="28">
        <v>8203</v>
      </c>
      <c r="Y153" s="17">
        <v>18</v>
      </c>
      <c r="Z153" s="59" t="s">
        <v>38</v>
      </c>
      <c r="AA153" s="59"/>
      <c r="AB153" s="59"/>
      <c r="AC153" s="59"/>
      <c r="AD153" s="59"/>
      <c r="AE153" s="59"/>
      <c r="AF153" s="28">
        <v>8325</v>
      </c>
      <c r="AG153" s="28">
        <v>8325</v>
      </c>
      <c r="AH153" s="28">
        <v>8325</v>
      </c>
      <c r="AI153" s="17">
        <v>3</v>
      </c>
      <c r="AJ153" s="59" t="s">
        <v>31</v>
      </c>
      <c r="AP153" s="28">
        <v>8491</v>
      </c>
      <c r="AQ153" s="28">
        <v>8491</v>
      </c>
      <c r="AR153" s="28">
        <v>8491</v>
      </c>
      <c r="AS153" s="17">
        <v>10</v>
      </c>
      <c r="AT153" s="18" t="s">
        <v>1614</v>
      </c>
      <c r="AU153" s="18"/>
      <c r="AV153" s="18"/>
      <c r="AW153" s="18"/>
      <c r="AX153" s="18"/>
      <c r="AY153" s="18"/>
    </row>
    <row r="154" spans="1:51" x14ac:dyDescent="0.25">
      <c r="A154" s="12">
        <v>45036</v>
      </c>
      <c r="B154" s="65"/>
      <c r="C154" s="65"/>
      <c r="D154" s="65"/>
      <c r="E154" s="59"/>
      <c r="F154" s="59"/>
      <c r="G154" s="28">
        <v>7954</v>
      </c>
      <c r="H154" s="28">
        <v>8087</v>
      </c>
      <c r="I154" s="28">
        <v>7944</v>
      </c>
      <c r="J154" s="17">
        <v>669</v>
      </c>
      <c r="K154" s="59" t="s">
        <v>4235</v>
      </c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28">
        <v>8038</v>
      </c>
      <c r="W154" s="28">
        <v>8038</v>
      </c>
      <c r="X154" s="28">
        <v>8038</v>
      </c>
      <c r="Y154" s="17">
        <v>0</v>
      </c>
      <c r="Z154" s="59" t="s">
        <v>38</v>
      </c>
      <c r="AA154" s="59"/>
      <c r="AB154" s="59"/>
      <c r="AC154" s="59"/>
      <c r="AD154" s="59"/>
      <c r="AE154" s="59"/>
      <c r="AF154" s="28">
        <v>8325</v>
      </c>
      <c r="AG154" s="28">
        <v>8325</v>
      </c>
      <c r="AH154" s="28">
        <v>8325</v>
      </c>
      <c r="AI154" s="17">
        <v>3</v>
      </c>
      <c r="AJ154" s="59" t="s">
        <v>31</v>
      </c>
      <c r="AP154" s="28">
        <v>8491</v>
      </c>
      <c r="AQ154" s="28">
        <v>8491</v>
      </c>
      <c r="AR154" s="28">
        <v>8491</v>
      </c>
      <c r="AS154" s="17">
        <v>10</v>
      </c>
      <c r="AT154" s="18" t="s">
        <v>1614</v>
      </c>
      <c r="AU154" s="18"/>
      <c r="AV154" s="18"/>
      <c r="AW154" s="18"/>
      <c r="AX154" s="18"/>
      <c r="AY154" s="18"/>
    </row>
    <row r="155" spans="1:51" x14ac:dyDescent="0.25">
      <c r="A155" s="12">
        <v>45037</v>
      </c>
      <c r="B155" s="65"/>
      <c r="C155" s="65"/>
      <c r="D155" s="65"/>
      <c r="E155" s="59"/>
      <c r="F155" s="59"/>
      <c r="G155" s="28">
        <v>7790</v>
      </c>
      <c r="H155" s="28">
        <v>7935</v>
      </c>
      <c r="I155" s="28">
        <v>7784</v>
      </c>
      <c r="J155" s="17">
        <v>213</v>
      </c>
      <c r="K155" s="59" t="s">
        <v>4236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28">
        <v>7882</v>
      </c>
      <c r="W155" s="28">
        <v>7882</v>
      </c>
      <c r="X155" s="28">
        <v>7882</v>
      </c>
      <c r="Y155" s="17">
        <v>0</v>
      </c>
      <c r="Z155" s="59" t="s">
        <v>38</v>
      </c>
      <c r="AA155" s="59"/>
      <c r="AB155" s="59"/>
      <c r="AC155" s="59"/>
      <c r="AD155" s="59"/>
      <c r="AE155" s="59"/>
      <c r="AF155" s="28">
        <v>8325</v>
      </c>
      <c r="AG155" s="28">
        <v>8325</v>
      </c>
      <c r="AH155" s="28">
        <v>8325</v>
      </c>
      <c r="AI155" s="17">
        <v>3</v>
      </c>
      <c r="AJ155" s="59" t="s">
        <v>31</v>
      </c>
      <c r="AP155" s="28">
        <v>8491</v>
      </c>
      <c r="AQ155" s="28">
        <v>8491</v>
      </c>
      <c r="AR155" s="28">
        <v>8491</v>
      </c>
      <c r="AS155" s="17">
        <v>10</v>
      </c>
      <c r="AT155" s="18" t="s">
        <v>1614</v>
      </c>
      <c r="AU155" s="18"/>
      <c r="AV155" s="18"/>
      <c r="AW155" s="18"/>
      <c r="AX155" s="18"/>
      <c r="AY155" s="18"/>
    </row>
    <row r="156" spans="1:51" x14ac:dyDescent="0.25">
      <c r="A156" s="12">
        <v>45040</v>
      </c>
      <c r="B156" s="65"/>
      <c r="C156" s="65"/>
      <c r="D156" s="65"/>
      <c r="E156" s="59"/>
      <c r="F156" s="59"/>
      <c r="G156" s="28">
        <v>7915</v>
      </c>
      <c r="H156" s="28">
        <v>7920</v>
      </c>
      <c r="I156" s="28">
        <v>7810</v>
      </c>
      <c r="J156" s="17">
        <v>354</v>
      </c>
      <c r="K156" s="59" t="s">
        <v>4237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28">
        <v>7909</v>
      </c>
      <c r="W156" s="28">
        <v>7909</v>
      </c>
      <c r="X156" s="28">
        <v>7909</v>
      </c>
      <c r="Y156" s="17">
        <v>14</v>
      </c>
      <c r="Z156" s="59" t="s">
        <v>44</v>
      </c>
      <c r="AA156" s="59"/>
      <c r="AB156" s="59"/>
      <c r="AC156" s="59"/>
      <c r="AD156" s="59"/>
      <c r="AE156" s="59"/>
      <c r="AF156" s="28">
        <v>7880</v>
      </c>
      <c r="AG156" s="28">
        <v>7880</v>
      </c>
      <c r="AH156" s="28">
        <v>7880</v>
      </c>
      <c r="AI156" s="17">
        <v>40</v>
      </c>
      <c r="AJ156" s="59" t="s">
        <v>4238</v>
      </c>
      <c r="AP156" s="28">
        <v>8491</v>
      </c>
      <c r="AQ156" s="28">
        <v>8491</v>
      </c>
      <c r="AR156" s="28">
        <v>8491</v>
      </c>
      <c r="AS156" s="17">
        <v>10</v>
      </c>
      <c r="AT156" s="18" t="s">
        <v>1614</v>
      </c>
      <c r="AU156" s="18"/>
      <c r="AV156" s="18"/>
      <c r="AW156" s="18"/>
      <c r="AX156" s="18"/>
      <c r="AY156" s="18"/>
    </row>
    <row r="157" spans="1:51" x14ac:dyDescent="0.25">
      <c r="A157" s="12">
        <v>45041</v>
      </c>
      <c r="B157" s="65"/>
      <c r="C157" s="65"/>
      <c r="D157" s="65"/>
      <c r="E157" s="59"/>
      <c r="F157" s="59"/>
      <c r="G157" s="28">
        <v>7873</v>
      </c>
      <c r="H157" s="28">
        <v>7905</v>
      </c>
      <c r="I157" s="28">
        <v>7835</v>
      </c>
      <c r="J157" s="17">
        <v>220</v>
      </c>
      <c r="K157" s="59" t="s">
        <v>4239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28">
        <v>7900</v>
      </c>
      <c r="W157" s="28">
        <v>7900</v>
      </c>
      <c r="X157" s="28">
        <v>7900</v>
      </c>
      <c r="Y157" s="17">
        <v>1</v>
      </c>
      <c r="Z157" s="59" t="s">
        <v>45</v>
      </c>
      <c r="AA157" s="59"/>
      <c r="AB157" s="59"/>
      <c r="AC157" s="59"/>
      <c r="AD157" s="59"/>
      <c r="AE157" s="59"/>
      <c r="AF157" s="28">
        <v>7880</v>
      </c>
      <c r="AG157" s="28">
        <v>7880</v>
      </c>
      <c r="AH157" s="28">
        <v>7880</v>
      </c>
      <c r="AI157" s="17">
        <v>40</v>
      </c>
      <c r="AJ157" s="59" t="s">
        <v>4238</v>
      </c>
      <c r="AP157" s="28">
        <v>8491</v>
      </c>
      <c r="AQ157" s="28">
        <v>8491</v>
      </c>
      <c r="AR157" s="28">
        <v>8491</v>
      </c>
      <c r="AS157" s="17">
        <v>10</v>
      </c>
      <c r="AT157" s="18" t="s">
        <v>1614</v>
      </c>
      <c r="AU157" s="18"/>
      <c r="AV157" s="18"/>
      <c r="AW157" s="18"/>
      <c r="AX157" s="18"/>
      <c r="AY157" s="18"/>
    </row>
    <row r="158" spans="1:51" x14ac:dyDescent="0.25">
      <c r="A158" s="12">
        <v>45042</v>
      </c>
      <c r="B158" s="65"/>
      <c r="C158" s="65"/>
      <c r="D158" s="65"/>
      <c r="E158" s="59"/>
      <c r="F158" s="59"/>
      <c r="G158" s="28">
        <v>7972</v>
      </c>
      <c r="H158" s="28">
        <v>7990</v>
      </c>
      <c r="I158" s="28">
        <v>7870</v>
      </c>
      <c r="J158" s="17">
        <v>741</v>
      </c>
      <c r="K158" s="59" t="s">
        <v>4240</v>
      </c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28">
        <v>7980</v>
      </c>
      <c r="W158" s="28">
        <v>7980</v>
      </c>
      <c r="X158" s="28">
        <v>7920</v>
      </c>
      <c r="Y158" s="17">
        <v>16</v>
      </c>
      <c r="Z158" s="59" t="s">
        <v>1689</v>
      </c>
      <c r="AA158" s="59"/>
      <c r="AB158" s="59"/>
      <c r="AC158" s="59"/>
      <c r="AD158" s="59"/>
      <c r="AE158" s="59"/>
      <c r="AF158" s="28">
        <v>7880</v>
      </c>
      <c r="AG158" s="28">
        <v>7880</v>
      </c>
      <c r="AH158" s="28">
        <v>7880</v>
      </c>
      <c r="AI158" s="17">
        <v>14</v>
      </c>
      <c r="AJ158" s="59" t="s">
        <v>1614</v>
      </c>
      <c r="AP158" s="28">
        <v>8055</v>
      </c>
      <c r="AQ158" s="28">
        <v>8055</v>
      </c>
      <c r="AR158" s="28">
        <v>8055</v>
      </c>
      <c r="AS158" s="17">
        <v>50</v>
      </c>
      <c r="AT158" s="18" t="s">
        <v>4241</v>
      </c>
      <c r="AU158" s="18"/>
      <c r="AV158" s="18"/>
      <c r="AW158" s="18"/>
      <c r="AX158" s="18"/>
      <c r="AY158" s="18"/>
    </row>
    <row r="159" spans="1:51" x14ac:dyDescent="0.25">
      <c r="A159" s="12">
        <v>45043</v>
      </c>
      <c r="B159" s="65"/>
      <c r="C159" s="65"/>
      <c r="D159" s="65"/>
      <c r="E159" s="59"/>
      <c r="F159" s="59"/>
      <c r="G159" s="28">
        <v>7972</v>
      </c>
      <c r="H159" s="28">
        <v>7990</v>
      </c>
      <c r="I159" s="28">
        <v>7870</v>
      </c>
      <c r="J159" s="17">
        <v>741</v>
      </c>
      <c r="K159" s="59" t="s">
        <v>4240</v>
      </c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28">
        <v>7980</v>
      </c>
      <c r="W159" s="28">
        <v>7980</v>
      </c>
      <c r="X159" s="28">
        <v>7920</v>
      </c>
      <c r="Y159" s="17">
        <v>16</v>
      </c>
      <c r="Z159" s="59" t="s">
        <v>1689</v>
      </c>
      <c r="AA159" s="59"/>
      <c r="AB159" s="59"/>
      <c r="AC159" s="59"/>
      <c r="AD159" s="59"/>
      <c r="AE159" s="59"/>
      <c r="AF159" s="28">
        <v>7880</v>
      </c>
      <c r="AG159" s="28">
        <v>7880</v>
      </c>
      <c r="AH159" s="28">
        <v>7880</v>
      </c>
      <c r="AI159" s="17">
        <v>14</v>
      </c>
      <c r="AJ159" s="59" t="s">
        <v>1614</v>
      </c>
      <c r="AP159" s="28">
        <v>8055</v>
      </c>
      <c r="AQ159" s="28">
        <v>8055</v>
      </c>
      <c r="AR159" s="28">
        <v>8055</v>
      </c>
      <c r="AS159" s="17">
        <v>50</v>
      </c>
      <c r="AT159" s="18" t="s">
        <v>4241</v>
      </c>
      <c r="AU159" s="18"/>
      <c r="AV159" s="18"/>
      <c r="AW159" s="18"/>
      <c r="AX159" s="18"/>
      <c r="AY159" s="18"/>
    </row>
    <row r="160" spans="1:51" x14ac:dyDescent="0.25">
      <c r="A160" s="12">
        <v>45044</v>
      </c>
      <c r="B160" s="65"/>
      <c r="C160" s="65"/>
      <c r="D160" s="65"/>
      <c r="E160" s="59"/>
      <c r="F160" s="59"/>
      <c r="G160" s="28">
        <v>7860</v>
      </c>
      <c r="H160" s="28">
        <v>7890</v>
      </c>
      <c r="I160" s="28">
        <v>7835</v>
      </c>
      <c r="J160" s="17">
        <v>800</v>
      </c>
      <c r="K160" s="59" t="s">
        <v>4242</v>
      </c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28">
        <v>7913</v>
      </c>
      <c r="W160" s="28">
        <v>7915.8</v>
      </c>
      <c r="X160" s="28">
        <v>7900</v>
      </c>
      <c r="Y160" s="17">
        <v>3</v>
      </c>
      <c r="Z160" s="59" t="s">
        <v>4243</v>
      </c>
      <c r="AA160" s="59"/>
      <c r="AB160" s="59"/>
      <c r="AC160" s="59"/>
      <c r="AD160" s="59"/>
      <c r="AE160" s="59"/>
      <c r="AF160" s="28">
        <v>7880</v>
      </c>
      <c r="AG160" s="28">
        <v>7880</v>
      </c>
      <c r="AH160" s="28">
        <v>7880</v>
      </c>
      <c r="AI160" s="17">
        <v>4</v>
      </c>
      <c r="AJ160" s="59" t="s">
        <v>1615</v>
      </c>
      <c r="AP160" s="28">
        <v>8055</v>
      </c>
      <c r="AQ160" s="28">
        <v>8055</v>
      </c>
      <c r="AR160" s="28">
        <v>8055</v>
      </c>
      <c r="AS160" s="17">
        <v>0</v>
      </c>
      <c r="AT160" s="18" t="s">
        <v>4241</v>
      </c>
      <c r="AU160" s="18"/>
      <c r="AV160" s="18"/>
      <c r="AW160" s="18"/>
      <c r="AX160" s="18"/>
      <c r="AY160" s="18"/>
    </row>
    <row r="161" spans="1:66" x14ac:dyDescent="0.25">
      <c r="A161" s="12">
        <v>45047</v>
      </c>
      <c r="B161" s="65"/>
      <c r="C161" s="65"/>
      <c r="D161" s="65"/>
      <c r="E161" s="59"/>
      <c r="F161" s="59"/>
      <c r="G161" s="28">
        <v>7860</v>
      </c>
      <c r="H161" s="28">
        <v>7890</v>
      </c>
      <c r="I161" s="28">
        <v>7835</v>
      </c>
      <c r="J161" s="17">
        <v>800</v>
      </c>
      <c r="K161" s="59" t="s">
        <v>4242</v>
      </c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28">
        <v>7913</v>
      </c>
      <c r="W161" s="28">
        <v>7915.8</v>
      </c>
      <c r="X161" s="28">
        <v>7900</v>
      </c>
      <c r="Y161" s="17">
        <v>3</v>
      </c>
      <c r="Z161" s="59" t="s">
        <v>4243</v>
      </c>
      <c r="AA161" s="59"/>
      <c r="AB161" s="59"/>
      <c r="AC161" s="59"/>
      <c r="AD161" s="59"/>
      <c r="AE161" s="59"/>
      <c r="AF161" s="28">
        <v>7880</v>
      </c>
      <c r="AG161" s="28">
        <v>7880</v>
      </c>
      <c r="AH161" s="28">
        <v>7880</v>
      </c>
      <c r="AI161" s="17">
        <v>4</v>
      </c>
      <c r="AJ161" s="59" t="s">
        <v>1615</v>
      </c>
      <c r="AP161" s="28">
        <v>8055</v>
      </c>
      <c r="AQ161" s="28">
        <v>8055</v>
      </c>
      <c r="AR161" s="28">
        <v>8055</v>
      </c>
      <c r="AS161" s="17">
        <v>0</v>
      </c>
      <c r="AT161" s="18" t="s">
        <v>4241</v>
      </c>
      <c r="AU161" s="18"/>
      <c r="AV161" s="18"/>
      <c r="AW161" s="18"/>
      <c r="AX161" s="18"/>
      <c r="AY161" s="18"/>
    </row>
    <row r="162" spans="1:66" x14ac:dyDescent="0.25">
      <c r="A162" s="5">
        <v>45048</v>
      </c>
      <c r="B162" s="65"/>
      <c r="C162" s="65"/>
      <c r="D162" s="65"/>
      <c r="E162" s="59"/>
      <c r="F162" s="59"/>
      <c r="G162" s="28">
        <v>7832</v>
      </c>
      <c r="H162" s="28">
        <v>7901</v>
      </c>
      <c r="I162" s="28">
        <v>7820</v>
      </c>
      <c r="J162" s="17">
        <v>560</v>
      </c>
      <c r="K162" s="59" t="s">
        <v>1682</v>
      </c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28">
        <v>7914</v>
      </c>
      <c r="W162" s="28">
        <v>7935</v>
      </c>
      <c r="X162" s="28">
        <v>7926.2</v>
      </c>
      <c r="Y162" s="17">
        <v>22</v>
      </c>
      <c r="Z162" s="59" t="s">
        <v>4244</v>
      </c>
      <c r="AA162" s="59"/>
      <c r="AB162" s="59"/>
      <c r="AC162" s="59"/>
      <c r="AD162" s="59"/>
      <c r="AE162" s="59"/>
      <c r="AF162" s="28">
        <v>7865</v>
      </c>
      <c r="AG162" s="28">
        <v>7883</v>
      </c>
      <c r="AH162" s="28">
        <v>7883</v>
      </c>
      <c r="AI162" s="17">
        <v>8</v>
      </c>
      <c r="AJ162" s="59" t="s">
        <v>32</v>
      </c>
      <c r="AP162" s="28">
        <v>8055</v>
      </c>
      <c r="AQ162" s="28">
        <v>8055</v>
      </c>
      <c r="AR162" s="28">
        <v>8055</v>
      </c>
      <c r="AS162" s="17">
        <v>50</v>
      </c>
      <c r="AT162" s="18" t="s">
        <v>31</v>
      </c>
      <c r="AU162" s="18"/>
      <c r="AV162" s="18"/>
      <c r="AW162" s="18"/>
      <c r="AX162" s="18"/>
      <c r="AY162" s="18"/>
    </row>
    <row r="163" spans="1:66" x14ac:dyDescent="0.25">
      <c r="A163" s="5">
        <v>45049</v>
      </c>
      <c r="B163" s="65"/>
      <c r="C163" s="65"/>
      <c r="D163" s="65"/>
      <c r="E163" s="59"/>
      <c r="F163" s="59"/>
      <c r="G163" s="28">
        <v>7662</v>
      </c>
      <c r="H163" s="28">
        <v>7767</v>
      </c>
      <c r="I163" s="28">
        <v>7650</v>
      </c>
      <c r="J163" s="17">
        <v>845</v>
      </c>
      <c r="K163" s="59" t="s">
        <v>4245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28">
        <v>7745</v>
      </c>
      <c r="W163" s="28">
        <v>7800</v>
      </c>
      <c r="X163" s="28">
        <v>7750</v>
      </c>
      <c r="Y163" s="17">
        <v>11</v>
      </c>
      <c r="Z163" s="59" t="s">
        <v>4246</v>
      </c>
      <c r="AA163" s="59"/>
      <c r="AB163" s="59"/>
      <c r="AC163" s="59"/>
      <c r="AD163" s="59"/>
      <c r="AE163" s="59"/>
      <c r="AF163" s="28">
        <v>7695</v>
      </c>
      <c r="AG163" s="28">
        <v>7695</v>
      </c>
      <c r="AH163" s="28">
        <v>7695</v>
      </c>
      <c r="AI163" s="17">
        <v>0</v>
      </c>
      <c r="AJ163" s="59" t="s">
        <v>32</v>
      </c>
      <c r="AP163" s="28">
        <v>8055</v>
      </c>
      <c r="AQ163" s="28">
        <v>8055</v>
      </c>
      <c r="AR163" s="28">
        <v>8055</v>
      </c>
      <c r="AS163" s="17">
        <v>50</v>
      </c>
      <c r="AT163" s="18" t="s">
        <v>31</v>
      </c>
      <c r="AU163" s="18"/>
      <c r="AV163" s="18"/>
      <c r="AW163" s="18"/>
      <c r="AX163" s="18"/>
      <c r="AY163" s="18"/>
    </row>
    <row r="164" spans="1:66" x14ac:dyDescent="0.25">
      <c r="A164" s="5">
        <v>45050</v>
      </c>
      <c r="B164" s="65"/>
      <c r="C164" s="65"/>
      <c r="D164" s="65"/>
      <c r="E164" s="59"/>
      <c r="F164" s="59"/>
      <c r="G164" s="28">
        <v>7673</v>
      </c>
      <c r="H164" s="28">
        <v>7705</v>
      </c>
      <c r="I164" s="28">
        <v>7660.2</v>
      </c>
      <c r="J164" s="17">
        <v>1648</v>
      </c>
      <c r="K164" s="59" t="s">
        <v>4247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28">
        <v>7745</v>
      </c>
      <c r="W164" s="28">
        <v>7770</v>
      </c>
      <c r="X164" s="28">
        <v>7745</v>
      </c>
      <c r="Y164" s="17">
        <v>35</v>
      </c>
      <c r="Z164" s="59" t="s">
        <v>4248</v>
      </c>
      <c r="AA164" s="59"/>
      <c r="AB164" s="59"/>
      <c r="AC164" s="59"/>
      <c r="AD164" s="59"/>
      <c r="AE164" s="59"/>
      <c r="AF164" s="28">
        <v>7695</v>
      </c>
      <c r="AG164" s="28">
        <v>7695</v>
      </c>
      <c r="AH164" s="28">
        <v>7695</v>
      </c>
      <c r="AI164" s="17">
        <v>0</v>
      </c>
      <c r="AJ164" s="59" t="s">
        <v>32</v>
      </c>
      <c r="AP164" s="28">
        <v>8055</v>
      </c>
      <c r="AQ164" s="28">
        <v>8055</v>
      </c>
      <c r="AR164" s="28">
        <v>8055</v>
      </c>
      <c r="AS164" s="17">
        <v>50</v>
      </c>
      <c r="AT164" s="18" t="s">
        <v>31</v>
      </c>
      <c r="AU164" s="18"/>
      <c r="AV164" s="18"/>
      <c r="AW164" s="18"/>
      <c r="AX164" s="18"/>
      <c r="AY164" s="18"/>
    </row>
    <row r="165" spans="1:66" x14ac:dyDescent="0.25">
      <c r="A165" s="5">
        <v>45051</v>
      </c>
      <c r="B165" s="65"/>
      <c r="C165" s="65"/>
      <c r="D165" s="65"/>
      <c r="E165" s="59"/>
      <c r="F165" s="59"/>
      <c r="G165" s="28">
        <v>7877</v>
      </c>
      <c r="H165" s="28">
        <v>7910</v>
      </c>
      <c r="I165" s="28">
        <v>7730</v>
      </c>
      <c r="J165" s="17">
        <v>1008</v>
      </c>
      <c r="K165" s="59" t="s">
        <v>4249</v>
      </c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28">
        <v>7928</v>
      </c>
      <c r="W165" s="28">
        <v>7961.8</v>
      </c>
      <c r="X165" s="28">
        <v>7849</v>
      </c>
      <c r="Y165" s="17">
        <v>71</v>
      </c>
      <c r="Z165" s="59" t="s">
        <v>121</v>
      </c>
      <c r="AA165" s="59"/>
      <c r="AB165" s="59"/>
      <c r="AC165" s="59"/>
      <c r="AD165" s="59"/>
      <c r="AE165" s="59"/>
      <c r="AF165" s="28">
        <v>7695</v>
      </c>
      <c r="AG165" s="28">
        <v>7695</v>
      </c>
      <c r="AH165" s="28">
        <v>7695</v>
      </c>
      <c r="AI165" s="17">
        <v>0</v>
      </c>
      <c r="AJ165" s="59" t="s">
        <v>32</v>
      </c>
      <c r="AP165" s="28">
        <v>8055</v>
      </c>
      <c r="AQ165" s="28">
        <v>8055</v>
      </c>
      <c r="AR165" s="28">
        <v>8055</v>
      </c>
      <c r="AS165" s="17">
        <v>50</v>
      </c>
      <c r="AT165" s="18" t="s">
        <v>31</v>
      </c>
      <c r="AU165" s="18"/>
      <c r="AV165" s="18"/>
      <c r="AW165" s="18"/>
      <c r="AX165" s="18"/>
      <c r="AY165" s="18"/>
    </row>
    <row r="166" spans="1:66" x14ac:dyDescent="0.25">
      <c r="A166" s="5">
        <v>45054</v>
      </c>
      <c r="B166" s="65"/>
      <c r="C166" s="65"/>
      <c r="D166" s="65"/>
      <c r="E166" s="59"/>
      <c r="F166" s="59"/>
      <c r="G166" s="28">
        <v>7998</v>
      </c>
      <c r="H166" s="28">
        <v>8028</v>
      </c>
      <c r="I166" s="28">
        <v>7891</v>
      </c>
      <c r="J166" s="17">
        <v>948</v>
      </c>
      <c r="K166" s="59" t="s">
        <v>4250</v>
      </c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28">
        <v>8054</v>
      </c>
      <c r="W166" s="28">
        <v>8068.8</v>
      </c>
      <c r="X166" s="28">
        <v>8000</v>
      </c>
      <c r="Y166" s="17">
        <v>137</v>
      </c>
      <c r="Z166" s="59" t="s">
        <v>4251</v>
      </c>
      <c r="AA166" s="59"/>
      <c r="AB166" s="59"/>
      <c r="AC166" s="59"/>
      <c r="AD166" s="59"/>
      <c r="AE166" s="59"/>
      <c r="AF166" s="28">
        <v>7695</v>
      </c>
      <c r="AG166" s="28">
        <v>7695</v>
      </c>
      <c r="AH166" s="28">
        <v>7695</v>
      </c>
      <c r="AI166" s="17">
        <v>20</v>
      </c>
      <c r="AJ166" s="59" t="s">
        <v>362</v>
      </c>
      <c r="AP166" s="28">
        <v>8055</v>
      </c>
      <c r="AQ166" s="28">
        <v>8055</v>
      </c>
      <c r="AR166" s="28">
        <v>8055</v>
      </c>
      <c r="AS166" s="17">
        <v>50</v>
      </c>
      <c r="AT166" s="18" t="s">
        <v>31</v>
      </c>
      <c r="AU166" s="18"/>
      <c r="AV166" s="18"/>
      <c r="AW166" s="18"/>
      <c r="AX166" s="18"/>
      <c r="AY166" s="18"/>
    </row>
    <row r="167" spans="1:66" x14ac:dyDescent="0.25">
      <c r="A167" s="5">
        <v>45055</v>
      </c>
      <c r="B167" s="65"/>
      <c r="C167" s="65"/>
      <c r="D167" s="65"/>
      <c r="E167" s="59"/>
      <c r="F167" s="59"/>
      <c r="G167" s="28">
        <v>8038</v>
      </c>
      <c r="H167" s="28">
        <v>8140</v>
      </c>
      <c r="I167" s="28">
        <v>7900.2</v>
      </c>
      <c r="J167" s="17">
        <v>1418</v>
      </c>
      <c r="K167" s="59" t="s">
        <v>4252</v>
      </c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28">
        <v>8093</v>
      </c>
      <c r="W167" s="28">
        <v>8150</v>
      </c>
      <c r="X167" s="28">
        <v>8046</v>
      </c>
      <c r="Y167" s="17">
        <v>41</v>
      </c>
      <c r="Z167" s="59" t="s">
        <v>4253</v>
      </c>
      <c r="AA167" s="59"/>
      <c r="AB167" s="59"/>
      <c r="AC167" s="59"/>
      <c r="AD167" s="59"/>
      <c r="AE167" s="59"/>
      <c r="AF167" s="28">
        <v>7695</v>
      </c>
      <c r="AG167" s="28">
        <v>7695</v>
      </c>
      <c r="AH167" s="28">
        <v>7695</v>
      </c>
      <c r="AI167" s="17">
        <v>0</v>
      </c>
      <c r="AJ167" s="59" t="s">
        <v>362</v>
      </c>
      <c r="AP167" s="28">
        <v>8055</v>
      </c>
      <c r="AQ167" s="28">
        <v>8055</v>
      </c>
      <c r="AR167" s="28">
        <v>8055</v>
      </c>
      <c r="AS167" s="17">
        <v>50</v>
      </c>
      <c r="AT167" s="18" t="s">
        <v>31</v>
      </c>
      <c r="AU167" s="18"/>
      <c r="AV167" s="18"/>
      <c r="AW167" s="18"/>
      <c r="AX167" s="18"/>
      <c r="AY167" s="18"/>
    </row>
    <row r="168" spans="1:66" x14ac:dyDescent="0.25">
      <c r="A168" s="5">
        <v>45056</v>
      </c>
      <c r="B168" s="65"/>
      <c r="C168" s="65"/>
      <c r="D168" s="65"/>
      <c r="E168" s="59"/>
      <c r="F168" s="59"/>
      <c r="G168" s="28">
        <v>8177</v>
      </c>
      <c r="H168" s="28">
        <v>8193.7999999999993</v>
      </c>
      <c r="I168" s="28">
        <v>8043.2</v>
      </c>
      <c r="J168" s="17">
        <v>953</v>
      </c>
      <c r="K168" s="59" t="s">
        <v>4254</v>
      </c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28">
        <v>8173</v>
      </c>
      <c r="W168" s="28">
        <v>8173</v>
      </c>
      <c r="X168" s="28">
        <v>8173</v>
      </c>
      <c r="Y168" s="17">
        <v>32</v>
      </c>
      <c r="Z168" s="59" t="s">
        <v>4255</v>
      </c>
      <c r="AA168" s="59"/>
      <c r="AB168" s="59"/>
      <c r="AC168" s="59"/>
      <c r="AD168" s="59"/>
      <c r="AE168" s="59"/>
      <c r="AF168" s="28">
        <v>7695</v>
      </c>
      <c r="AG168" s="28">
        <v>7695</v>
      </c>
      <c r="AH168" s="28">
        <v>7695</v>
      </c>
      <c r="AI168" s="17">
        <v>0</v>
      </c>
      <c r="AJ168" s="59" t="s">
        <v>362</v>
      </c>
      <c r="AP168" s="28">
        <v>8055</v>
      </c>
      <c r="AQ168" s="28">
        <v>8055</v>
      </c>
      <c r="AR168" s="28">
        <v>8055</v>
      </c>
      <c r="AS168" s="17">
        <v>50</v>
      </c>
      <c r="AT168" s="18" t="s">
        <v>31</v>
      </c>
      <c r="AU168" s="18"/>
      <c r="AV168" s="18"/>
      <c r="AW168" s="18"/>
      <c r="AX168" s="18"/>
      <c r="AY168" s="18"/>
    </row>
    <row r="169" spans="1:66" x14ac:dyDescent="0.25">
      <c r="A169" s="5">
        <v>45057</v>
      </c>
      <c r="B169" s="65"/>
      <c r="C169" s="65"/>
      <c r="D169" s="65"/>
      <c r="E169" s="59"/>
      <c r="F169" s="59"/>
      <c r="G169" s="28">
        <v>8277</v>
      </c>
      <c r="H169" s="28">
        <v>8285</v>
      </c>
      <c r="I169" s="28">
        <v>8200</v>
      </c>
      <c r="J169" s="17">
        <v>1373</v>
      </c>
      <c r="K169" s="59" t="s">
        <v>4256</v>
      </c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28">
        <v>8250</v>
      </c>
      <c r="W169" s="28">
        <v>8250</v>
      </c>
      <c r="X169" s="28">
        <v>8235</v>
      </c>
      <c r="Y169" s="17">
        <v>18</v>
      </c>
      <c r="Z169" s="59" t="s">
        <v>146</v>
      </c>
      <c r="AA169" s="59"/>
      <c r="AB169" s="59"/>
      <c r="AC169" s="59"/>
      <c r="AD169" s="59"/>
      <c r="AE169" s="59"/>
      <c r="AF169" s="28">
        <v>7695</v>
      </c>
      <c r="AG169" s="28">
        <v>7695</v>
      </c>
      <c r="AH169" s="28">
        <v>7695</v>
      </c>
      <c r="AI169" s="17">
        <v>0</v>
      </c>
      <c r="AJ169" s="59" t="s">
        <v>362</v>
      </c>
      <c r="AP169" s="28">
        <v>8055</v>
      </c>
      <c r="AQ169" s="28">
        <v>8055</v>
      </c>
      <c r="AR169" s="28">
        <v>8055</v>
      </c>
      <c r="AS169" s="17">
        <v>50</v>
      </c>
      <c r="AT169" s="18" t="s">
        <v>31</v>
      </c>
      <c r="AU169" s="18"/>
      <c r="AV169" s="18"/>
      <c r="AW169" s="18"/>
      <c r="AX169" s="18"/>
      <c r="AY169" s="18"/>
    </row>
    <row r="170" spans="1:66" x14ac:dyDescent="0.25">
      <c r="A170" s="5">
        <v>45058</v>
      </c>
      <c r="B170" s="65"/>
      <c r="C170" s="65"/>
      <c r="D170" s="65"/>
      <c r="E170" s="59"/>
      <c r="F170" s="59"/>
      <c r="G170" s="28">
        <v>8444</v>
      </c>
      <c r="H170" s="28">
        <v>8530</v>
      </c>
      <c r="I170" s="28">
        <v>8400</v>
      </c>
      <c r="J170" s="17">
        <v>578</v>
      </c>
      <c r="K170" s="59" t="s">
        <v>4257</v>
      </c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28">
        <v>8420</v>
      </c>
      <c r="W170" s="28">
        <v>8450</v>
      </c>
      <c r="X170" s="28">
        <v>8400</v>
      </c>
      <c r="Y170" s="17">
        <v>18</v>
      </c>
      <c r="Z170" s="59" t="s">
        <v>4258</v>
      </c>
      <c r="AA170" s="59"/>
      <c r="AB170" s="59"/>
      <c r="AC170" s="59"/>
      <c r="AD170" s="59"/>
      <c r="AE170" s="59"/>
      <c r="AF170" s="28">
        <v>7808</v>
      </c>
      <c r="AG170" s="28">
        <v>7808</v>
      </c>
      <c r="AH170" s="28">
        <v>7808</v>
      </c>
      <c r="AI170" s="17">
        <v>0</v>
      </c>
      <c r="AJ170" s="59" t="s">
        <v>362</v>
      </c>
      <c r="AP170" s="28">
        <v>7889</v>
      </c>
      <c r="AQ170" s="28">
        <v>7889</v>
      </c>
      <c r="AR170" s="28">
        <v>7889</v>
      </c>
      <c r="AS170" s="17">
        <v>4</v>
      </c>
      <c r="AT170" s="59" t="s">
        <v>136</v>
      </c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</row>
    <row r="171" spans="1:66" x14ac:dyDescent="0.25">
      <c r="A171" s="5">
        <v>45061</v>
      </c>
      <c r="B171" s="65"/>
      <c r="C171" s="65"/>
      <c r="D171" s="65"/>
      <c r="E171" s="59"/>
      <c r="F171" s="59"/>
      <c r="G171" s="28">
        <v>8212</v>
      </c>
      <c r="H171" s="28">
        <v>8270</v>
      </c>
      <c r="I171" s="28">
        <v>8174</v>
      </c>
      <c r="J171" s="17">
        <v>982</v>
      </c>
      <c r="K171" s="59" t="s">
        <v>4259</v>
      </c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28">
        <v>8175</v>
      </c>
      <c r="W171" s="28">
        <v>8300</v>
      </c>
      <c r="X171" s="28">
        <v>8175</v>
      </c>
      <c r="Y171" s="17">
        <v>29</v>
      </c>
      <c r="Z171" s="59" t="s">
        <v>4260</v>
      </c>
      <c r="AA171" s="59"/>
      <c r="AB171" s="59"/>
      <c r="AC171" s="59"/>
      <c r="AD171" s="59"/>
      <c r="AE171" s="59"/>
      <c r="AF171" s="28">
        <v>7808</v>
      </c>
      <c r="AG171" s="28">
        <v>7808</v>
      </c>
      <c r="AH171" s="28">
        <v>7808</v>
      </c>
      <c r="AI171" s="17">
        <v>0</v>
      </c>
      <c r="AJ171" s="59" t="s">
        <v>362</v>
      </c>
      <c r="AP171" s="28">
        <v>7889</v>
      </c>
      <c r="AQ171" s="28">
        <v>7889</v>
      </c>
      <c r="AR171" s="28">
        <v>7889</v>
      </c>
      <c r="AS171" s="17">
        <v>4</v>
      </c>
      <c r="AT171" s="59" t="s">
        <v>31</v>
      </c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</row>
    <row r="172" spans="1:66" x14ac:dyDescent="0.25">
      <c r="A172" s="5">
        <v>45062</v>
      </c>
      <c r="B172" s="65"/>
      <c r="C172" s="65"/>
      <c r="D172" s="65"/>
      <c r="E172" s="59"/>
      <c r="F172" s="59"/>
      <c r="G172" s="28">
        <v>8369</v>
      </c>
      <c r="H172" s="28">
        <v>8385</v>
      </c>
      <c r="I172" s="28">
        <v>8247</v>
      </c>
      <c r="J172" s="17">
        <v>955</v>
      </c>
      <c r="K172" s="59" t="s">
        <v>4261</v>
      </c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28">
        <v>8262</v>
      </c>
      <c r="W172" s="28">
        <v>8280</v>
      </c>
      <c r="X172" s="28">
        <v>8244.7999999999993</v>
      </c>
      <c r="Y172" s="17">
        <v>27</v>
      </c>
      <c r="Z172" s="59" t="s">
        <v>4262</v>
      </c>
      <c r="AA172" s="59"/>
      <c r="AB172" s="59"/>
      <c r="AC172" s="59"/>
      <c r="AD172" s="59"/>
      <c r="AE172" s="59"/>
      <c r="AF172" s="28">
        <v>7808</v>
      </c>
      <c r="AG172" s="28">
        <v>7808</v>
      </c>
      <c r="AH172" s="28">
        <v>7808</v>
      </c>
      <c r="AI172" s="17">
        <v>0</v>
      </c>
      <c r="AJ172" s="59" t="s">
        <v>362</v>
      </c>
      <c r="AP172" s="28">
        <v>7889</v>
      </c>
      <c r="AQ172" s="28">
        <v>7889</v>
      </c>
      <c r="AR172" s="28">
        <v>7889</v>
      </c>
      <c r="AS172" s="17">
        <v>4</v>
      </c>
      <c r="AT172" s="59" t="s">
        <v>31</v>
      </c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</row>
    <row r="173" spans="1:66" x14ac:dyDescent="0.25">
      <c r="A173" s="5">
        <v>45063</v>
      </c>
      <c r="B173" s="65"/>
      <c r="C173" s="65"/>
      <c r="D173" s="65"/>
      <c r="E173" s="59"/>
      <c r="F173" s="59"/>
      <c r="G173" s="28">
        <v>8281</v>
      </c>
      <c r="H173" s="28">
        <v>8371</v>
      </c>
      <c r="I173" s="28">
        <v>8215.2000000000007</v>
      </c>
      <c r="J173" s="17">
        <v>1185</v>
      </c>
      <c r="K173" s="59" t="s">
        <v>4263</v>
      </c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28">
        <v>8262</v>
      </c>
      <c r="W173" s="28">
        <v>8262</v>
      </c>
      <c r="X173" s="28">
        <v>8262</v>
      </c>
      <c r="Y173" s="17">
        <v>0</v>
      </c>
      <c r="Z173" s="59" t="s">
        <v>4262</v>
      </c>
      <c r="AA173" s="59"/>
      <c r="AB173" s="59"/>
      <c r="AC173" s="59"/>
      <c r="AD173" s="59"/>
      <c r="AE173" s="59"/>
      <c r="AF173" s="28">
        <v>7808</v>
      </c>
      <c r="AG173" s="28">
        <v>7808</v>
      </c>
      <c r="AH173" s="28">
        <v>7808</v>
      </c>
      <c r="AI173" s="17">
        <v>0</v>
      </c>
      <c r="AJ173" s="59" t="s">
        <v>362</v>
      </c>
      <c r="AP173" s="28">
        <v>7889</v>
      </c>
      <c r="AQ173" s="28">
        <v>7889</v>
      </c>
      <c r="AR173" s="28">
        <v>7889</v>
      </c>
      <c r="AS173" s="17">
        <v>4</v>
      </c>
      <c r="AT173" s="59" t="s">
        <v>136</v>
      </c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</row>
    <row r="174" spans="1:66" x14ac:dyDescent="0.25">
      <c r="A174" s="5">
        <v>45064</v>
      </c>
      <c r="B174" s="65"/>
      <c r="C174" s="65"/>
      <c r="D174" s="65"/>
      <c r="E174" s="59"/>
      <c r="F174" s="59"/>
      <c r="G174" s="28">
        <v>8247</v>
      </c>
      <c r="H174" s="28">
        <v>8265</v>
      </c>
      <c r="I174" s="28">
        <v>8220</v>
      </c>
      <c r="J174" s="17">
        <v>814</v>
      </c>
      <c r="K174" s="59" t="s">
        <v>4264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28">
        <v>8232</v>
      </c>
      <c r="W174" s="28">
        <v>8232</v>
      </c>
      <c r="X174" s="28">
        <v>8232</v>
      </c>
      <c r="Y174" s="17">
        <v>0</v>
      </c>
      <c r="Z174" s="59" t="s">
        <v>4262</v>
      </c>
      <c r="AA174" s="59"/>
      <c r="AB174" s="59"/>
      <c r="AC174" s="59"/>
      <c r="AD174" s="59"/>
      <c r="AE174" s="59"/>
      <c r="AF174" s="28">
        <v>7808</v>
      </c>
      <c r="AG174" s="28">
        <v>7808</v>
      </c>
      <c r="AH174" s="28">
        <v>7808</v>
      </c>
      <c r="AI174" s="17">
        <v>24</v>
      </c>
      <c r="AJ174" s="59" t="s">
        <v>362</v>
      </c>
      <c r="AP174" s="28">
        <v>7889</v>
      </c>
      <c r="AQ174" s="28">
        <v>7889</v>
      </c>
      <c r="AR174" s="28">
        <v>7889</v>
      </c>
      <c r="AS174" s="17">
        <v>4</v>
      </c>
      <c r="AT174" s="59" t="s">
        <v>31</v>
      </c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</row>
    <row r="175" spans="1:66" x14ac:dyDescent="0.25">
      <c r="A175" s="5">
        <v>45065</v>
      </c>
      <c r="B175" s="65"/>
      <c r="C175" s="65"/>
      <c r="D175" s="65"/>
      <c r="E175" s="59"/>
      <c r="F175" s="59"/>
      <c r="G175" s="28">
        <v>8308</v>
      </c>
      <c r="H175" s="28">
        <v>8360</v>
      </c>
      <c r="I175" s="28">
        <v>8282</v>
      </c>
      <c r="J175" s="17">
        <v>659</v>
      </c>
      <c r="K175" s="59" t="s">
        <v>4265</v>
      </c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28">
        <v>8295</v>
      </c>
      <c r="W175" s="28">
        <v>8312.6</v>
      </c>
      <c r="X175" s="28">
        <v>8280</v>
      </c>
      <c r="Y175" s="17">
        <v>30</v>
      </c>
      <c r="Z175" s="59" t="s">
        <v>4262</v>
      </c>
      <c r="AA175" s="59"/>
      <c r="AB175" s="59"/>
      <c r="AC175" s="59"/>
      <c r="AD175" s="59"/>
      <c r="AE175" s="59"/>
      <c r="AF175" s="28">
        <v>7808</v>
      </c>
      <c r="AG175" s="28">
        <v>7808</v>
      </c>
      <c r="AH175" s="28">
        <v>7808</v>
      </c>
      <c r="AI175" s="17">
        <v>0</v>
      </c>
      <c r="AJ175" s="59" t="s">
        <v>362</v>
      </c>
      <c r="AP175" s="28">
        <v>7889</v>
      </c>
      <c r="AQ175" s="28">
        <v>7889</v>
      </c>
      <c r="AR175" s="28">
        <v>7889</v>
      </c>
      <c r="AS175" s="17">
        <v>4</v>
      </c>
      <c r="AT175" s="59" t="s">
        <v>31</v>
      </c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</row>
    <row r="176" spans="1:66" x14ac:dyDescent="0.25">
      <c r="A176" s="5">
        <v>45068</v>
      </c>
      <c r="B176" s="65"/>
      <c r="C176" s="65"/>
      <c r="D176" s="65"/>
      <c r="E176" s="59"/>
      <c r="F176" s="59"/>
      <c r="G176" s="28">
        <v>8167</v>
      </c>
      <c r="H176" s="28">
        <v>8233</v>
      </c>
      <c r="I176" s="28">
        <v>8160</v>
      </c>
      <c r="J176" s="17">
        <v>463</v>
      </c>
      <c r="K176" s="59" t="s">
        <v>4266</v>
      </c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28">
        <v>8153</v>
      </c>
      <c r="W176" s="28">
        <v>8179.8</v>
      </c>
      <c r="X176" s="28">
        <v>8130</v>
      </c>
      <c r="Y176" s="17">
        <v>53</v>
      </c>
      <c r="Z176" s="59" t="s">
        <v>4267</v>
      </c>
      <c r="AA176" s="59"/>
      <c r="AB176" s="59"/>
      <c r="AC176" s="59"/>
      <c r="AD176" s="59"/>
      <c r="AE176" s="59"/>
      <c r="AF176" s="28">
        <v>7808</v>
      </c>
      <c r="AG176" s="28">
        <v>7808</v>
      </c>
      <c r="AH176" s="28">
        <v>7808</v>
      </c>
      <c r="AI176" s="17">
        <v>0</v>
      </c>
      <c r="AJ176" s="59" t="s">
        <v>362</v>
      </c>
      <c r="AP176" s="28">
        <v>7889</v>
      </c>
      <c r="AQ176" s="28">
        <v>7889</v>
      </c>
      <c r="AR176" s="28">
        <v>7889</v>
      </c>
      <c r="AS176" s="17">
        <v>4</v>
      </c>
      <c r="AT176" s="59" t="s">
        <v>31</v>
      </c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</row>
    <row r="177" spans="1:66" x14ac:dyDescent="0.25">
      <c r="A177" s="5">
        <v>45069</v>
      </c>
      <c r="B177" s="65"/>
      <c r="C177" s="65"/>
      <c r="D177" s="65"/>
      <c r="E177" s="59"/>
      <c r="F177" s="59"/>
      <c r="G177" s="28">
        <v>8227</v>
      </c>
      <c r="H177" s="28">
        <v>8275</v>
      </c>
      <c r="I177" s="28">
        <v>8196.4</v>
      </c>
      <c r="J177" s="17">
        <v>965</v>
      </c>
      <c r="K177" s="59" t="s">
        <v>4268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28">
        <v>8178</v>
      </c>
      <c r="W177" s="28">
        <v>8210</v>
      </c>
      <c r="X177" s="28">
        <v>8165</v>
      </c>
      <c r="Y177" s="17">
        <v>12</v>
      </c>
      <c r="Z177" s="59" t="s">
        <v>4269</v>
      </c>
      <c r="AA177" s="59"/>
      <c r="AB177" s="59"/>
      <c r="AC177" s="59"/>
      <c r="AD177" s="59"/>
      <c r="AE177" s="59"/>
      <c r="AF177" s="28">
        <v>7808</v>
      </c>
      <c r="AG177" s="28">
        <v>7808</v>
      </c>
      <c r="AH177" s="28">
        <v>7808</v>
      </c>
      <c r="AI177" s="17">
        <v>0</v>
      </c>
      <c r="AJ177" s="59" t="s">
        <v>362</v>
      </c>
      <c r="AP177" s="28">
        <v>7889</v>
      </c>
      <c r="AQ177" s="28">
        <v>7889</v>
      </c>
      <c r="AR177" s="28">
        <v>7889</v>
      </c>
      <c r="AS177" s="17">
        <v>4</v>
      </c>
      <c r="AT177" s="59" t="s">
        <v>31</v>
      </c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</row>
    <row r="178" spans="1:66" x14ac:dyDescent="0.25">
      <c r="A178" s="5">
        <v>45070</v>
      </c>
      <c r="B178" s="65"/>
      <c r="C178" s="65"/>
      <c r="D178" s="65"/>
      <c r="E178" s="59"/>
      <c r="F178" s="59"/>
      <c r="G178" s="28">
        <v>8230</v>
      </c>
      <c r="H178" s="28">
        <v>8240</v>
      </c>
      <c r="I178" s="28">
        <v>8200.2000000000007</v>
      </c>
      <c r="J178" s="17">
        <v>274</v>
      </c>
      <c r="K178" s="59" t="s">
        <v>4270</v>
      </c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28">
        <v>8195</v>
      </c>
      <c r="W178" s="28">
        <v>8205</v>
      </c>
      <c r="X178" s="28">
        <v>8194.6</v>
      </c>
      <c r="Y178" s="17">
        <v>12</v>
      </c>
      <c r="Z178" s="59" t="s">
        <v>4271</v>
      </c>
      <c r="AA178" s="59"/>
      <c r="AB178" s="59"/>
      <c r="AC178" s="59"/>
      <c r="AD178" s="59"/>
      <c r="AE178" s="59"/>
      <c r="AF178" s="28">
        <v>7808</v>
      </c>
      <c r="AG178" s="28">
        <v>7808</v>
      </c>
      <c r="AH178" s="28">
        <v>7808</v>
      </c>
      <c r="AI178" s="17">
        <v>0</v>
      </c>
      <c r="AJ178" s="59" t="s">
        <v>362</v>
      </c>
      <c r="AP178" s="28">
        <v>7889</v>
      </c>
      <c r="AQ178" s="28">
        <v>7889</v>
      </c>
      <c r="AR178" s="28">
        <v>7889</v>
      </c>
      <c r="AS178" s="17">
        <v>4</v>
      </c>
      <c r="AT178" s="59" t="s">
        <v>31</v>
      </c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</row>
    <row r="179" spans="1:66" x14ac:dyDescent="0.25">
      <c r="A179" s="5">
        <v>45071</v>
      </c>
      <c r="B179" s="65"/>
      <c r="C179" s="65"/>
      <c r="D179" s="65"/>
      <c r="E179" s="59"/>
      <c r="F179" s="59"/>
      <c r="G179" s="28">
        <v>8244</v>
      </c>
      <c r="H179" s="28">
        <v>8259</v>
      </c>
      <c r="I179" s="28">
        <v>8219</v>
      </c>
      <c r="J179" s="17">
        <v>603</v>
      </c>
      <c r="K179" s="59" t="s">
        <v>4272</v>
      </c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28">
        <v>8200</v>
      </c>
      <c r="W179" s="28">
        <v>8200</v>
      </c>
      <c r="X179" s="28">
        <v>8200</v>
      </c>
      <c r="Y179" s="17">
        <v>3</v>
      </c>
      <c r="Z179" s="59" t="s">
        <v>4273</v>
      </c>
      <c r="AA179" s="59"/>
      <c r="AB179" s="59"/>
      <c r="AC179" s="59"/>
      <c r="AD179" s="59"/>
      <c r="AE179" s="59"/>
      <c r="AF179" s="28">
        <v>7808</v>
      </c>
      <c r="AG179" s="28">
        <v>7808</v>
      </c>
      <c r="AH179" s="28">
        <v>7808</v>
      </c>
      <c r="AI179" s="17">
        <v>0</v>
      </c>
      <c r="AJ179" s="59" t="s">
        <v>362</v>
      </c>
      <c r="AP179" s="28">
        <v>7889</v>
      </c>
      <c r="AQ179" s="28">
        <v>7889</v>
      </c>
      <c r="AR179" s="28">
        <v>7889</v>
      </c>
      <c r="AS179" s="17">
        <v>4</v>
      </c>
      <c r="AT179" s="59" t="s">
        <v>31</v>
      </c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</row>
    <row r="180" spans="1:66" x14ac:dyDescent="0.25">
      <c r="A180" s="5">
        <v>45072</v>
      </c>
      <c r="B180" s="65"/>
      <c r="C180" s="65"/>
      <c r="D180" s="65"/>
      <c r="E180" s="59"/>
      <c r="F180" s="59"/>
      <c r="G180" s="28">
        <v>8340</v>
      </c>
      <c r="H180" s="28">
        <v>8374</v>
      </c>
      <c r="I180" s="28">
        <v>8295</v>
      </c>
      <c r="J180" s="17">
        <v>535</v>
      </c>
      <c r="K180" s="59" t="s">
        <v>4274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28">
        <v>8265</v>
      </c>
      <c r="W180" s="28">
        <v>8260.2000000000007</v>
      </c>
      <c r="X180" s="28">
        <v>8250</v>
      </c>
      <c r="Y180" s="17">
        <v>7</v>
      </c>
      <c r="Z180" s="59" t="s">
        <v>4275</v>
      </c>
      <c r="AA180" s="59"/>
      <c r="AB180" s="59"/>
      <c r="AC180" s="59"/>
      <c r="AD180" s="59"/>
      <c r="AE180" s="59"/>
      <c r="AF180" s="28">
        <v>7808</v>
      </c>
      <c r="AG180" s="28">
        <v>7808</v>
      </c>
      <c r="AH180" s="28">
        <v>7808</v>
      </c>
      <c r="AI180" s="17">
        <v>0</v>
      </c>
      <c r="AJ180" s="59" t="s">
        <v>362</v>
      </c>
      <c r="AP180" s="28">
        <v>7889</v>
      </c>
      <c r="AQ180" s="28">
        <v>7889</v>
      </c>
      <c r="AR180" s="28">
        <v>7889</v>
      </c>
      <c r="AS180" s="17">
        <v>4</v>
      </c>
      <c r="AT180" s="59" t="s">
        <v>31</v>
      </c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</row>
    <row r="181" spans="1:66" x14ac:dyDescent="0.25">
      <c r="A181" s="5">
        <v>45075</v>
      </c>
      <c r="B181" s="65"/>
      <c r="C181" s="65"/>
      <c r="D181" s="65"/>
      <c r="E181" s="59"/>
      <c r="F181" s="59"/>
      <c r="G181" s="28">
        <v>8287</v>
      </c>
      <c r="H181" s="28">
        <v>8313</v>
      </c>
      <c r="I181" s="28">
        <v>8260</v>
      </c>
      <c r="J181" s="17">
        <v>431</v>
      </c>
      <c r="K181" s="59" t="s">
        <v>4276</v>
      </c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28">
        <v>8265</v>
      </c>
      <c r="W181" s="28">
        <v>8265</v>
      </c>
      <c r="X181" s="28">
        <v>8265</v>
      </c>
      <c r="Y181" s="17">
        <v>0</v>
      </c>
      <c r="Z181" s="59" t="s">
        <v>4275</v>
      </c>
      <c r="AA181" s="59"/>
      <c r="AB181" s="59"/>
      <c r="AC181" s="59"/>
      <c r="AD181" s="59"/>
      <c r="AE181" s="59"/>
      <c r="AF181" s="28">
        <v>7808</v>
      </c>
      <c r="AG181" s="28">
        <v>7808</v>
      </c>
      <c r="AH181" s="28">
        <v>7808</v>
      </c>
      <c r="AI181" s="17">
        <v>0</v>
      </c>
      <c r="AJ181" s="59" t="s">
        <v>362</v>
      </c>
      <c r="AP181" s="28">
        <v>7889</v>
      </c>
      <c r="AQ181" s="28">
        <v>7889</v>
      </c>
      <c r="AR181" s="28">
        <v>7889</v>
      </c>
      <c r="AS181" s="17">
        <v>4</v>
      </c>
      <c r="AT181" s="59" t="s">
        <v>31</v>
      </c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</row>
    <row r="182" spans="1:66" x14ac:dyDescent="0.25">
      <c r="A182" s="5">
        <v>45076</v>
      </c>
      <c r="B182" s="65"/>
      <c r="C182" s="65"/>
      <c r="D182" s="65"/>
      <c r="E182" s="59"/>
      <c r="F182" s="59"/>
      <c r="G182" s="28">
        <v>8271</v>
      </c>
      <c r="H182" s="28">
        <v>8315</v>
      </c>
      <c r="I182" s="28">
        <v>8235</v>
      </c>
      <c r="J182" s="17">
        <v>410</v>
      </c>
      <c r="K182" s="59" t="s">
        <v>4277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28">
        <v>8225</v>
      </c>
      <c r="W182" s="28">
        <v>8225</v>
      </c>
      <c r="X182" s="28">
        <v>8225</v>
      </c>
      <c r="Y182" s="17">
        <v>1</v>
      </c>
      <c r="Z182" s="59" t="s">
        <v>4275</v>
      </c>
      <c r="AA182" s="59"/>
      <c r="AB182" s="59"/>
      <c r="AC182" s="59"/>
      <c r="AD182" s="59"/>
      <c r="AE182" s="59"/>
      <c r="AF182" s="28">
        <v>7808</v>
      </c>
      <c r="AG182" s="28">
        <v>7808</v>
      </c>
      <c r="AH182" s="28">
        <v>7808</v>
      </c>
      <c r="AI182" s="17">
        <v>0</v>
      </c>
      <c r="AJ182" s="59" t="s">
        <v>362</v>
      </c>
      <c r="AP182" s="28">
        <v>7889</v>
      </c>
      <c r="AQ182" s="28">
        <v>7889</v>
      </c>
      <c r="AR182" s="28">
        <v>7889</v>
      </c>
      <c r="AS182" s="17">
        <v>4</v>
      </c>
      <c r="AT182" s="59" t="s">
        <v>31</v>
      </c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</row>
    <row r="183" spans="1:66" x14ac:dyDescent="0.25">
      <c r="A183" s="5">
        <v>45077</v>
      </c>
      <c r="B183" s="65"/>
      <c r="C183" s="65"/>
      <c r="D183" s="65"/>
      <c r="E183" s="59"/>
      <c r="F183" s="59"/>
      <c r="G183" s="28">
        <v>8104</v>
      </c>
      <c r="H183" s="28">
        <v>8185</v>
      </c>
      <c r="I183" s="28">
        <v>8059.2</v>
      </c>
      <c r="J183" s="17">
        <v>548</v>
      </c>
      <c r="K183" s="59" t="s">
        <v>4278</v>
      </c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28">
        <v>8063</v>
      </c>
      <c r="W183" s="28">
        <v>8080</v>
      </c>
      <c r="X183" s="28">
        <v>8062.6</v>
      </c>
      <c r="Y183" s="17">
        <v>95</v>
      </c>
      <c r="Z183" s="59" t="s">
        <v>4279</v>
      </c>
      <c r="AA183" s="59"/>
      <c r="AB183" s="59"/>
      <c r="AC183" s="59"/>
      <c r="AD183" s="59"/>
      <c r="AE183" s="59"/>
      <c r="AF183" s="28">
        <v>7808</v>
      </c>
      <c r="AG183" s="28">
        <v>7808</v>
      </c>
      <c r="AH183" s="28">
        <v>7808</v>
      </c>
      <c r="AI183" s="17">
        <v>0</v>
      </c>
      <c r="AJ183" s="59" t="s">
        <v>362</v>
      </c>
      <c r="AP183" s="28">
        <v>7889</v>
      </c>
      <c r="AQ183" s="28">
        <v>7889</v>
      </c>
      <c r="AR183" s="28">
        <v>7889</v>
      </c>
      <c r="AS183" s="17">
        <v>4</v>
      </c>
      <c r="AT183" s="59" t="s">
        <v>31</v>
      </c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</row>
    <row r="184" spans="1:66" x14ac:dyDescent="0.25">
      <c r="A184" s="5">
        <v>45078</v>
      </c>
      <c r="B184" s="65"/>
      <c r="C184" s="65"/>
      <c r="D184" s="65"/>
      <c r="E184" s="59"/>
      <c r="F184" s="59"/>
      <c r="G184" s="28">
        <v>8227</v>
      </c>
      <c r="H184" s="28">
        <v>8238.7999999999993</v>
      </c>
      <c r="I184" s="28">
        <v>8160</v>
      </c>
      <c r="J184" s="17">
        <v>476</v>
      </c>
      <c r="K184" s="59" t="s">
        <v>4280</v>
      </c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28">
        <v>8197</v>
      </c>
      <c r="W184" s="28">
        <v>8195</v>
      </c>
      <c r="X184" s="28">
        <v>8145</v>
      </c>
      <c r="Y184" s="17">
        <v>56</v>
      </c>
      <c r="Z184" s="59" t="s">
        <v>4281</v>
      </c>
      <c r="AA184" s="59"/>
      <c r="AB184" s="59"/>
      <c r="AC184" s="59"/>
      <c r="AD184" s="59"/>
      <c r="AE184" s="59"/>
      <c r="AF184" s="28">
        <v>7808</v>
      </c>
      <c r="AG184" s="28">
        <v>7808</v>
      </c>
      <c r="AH184" s="28">
        <v>7808</v>
      </c>
      <c r="AI184" s="17">
        <v>0</v>
      </c>
      <c r="AJ184" s="59" t="s">
        <v>362</v>
      </c>
      <c r="AP184" s="28">
        <v>7889</v>
      </c>
      <c r="AQ184" s="28">
        <v>7889</v>
      </c>
      <c r="AR184" s="28">
        <v>7889</v>
      </c>
      <c r="AS184" s="17">
        <v>4</v>
      </c>
      <c r="AT184" s="59" t="s">
        <v>31</v>
      </c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</row>
    <row r="185" spans="1:66" x14ac:dyDescent="0.25">
      <c r="A185" s="5">
        <v>45079</v>
      </c>
      <c r="B185" s="65"/>
      <c r="C185" s="65"/>
      <c r="D185" s="65"/>
      <c r="E185" s="59"/>
      <c r="F185" s="59"/>
      <c r="G185" s="28">
        <v>8178</v>
      </c>
      <c r="H185" s="28">
        <v>8200</v>
      </c>
      <c r="I185" s="28">
        <v>8129</v>
      </c>
      <c r="J185" s="17">
        <v>270</v>
      </c>
      <c r="K185" s="59" t="s">
        <v>4282</v>
      </c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28">
        <v>8149</v>
      </c>
      <c r="W185" s="28">
        <v>8165</v>
      </c>
      <c r="X185" s="28">
        <v>8149</v>
      </c>
      <c r="Y185" s="17">
        <v>27</v>
      </c>
      <c r="Z185" s="59" t="s">
        <v>1779</v>
      </c>
      <c r="AA185" s="59"/>
      <c r="AB185" s="59"/>
      <c r="AC185" s="59"/>
      <c r="AD185" s="59"/>
      <c r="AE185" s="59"/>
      <c r="AF185" s="28">
        <v>7808</v>
      </c>
      <c r="AG185" s="28">
        <v>7808</v>
      </c>
      <c r="AH185" s="28">
        <v>7808</v>
      </c>
      <c r="AI185" s="17">
        <v>0</v>
      </c>
      <c r="AJ185" s="59" t="s">
        <v>362</v>
      </c>
      <c r="AP185" s="28">
        <v>7889</v>
      </c>
      <c r="AQ185" s="28">
        <v>7889</v>
      </c>
      <c r="AR185" s="28">
        <v>7889</v>
      </c>
      <c r="AS185" s="17">
        <v>4</v>
      </c>
      <c r="AT185" s="59" t="s">
        <v>31</v>
      </c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</row>
    <row r="186" spans="1:66" x14ac:dyDescent="0.25">
      <c r="A186" s="5">
        <v>45082</v>
      </c>
      <c r="B186" s="65"/>
      <c r="C186" s="65"/>
      <c r="D186" s="65"/>
      <c r="E186" s="59"/>
      <c r="F186" s="59"/>
      <c r="G186" s="28">
        <v>8207</v>
      </c>
      <c r="H186" s="28">
        <v>8257.7999999999993</v>
      </c>
      <c r="I186" s="28">
        <v>8201</v>
      </c>
      <c r="J186" s="17">
        <v>576</v>
      </c>
      <c r="K186" s="59" t="s">
        <v>4283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28">
        <v>8194</v>
      </c>
      <c r="W186" s="28">
        <v>8206.2000000000007</v>
      </c>
      <c r="X186" s="28">
        <v>8200</v>
      </c>
      <c r="Y186" s="17">
        <v>99</v>
      </c>
      <c r="Z186" s="59" t="s">
        <v>4284</v>
      </c>
      <c r="AA186" s="59"/>
      <c r="AB186" s="59"/>
      <c r="AC186" s="59"/>
      <c r="AD186" s="59"/>
      <c r="AE186" s="59"/>
      <c r="AF186" s="28">
        <v>7808</v>
      </c>
      <c r="AG186" s="28">
        <v>7808</v>
      </c>
      <c r="AH186" s="28">
        <v>7808</v>
      </c>
      <c r="AI186" s="17">
        <v>0</v>
      </c>
      <c r="AJ186" s="59" t="s">
        <v>362</v>
      </c>
      <c r="AP186" s="28">
        <v>7889</v>
      </c>
      <c r="AQ186" s="28">
        <v>7889</v>
      </c>
      <c r="AR186" s="28">
        <v>7889</v>
      </c>
      <c r="AS186" s="17">
        <v>4</v>
      </c>
      <c r="AT186" s="59" t="s">
        <v>31</v>
      </c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</row>
    <row r="187" spans="1:66" x14ac:dyDescent="0.25">
      <c r="A187" s="5">
        <v>45083</v>
      </c>
      <c r="B187" s="65"/>
      <c r="C187" s="65"/>
      <c r="D187" s="65"/>
      <c r="E187" s="59"/>
      <c r="F187" s="59"/>
      <c r="G187" s="28">
        <v>8182</v>
      </c>
      <c r="H187" s="28">
        <v>8185</v>
      </c>
      <c r="I187" s="28">
        <v>8128</v>
      </c>
      <c r="J187" s="17">
        <v>899</v>
      </c>
      <c r="K187" s="59" t="s">
        <v>4285</v>
      </c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28">
        <v>8141</v>
      </c>
      <c r="W187" s="28">
        <v>8160</v>
      </c>
      <c r="X187" s="28">
        <v>8111</v>
      </c>
      <c r="Y187" s="17">
        <v>68</v>
      </c>
      <c r="Z187" s="59" t="s">
        <v>169</v>
      </c>
      <c r="AA187" s="59"/>
      <c r="AB187" s="59"/>
      <c r="AC187" s="59"/>
      <c r="AD187" s="59"/>
      <c r="AE187" s="59"/>
      <c r="AF187" s="28">
        <v>7808</v>
      </c>
      <c r="AG187" s="28">
        <v>7808</v>
      </c>
      <c r="AH187" s="28">
        <v>7808</v>
      </c>
      <c r="AI187" s="17">
        <v>0</v>
      </c>
      <c r="AJ187" s="59" t="s">
        <v>362</v>
      </c>
      <c r="AP187" s="28">
        <v>7889</v>
      </c>
      <c r="AQ187" s="28">
        <v>7889</v>
      </c>
      <c r="AR187" s="28">
        <v>7889</v>
      </c>
      <c r="AS187" s="17">
        <v>4</v>
      </c>
      <c r="AT187" s="59" t="s">
        <v>31</v>
      </c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</row>
    <row r="188" spans="1:66" x14ac:dyDescent="0.25">
      <c r="A188" s="5">
        <v>45084</v>
      </c>
      <c r="B188" s="65"/>
      <c r="C188" s="65"/>
      <c r="D188" s="65"/>
      <c r="E188" s="59"/>
      <c r="F188" s="59"/>
      <c r="G188" s="28">
        <v>8108</v>
      </c>
      <c r="H188" s="28">
        <v>8145</v>
      </c>
      <c r="I188" s="28">
        <v>8095</v>
      </c>
      <c r="J188" s="17">
        <v>479</v>
      </c>
      <c r="K188" s="59" t="s">
        <v>4286</v>
      </c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28">
        <v>8079</v>
      </c>
      <c r="W188" s="28">
        <v>8096</v>
      </c>
      <c r="X188" s="28">
        <v>8079.2</v>
      </c>
      <c r="Y188" s="17">
        <v>73</v>
      </c>
      <c r="Z188" s="59" t="s">
        <v>1789</v>
      </c>
      <c r="AA188" s="59"/>
      <c r="AB188" s="59"/>
      <c r="AC188" s="59"/>
      <c r="AD188" s="59"/>
      <c r="AE188" s="59"/>
      <c r="AF188" s="28">
        <v>7808</v>
      </c>
      <c r="AG188" s="28">
        <v>7808</v>
      </c>
      <c r="AH188" s="28">
        <v>7808</v>
      </c>
      <c r="AI188" s="17">
        <v>0</v>
      </c>
      <c r="AJ188" s="59" t="s">
        <v>362</v>
      </c>
      <c r="AP188" s="28">
        <v>7889</v>
      </c>
      <c r="AQ188" s="28">
        <v>7889</v>
      </c>
      <c r="AR188" s="28">
        <v>7889</v>
      </c>
      <c r="AS188" s="17">
        <v>4</v>
      </c>
      <c r="AT188" s="59" t="s">
        <v>31</v>
      </c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</row>
    <row r="189" spans="1:66" x14ac:dyDescent="0.25">
      <c r="A189" s="5">
        <v>45085</v>
      </c>
      <c r="B189" s="65"/>
      <c r="C189" s="65"/>
      <c r="D189" s="65"/>
      <c r="E189" s="59"/>
      <c r="F189" s="59"/>
      <c r="G189" s="28">
        <v>8022</v>
      </c>
      <c r="H189" s="28">
        <v>8075</v>
      </c>
      <c r="I189" s="28">
        <v>8010</v>
      </c>
      <c r="J189" s="17">
        <v>805</v>
      </c>
      <c r="K189" s="59" t="s">
        <v>4287</v>
      </c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28">
        <v>8014</v>
      </c>
      <c r="W189" s="28">
        <v>8026.4</v>
      </c>
      <c r="X189" s="28">
        <v>7902.4</v>
      </c>
      <c r="Y189" s="17">
        <v>125</v>
      </c>
      <c r="Z189" s="59" t="s">
        <v>4288</v>
      </c>
      <c r="AA189" s="59"/>
      <c r="AB189" s="59"/>
      <c r="AC189" s="59"/>
      <c r="AD189" s="59"/>
      <c r="AE189" s="59"/>
      <c r="AF189" s="28">
        <v>7808</v>
      </c>
      <c r="AG189" s="28">
        <v>7808</v>
      </c>
      <c r="AH189" s="28">
        <v>7808</v>
      </c>
      <c r="AI189" s="17">
        <v>0</v>
      </c>
      <c r="AJ189" s="59" t="s">
        <v>362</v>
      </c>
      <c r="AP189" s="28">
        <v>7889</v>
      </c>
      <c r="AQ189" s="28">
        <v>7889</v>
      </c>
      <c r="AR189" s="28">
        <v>7889</v>
      </c>
      <c r="AS189" s="17">
        <v>4</v>
      </c>
      <c r="AT189" s="59" t="s">
        <v>31</v>
      </c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</row>
    <row r="190" spans="1:66" x14ac:dyDescent="0.25">
      <c r="A190" s="5">
        <v>45086</v>
      </c>
      <c r="B190" s="65"/>
      <c r="C190" s="65"/>
      <c r="D190" s="65"/>
      <c r="E190" s="59"/>
      <c r="F190" s="59"/>
      <c r="G190" s="28">
        <v>8052</v>
      </c>
      <c r="H190" s="28">
        <v>8097</v>
      </c>
      <c r="I190" s="28">
        <v>8023</v>
      </c>
      <c r="J190" s="17">
        <v>612</v>
      </c>
      <c r="K190" s="59" t="s">
        <v>4289</v>
      </c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28">
        <v>8044</v>
      </c>
      <c r="W190" s="28">
        <v>8065</v>
      </c>
      <c r="X190" s="28">
        <v>8000</v>
      </c>
      <c r="Y190" s="17">
        <v>67</v>
      </c>
      <c r="Z190" s="59" t="s">
        <v>4290</v>
      </c>
      <c r="AA190" s="59"/>
      <c r="AB190" s="59"/>
      <c r="AC190" s="59"/>
      <c r="AD190" s="59"/>
      <c r="AE190" s="59"/>
      <c r="AF190" s="28">
        <v>7830</v>
      </c>
      <c r="AG190" s="28">
        <v>7830</v>
      </c>
      <c r="AH190" s="28">
        <v>7830</v>
      </c>
      <c r="AI190" s="17">
        <v>22</v>
      </c>
      <c r="AJ190" s="59" t="s">
        <v>1687</v>
      </c>
      <c r="AP190" s="28">
        <v>8005</v>
      </c>
      <c r="AQ190" s="28">
        <v>8005</v>
      </c>
      <c r="AR190" s="28">
        <v>8005</v>
      </c>
      <c r="AS190" s="17">
        <v>22</v>
      </c>
      <c r="AT190" s="59" t="s">
        <v>362</v>
      </c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</row>
    <row r="191" spans="1:66" x14ac:dyDescent="0.25">
      <c r="A191" s="5">
        <v>45089</v>
      </c>
      <c r="B191" s="65"/>
      <c r="C191" s="65"/>
      <c r="D191" s="65"/>
      <c r="E191" s="59"/>
      <c r="F191" s="59"/>
      <c r="G191" s="28">
        <v>8016</v>
      </c>
      <c r="H191" s="28">
        <v>8061</v>
      </c>
      <c r="I191" s="28">
        <v>8016</v>
      </c>
      <c r="J191" s="17">
        <v>304</v>
      </c>
      <c r="K191" s="59" t="s">
        <v>4291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28">
        <v>8024</v>
      </c>
      <c r="W191" s="28">
        <v>8052</v>
      </c>
      <c r="X191" s="28">
        <v>8037</v>
      </c>
      <c r="Y191" s="17">
        <v>24</v>
      </c>
      <c r="Z191" s="59" t="s">
        <v>4292</v>
      </c>
      <c r="AA191" s="59"/>
      <c r="AB191" s="59"/>
      <c r="AC191" s="59"/>
      <c r="AD191" s="59"/>
      <c r="AE191" s="59"/>
      <c r="AF191" s="28">
        <v>7830</v>
      </c>
      <c r="AG191" s="28">
        <v>7830</v>
      </c>
      <c r="AH191" s="28">
        <v>7830</v>
      </c>
      <c r="AI191" s="17">
        <v>6</v>
      </c>
      <c r="AJ191" s="59" t="s">
        <v>4241</v>
      </c>
      <c r="AP191" s="28">
        <v>8005</v>
      </c>
      <c r="AQ191" s="28">
        <v>8005</v>
      </c>
      <c r="AR191" s="28">
        <v>8005</v>
      </c>
      <c r="AS191" s="17">
        <v>6</v>
      </c>
      <c r="AT191" s="59" t="s">
        <v>4204</v>
      </c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</row>
    <row r="192" spans="1:66" x14ac:dyDescent="0.25">
      <c r="A192" s="5">
        <v>45090</v>
      </c>
      <c r="B192" s="65"/>
      <c r="C192" s="65"/>
      <c r="D192" s="65"/>
      <c r="E192" s="59"/>
      <c r="F192" s="59"/>
      <c r="G192" s="28">
        <v>8066</v>
      </c>
      <c r="H192" s="28">
        <v>8102</v>
      </c>
      <c r="I192" s="28">
        <v>7980</v>
      </c>
      <c r="J192" s="17">
        <v>593</v>
      </c>
      <c r="K192" s="59" t="s">
        <v>4293</v>
      </c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28">
        <v>8080</v>
      </c>
      <c r="W192" s="28">
        <v>8092</v>
      </c>
      <c r="X192" s="28">
        <v>7994</v>
      </c>
      <c r="Y192" s="17">
        <v>48</v>
      </c>
      <c r="Z192" s="59" t="s">
        <v>4294</v>
      </c>
      <c r="AA192" s="59"/>
      <c r="AB192" s="59"/>
      <c r="AC192" s="59"/>
      <c r="AD192" s="59"/>
      <c r="AE192" s="59"/>
      <c r="AF192" s="28">
        <v>7833</v>
      </c>
      <c r="AG192" s="28">
        <v>7820</v>
      </c>
      <c r="AH192" s="28">
        <v>7820</v>
      </c>
      <c r="AI192" s="17">
        <v>2</v>
      </c>
      <c r="AJ192" s="59" t="s">
        <v>4243</v>
      </c>
      <c r="AP192" s="28">
        <v>8008</v>
      </c>
      <c r="AQ192" s="28">
        <v>8008</v>
      </c>
      <c r="AR192" s="28">
        <v>8008</v>
      </c>
      <c r="AS192" s="17">
        <v>2</v>
      </c>
      <c r="AT192" s="59" t="s">
        <v>38</v>
      </c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</row>
    <row r="193" spans="1:66" x14ac:dyDescent="0.25">
      <c r="A193" s="5">
        <v>45091</v>
      </c>
      <c r="B193" s="65"/>
      <c r="C193" s="65"/>
      <c r="D193" s="65"/>
      <c r="E193" s="59"/>
      <c r="F193" s="59"/>
      <c r="G193" s="28">
        <v>8071</v>
      </c>
      <c r="H193" s="28">
        <v>8128.8</v>
      </c>
      <c r="I193" s="28">
        <v>8068</v>
      </c>
      <c r="J193" s="17">
        <v>1314</v>
      </c>
      <c r="K193" s="59" t="s">
        <v>4295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28">
        <v>8093</v>
      </c>
      <c r="W193" s="28">
        <v>8120</v>
      </c>
      <c r="X193" s="28">
        <v>8092.8</v>
      </c>
      <c r="Y193" s="17">
        <v>139</v>
      </c>
      <c r="Z193" s="59" t="s">
        <v>4296</v>
      </c>
      <c r="AA193" s="59"/>
      <c r="AB193" s="59"/>
      <c r="AC193" s="59"/>
      <c r="AD193" s="59"/>
      <c r="AE193" s="59"/>
      <c r="AF193" s="28">
        <v>7880</v>
      </c>
      <c r="AG193" s="28">
        <v>7880</v>
      </c>
      <c r="AH193" s="28">
        <v>7880</v>
      </c>
      <c r="AI193" s="17">
        <v>0</v>
      </c>
      <c r="AJ193" s="59" t="s">
        <v>4243</v>
      </c>
      <c r="AP193" s="28">
        <v>8011</v>
      </c>
      <c r="AQ193" s="28">
        <v>8011</v>
      </c>
      <c r="AR193" s="28">
        <v>8011</v>
      </c>
      <c r="AS193" s="17">
        <v>0</v>
      </c>
      <c r="AT193" s="59" t="s">
        <v>38</v>
      </c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</row>
    <row r="194" spans="1:66" x14ac:dyDescent="0.25">
      <c r="A194" s="5">
        <v>45092</v>
      </c>
      <c r="B194" s="65"/>
      <c r="C194" s="65"/>
      <c r="D194" s="65"/>
      <c r="E194" s="59"/>
      <c r="F194" s="59"/>
      <c r="G194" s="28">
        <v>8115</v>
      </c>
      <c r="H194" s="28">
        <v>8133</v>
      </c>
      <c r="I194" s="28">
        <v>8080</v>
      </c>
      <c r="J194" s="17">
        <v>800</v>
      </c>
      <c r="K194" s="59" t="s">
        <v>4297</v>
      </c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28">
        <v>8134</v>
      </c>
      <c r="W194" s="28">
        <v>8143.4</v>
      </c>
      <c r="X194" s="28">
        <v>8129</v>
      </c>
      <c r="Y194" s="17">
        <v>14</v>
      </c>
      <c r="Z194" s="59" t="s">
        <v>4298</v>
      </c>
      <c r="AA194" s="59"/>
      <c r="AB194" s="59"/>
      <c r="AC194" s="59"/>
      <c r="AD194" s="59"/>
      <c r="AE194" s="59"/>
      <c r="AF194" s="28">
        <v>7950</v>
      </c>
      <c r="AG194" s="28">
        <v>7950</v>
      </c>
      <c r="AH194" s="28">
        <v>7950</v>
      </c>
      <c r="AI194" s="17">
        <v>3</v>
      </c>
      <c r="AJ194" s="59" t="s">
        <v>4206</v>
      </c>
      <c r="AP194" s="28">
        <v>8046</v>
      </c>
      <c r="AQ194" s="28">
        <v>8046</v>
      </c>
      <c r="AR194" s="28">
        <v>8046</v>
      </c>
      <c r="AS194" s="17">
        <v>2</v>
      </c>
      <c r="AT194" s="59" t="s">
        <v>42</v>
      </c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</row>
    <row r="195" spans="1:66" x14ac:dyDescent="0.25">
      <c r="A195" s="5">
        <v>45093</v>
      </c>
      <c r="B195" s="65"/>
      <c r="C195" s="65"/>
      <c r="D195" s="65"/>
      <c r="E195" s="59"/>
      <c r="F195" s="59"/>
      <c r="G195" s="28">
        <v>8115</v>
      </c>
      <c r="H195" s="28">
        <v>8133</v>
      </c>
      <c r="I195" s="28">
        <v>8080</v>
      </c>
      <c r="J195" s="17">
        <v>800</v>
      </c>
      <c r="K195" s="59" t="s">
        <v>4297</v>
      </c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28">
        <v>8134</v>
      </c>
      <c r="W195" s="28">
        <v>8143.4</v>
      </c>
      <c r="X195" s="28">
        <v>8129</v>
      </c>
      <c r="Y195" s="17">
        <v>14</v>
      </c>
      <c r="Z195" s="59" t="s">
        <v>4298</v>
      </c>
      <c r="AA195" s="59"/>
      <c r="AB195" s="59"/>
      <c r="AC195" s="59"/>
      <c r="AD195" s="59"/>
      <c r="AE195" s="59"/>
      <c r="AF195" s="28">
        <v>7950</v>
      </c>
      <c r="AG195" s="28">
        <v>7950</v>
      </c>
      <c r="AH195" s="28">
        <v>7950</v>
      </c>
      <c r="AI195" s="17">
        <v>3</v>
      </c>
      <c r="AJ195" s="59" t="s">
        <v>4206</v>
      </c>
      <c r="AP195" s="28">
        <v>8046</v>
      </c>
      <c r="AQ195" s="28">
        <v>8046</v>
      </c>
      <c r="AR195" s="28">
        <v>8046</v>
      </c>
      <c r="AS195" s="17">
        <v>2</v>
      </c>
      <c r="AT195" s="59" t="s">
        <v>42</v>
      </c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</row>
    <row r="196" spans="1:66" x14ac:dyDescent="0.25">
      <c r="A196" s="5">
        <v>45096</v>
      </c>
      <c r="B196" s="65"/>
      <c r="C196" s="65"/>
      <c r="D196" s="65"/>
      <c r="E196" s="59"/>
      <c r="F196" s="59"/>
      <c r="G196" s="28">
        <v>8385</v>
      </c>
      <c r="H196" s="28">
        <v>8385</v>
      </c>
      <c r="I196" s="28">
        <v>8369</v>
      </c>
      <c r="J196" s="17">
        <v>978</v>
      </c>
      <c r="K196" s="59" t="s">
        <v>4299</v>
      </c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28">
        <v>8400</v>
      </c>
      <c r="W196" s="28">
        <v>8400</v>
      </c>
      <c r="X196" s="28">
        <v>8355</v>
      </c>
      <c r="Y196" s="17">
        <v>15</v>
      </c>
      <c r="Z196" s="59" t="s">
        <v>4296</v>
      </c>
      <c r="AA196" s="59"/>
      <c r="AB196" s="59"/>
      <c r="AC196" s="59"/>
      <c r="AD196" s="59"/>
      <c r="AE196" s="59"/>
      <c r="AF196" s="28">
        <v>7950</v>
      </c>
      <c r="AG196" s="28">
        <v>7950</v>
      </c>
      <c r="AH196" s="28">
        <v>7950</v>
      </c>
      <c r="AI196" s="17">
        <v>9</v>
      </c>
      <c r="AJ196" s="59" t="s">
        <v>4206</v>
      </c>
      <c r="AP196" s="28">
        <v>8046</v>
      </c>
      <c r="AQ196" s="28">
        <v>8046</v>
      </c>
      <c r="AR196" s="28">
        <v>8046</v>
      </c>
      <c r="AS196" s="17">
        <v>0</v>
      </c>
      <c r="AT196" s="59" t="s">
        <v>42</v>
      </c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</row>
    <row r="197" spans="1:66" x14ac:dyDescent="0.25">
      <c r="A197" s="5">
        <v>45097</v>
      </c>
      <c r="B197" s="65"/>
      <c r="C197" s="65"/>
      <c r="D197" s="65"/>
      <c r="E197" s="59"/>
      <c r="F197" s="59"/>
      <c r="G197" s="28">
        <v>8376</v>
      </c>
      <c r="H197" s="28">
        <v>8459</v>
      </c>
      <c r="I197" s="28">
        <v>8350</v>
      </c>
      <c r="J197" s="17">
        <v>1820</v>
      </c>
      <c r="K197" s="59" t="s">
        <v>4300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28">
        <v>8383</v>
      </c>
      <c r="W197" s="28">
        <v>8400</v>
      </c>
      <c r="X197" s="28">
        <v>8350</v>
      </c>
      <c r="Y197" s="17">
        <v>58</v>
      </c>
      <c r="Z197" s="59" t="s">
        <v>4301</v>
      </c>
      <c r="AA197" s="59"/>
      <c r="AB197" s="59"/>
      <c r="AC197" s="59"/>
      <c r="AD197" s="59"/>
      <c r="AE197" s="59"/>
      <c r="AF197" s="28">
        <v>8088</v>
      </c>
      <c r="AG197" s="28">
        <v>8088</v>
      </c>
      <c r="AH197" s="28">
        <v>8088</v>
      </c>
      <c r="AI197" s="17">
        <v>2</v>
      </c>
      <c r="AJ197" s="59" t="s">
        <v>4206</v>
      </c>
      <c r="AP197" s="28">
        <v>8273</v>
      </c>
      <c r="AQ197" s="28">
        <v>8135</v>
      </c>
      <c r="AR197" s="28">
        <v>8135</v>
      </c>
      <c r="AS197" s="17">
        <v>2</v>
      </c>
      <c r="AT197" s="59" t="s">
        <v>41</v>
      </c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</row>
    <row r="198" spans="1:66" x14ac:dyDescent="0.25">
      <c r="A198" s="5">
        <v>45098</v>
      </c>
      <c r="B198" s="65"/>
      <c r="C198" s="65"/>
      <c r="D198" s="65"/>
      <c r="E198" s="59"/>
      <c r="F198" s="59"/>
      <c r="G198" s="28">
        <v>8528</v>
      </c>
      <c r="H198" s="28">
        <v>8537</v>
      </c>
      <c r="I198" s="28">
        <v>8480</v>
      </c>
      <c r="J198" s="17">
        <v>1992</v>
      </c>
      <c r="K198" s="59" t="s">
        <v>4302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28">
        <v>8518</v>
      </c>
      <c r="W198" s="28">
        <v>8530</v>
      </c>
      <c r="X198" s="28">
        <v>8515</v>
      </c>
      <c r="Y198" s="17">
        <v>236</v>
      </c>
      <c r="Z198" s="59" t="s">
        <v>193</v>
      </c>
      <c r="AA198" s="59"/>
      <c r="AB198" s="59"/>
      <c r="AC198" s="59"/>
      <c r="AD198" s="59"/>
      <c r="AE198" s="59"/>
      <c r="AF198" s="28">
        <v>8310</v>
      </c>
      <c r="AG198" s="28">
        <v>8330</v>
      </c>
      <c r="AH198" s="28">
        <v>8297</v>
      </c>
      <c r="AI198" s="17">
        <v>17</v>
      </c>
      <c r="AJ198" s="59" t="s">
        <v>4303</v>
      </c>
      <c r="AP198" s="28">
        <v>8485</v>
      </c>
      <c r="AQ198" s="28">
        <v>8515</v>
      </c>
      <c r="AR198" s="28">
        <v>8485</v>
      </c>
      <c r="AS198" s="17">
        <v>20</v>
      </c>
      <c r="AT198" s="59" t="s">
        <v>4243</v>
      </c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</row>
    <row r="199" spans="1:66" x14ac:dyDescent="0.25">
      <c r="A199" s="5">
        <v>45099</v>
      </c>
      <c r="B199" s="65"/>
      <c r="C199" s="65"/>
      <c r="D199" s="65"/>
      <c r="E199" s="59"/>
      <c r="F199" s="59"/>
      <c r="G199" s="28">
        <v>8524</v>
      </c>
      <c r="H199" s="28">
        <v>8608.2000000000007</v>
      </c>
      <c r="I199" s="28">
        <v>8512</v>
      </c>
      <c r="J199" s="17">
        <v>1201</v>
      </c>
      <c r="K199" s="59" t="s">
        <v>4304</v>
      </c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28">
        <v>8514</v>
      </c>
      <c r="W199" s="28">
        <v>8580</v>
      </c>
      <c r="X199" s="28">
        <v>8501.4</v>
      </c>
      <c r="Y199" s="17">
        <v>47</v>
      </c>
      <c r="Z199" s="59" t="s">
        <v>4305</v>
      </c>
      <c r="AA199" s="59"/>
      <c r="AB199" s="59"/>
      <c r="AC199" s="59"/>
      <c r="AD199" s="59"/>
      <c r="AE199" s="59"/>
      <c r="AF199" s="28">
        <v>8310</v>
      </c>
      <c r="AG199" s="28">
        <v>8330</v>
      </c>
      <c r="AH199" s="28">
        <v>8330</v>
      </c>
      <c r="AI199" s="17">
        <v>1</v>
      </c>
      <c r="AJ199" s="59" t="s">
        <v>4306</v>
      </c>
      <c r="AP199" s="28">
        <v>8485</v>
      </c>
      <c r="AQ199" s="28">
        <v>8485</v>
      </c>
      <c r="AR199" s="28">
        <v>8485</v>
      </c>
      <c r="AS199" s="17">
        <v>0</v>
      </c>
      <c r="AT199" s="59" t="s">
        <v>4243</v>
      </c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</row>
    <row r="200" spans="1:66" x14ac:dyDescent="0.25">
      <c r="A200" s="5">
        <v>45100</v>
      </c>
      <c r="B200" s="65"/>
      <c r="C200" s="65"/>
      <c r="D200" s="65"/>
      <c r="E200" s="59"/>
      <c r="F200" s="59"/>
      <c r="G200" s="28">
        <v>8379</v>
      </c>
      <c r="H200" s="28">
        <v>8480</v>
      </c>
      <c r="I200" s="28">
        <v>8364.2000000000007</v>
      </c>
      <c r="J200" s="17">
        <v>746</v>
      </c>
      <c r="K200" s="59" t="s">
        <v>4307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28">
        <v>8367</v>
      </c>
      <c r="W200" s="28">
        <v>8400</v>
      </c>
      <c r="X200" s="28">
        <v>8350</v>
      </c>
      <c r="Y200" s="17">
        <v>24</v>
      </c>
      <c r="Z200" s="59" t="s">
        <v>4308</v>
      </c>
      <c r="AA200" s="59"/>
      <c r="AB200" s="59"/>
      <c r="AC200" s="59"/>
      <c r="AD200" s="59"/>
      <c r="AE200" s="59"/>
      <c r="AF200" s="28">
        <v>8150</v>
      </c>
      <c r="AG200" s="28">
        <v>8150</v>
      </c>
      <c r="AH200" s="28">
        <v>8150</v>
      </c>
      <c r="AI200" s="17">
        <v>0</v>
      </c>
      <c r="AJ200" s="59" t="s">
        <v>4306</v>
      </c>
      <c r="AP200" s="28">
        <v>8345</v>
      </c>
      <c r="AQ200" s="28">
        <v>8345</v>
      </c>
      <c r="AR200" s="28">
        <v>8345</v>
      </c>
      <c r="AS200" s="17">
        <v>0</v>
      </c>
      <c r="AT200" s="59" t="s">
        <v>4243</v>
      </c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</row>
    <row r="201" spans="1:66" x14ac:dyDescent="0.25">
      <c r="A201" s="5">
        <v>45103</v>
      </c>
      <c r="B201" s="65"/>
      <c r="C201" s="65"/>
      <c r="D201" s="65"/>
      <c r="E201" s="59"/>
      <c r="F201" s="59"/>
      <c r="G201" s="28">
        <v>8408</v>
      </c>
      <c r="H201" s="28">
        <v>8480</v>
      </c>
      <c r="I201" s="28">
        <v>8390</v>
      </c>
      <c r="J201" s="17">
        <v>830</v>
      </c>
      <c r="K201" s="59" t="s">
        <v>4309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28">
        <v>8376</v>
      </c>
      <c r="W201" s="28">
        <v>8390</v>
      </c>
      <c r="X201" s="28">
        <v>8390</v>
      </c>
      <c r="Y201" s="17">
        <v>3</v>
      </c>
      <c r="Z201" s="59" t="s">
        <v>4310</v>
      </c>
      <c r="AA201" s="59"/>
      <c r="AB201" s="59"/>
      <c r="AC201" s="59"/>
      <c r="AD201" s="59"/>
      <c r="AE201" s="59"/>
      <c r="AF201" s="28">
        <v>8150</v>
      </c>
      <c r="AG201" s="28">
        <v>8150</v>
      </c>
      <c r="AH201" s="28">
        <v>8150</v>
      </c>
      <c r="AI201" s="17">
        <v>0</v>
      </c>
      <c r="AJ201" s="59" t="s">
        <v>4306</v>
      </c>
      <c r="AP201" s="28">
        <v>8345</v>
      </c>
      <c r="AQ201" s="28">
        <v>8345</v>
      </c>
      <c r="AR201" s="28">
        <v>8345</v>
      </c>
      <c r="AS201" s="17">
        <v>0</v>
      </c>
      <c r="AT201" s="59" t="s">
        <v>4243</v>
      </c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</row>
    <row r="202" spans="1:66" x14ac:dyDescent="0.25">
      <c r="A202" s="5">
        <v>45104</v>
      </c>
      <c r="B202" s="65"/>
      <c r="C202" s="65"/>
      <c r="D202" s="65"/>
      <c r="E202" s="59"/>
      <c r="F202" s="59"/>
      <c r="G202" s="28">
        <v>8346</v>
      </c>
      <c r="H202" s="28">
        <v>8510</v>
      </c>
      <c r="I202" s="28">
        <v>8301.4</v>
      </c>
      <c r="J202" s="17">
        <v>2929</v>
      </c>
      <c r="K202" s="59" t="s">
        <v>4311</v>
      </c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28">
        <v>8340</v>
      </c>
      <c r="W202" s="28">
        <v>8372.7999999999993</v>
      </c>
      <c r="X202" s="28">
        <v>8372.7999999999993</v>
      </c>
      <c r="Y202" s="17">
        <v>3</v>
      </c>
      <c r="Z202" s="59" t="s">
        <v>4310</v>
      </c>
      <c r="AA202" s="59"/>
      <c r="AB202" s="59"/>
      <c r="AC202" s="59"/>
      <c r="AD202" s="59"/>
      <c r="AE202" s="59"/>
      <c r="AF202" s="28">
        <v>8140</v>
      </c>
      <c r="AG202" s="28">
        <v>8140</v>
      </c>
      <c r="AH202" s="28">
        <v>8140</v>
      </c>
      <c r="AI202" s="17">
        <v>0</v>
      </c>
      <c r="AJ202" s="59" t="s">
        <v>4306</v>
      </c>
      <c r="AP202" s="28">
        <v>8335</v>
      </c>
      <c r="AQ202" s="28">
        <v>8335</v>
      </c>
      <c r="AR202" s="28">
        <v>8335</v>
      </c>
      <c r="AS202" s="17">
        <v>0</v>
      </c>
      <c r="AT202" s="59" t="s">
        <v>4243</v>
      </c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</row>
    <row r="203" spans="1:66" x14ac:dyDescent="0.25">
      <c r="A203" s="5">
        <v>45105</v>
      </c>
      <c r="B203" s="65"/>
      <c r="C203" s="65"/>
      <c r="D203" s="65"/>
      <c r="E203" s="59"/>
      <c r="F203" s="59"/>
      <c r="G203" s="28">
        <v>8345</v>
      </c>
      <c r="H203" s="28">
        <v>8370</v>
      </c>
      <c r="I203" s="28">
        <v>8296</v>
      </c>
      <c r="J203" s="17">
        <v>1075</v>
      </c>
      <c r="K203" s="59" t="s">
        <v>4312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28">
        <v>8325</v>
      </c>
      <c r="W203" s="28">
        <v>8334.7999999999993</v>
      </c>
      <c r="X203" s="28">
        <v>8280</v>
      </c>
      <c r="Y203" s="17">
        <v>46</v>
      </c>
      <c r="Z203" s="59" t="s">
        <v>1814</v>
      </c>
      <c r="AA203" s="59"/>
      <c r="AB203" s="59"/>
      <c r="AC203" s="59"/>
      <c r="AD203" s="59"/>
      <c r="AE203" s="59"/>
      <c r="AF203" s="28">
        <v>7998</v>
      </c>
      <c r="AG203" s="28">
        <v>8000</v>
      </c>
      <c r="AH203" s="28">
        <v>7995</v>
      </c>
      <c r="AI203" s="17">
        <v>8</v>
      </c>
      <c r="AJ203" s="59" t="s">
        <v>111</v>
      </c>
      <c r="AP203" s="28">
        <v>8295</v>
      </c>
      <c r="AQ203" s="28">
        <v>8295</v>
      </c>
      <c r="AR203" s="28">
        <v>8295</v>
      </c>
      <c r="AS203" s="17">
        <v>0</v>
      </c>
      <c r="AT203" s="59" t="s">
        <v>4243</v>
      </c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</row>
    <row r="204" spans="1:66" x14ac:dyDescent="0.25">
      <c r="A204" s="5">
        <v>45106</v>
      </c>
      <c r="B204" s="65"/>
      <c r="C204" s="65"/>
      <c r="D204" s="65"/>
      <c r="E204" s="59"/>
      <c r="F204" s="59"/>
      <c r="G204" s="28">
        <v>8274</v>
      </c>
      <c r="H204" s="28">
        <v>8329.4</v>
      </c>
      <c r="I204" s="28">
        <v>8248.4</v>
      </c>
      <c r="J204" s="17">
        <v>816</v>
      </c>
      <c r="K204" s="59" t="s">
        <v>4313</v>
      </c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28">
        <v>8252</v>
      </c>
      <c r="W204" s="28">
        <v>8264.7999999999993</v>
      </c>
      <c r="X204" s="28">
        <v>8250</v>
      </c>
      <c r="Y204" s="17">
        <v>45</v>
      </c>
      <c r="Z204" s="59" t="s">
        <v>199</v>
      </c>
      <c r="AA204" s="59"/>
      <c r="AB204" s="59"/>
      <c r="AC204" s="59"/>
      <c r="AD204" s="59"/>
      <c r="AE204" s="59"/>
      <c r="AF204" s="28">
        <v>7998</v>
      </c>
      <c r="AG204" s="28">
        <v>7998</v>
      </c>
      <c r="AH204" s="28">
        <v>7998</v>
      </c>
      <c r="AI204" s="17">
        <v>0</v>
      </c>
      <c r="AJ204" s="59" t="s">
        <v>111</v>
      </c>
      <c r="AP204" s="28">
        <v>8225</v>
      </c>
      <c r="AQ204" s="28">
        <v>8225</v>
      </c>
      <c r="AR204" s="28">
        <v>8225</v>
      </c>
      <c r="AS204" s="17">
        <v>0</v>
      </c>
      <c r="AT204" s="59" t="s">
        <v>4243</v>
      </c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</row>
    <row r="205" spans="1:66" x14ac:dyDescent="0.25">
      <c r="A205" s="5">
        <v>45107</v>
      </c>
      <c r="B205" s="65"/>
      <c r="C205" s="65"/>
      <c r="D205" s="65"/>
      <c r="E205" s="59"/>
      <c r="F205" s="59"/>
      <c r="G205" s="28">
        <v>8512</v>
      </c>
      <c r="H205" s="28">
        <v>8530</v>
      </c>
      <c r="I205" s="28">
        <v>8322.2000000000007</v>
      </c>
      <c r="J205" s="17">
        <v>844</v>
      </c>
      <c r="K205" s="59" t="s">
        <v>4314</v>
      </c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28">
        <v>8459</v>
      </c>
      <c r="W205" s="28">
        <v>8450</v>
      </c>
      <c r="X205" s="28">
        <v>8429.2000000000007</v>
      </c>
      <c r="Y205" s="17">
        <v>11</v>
      </c>
      <c r="Z205" s="59" t="s">
        <v>4315</v>
      </c>
      <c r="AA205" s="59"/>
      <c r="AB205" s="59"/>
      <c r="AC205" s="59"/>
      <c r="AD205" s="59"/>
      <c r="AE205" s="59"/>
      <c r="AF205" s="28">
        <v>8034</v>
      </c>
      <c r="AG205" s="28">
        <v>8034</v>
      </c>
      <c r="AH205" s="28">
        <v>8034</v>
      </c>
      <c r="AI205" s="17">
        <v>2</v>
      </c>
      <c r="AJ205" s="59" t="s">
        <v>111</v>
      </c>
      <c r="AP205" s="28">
        <v>8225</v>
      </c>
      <c r="AQ205" s="28">
        <v>8225</v>
      </c>
      <c r="AR205" s="28">
        <v>8225</v>
      </c>
      <c r="AS205" s="17">
        <v>0</v>
      </c>
      <c r="AT205" s="59" t="s">
        <v>4243</v>
      </c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</row>
    <row r="206" spans="1:66" x14ac:dyDescent="0.25">
      <c r="A206" s="5">
        <v>45110</v>
      </c>
      <c r="B206" s="65"/>
      <c r="C206" s="65"/>
      <c r="D206" s="65"/>
      <c r="E206" s="59"/>
      <c r="F206" s="59"/>
      <c r="G206" s="28">
        <v>8782</v>
      </c>
      <c r="H206" s="28">
        <v>8782</v>
      </c>
      <c r="I206" s="28">
        <v>8782</v>
      </c>
      <c r="J206" s="17">
        <v>351</v>
      </c>
      <c r="K206" s="59" t="s">
        <v>4316</v>
      </c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28">
        <v>8729</v>
      </c>
      <c r="W206" s="28">
        <v>8729</v>
      </c>
      <c r="X206" s="28">
        <v>8729</v>
      </c>
      <c r="Y206" s="17">
        <v>13</v>
      </c>
      <c r="Z206" s="59" t="s">
        <v>4317</v>
      </c>
      <c r="AA206" s="59"/>
      <c r="AB206" s="59"/>
      <c r="AC206" s="59"/>
      <c r="AD206" s="59"/>
      <c r="AE206" s="59"/>
      <c r="AF206" s="28">
        <v>8300</v>
      </c>
      <c r="AG206" s="28">
        <v>8300</v>
      </c>
      <c r="AH206" s="28">
        <v>8300</v>
      </c>
      <c r="AI206" s="17">
        <v>12</v>
      </c>
      <c r="AJ206" s="59" t="s">
        <v>1712</v>
      </c>
      <c r="AP206" s="28">
        <v>8231</v>
      </c>
      <c r="AQ206" s="28">
        <v>8231</v>
      </c>
      <c r="AR206" s="28">
        <v>8231</v>
      </c>
      <c r="AS206" s="17">
        <v>6</v>
      </c>
      <c r="AT206" s="59" t="s">
        <v>4318</v>
      </c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</row>
    <row r="207" spans="1:66" x14ac:dyDescent="0.25">
      <c r="A207" s="12">
        <v>45111</v>
      </c>
      <c r="B207" s="65"/>
      <c r="C207" s="65"/>
      <c r="D207" s="65"/>
      <c r="E207" s="59"/>
      <c r="F207" s="59"/>
      <c r="G207" s="28">
        <v>8701</v>
      </c>
      <c r="H207" s="28">
        <v>8850</v>
      </c>
      <c r="I207" s="28">
        <v>8680</v>
      </c>
      <c r="J207" s="17">
        <v>1526</v>
      </c>
      <c r="K207" s="59" t="s">
        <v>4319</v>
      </c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28">
        <v>8671</v>
      </c>
      <c r="W207" s="28">
        <v>8785</v>
      </c>
      <c r="X207" s="28">
        <v>8630</v>
      </c>
      <c r="Y207" s="17">
        <v>63</v>
      </c>
      <c r="Z207" s="59" t="s">
        <v>4320</v>
      </c>
      <c r="AA207" s="59"/>
      <c r="AB207" s="59"/>
      <c r="AC207" s="59"/>
      <c r="AD207" s="59"/>
      <c r="AE207" s="59"/>
      <c r="AF207" s="28">
        <v>8300</v>
      </c>
      <c r="AG207" s="28">
        <v>8300</v>
      </c>
      <c r="AH207" s="28">
        <v>8300</v>
      </c>
      <c r="AI207" s="17">
        <v>1</v>
      </c>
      <c r="AJ207" s="59" t="s">
        <v>4321</v>
      </c>
      <c r="AP207" s="28">
        <v>8231</v>
      </c>
      <c r="AQ207" s="28">
        <v>8231</v>
      </c>
      <c r="AR207" s="28">
        <v>8231</v>
      </c>
      <c r="AS207" s="17">
        <v>6</v>
      </c>
      <c r="AT207" s="59">
        <v>59</v>
      </c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</row>
    <row r="208" spans="1:66" x14ac:dyDescent="0.25">
      <c r="A208" s="12">
        <v>45112</v>
      </c>
      <c r="B208" s="65"/>
      <c r="C208" s="65"/>
      <c r="D208" s="65"/>
      <c r="E208" s="59"/>
      <c r="F208" s="59"/>
      <c r="G208" s="28">
        <v>8850</v>
      </c>
      <c r="H208" s="28">
        <v>8860</v>
      </c>
      <c r="I208" s="28">
        <v>8739</v>
      </c>
      <c r="J208" s="17">
        <v>1488</v>
      </c>
      <c r="K208" s="59" t="s">
        <v>4322</v>
      </c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28">
        <v>8815</v>
      </c>
      <c r="W208" s="28">
        <v>8815</v>
      </c>
      <c r="X208" s="28">
        <v>8729</v>
      </c>
      <c r="Y208" s="17">
        <v>96</v>
      </c>
      <c r="Z208" s="59" t="s">
        <v>1829</v>
      </c>
      <c r="AA208" s="59"/>
      <c r="AB208" s="59"/>
      <c r="AC208" s="59"/>
      <c r="AD208" s="59"/>
      <c r="AE208" s="59"/>
      <c r="AF208" s="28">
        <v>8220</v>
      </c>
      <c r="AG208" s="28">
        <v>8200</v>
      </c>
      <c r="AH208" s="28">
        <v>8200</v>
      </c>
      <c r="AI208" s="17">
        <v>1</v>
      </c>
      <c r="AJ208" s="59" t="s">
        <v>4321</v>
      </c>
      <c r="AP208" s="28">
        <v>8295</v>
      </c>
      <c r="AQ208" s="28">
        <v>8295</v>
      </c>
      <c r="AR208" s="28">
        <v>8295</v>
      </c>
      <c r="AS208" s="17">
        <v>0</v>
      </c>
      <c r="AT208" s="59" t="s">
        <v>89</v>
      </c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</row>
    <row r="209" spans="1:66" x14ac:dyDescent="0.25">
      <c r="A209" s="12">
        <v>45113</v>
      </c>
      <c r="B209" s="65"/>
      <c r="C209" s="65"/>
      <c r="D209" s="65"/>
      <c r="E209" s="59"/>
      <c r="F209" s="59"/>
      <c r="G209" s="28">
        <v>9024</v>
      </c>
      <c r="H209" s="28">
        <v>9050</v>
      </c>
      <c r="I209" s="28">
        <v>8835</v>
      </c>
      <c r="J209" s="17">
        <v>1508</v>
      </c>
      <c r="K209" s="59" t="s">
        <v>4323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28">
        <v>8976</v>
      </c>
      <c r="W209" s="28">
        <v>8990.7999999999993</v>
      </c>
      <c r="X209" s="28">
        <v>8810</v>
      </c>
      <c r="Y209" s="17">
        <v>66</v>
      </c>
      <c r="Z209" s="59" t="s">
        <v>1808</v>
      </c>
      <c r="AA209" s="59"/>
      <c r="AB209" s="59"/>
      <c r="AC209" s="59"/>
      <c r="AD209" s="59"/>
      <c r="AE209" s="59"/>
      <c r="AF209" s="28">
        <v>8299</v>
      </c>
      <c r="AG209" s="28">
        <v>8299</v>
      </c>
      <c r="AH209" s="28">
        <v>8299</v>
      </c>
      <c r="AI209" s="17">
        <v>0</v>
      </c>
      <c r="AJ209" s="59" t="s">
        <v>4321</v>
      </c>
      <c r="AP209" s="28">
        <v>8413</v>
      </c>
      <c r="AQ209" s="28">
        <v>8413</v>
      </c>
      <c r="AR209" s="28">
        <v>8413</v>
      </c>
      <c r="AS209" s="17">
        <v>0</v>
      </c>
      <c r="AT209" s="59" t="s">
        <v>89</v>
      </c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</row>
    <row r="210" spans="1:66" x14ac:dyDescent="0.25">
      <c r="A210" s="12">
        <v>45114</v>
      </c>
      <c r="B210" s="65"/>
      <c r="C210" s="65"/>
      <c r="D210" s="65"/>
      <c r="E210" s="59"/>
      <c r="F210" s="59"/>
      <c r="G210" s="28">
        <v>9073</v>
      </c>
      <c r="H210" s="28">
        <v>9089.7999999999993</v>
      </c>
      <c r="I210" s="28">
        <v>8950</v>
      </c>
      <c r="J210" s="17">
        <v>1299</v>
      </c>
      <c r="K210" s="59" t="s">
        <v>305</v>
      </c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28">
        <v>9017</v>
      </c>
      <c r="W210" s="28">
        <v>9020</v>
      </c>
      <c r="X210" s="28">
        <v>8940</v>
      </c>
      <c r="Y210" s="17">
        <v>227</v>
      </c>
      <c r="Z210" s="59" t="s">
        <v>4324</v>
      </c>
      <c r="AA210" s="59"/>
      <c r="AB210" s="59"/>
      <c r="AC210" s="59"/>
      <c r="AD210" s="59"/>
      <c r="AE210" s="59"/>
      <c r="AF210" s="28">
        <v>8340</v>
      </c>
      <c r="AG210" s="28">
        <v>8405.6</v>
      </c>
      <c r="AH210" s="28">
        <v>8300</v>
      </c>
      <c r="AI210" s="17">
        <v>31</v>
      </c>
      <c r="AJ210" s="59" t="s">
        <v>4325</v>
      </c>
      <c r="AP210" s="28">
        <v>8413</v>
      </c>
      <c r="AQ210" s="28">
        <v>8413</v>
      </c>
      <c r="AR210" s="28">
        <v>8413</v>
      </c>
      <c r="AS210" s="17">
        <v>5</v>
      </c>
      <c r="AT210" s="59" t="s">
        <v>4326</v>
      </c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</row>
    <row r="211" spans="1:66" x14ac:dyDescent="0.25">
      <c r="A211" s="12">
        <v>45117</v>
      </c>
      <c r="B211" s="65"/>
      <c r="C211" s="65"/>
      <c r="D211" s="65"/>
      <c r="E211" s="59"/>
      <c r="F211" s="59"/>
      <c r="G211" s="28">
        <v>8949</v>
      </c>
      <c r="H211" s="28">
        <v>9010</v>
      </c>
      <c r="I211" s="28">
        <v>8930</v>
      </c>
      <c r="J211" s="17">
        <v>850</v>
      </c>
      <c r="K211" s="59" t="s">
        <v>4327</v>
      </c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28">
        <v>8911</v>
      </c>
      <c r="W211" s="28">
        <v>8945</v>
      </c>
      <c r="X211" s="28">
        <v>8900</v>
      </c>
      <c r="Y211" s="17">
        <v>24</v>
      </c>
      <c r="Z211" s="59" t="s">
        <v>1813</v>
      </c>
      <c r="AA211" s="59"/>
      <c r="AB211" s="59"/>
      <c r="AC211" s="59"/>
      <c r="AD211" s="59"/>
      <c r="AE211" s="59"/>
      <c r="AF211" s="28">
        <v>8340</v>
      </c>
      <c r="AG211" s="28">
        <v>8340</v>
      </c>
      <c r="AH211" s="28">
        <v>8340</v>
      </c>
      <c r="AI211" s="17">
        <v>0</v>
      </c>
      <c r="AJ211" s="59" t="s">
        <v>4325</v>
      </c>
      <c r="AP211" s="28">
        <v>8413</v>
      </c>
      <c r="AQ211" s="28">
        <v>8413</v>
      </c>
      <c r="AR211" s="28">
        <v>8413</v>
      </c>
      <c r="AS211" s="17">
        <v>0</v>
      </c>
      <c r="AT211" s="59" t="s">
        <v>4326</v>
      </c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</row>
    <row r="212" spans="1:66" x14ac:dyDescent="0.25">
      <c r="A212" s="12">
        <v>45118</v>
      </c>
      <c r="B212" s="65"/>
      <c r="C212" s="65"/>
      <c r="D212" s="65"/>
      <c r="E212" s="59"/>
      <c r="F212" s="59"/>
      <c r="G212" s="28">
        <v>8948</v>
      </c>
      <c r="H212" s="28">
        <v>9009.7999999999993</v>
      </c>
      <c r="I212" s="28">
        <v>8926</v>
      </c>
      <c r="J212" s="17">
        <v>857</v>
      </c>
      <c r="K212" s="59" t="s">
        <v>4328</v>
      </c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28">
        <v>8886</v>
      </c>
      <c r="W212" s="28">
        <v>8950</v>
      </c>
      <c r="X212" s="28">
        <v>8886</v>
      </c>
      <c r="Y212" s="17">
        <v>18</v>
      </c>
      <c r="Z212" s="59" t="s">
        <v>4329</v>
      </c>
      <c r="AA212" s="59"/>
      <c r="AB212" s="59"/>
      <c r="AC212" s="59"/>
      <c r="AD212" s="59"/>
      <c r="AE212" s="59"/>
      <c r="AF212" s="28">
        <v>8250</v>
      </c>
      <c r="AG212" s="28">
        <v>8250</v>
      </c>
      <c r="AH212" s="28">
        <v>8250</v>
      </c>
      <c r="AI212" s="17">
        <v>2</v>
      </c>
      <c r="AJ212" s="59" t="s">
        <v>4325</v>
      </c>
      <c r="AP212" s="28">
        <v>8413</v>
      </c>
      <c r="AQ212" s="28">
        <v>8413</v>
      </c>
      <c r="AR212" s="28">
        <v>8413</v>
      </c>
      <c r="AS212" s="17">
        <v>0</v>
      </c>
      <c r="AT212" s="59" t="s">
        <v>4326</v>
      </c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</row>
    <row r="213" spans="1:66" x14ac:dyDescent="0.25">
      <c r="A213" s="12">
        <v>45119</v>
      </c>
      <c r="B213" s="65"/>
      <c r="C213" s="65"/>
      <c r="D213" s="65"/>
      <c r="E213" s="59"/>
      <c r="F213" s="59"/>
      <c r="G213" s="28">
        <v>8953</v>
      </c>
      <c r="H213" s="28">
        <v>9004.7999999999993</v>
      </c>
      <c r="I213" s="28">
        <v>8900</v>
      </c>
      <c r="J213" s="17">
        <v>536</v>
      </c>
      <c r="K213" s="59" t="s">
        <v>4330</v>
      </c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28">
        <v>8870</v>
      </c>
      <c r="W213" s="28">
        <v>8897</v>
      </c>
      <c r="X213" s="28">
        <v>8870</v>
      </c>
      <c r="Y213" s="17">
        <v>20</v>
      </c>
      <c r="Z213" s="59" t="s">
        <v>4331</v>
      </c>
      <c r="AA213" s="59"/>
      <c r="AB213" s="59"/>
      <c r="AC213" s="59"/>
      <c r="AD213" s="59"/>
      <c r="AE213" s="59"/>
      <c r="AF213" s="28">
        <v>8250</v>
      </c>
      <c r="AG213" s="28">
        <v>8250</v>
      </c>
      <c r="AH213" s="28">
        <v>8250</v>
      </c>
      <c r="AI213" s="17">
        <v>0</v>
      </c>
      <c r="AJ213" s="59" t="s">
        <v>4325</v>
      </c>
      <c r="AP213" s="28">
        <v>8413</v>
      </c>
      <c r="AQ213" s="28">
        <v>8413</v>
      </c>
      <c r="AR213" s="28">
        <v>8413</v>
      </c>
      <c r="AS213" s="17">
        <v>0</v>
      </c>
      <c r="AT213" s="59" t="s">
        <v>4326</v>
      </c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</row>
    <row r="214" spans="1:66" x14ac:dyDescent="0.25">
      <c r="A214" s="12">
        <v>45120</v>
      </c>
      <c r="B214" s="65"/>
      <c r="C214" s="65"/>
      <c r="D214" s="65"/>
      <c r="E214" s="59"/>
      <c r="F214" s="59"/>
      <c r="G214" s="28">
        <v>8683</v>
      </c>
      <c r="H214" s="28">
        <v>8683</v>
      </c>
      <c r="I214" s="28">
        <v>8683</v>
      </c>
      <c r="J214" s="17">
        <v>574</v>
      </c>
      <c r="K214" s="59" t="s">
        <v>4332</v>
      </c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28">
        <v>8600</v>
      </c>
      <c r="W214" s="28">
        <v>8640</v>
      </c>
      <c r="X214" s="28">
        <v>8600</v>
      </c>
      <c r="Y214" s="17">
        <v>23</v>
      </c>
      <c r="Z214" s="59" t="s">
        <v>4333</v>
      </c>
      <c r="AA214" s="59"/>
      <c r="AB214" s="59"/>
      <c r="AC214" s="59"/>
      <c r="AD214" s="59"/>
      <c r="AE214" s="59"/>
      <c r="AF214" s="28">
        <v>8100</v>
      </c>
      <c r="AG214" s="28">
        <v>8100</v>
      </c>
      <c r="AH214" s="28">
        <v>8100</v>
      </c>
      <c r="AI214" s="17">
        <v>2</v>
      </c>
      <c r="AJ214" s="59" t="s">
        <v>1724</v>
      </c>
      <c r="AP214" s="28">
        <v>8295</v>
      </c>
      <c r="AQ214" s="28">
        <v>8295</v>
      </c>
      <c r="AR214" s="28">
        <v>8295</v>
      </c>
      <c r="AS214" s="17">
        <v>0</v>
      </c>
      <c r="AT214" s="59" t="s">
        <v>4326</v>
      </c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</row>
    <row r="215" spans="1:66" x14ac:dyDescent="0.25">
      <c r="A215" s="12">
        <v>45121</v>
      </c>
      <c r="B215" s="65"/>
      <c r="C215" s="65"/>
      <c r="D215" s="65"/>
      <c r="E215" s="59"/>
      <c r="F215" s="59"/>
      <c r="G215" s="28">
        <v>8877</v>
      </c>
      <c r="H215" s="28">
        <v>8890</v>
      </c>
      <c r="I215" s="28">
        <v>8660</v>
      </c>
      <c r="J215" s="17">
        <v>825</v>
      </c>
      <c r="K215" s="59" t="s">
        <v>4334</v>
      </c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28">
        <v>8768</v>
      </c>
      <c r="W215" s="28">
        <v>8750</v>
      </c>
      <c r="X215" s="28">
        <v>8565</v>
      </c>
      <c r="Y215" s="17">
        <v>66</v>
      </c>
      <c r="Z215" s="59" t="s">
        <v>4335</v>
      </c>
      <c r="AA215" s="59"/>
      <c r="AB215" s="59"/>
      <c r="AC215" s="59"/>
      <c r="AD215" s="59"/>
      <c r="AE215" s="59"/>
      <c r="AF215" s="28">
        <v>8100</v>
      </c>
      <c r="AG215" s="28">
        <v>8100</v>
      </c>
      <c r="AH215" s="28">
        <v>8100</v>
      </c>
      <c r="AI215" s="17">
        <v>0</v>
      </c>
      <c r="AJ215" s="59" t="s">
        <v>1724</v>
      </c>
      <c r="AP215" s="28">
        <v>8295</v>
      </c>
      <c r="AQ215" s="28">
        <v>8295</v>
      </c>
      <c r="AR215" s="28">
        <v>8295</v>
      </c>
      <c r="AS215" s="17">
        <v>0</v>
      </c>
      <c r="AT215" s="59" t="s">
        <v>4326</v>
      </c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</row>
    <row r="216" spans="1:66" x14ac:dyDescent="0.25">
      <c r="A216" s="12">
        <v>45124</v>
      </c>
      <c r="B216" s="65"/>
      <c r="C216" s="65"/>
      <c r="D216" s="65"/>
      <c r="E216" s="59"/>
      <c r="F216" s="59"/>
      <c r="G216" s="28">
        <v>8905</v>
      </c>
      <c r="H216" s="28">
        <v>8925</v>
      </c>
      <c r="I216" s="28">
        <v>8855</v>
      </c>
      <c r="J216" s="17">
        <v>389</v>
      </c>
      <c r="K216" s="59" t="s">
        <v>4336</v>
      </c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28">
        <v>8799</v>
      </c>
      <c r="W216" s="28">
        <v>8810</v>
      </c>
      <c r="X216" s="28">
        <v>8775</v>
      </c>
      <c r="Y216" s="17">
        <v>10</v>
      </c>
      <c r="Z216" s="59" t="s">
        <v>73</v>
      </c>
      <c r="AA216" s="59"/>
      <c r="AB216" s="59"/>
      <c r="AC216" s="59"/>
      <c r="AD216" s="59"/>
      <c r="AE216" s="59"/>
      <c r="AF216" s="28">
        <v>8102</v>
      </c>
      <c r="AG216" s="28">
        <v>8102</v>
      </c>
      <c r="AH216" s="28">
        <v>8102</v>
      </c>
      <c r="AI216" s="17">
        <v>0</v>
      </c>
      <c r="AJ216" s="59" t="s">
        <v>1724</v>
      </c>
      <c r="AP216" s="28">
        <v>8295</v>
      </c>
      <c r="AQ216" s="28">
        <v>8295</v>
      </c>
      <c r="AR216" s="28">
        <v>8295</v>
      </c>
      <c r="AS216" s="17">
        <v>0</v>
      </c>
      <c r="AT216" s="59" t="s">
        <v>4326</v>
      </c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</row>
    <row r="217" spans="1:66" x14ac:dyDescent="0.25">
      <c r="A217" s="12">
        <v>45125</v>
      </c>
      <c r="B217" s="65"/>
      <c r="C217" s="65"/>
      <c r="D217" s="65"/>
      <c r="E217" s="59"/>
      <c r="F217" s="59"/>
      <c r="G217" s="28">
        <v>8909</v>
      </c>
      <c r="H217" s="28">
        <v>8931.7999999999993</v>
      </c>
      <c r="I217" s="28">
        <v>8792</v>
      </c>
      <c r="J217" s="17">
        <v>965</v>
      </c>
      <c r="K217" s="59" t="s">
        <v>4337</v>
      </c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28">
        <v>8844</v>
      </c>
      <c r="W217" s="28">
        <v>8848.2000000000007</v>
      </c>
      <c r="X217" s="28">
        <v>8800</v>
      </c>
      <c r="Y217" s="17">
        <v>54</v>
      </c>
      <c r="Z217" s="59" t="s">
        <v>4338</v>
      </c>
      <c r="AA217" s="59"/>
      <c r="AB217" s="59"/>
      <c r="AC217" s="59"/>
      <c r="AD217" s="59"/>
      <c r="AE217" s="59"/>
      <c r="AF217" s="28">
        <v>8296</v>
      </c>
      <c r="AG217" s="28">
        <v>8300</v>
      </c>
      <c r="AH217" s="28">
        <v>8300</v>
      </c>
      <c r="AI217" s="17">
        <v>2</v>
      </c>
      <c r="AJ217" s="59" t="s">
        <v>4339</v>
      </c>
      <c r="AP217" s="28">
        <v>8295</v>
      </c>
      <c r="AQ217" s="28">
        <v>8295</v>
      </c>
      <c r="AR217" s="28">
        <v>8295</v>
      </c>
      <c r="AS217" s="17">
        <v>3</v>
      </c>
      <c r="AT217" s="59" t="s">
        <v>4303</v>
      </c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</row>
    <row r="218" spans="1:66" x14ac:dyDescent="0.25">
      <c r="A218" s="12">
        <v>45126</v>
      </c>
      <c r="B218" s="65"/>
      <c r="C218" s="65"/>
      <c r="D218" s="65"/>
      <c r="E218" s="59"/>
      <c r="F218" s="59"/>
      <c r="G218" s="28">
        <v>9149</v>
      </c>
      <c r="H218" s="28">
        <v>9179</v>
      </c>
      <c r="I218" s="28">
        <v>8975</v>
      </c>
      <c r="J218" s="17">
        <v>1350</v>
      </c>
      <c r="K218" s="59" t="s">
        <v>4340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28">
        <v>9090</v>
      </c>
      <c r="W218" s="28">
        <v>9113.6</v>
      </c>
      <c r="X218" s="28">
        <v>8870.2000000000007</v>
      </c>
      <c r="Y218" s="17">
        <v>37</v>
      </c>
      <c r="Z218" s="59" t="s">
        <v>4341</v>
      </c>
      <c r="AA218" s="59"/>
      <c r="AB218" s="59"/>
      <c r="AC218" s="59"/>
      <c r="AD218" s="59"/>
      <c r="AE218" s="59"/>
      <c r="AF218" s="28">
        <v>8310</v>
      </c>
      <c r="AG218" s="28">
        <v>8350</v>
      </c>
      <c r="AH218" s="28">
        <v>8300</v>
      </c>
      <c r="AI218" s="17">
        <v>9</v>
      </c>
      <c r="AJ218" s="59" t="s">
        <v>120</v>
      </c>
      <c r="AP218" s="28">
        <v>8361</v>
      </c>
      <c r="AQ218" s="28">
        <v>8361</v>
      </c>
      <c r="AR218" s="28">
        <v>8361</v>
      </c>
      <c r="AS218" s="17">
        <v>5</v>
      </c>
      <c r="AT218" s="59" t="s">
        <v>4244</v>
      </c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</row>
    <row r="219" spans="1:66" x14ac:dyDescent="0.25">
      <c r="A219" s="12">
        <v>45127</v>
      </c>
      <c r="B219" s="65"/>
      <c r="C219" s="65"/>
      <c r="D219" s="65"/>
      <c r="E219" s="59"/>
      <c r="F219" s="59"/>
      <c r="G219" s="28">
        <v>9069</v>
      </c>
      <c r="H219" s="28">
        <v>9159.7999999999993</v>
      </c>
      <c r="I219" s="28">
        <v>9068</v>
      </c>
      <c r="J219" s="17">
        <v>830</v>
      </c>
      <c r="K219" s="59" t="s">
        <v>4342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28">
        <v>9006</v>
      </c>
      <c r="W219" s="28">
        <v>9065</v>
      </c>
      <c r="X219" s="28">
        <v>8980</v>
      </c>
      <c r="Y219" s="17">
        <v>20</v>
      </c>
      <c r="Z219" s="59" t="s">
        <v>4343</v>
      </c>
      <c r="AA219" s="59"/>
      <c r="AB219" s="59"/>
      <c r="AC219" s="59"/>
      <c r="AD219" s="59"/>
      <c r="AE219" s="59"/>
      <c r="AF219" s="28">
        <v>8310</v>
      </c>
      <c r="AG219" s="28">
        <v>8310</v>
      </c>
      <c r="AH219" s="28">
        <v>8310</v>
      </c>
      <c r="AI219" s="17">
        <v>0</v>
      </c>
      <c r="AJ219" s="59" t="s">
        <v>120</v>
      </c>
      <c r="AP219" s="28">
        <v>8400</v>
      </c>
      <c r="AQ219" s="28">
        <v>8400</v>
      </c>
      <c r="AR219" s="28">
        <v>8400</v>
      </c>
      <c r="AS219" s="17">
        <v>0</v>
      </c>
      <c r="AT219" s="59" t="s">
        <v>4244</v>
      </c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</row>
    <row r="220" spans="1:66" x14ac:dyDescent="0.25">
      <c r="A220" s="12">
        <v>45128</v>
      </c>
      <c r="B220" s="65"/>
      <c r="C220" s="65"/>
      <c r="D220" s="65"/>
      <c r="E220" s="59"/>
      <c r="F220" s="59"/>
      <c r="G220" s="28">
        <v>9023</v>
      </c>
      <c r="H220" s="28">
        <v>9065.2000000000007</v>
      </c>
      <c r="I220" s="28">
        <v>8956.2000000000007</v>
      </c>
      <c r="J220" s="17">
        <v>839</v>
      </c>
      <c r="K220" s="59" t="s">
        <v>4344</v>
      </c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28">
        <v>8959</v>
      </c>
      <c r="W220" s="28">
        <v>8971.7999999999993</v>
      </c>
      <c r="X220" s="28">
        <v>8900</v>
      </c>
      <c r="Y220" s="17">
        <v>9</v>
      </c>
      <c r="Z220" s="59" t="s">
        <v>4345</v>
      </c>
      <c r="AA220" s="59"/>
      <c r="AB220" s="59"/>
      <c r="AC220" s="59"/>
      <c r="AD220" s="59"/>
      <c r="AE220" s="59"/>
      <c r="AF220" s="28">
        <v>8310</v>
      </c>
      <c r="AG220" s="28">
        <v>8310</v>
      </c>
      <c r="AH220" s="28">
        <v>8310</v>
      </c>
      <c r="AI220" s="17">
        <v>0</v>
      </c>
      <c r="AJ220" s="59" t="s">
        <v>120</v>
      </c>
      <c r="AP220" s="28">
        <v>8400</v>
      </c>
      <c r="AQ220" s="28">
        <v>8400</v>
      </c>
      <c r="AR220" s="28">
        <v>8400</v>
      </c>
      <c r="AS220" s="17">
        <v>0</v>
      </c>
      <c r="AT220" s="59" t="s">
        <v>4244</v>
      </c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</row>
    <row r="221" spans="1:66" x14ac:dyDescent="0.25">
      <c r="A221" s="12">
        <v>45131</v>
      </c>
      <c r="B221" s="65"/>
      <c r="C221" s="65"/>
      <c r="D221" s="65"/>
      <c r="E221" s="59"/>
      <c r="F221" s="59"/>
      <c r="G221" s="28">
        <v>9196</v>
      </c>
      <c r="H221" s="28">
        <v>9200</v>
      </c>
      <c r="I221" s="28">
        <v>9083</v>
      </c>
      <c r="J221" s="17">
        <v>1307</v>
      </c>
      <c r="K221" s="59" t="s">
        <v>4346</v>
      </c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28">
        <v>9126</v>
      </c>
      <c r="W221" s="28">
        <v>9130</v>
      </c>
      <c r="X221" s="28">
        <v>9029</v>
      </c>
      <c r="Y221" s="17">
        <v>83</v>
      </c>
      <c r="Z221" s="59" t="s">
        <v>207</v>
      </c>
      <c r="AA221" s="59"/>
      <c r="AB221" s="59"/>
      <c r="AC221" s="59"/>
      <c r="AD221" s="59"/>
      <c r="AE221" s="59"/>
      <c r="AF221" s="28">
        <v>8380</v>
      </c>
      <c r="AG221" s="28">
        <v>8400</v>
      </c>
      <c r="AH221" s="28">
        <v>8350</v>
      </c>
      <c r="AI221" s="17">
        <v>8</v>
      </c>
      <c r="AJ221" s="59" t="s">
        <v>1728</v>
      </c>
      <c r="AP221" s="28">
        <v>8540</v>
      </c>
      <c r="AQ221" s="28">
        <v>8540</v>
      </c>
      <c r="AR221" s="28">
        <v>8540</v>
      </c>
      <c r="AS221" s="17">
        <v>3</v>
      </c>
      <c r="AT221" s="59" t="s">
        <v>1703</v>
      </c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</row>
    <row r="222" spans="1:66" x14ac:dyDescent="0.25">
      <c r="A222" s="12">
        <v>45132</v>
      </c>
      <c r="B222" s="65"/>
      <c r="C222" s="65"/>
      <c r="D222" s="65"/>
      <c r="E222" s="59"/>
      <c r="F222" s="59"/>
      <c r="G222" s="28">
        <v>9078</v>
      </c>
      <c r="H222" s="28">
        <v>9110</v>
      </c>
      <c r="I222" s="28">
        <v>9030</v>
      </c>
      <c r="J222" s="17">
        <v>1504</v>
      </c>
      <c r="K222" s="59" t="s">
        <v>4347</v>
      </c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28">
        <v>9007</v>
      </c>
      <c r="W222" s="28">
        <v>9030</v>
      </c>
      <c r="X222" s="28">
        <v>8990</v>
      </c>
      <c r="Y222" s="17">
        <v>49</v>
      </c>
      <c r="Z222" s="59" t="s">
        <v>4348</v>
      </c>
      <c r="AA222" s="59"/>
      <c r="AB222" s="59"/>
      <c r="AC222" s="59"/>
      <c r="AD222" s="59"/>
      <c r="AE222" s="59"/>
      <c r="AF222" s="28">
        <v>8300</v>
      </c>
      <c r="AG222" s="28">
        <v>8300</v>
      </c>
      <c r="AH222" s="28">
        <v>8300</v>
      </c>
      <c r="AI222" s="17">
        <v>2</v>
      </c>
      <c r="AJ222" s="59" t="s">
        <v>4349</v>
      </c>
      <c r="AP222" s="28">
        <v>8540</v>
      </c>
      <c r="AQ222" s="28">
        <v>8540</v>
      </c>
      <c r="AR222" s="28">
        <v>8540</v>
      </c>
      <c r="AS222" s="17">
        <v>0</v>
      </c>
      <c r="AT222" s="59" t="s">
        <v>1703</v>
      </c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</row>
    <row r="223" spans="1:66" x14ac:dyDescent="0.25">
      <c r="A223" s="12">
        <v>45133</v>
      </c>
      <c r="B223" s="65"/>
      <c r="C223" s="65"/>
      <c r="D223" s="65"/>
      <c r="E223" s="59"/>
      <c r="F223" s="59"/>
      <c r="G223" s="28">
        <v>9185</v>
      </c>
      <c r="H223" s="28">
        <v>9200</v>
      </c>
      <c r="I223" s="28">
        <v>9110</v>
      </c>
      <c r="J223" s="17">
        <v>941</v>
      </c>
      <c r="K223" s="59" t="s">
        <v>4350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28">
        <v>9105</v>
      </c>
      <c r="W223" s="28">
        <v>9105</v>
      </c>
      <c r="X223" s="28">
        <v>9050</v>
      </c>
      <c r="Y223" s="17">
        <v>105</v>
      </c>
      <c r="Z223" s="59" t="s">
        <v>4351</v>
      </c>
      <c r="AA223" s="59"/>
      <c r="AB223" s="59"/>
      <c r="AC223" s="59"/>
      <c r="AD223" s="59"/>
      <c r="AE223" s="59"/>
      <c r="AF223" s="28">
        <v>8385</v>
      </c>
      <c r="AG223" s="28">
        <v>8400</v>
      </c>
      <c r="AH223" s="28">
        <v>8385</v>
      </c>
      <c r="AI223" s="17">
        <v>10</v>
      </c>
      <c r="AJ223" s="59" t="s">
        <v>4352</v>
      </c>
      <c r="AP223" s="28">
        <v>8540</v>
      </c>
      <c r="AQ223" s="28">
        <v>8540</v>
      </c>
      <c r="AR223" s="28">
        <v>8540</v>
      </c>
      <c r="AS223" s="17">
        <v>0</v>
      </c>
      <c r="AT223" s="59" t="s">
        <v>1703</v>
      </c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</row>
    <row r="224" spans="1:66" x14ac:dyDescent="0.25">
      <c r="A224" s="12">
        <v>45134</v>
      </c>
      <c r="B224" s="65"/>
      <c r="C224" s="65"/>
      <c r="D224" s="65"/>
      <c r="E224" s="59"/>
      <c r="F224" s="59"/>
      <c r="G224" s="28">
        <v>9169</v>
      </c>
      <c r="H224" s="28">
        <v>9201</v>
      </c>
      <c r="I224" s="28">
        <v>9120</v>
      </c>
      <c r="J224" s="17">
        <v>1168</v>
      </c>
      <c r="K224" s="59" t="s">
        <v>4353</v>
      </c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28">
        <v>9102</v>
      </c>
      <c r="W224" s="28">
        <v>9105</v>
      </c>
      <c r="X224" s="28">
        <v>9050</v>
      </c>
      <c r="Y224" s="17">
        <v>16</v>
      </c>
      <c r="Z224" s="59" t="s">
        <v>4354</v>
      </c>
      <c r="AA224" s="59"/>
      <c r="AB224" s="59"/>
      <c r="AC224" s="59"/>
      <c r="AD224" s="59"/>
      <c r="AE224" s="59"/>
      <c r="AF224" s="28">
        <v>8415</v>
      </c>
      <c r="AG224" s="28">
        <v>8415</v>
      </c>
      <c r="AH224" s="28">
        <v>8410</v>
      </c>
      <c r="AI224" s="17">
        <v>11</v>
      </c>
      <c r="AJ224" s="59" t="s">
        <v>4355</v>
      </c>
      <c r="AP224" s="28">
        <v>8540</v>
      </c>
      <c r="AQ224" s="28">
        <v>8540</v>
      </c>
      <c r="AR224" s="28">
        <v>8540</v>
      </c>
      <c r="AS224" s="17">
        <v>0</v>
      </c>
      <c r="AT224" s="59" t="s">
        <v>1703</v>
      </c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</row>
    <row r="225" spans="1:67" x14ac:dyDescent="0.25">
      <c r="A225" s="12">
        <v>45135</v>
      </c>
      <c r="B225" s="65"/>
      <c r="C225" s="65"/>
      <c r="D225" s="65"/>
      <c r="E225" s="59"/>
      <c r="F225" s="59"/>
      <c r="G225" s="28">
        <v>9102</v>
      </c>
      <c r="H225" s="28">
        <v>9195</v>
      </c>
      <c r="I225" s="28">
        <v>9050</v>
      </c>
      <c r="J225" s="17">
        <v>913</v>
      </c>
      <c r="K225" s="59" t="s">
        <v>4356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28">
        <v>9035</v>
      </c>
      <c r="W225" s="28">
        <v>9104.7999999999993</v>
      </c>
      <c r="X225" s="28">
        <v>8975</v>
      </c>
      <c r="Y225" s="17">
        <v>30</v>
      </c>
      <c r="Z225" s="59" t="s">
        <v>4357</v>
      </c>
      <c r="AA225" s="59"/>
      <c r="AB225" s="59"/>
      <c r="AC225" s="59"/>
      <c r="AD225" s="59"/>
      <c r="AE225" s="59"/>
      <c r="AF225" s="28">
        <v>8400</v>
      </c>
      <c r="AG225" s="28">
        <v>8400</v>
      </c>
      <c r="AH225" s="28">
        <v>8400</v>
      </c>
      <c r="AI225" s="17">
        <v>0</v>
      </c>
      <c r="AJ225" s="59" t="s">
        <v>4355</v>
      </c>
      <c r="AP225" s="28">
        <v>8540</v>
      </c>
      <c r="AQ225" s="28">
        <v>8540</v>
      </c>
      <c r="AR225" s="28">
        <v>8540</v>
      </c>
      <c r="AS225" s="17">
        <v>0</v>
      </c>
      <c r="AT225" s="59" t="s">
        <v>1703</v>
      </c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</row>
    <row r="226" spans="1:67" x14ac:dyDescent="0.25">
      <c r="A226" s="12">
        <v>45138</v>
      </c>
      <c r="B226" s="65"/>
      <c r="C226" s="65"/>
      <c r="D226" s="65"/>
      <c r="E226" s="59"/>
      <c r="F226" s="59"/>
      <c r="G226" s="46">
        <v>8881</v>
      </c>
      <c r="H226" s="46">
        <v>8922.2000000000007</v>
      </c>
      <c r="I226" s="46">
        <v>8832</v>
      </c>
      <c r="J226" s="57">
        <v>694</v>
      </c>
      <c r="K226" s="59" t="s">
        <v>4358</v>
      </c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46">
        <v>8784</v>
      </c>
      <c r="W226" s="46">
        <v>8820.4</v>
      </c>
      <c r="X226" s="46">
        <v>8765</v>
      </c>
      <c r="Y226" s="57">
        <v>19</v>
      </c>
      <c r="Z226" s="59" t="s">
        <v>1663</v>
      </c>
      <c r="AA226" s="59"/>
      <c r="AB226" s="59"/>
      <c r="AC226" s="59"/>
      <c r="AD226" s="59"/>
      <c r="AE226" s="59"/>
      <c r="AF226" s="46">
        <v>8342</v>
      </c>
      <c r="AG226" s="46">
        <v>8342</v>
      </c>
      <c r="AH226" s="46">
        <v>8342</v>
      </c>
      <c r="AI226" s="57">
        <v>0</v>
      </c>
      <c r="AJ226" s="59" t="s">
        <v>4355</v>
      </c>
      <c r="AK226" s="55"/>
      <c r="AL226" s="55"/>
      <c r="AM226" s="55"/>
      <c r="AN226" s="55"/>
      <c r="AO226" s="55"/>
      <c r="AP226" s="46">
        <v>8540</v>
      </c>
      <c r="AQ226" s="46">
        <v>8540</v>
      </c>
      <c r="AR226" s="46">
        <v>8540</v>
      </c>
      <c r="AS226" s="57">
        <v>0</v>
      </c>
      <c r="AT226" s="59" t="s">
        <v>1703</v>
      </c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</row>
    <row r="227" spans="1:67" x14ac:dyDescent="0.25">
      <c r="A227" s="12">
        <v>45139</v>
      </c>
      <c r="B227" s="65"/>
      <c r="C227" s="65"/>
      <c r="D227" s="65"/>
      <c r="E227" s="59"/>
      <c r="F227" s="59"/>
      <c r="G227" s="55">
        <v>8946</v>
      </c>
      <c r="H227" s="55">
        <v>8997</v>
      </c>
      <c r="I227" s="55">
        <v>8850</v>
      </c>
      <c r="J227" s="57">
        <v>763</v>
      </c>
      <c r="K227" s="59" t="s">
        <v>4359</v>
      </c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5">
        <v>8869</v>
      </c>
      <c r="W227" s="55">
        <v>8890</v>
      </c>
      <c r="X227" s="55">
        <v>8775</v>
      </c>
      <c r="Y227" s="57">
        <v>24</v>
      </c>
      <c r="Z227" s="59" t="s">
        <v>4360</v>
      </c>
      <c r="AA227" s="59"/>
      <c r="AB227" s="59"/>
      <c r="AC227" s="59"/>
      <c r="AD227" s="59"/>
      <c r="AE227" s="59"/>
      <c r="AF227" s="55">
        <v>8342</v>
      </c>
      <c r="AG227" s="55">
        <v>8342</v>
      </c>
      <c r="AH227" s="55">
        <v>8342</v>
      </c>
      <c r="AI227" s="57">
        <v>0</v>
      </c>
      <c r="AJ227" s="59" t="s">
        <v>4355</v>
      </c>
      <c r="AK227" s="55"/>
      <c r="AL227" s="55"/>
      <c r="AM227" s="55"/>
      <c r="AN227" s="55"/>
      <c r="AO227" s="55"/>
      <c r="AP227" s="55">
        <v>8540</v>
      </c>
      <c r="AQ227" s="55">
        <v>8540</v>
      </c>
      <c r="AR227" s="55">
        <v>8540</v>
      </c>
      <c r="AS227" s="57">
        <v>0</v>
      </c>
      <c r="AT227" s="59" t="s">
        <v>1703</v>
      </c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</row>
    <row r="228" spans="1:67" x14ac:dyDescent="0.25">
      <c r="A228" s="12">
        <v>45140</v>
      </c>
      <c r="B228" s="55"/>
      <c r="C228" s="55"/>
      <c r="D228" s="55"/>
      <c r="E228" s="58"/>
      <c r="F228" s="58"/>
      <c r="G228" s="55">
        <v>9191</v>
      </c>
      <c r="H228" s="55">
        <v>9216</v>
      </c>
      <c r="I228" s="55">
        <v>9140</v>
      </c>
      <c r="J228" s="58">
        <v>1007</v>
      </c>
      <c r="K228" s="58" t="s">
        <v>4361</v>
      </c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5">
        <v>9119</v>
      </c>
      <c r="W228" s="55">
        <v>9130</v>
      </c>
      <c r="X228" s="55">
        <v>9110</v>
      </c>
      <c r="Y228" s="58">
        <v>83</v>
      </c>
      <c r="Z228" s="58" t="s">
        <v>4362</v>
      </c>
      <c r="AA228" s="58"/>
      <c r="AB228" s="58"/>
      <c r="AC228" s="58"/>
      <c r="AD228" s="58"/>
      <c r="AE228" s="58"/>
      <c r="AF228" s="55">
        <v>8430</v>
      </c>
      <c r="AG228" s="55">
        <v>8430</v>
      </c>
      <c r="AH228" s="55">
        <v>8400</v>
      </c>
      <c r="AI228" s="58">
        <v>7</v>
      </c>
      <c r="AJ228" s="58" t="s">
        <v>4363</v>
      </c>
      <c r="AK228" s="55"/>
      <c r="AL228" s="55"/>
      <c r="AM228" s="55"/>
      <c r="AN228" s="55"/>
      <c r="AO228" s="55"/>
      <c r="AP228" s="55">
        <v>8625</v>
      </c>
      <c r="AQ228" s="55">
        <v>8625</v>
      </c>
      <c r="AR228" s="55">
        <v>8430</v>
      </c>
      <c r="AS228" s="58">
        <v>5</v>
      </c>
      <c r="AT228" s="58" t="s">
        <v>1703</v>
      </c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7" x14ac:dyDescent="0.25">
      <c r="A229" s="12">
        <v>45141</v>
      </c>
      <c r="B229" s="55"/>
      <c r="C229" s="55"/>
      <c r="D229" s="55"/>
      <c r="E229" s="58"/>
      <c r="F229" s="58"/>
      <c r="G229" s="55">
        <v>9262</v>
      </c>
      <c r="H229" s="55">
        <v>9300</v>
      </c>
      <c r="I229" s="55">
        <v>9180</v>
      </c>
      <c r="J229" s="58">
        <v>1265</v>
      </c>
      <c r="K229" s="58" t="s">
        <v>4364</v>
      </c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5">
        <v>9167</v>
      </c>
      <c r="W229" s="55">
        <v>9180</v>
      </c>
      <c r="X229" s="55">
        <v>9115</v>
      </c>
      <c r="Y229" s="58">
        <v>173</v>
      </c>
      <c r="Z229" s="58" t="s">
        <v>4365</v>
      </c>
      <c r="AA229" s="58"/>
      <c r="AB229" s="58"/>
      <c r="AC229" s="58"/>
      <c r="AD229" s="58"/>
      <c r="AE229" s="58"/>
      <c r="AF229" s="55">
        <v>8480</v>
      </c>
      <c r="AG229" s="55">
        <v>8530</v>
      </c>
      <c r="AH229" s="55">
        <v>8430</v>
      </c>
      <c r="AI229" s="58">
        <v>16</v>
      </c>
      <c r="AJ229" s="58" t="s">
        <v>132</v>
      </c>
      <c r="AK229" s="55"/>
      <c r="AL229" s="55"/>
      <c r="AM229" s="55"/>
      <c r="AN229" s="55"/>
      <c r="AO229" s="55"/>
      <c r="AP229" s="55">
        <v>8625</v>
      </c>
      <c r="AQ229" s="55">
        <v>8625</v>
      </c>
      <c r="AR229" s="55">
        <v>8625</v>
      </c>
      <c r="AS229" s="58">
        <v>0</v>
      </c>
      <c r="AT229" s="58" t="s">
        <v>1703</v>
      </c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</row>
    <row r="230" spans="1:67" x14ac:dyDescent="0.25">
      <c r="A230" s="12">
        <v>45142</v>
      </c>
      <c r="B230" s="55"/>
      <c r="C230" s="55"/>
      <c r="D230" s="55"/>
      <c r="E230" s="58"/>
      <c r="F230" s="58"/>
      <c r="G230" s="55">
        <v>9387</v>
      </c>
      <c r="H230" s="55">
        <v>9450</v>
      </c>
      <c r="I230" s="55">
        <v>9310</v>
      </c>
      <c r="J230" s="58">
        <v>888</v>
      </c>
      <c r="K230" s="58" t="s">
        <v>4366</v>
      </c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5">
        <v>9263</v>
      </c>
      <c r="W230" s="55">
        <v>9300</v>
      </c>
      <c r="X230" s="55">
        <v>9225</v>
      </c>
      <c r="Y230" s="58">
        <v>128</v>
      </c>
      <c r="Z230" s="58" t="s">
        <v>4367</v>
      </c>
      <c r="AA230" s="58"/>
      <c r="AB230" s="58"/>
      <c r="AC230" s="58"/>
      <c r="AD230" s="58"/>
      <c r="AE230" s="58"/>
      <c r="AF230" s="55">
        <v>8484</v>
      </c>
      <c r="AG230" s="55">
        <v>8540</v>
      </c>
      <c r="AH230" s="55">
        <v>8460</v>
      </c>
      <c r="AI230" s="58">
        <v>61</v>
      </c>
      <c r="AJ230" s="58" t="s">
        <v>4368</v>
      </c>
      <c r="AK230" s="55"/>
      <c r="AL230" s="55"/>
      <c r="AM230" s="55"/>
      <c r="AN230" s="55"/>
      <c r="AO230" s="55"/>
      <c r="AP230" s="55">
        <v>8625</v>
      </c>
      <c r="AQ230" s="55">
        <v>8625</v>
      </c>
      <c r="AR230" s="55">
        <v>8625</v>
      </c>
      <c r="AS230" s="58">
        <v>0</v>
      </c>
      <c r="AT230" s="58" t="s">
        <v>1703</v>
      </c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6"/>
    </row>
    <row r="231" spans="1:67" x14ac:dyDescent="0.25">
      <c r="A231" s="12">
        <v>45145</v>
      </c>
      <c r="B231" s="56"/>
      <c r="C231" s="56"/>
      <c r="D231" s="56"/>
      <c r="E231" s="25"/>
      <c r="G231" s="56">
        <v>9240</v>
      </c>
      <c r="H231" s="56">
        <v>9274</v>
      </c>
      <c r="I231" s="56">
        <v>9170</v>
      </c>
      <c r="J231" s="25">
        <v>1601</v>
      </c>
      <c r="K231" s="25" t="s">
        <v>4369</v>
      </c>
      <c r="L231" s="25"/>
      <c r="M231" s="25"/>
      <c r="N231" s="25"/>
      <c r="O231" s="25"/>
      <c r="V231" s="56">
        <v>9118</v>
      </c>
      <c r="W231" s="56">
        <v>9128</v>
      </c>
      <c r="X231" s="56">
        <v>9093</v>
      </c>
      <c r="Y231" s="25">
        <v>36</v>
      </c>
      <c r="Z231" s="25" t="s">
        <v>75</v>
      </c>
      <c r="AA231" s="25"/>
      <c r="AB231" s="25"/>
      <c r="AC231" s="25"/>
      <c r="AD231" s="25"/>
      <c r="AE231" s="25"/>
      <c r="AF231" s="56">
        <v>8484</v>
      </c>
      <c r="AG231" s="56">
        <v>8484</v>
      </c>
      <c r="AH231" s="56">
        <v>8484</v>
      </c>
      <c r="AI231" s="25">
        <v>0</v>
      </c>
      <c r="AJ231" s="25" t="s">
        <v>4368</v>
      </c>
      <c r="AK231" s="56"/>
      <c r="AL231" s="56"/>
      <c r="AM231" s="56"/>
      <c r="AN231" s="56"/>
      <c r="AO231" s="56"/>
      <c r="AP231" s="56">
        <v>8625</v>
      </c>
      <c r="AQ231" s="56">
        <v>8625</v>
      </c>
      <c r="AR231" s="56">
        <v>8625</v>
      </c>
      <c r="AS231" s="25">
        <v>0</v>
      </c>
      <c r="AT231" s="25" t="s">
        <v>1703</v>
      </c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56"/>
    </row>
    <row r="232" spans="1:67" x14ac:dyDescent="0.25">
      <c r="A232" s="12">
        <v>45146</v>
      </c>
      <c r="B232" s="65"/>
      <c r="C232" s="65"/>
      <c r="D232" s="65"/>
      <c r="E232" s="18"/>
      <c r="F232" s="18"/>
      <c r="G232" s="28">
        <v>9236</v>
      </c>
      <c r="H232" s="28">
        <v>9290.2000000000007</v>
      </c>
      <c r="I232" s="28">
        <v>9208</v>
      </c>
      <c r="J232" s="17">
        <v>1240</v>
      </c>
      <c r="K232" s="18" t="s">
        <v>4370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28">
        <v>9131</v>
      </c>
      <c r="W232" s="28">
        <v>9170</v>
      </c>
      <c r="X232" s="28">
        <v>9100</v>
      </c>
      <c r="Y232" s="17">
        <v>39</v>
      </c>
      <c r="Z232" s="18" t="s">
        <v>4371</v>
      </c>
      <c r="AA232" s="18"/>
      <c r="AB232" s="18"/>
      <c r="AC232" s="18"/>
      <c r="AD232" s="18"/>
      <c r="AE232" s="18"/>
      <c r="AF232" s="28">
        <v>8500</v>
      </c>
      <c r="AG232" s="28">
        <v>8569.7999999999993</v>
      </c>
      <c r="AH232" s="28">
        <v>8500</v>
      </c>
      <c r="AI232" s="17">
        <v>6</v>
      </c>
      <c r="AJ232" s="18" t="s">
        <v>133</v>
      </c>
      <c r="AK232" s="56"/>
      <c r="AL232" s="56"/>
      <c r="AM232" s="56"/>
      <c r="AN232" s="56"/>
      <c r="AO232" s="56"/>
      <c r="AP232" s="28">
        <v>8625</v>
      </c>
      <c r="AQ232" s="28">
        <v>8625</v>
      </c>
      <c r="AR232" s="28">
        <v>8625</v>
      </c>
      <c r="AS232" s="17">
        <v>0</v>
      </c>
      <c r="AT232" s="18" t="s">
        <v>1703</v>
      </c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56"/>
    </row>
    <row r="233" spans="1:67" x14ac:dyDescent="0.25">
      <c r="A233" s="12">
        <v>45147</v>
      </c>
      <c r="B233" s="65"/>
      <c r="C233" s="65"/>
      <c r="D233" s="65"/>
      <c r="E233" s="18"/>
      <c r="F233" s="18"/>
      <c r="G233" s="28">
        <v>9236</v>
      </c>
      <c r="H233" s="28">
        <v>9290.2000000000007</v>
      </c>
      <c r="I233" s="28">
        <v>9208</v>
      </c>
      <c r="J233" s="17">
        <v>1240</v>
      </c>
      <c r="K233" s="18" t="s">
        <v>4372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28">
        <v>9131</v>
      </c>
      <c r="W233" s="28">
        <v>9170</v>
      </c>
      <c r="X233" s="28">
        <v>9100</v>
      </c>
      <c r="Y233" s="17">
        <v>39</v>
      </c>
      <c r="Z233" s="18" t="s">
        <v>4373</v>
      </c>
      <c r="AA233" s="18"/>
      <c r="AB233" s="18"/>
      <c r="AC233" s="18"/>
      <c r="AD233" s="18"/>
      <c r="AE233" s="18"/>
      <c r="AF233" s="28">
        <v>8500</v>
      </c>
      <c r="AG233" s="28">
        <v>8569.7999999999993</v>
      </c>
      <c r="AH233" s="28">
        <v>8500</v>
      </c>
      <c r="AI233" s="17">
        <v>6</v>
      </c>
      <c r="AJ233" s="18" t="s">
        <v>139</v>
      </c>
      <c r="AK233" s="56"/>
      <c r="AL233" s="56"/>
      <c r="AM233" s="56"/>
      <c r="AN233" s="56"/>
      <c r="AO233" s="56"/>
      <c r="AP233" s="28">
        <v>8625</v>
      </c>
      <c r="AQ233" s="28">
        <v>8625</v>
      </c>
      <c r="AR233" s="28">
        <v>8625</v>
      </c>
      <c r="AS233" s="17">
        <v>0</v>
      </c>
      <c r="AT233" s="18" t="s">
        <v>1712</v>
      </c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</row>
    <row r="234" spans="1:67" x14ac:dyDescent="0.25">
      <c r="A234" s="12">
        <v>45148</v>
      </c>
      <c r="B234" s="65"/>
      <c r="C234" s="65"/>
      <c r="D234" s="65"/>
      <c r="E234" s="18"/>
      <c r="F234" s="18"/>
      <c r="G234" s="28">
        <v>9356</v>
      </c>
      <c r="H234" s="28">
        <v>9440</v>
      </c>
      <c r="I234" s="28">
        <v>9333</v>
      </c>
      <c r="J234" s="17">
        <v>1271</v>
      </c>
      <c r="K234" s="18" t="s">
        <v>4374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28">
        <v>9220</v>
      </c>
      <c r="W234" s="28">
        <v>9310</v>
      </c>
      <c r="X234" s="28">
        <v>9200</v>
      </c>
      <c r="Y234" s="17">
        <v>41</v>
      </c>
      <c r="Z234" s="18" t="s">
        <v>4375</v>
      </c>
      <c r="AA234" s="18"/>
      <c r="AB234" s="18"/>
      <c r="AC234" s="18"/>
      <c r="AD234" s="18"/>
      <c r="AE234" s="18"/>
      <c r="AF234" s="28">
        <v>8600</v>
      </c>
      <c r="AG234" s="28">
        <v>8689</v>
      </c>
      <c r="AH234" s="28">
        <v>8600</v>
      </c>
      <c r="AI234" s="17">
        <v>25</v>
      </c>
      <c r="AJ234" s="18" t="s">
        <v>4376</v>
      </c>
      <c r="AP234" s="28">
        <v>8794</v>
      </c>
      <c r="AQ234" s="28">
        <v>8800</v>
      </c>
      <c r="AR234" s="28">
        <v>8800</v>
      </c>
      <c r="AS234" s="17">
        <v>2</v>
      </c>
      <c r="AT234" s="18" t="s">
        <v>1703</v>
      </c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</row>
    <row r="235" spans="1:67" x14ac:dyDescent="0.25">
      <c r="A235" s="12">
        <v>45149</v>
      </c>
      <c r="B235" s="56"/>
      <c r="C235" s="56"/>
      <c r="D235" s="56"/>
      <c r="E235" s="25"/>
      <c r="G235" s="26">
        <v>9377</v>
      </c>
      <c r="H235" s="26">
        <v>9429</v>
      </c>
      <c r="I235" s="26">
        <v>9333</v>
      </c>
      <c r="J235" s="1">
        <v>1161</v>
      </c>
      <c r="K235" s="25" t="s">
        <v>4377</v>
      </c>
      <c r="L235" s="25"/>
      <c r="M235" s="25"/>
      <c r="N235" s="25"/>
      <c r="O235" s="25"/>
      <c r="V235" s="26">
        <v>9250</v>
      </c>
      <c r="W235" s="26">
        <v>9280</v>
      </c>
      <c r="X235" s="26">
        <v>9223</v>
      </c>
      <c r="Y235" s="1">
        <v>64</v>
      </c>
      <c r="Z235" s="25" t="s">
        <v>4378</v>
      </c>
      <c r="AA235" s="25"/>
      <c r="AB235" s="25"/>
      <c r="AC235" s="25"/>
      <c r="AD235" s="25"/>
      <c r="AE235" s="25"/>
      <c r="AF235" s="63">
        <v>8500</v>
      </c>
      <c r="AG235" s="63">
        <v>8566.4</v>
      </c>
      <c r="AH235" s="63">
        <v>8477</v>
      </c>
      <c r="AI235" s="1">
        <v>4</v>
      </c>
      <c r="AJ235" s="25" t="s">
        <v>4379</v>
      </c>
      <c r="AP235" s="26">
        <v>8740</v>
      </c>
      <c r="AQ235" s="26">
        <v>8740</v>
      </c>
      <c r="AR235" s="26">
        <v>8740</v>
      </c>
      <c r="AS235" s="1">
        <v>0</v>
      </c>
      <c r="AT235" s="25" t="s">
        <v>1703</v>
      </c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</row>
    <row r="236" spans="1:67" x14ac:dyDescent="0.25">
      <c r="A236" s="5">
        <v>45152</v>
      </c>
      <c r="B236" s="56"/>
      <c r="C236" s="56"/>
      <c r="D236" s="56"/>
      <c r="E236" s="25"/>
      <c r="G236" s="26">
        <v>9377</v>
      </c>
      <c r="H236" s="26">
        <v>9424.7999999999993</v>
      </c>
      <c r="I236" s="26">
        <v>9360.7999999999993</v>
      </c>
      <c r="J236" s="1">
        <v>581</v>
      </c>
      <c r="K236" s="25" t="s">
        <v>4380</v>
      </c>
      <c r="L236" s="25"/>
      <c r="M236" s="25"/>
      <c r="N236" s="25"/>
      <c r="O236" s="25"/>
      <c r="V236" s="26">
        <v>9232</v>
      </c>
      <c r="W236" s="26">
        <v>9280</v>
      </c>
      <c r="X236" s="26">
        <v>9230</v>
      </c>
      <c r="Y236" s="1">
        <v>35</v>
      </c>
      <c r="Z236" s="25" t="s">
        <v>4381</v>
      </c>
      <c r="AA236" s="25"/>
      <c r="AB236" s="25"/>
      <c r="AC236" s="25"/>
      <c r="AD236" s="25"/>
      <c r="AE236" s="25"/>
      <c r="AF236" s="26">
        <v>8582</v>
      </c>
      <c r="AG236" s="26">
        <v>8660</v>
      </c>
      <c r="AH236" s="26">
        <v>8570</v>
      </c>
      <c r="AI236" s="1">
        <v>9</v>
      </c>
      <c r="AJ236" s="25" t="s">
        <v>4382</v>
      </c>
      <c r="AP236" s="26">
        <v>8740</v>
      </c>
      <c r="AQ236" s="26">
        <v>8740</v>
      </c>
      <c r="AR236" s="26">
        <v>8740</v>
      </c>
      <c r="AS236" s="1">
        <v>0</v>
      </c>
      <c r="AT236" s="25" t="s">
        <v>1703</v>
      </c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</row>
    <row r="237" spans="1:67" x14ac:dyDescent="0.25">
      <c r="A237" s="5">
        <v>45153</v>
      </c>
      <c r="B237" s="56"/>
      <c r="C237" s="56"/>
      <c r="D237" s="56"/>
      <c r="E237" s="25"/>
      <c r="G237" s="26">
        <v>9539</v>
      </c>
      <c r="H237" s="26">
        <v>9579</v>
      </c>
      <c r="I237" s="26">
        <v>9427</v>
      </c>
      <c r="J237" s="1">
        <v>1597</v>
      </c>
      <c r="K237" s="25" t="s">
        <v>4383</v>
      </c>
      <c r="L237" s="25"/>
      <c r="M237" s="25"/>
      <c r="N237" s="25"/>
      <c r="O237" s="25"/>
      <c r="V237" s="26">
        <v>9404</v>
      </c>
      <c r="W237" s="26">
        <v>9414</v>
      </c>
      <c r="X237" s="26">
        <v>9300</v>
      </c>
      <c r="Y237" s="1">
        <v>45</v>
      </c>
      <c r="Z237" s="25" t="s">
        <v>4384</v>
      </c>
      <c r="AA237" s="25"/>
      <c r="AB237" s="25"/>
      <c r="AC237" s="25"/>
      <c r="AD237" s="25"/>
      <c r="AE237" s="25"/>
      <c r="AF237" s="26">
        <v>8662</v>
      </c>
      <c r="AG237" s="26">
        <v>8700</v>
      </c>
      <c r="AH237" s="26">
        <v>8632</v>
      </c>
      <c r="AI237" s="1">
        <v>72</v>
      </c>
      <c r="AJ237" s="25" t="s">
        <v>1758</v>
      </c>
      <c r="AP237" s="26">
        <v>8775</v>
      </c>
      <c r="AQ237" s="26">
        <v>8775</v>
      </c>
      <c r="AR237" s="26">
        <v>8775</v>
      </c>
      <c r="AS237" s="1">
        <v>0</v>
      </c>
      <c r="AT237" s="25" t="s">
        <v>1703</v>
      </c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</row>
    <row r="238" spans="1:67" x14ac:dyDescent="0.25">
      <c r="A238" s="5">
        <v>45154</v>
      </c>
      <c r="B238" s="65"/>
      <c r="C238" s="65"/>
      <c r="D238" s="65"/>
      <c r="E238" s="18"/>
      <c r="F238" s="18"/>
      <c r="G238" s="28">
        <v>9520</v>
      </c>
      <c r="H238" s="28">
        <v>9749</v>
      </c>
      <c r="I238" s="28">
        <v>9480</v>
      </c>
      <c r="J238" s="17">
        <v>1194</v>
      </c>
      <c r="K238" s="18" t="s">
        <v>4385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28">
        <v>9393</v>
      </c>
      <c r="W238" s="28">
        <v>9430</v>
      </c>
      <c r="X238" s="28">
        <v>9385.7999999999993</v>
      </c>
      <c r="Y238" s="17">
        <v>38</v>
      </c>
      <c r="Z238" s="18" t="s">
        <v>4386</v>
      </c>
      <c r="AA238" s="18"/>
      <c r="AB238" s="18"/>
      <c r="AC238" s="18"/>
      <c r="AD238" s="18"/>
      <c r="AE238" s="18"/>
      <c r="AF238" s="28">
        <v>8662</v>
      </c>
      <c r="AG238" s="28">
        <v>8720</v>
      </c>
      <c r="AH238" s="28">
        <v>8600</v>
      </c>
      <c r="AI238" s="17">
        <v>38</v>
      </c>
      <c r="AJ238" s="18" t="s">
        <v>4387</v>
      </c>
      <c r="AP238" s="28">
        <v>8775</v>
      </c>
      <c r="AQ238" s="28">
        <v>8775</v>
      </c>
      <c r="AR238" s="28">
        <v>8775</v>
      </c>
      <c r="AS238" s="17">
        <v>0</v>
      </c>
      <c r="AT238" s="18" t="s">
        <v>1703</v>
      </c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</row>
    <row r="239" spans="1:67" x14ac:dyDescent="0.25">
      <c r="A239" s="5">
        <v>45155</v>
      </c>
      <c r="B239" s="56"/>
      <c r="C239" s="56"/>
      <c r="D239" s="56"/>
      <c r="E239" s="25"/>
      <c r="G239" s="26">
        <v>9609</v>
      </c>
      <c r="H239" s="26">
        <v>9650</v>
      </c>
      <c r="I239" s="26">
        <v>9570.2000000000007</v>
      </c>
      <c r="J239" s="1">
        <v>900</v>
      </c>
      <c r="K239" s="25" t="s">
        <v>4388</v>
      </c>
      <c r="L239" s="25"/>
      <c r="M239" s="25"/>
      <c r="N239" s="25"/>
      <c r="O239" s="25"/>
      <c r="V239" s="26">
        <v>9493</v>
      </c>
      <c r="W239" s="26">
        <v>9519.7999999999993</v>
      </c>
      <c r="X239" s="26">
        <v>9450.2000000000007</v>
      </c>
      <c r="Y239" s="1">
        <v>127</v>
      </c>
      <c r="Z239" s="25" t="s">
        <v>4389</v>
      </c>
      <c r="AA239" s="25"/>
      <c r="AB239" s="25"/>
      <c r="AC239" s="25"/>
      <c r="AD239" s="25"/>
      <c r="AE239" s="25"/>
      <c r="AF239" s="26">
        <v>8760</v>
      </c>
      <c r="AG239" s="26">
        <v>8812.7999999999993</v>
      </c>
      <c r="AH239" s="26">
        <v>8740</v>
      </c>
      <c r="AI239" s="1">
        <v>72</v>
      </c>
      <c r="AJ239" s="25" t="s">
        <v>4390</v>
      </c>
      <c r="AP239" s="26">
        <v>8855</v>
      </c>
      <c r="AQ239" s="26">
        <v>8855</v>
      </c>
      <c r="AR239" s="26">
        <v>8855</v>
      </c>
      <c r="AS239" s="1">
        <v>0</v>
      </c>
      <c r="AT239" s="25" t="s">
        <v>1703</v>
      </c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</row>
    <row r="240" spans="1:67" x14ac:dyDescent="0.25">
      <c r="A240" s="5">
        <v>45156</v>
      </c>
      <c r="B240" s="65"/>
      <c r="C240" s="65"/>
      <c r="D240" s="65"/>
      <c r="E240" s="18"/>
      <c r="F240" s="18"/>
      <c r="G240" s="28">
        <v>9812</v>
      </c>
      <c r="H240" s="28">
        <v>9849</v>
      </c>
      <c r="I240" s="28">
        <v>9685.4</v>
      </c>
      <c r="J240" s="17">
        <v>1736</v>
      </c>
      <c r="K240" s="18" t="s">
        <v>4391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28">
        <v>9644</v>
      </c>
      <c r="W240" s="28">
        <v>9673</v>
      </c>
      <c r="X240" s="28">
        <v>9579.4</v>
      </c>
      <c r="Y240" s="17">
        <v>272</v>
      </c>
      <c r="Z240" s="18" t="s">
        <v>4392</v>
      </c>
      <c r="AA240" s="18"/>
      <c r="AB240" s="18"/>
      <c r="AC240" s="18"/>
      <c r="AD240" s="18"/>
      <c r="AE240" s="18"/>
      <c r="AF240" s="28">
        <v>8874</v>
      </c>
      <c r="AG240" s="28">
        <v>8925</v>
      </c>
      <c r="AH240" s="28">
        <v>8788</v>
      </c>
      <c r="AI240" s="17">
        <v>130</v>
      </c>
      <c r="AJ240" s="18" t="s">
        <v>1730</v>
      </c>
      <c r="AP240" s="28">
        <v>9050</v>
      </c>
      <c r="AQ240" s="28">
        <v>9050</v>
      </c>
      <c r="AR240" s="28">
        <v>9050</v>
      </c>
      <c r="AS240" s="17">
        <v>1</v>
      </c>
      <c r="AT240" s="18" t="s">
        <v>1703</v>
      </c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</row>
    <row r="241" spans="1:66" x14ac:dyDescent="0.25">
      <c r="A241" s="5">
        <v>45159</v>
      </c>
      <c r="B241" s="76"/>
      <c r="C241" s="76"/>
      <c r="D241" s="76"/>
      <c r="E241" s="69"/>
      <c r="F241" s="69"/>
      <c r="G241" s="67">
        <v>9990</v>
      </c>
      <c r="H241" s="67">
        <v>10030</v>
      </c>
      <c r="I241" s="67">
        <v>9950</v>
      </c>
      <c r="J241" s="68">
        <v>2382</v>
      </c>
      <c r="K241" s="69">
        <v>14910</v>
      </c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7">
        <v>9823</v>
      </c>
      <c r="W241" s="67">
        <v>9850</v>
      </c>
      <c r="X241" s="67">
        <v>9771.2000000000007</v>
      </c>
      <c r="Y241" s="68">
        <v>170</v>
      </c>
      <c r="Z241" s="69">
        <v>1571</v>
      </c>
      <c r="AA241" s="69"/>
      <c r="AB241" s="69"/>
      <c r="AC241" s="69"/>
      <c r="AD241" s="69"/>
      <c r="AE241" s="69"/>
      <c r="AF241" s="67">
        <v>9000</v>
      </c>
      <c r="AG241" s="67">
        <v>9050</v>
      </c>
      <c r="AH241" s="67">
        <v>8970</v>
      </c>
      <c r="AI241" s="68">
        <v>158</v>
      </c>
      <c r="AJ241" s="69">
        <v>511</v>
      </c>
      <c r="AP241" s="67">
        <v>9110</v>
      </c>
      <c r="AQ241" s="67">
        <v>9110</v>
      </c>
      <c r="AR241" s="67">
        <v>9110</v>
      </c>
      <c r="AS241" s="68">
        <v>0</v>
      </c>
      <c r="AT241" s="69">
        <v>73</v>
      </c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</row>
    <row r="242" spans="1:66" x14ac:dyDescent="0.25">
      <c r="A242" s="5">
        <v>45160</v>
      </c>
      <c r="B242" s="76"/>
      <c r="C242" s="76"/>
      <c r="D242" s="76"/>
      <c r="E242" s="69"/>
      <c r="F242" s="69"/>
      <c r="G242" s="67">
        <v>9835</v>
      </c>
      <c r="H242" s="67">
        <v>9900</v>
      </c>
      <c r="I242" s="67">
        <v>9785</v>
      </c>
      <c r="J242" s="68">
        <v>1754</v>
      </c>
      <c r="K242" s="69">
        <v>15141</v>
      </c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7">
        <v>9685</v>
      </c>
      <c r="W242" s="67">
        <v>9700</v>
      </c>
      <c r="X242" s="67">
        <v>9645</v>
      </c>
      <c r="Y242" s="68">
        <v>113</v>
      </c>
      <c r="Z242" s="69">
        <v>1552</v>
      </c>
      <c r="AA242" s="69"/>
      <c r="AB242" s="69"/>
      <c r="AC242" s="69"/>
      <c r="AD242" s="69"/>
      <c r="AE242" s="69"/>
      <c r="AF242" s="67">
        <v>8972</v>
      </c>
      <c r="AG242" s="67">
        <v>8999</v>
      </c>
      <c r="AH242" s="67">
        <v>8889</v>
      </c>
      <c r="AI242" s="68">
        <v>58</v>
      </c>
      <c r="AJ242" s="69">
        <v>545</v>
      </c>
      <c r="AP242" s="67">
        <v>9110</v>
      </c>
      <c r="AQ242" s="67">
        <v>9110</v>
      </c>
      <c r="AR242" s="67">
        <v>9110</v>
      </c>
      <c r="AS242" s="68">
        <v>0</v>
      </c>
      <c r="AT242" s="69">
        <v>73</v>
      </c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</row>
    <row r="243" spans="1:66" x14ac:dyDescent="0.25">
      <c r="A243" s="5">
        <v>45161</v>
      </c>
      <c r="B243" s="76"/>
      <c r="C243" s="76"/>
      <c r="D243" s="76"/>
      <c r="E243" s="69"/>
      <c r="F243" s="69"/>
      <c r="G243" s="67">
        <v>9565</v>
      </c>
      <c r="H243" s="67">
        <v>9794.7999999999993</v>
      </c>
      <c r="I243" s="67">
        <v>9565</v>
      </c>
      <c r="J243" s="68">
        <v>1213</v>
      </c>
      <c r="K243" s="69">
        <v>15174</v>
      </c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7">
        <v>9430</v>
      </c>
      <c r="W243" s="67">
        <v>9590</v>
      </c>
      <c r="X243" s="67">
        <v>9430</v>
      </c>
      <c r="Y243" s="68">
        <v>185</v>
      </c>
      <c r="Z243" s="69">
        <v>1527</v>
      </c>
      <c r="AA243" s="69"/>
      <c r="AB243" s="69"/>
      <c r="AC243" s="69"/>
      <c r="AD243" s="69"/>
      <c r="AE243" s="69"/>
      <c r="AF243" s="67">
        <v>8756</v>
      </c>
      <c r="AG243" s="67">
        <v>8999</v>
      </c>
      <c r="AH243" s="67">
        <v>8750</v>
      </c>
      <c r="AI243" s="68">
        <v>95</v>
      </c>
      <c r="AJ243" s="69">
        <v>597</v>
      </c>
      <c r="AP243" s="67">
        <v>8972</v>
      </c>
      <c r="AQ243" s="67">
        <v>8972</v>
      </c>
      <c r="AR243" s="67">
        <v>8972</v>
      </c>
      <c r="AS243" s="68">
        <v>0</v>
      </c>
      <c r="AT243" s="69">
        <v>73</v>
      </c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</row>
    <row r="244" spans="1:66" x14ac:dyDescent="0.25">
      <c r="A244" s="5">
        <v>45162</v>
      </c>
      <c r="B244" s="76"/>
      <c r="C244" s="76"/>
      <c r="D244" s="76"/>
      <c r="E244" s="69"/>
      <c r="F244" s="69"/>
      <c r="G244" s="67">
        <v>9623</v>
      </c>
      <c r="H244" s="67">
        <v>9660</v>
      </c>
      <c r="I244" s="67">
        <v>9617.2000000000007</v>
      </c>
      <c r="J244" s="68">
        <v>1623</v>
      </c>
      <c r="K244" s="69">
        <v>15397</v>
      </c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7">
        <v>9513</v>
      </c>
      <c r="W244" s="67">
        <v>9513</v>
      </c>
      <c r="X244" s="67">
        <v>9510</v>
      </c>
      <c r="Y244" s="68">
        <v>115</v>
      </c>
      <c r="Z244" s="69">
        <v>1580</v>
      </c>
      <c r="AA244" s="69"/>
      <c r="AB244" s="69"/>
      <c r="AC244" s="69"/>
      <c r="AD244" s="69"/>
      <c r="AE244" s="69"/>
      <c r="AF244" s="67">
        <v>8860</v>
      </c>
      <c r="AG244" s="67">
        <v>8874.6</v>
      </c>
      <c r="AH244" s="67">
        <v>8840</v>
      </c>
      <c r="AI244" s="68">
        <v>57</v>
      </c>
      <c r="AJ244" s="69">
        <v>615</v>
      </c>
      <c r="AP244" s="67">
        <v>8974</v>
      </c>
      <c r="AQ244" s="67">
        <v>8974</v>
      </c>
      <c r="AR244" s="67">
        <v>8974</v>
      </c>
      <c r="AS244" s="68">
        <v>0</v>
      </c>
      <c r="AT244" s="69">
        <v>73</v>
      </c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</row>
    <row r="245" spans="1:66" x14ac:dyDescent="0.25">
      <c r="A245" s="5">
        <v>45163</v>
      </c>
      <c r="G245" s="26">
        <v>9725</v>
      </c>
      <c r="H245" s="26">
        <v>9850</v>
      </c>
      <c r="I245" s="26">
        <v>9617.2000000000007</v>
      </c>
      <c r="J245" s="1">
        <v>887</v>
      </c>
      <c r="K245" s="25">
        <v>15743</v>
      </c>
      <c r="V245" s="26">
        <v>9605</v>
      </c>
      <c r="W245" s="26">
        <v>9605</v>
      </c>
      <c r="X245" s="26">
        <v>9523.7999999999993</v>
      </c>
      <c r="Y245" s="1">
        <v>41</v>
      </c>
      <c r="Z245" s="25">
        <v>1603</v>
      </c>
      <c r="AF245" s="26">
        <v>8860</v>
      </c>
      <c r="AG245" s="26">
        <v>8950</v>
      </c>
      <c r="AH245" s="26">
        <v>8840</v>
      </c>
      <c r="AI245" s="1">
        <v>29</v>
      </c>
      <c r="AJ245" s="1">
        <v>625</v>
      </c>
      <c r="AP245" s="26">
        <v>8982</v>
      </c>
      <c r="AQ245" s="26">
        <v>8982</v>
      </c>
      <c r="AR245" s="26">
        <v>8982</v>
      </c>
      <c r="AS245" s="1">
        <v>0</v>
      </c>
      <c r="AT245" s="1">
        <v>73</v>
      </c>
    </row>
    <row r="246" spans="1:66" x14ac:dyDescent="0.25">
      <c r="A246" s="5">
        <v>45166</v>
      </c>
      <c r="G246" s="26">
        <v>9867</v>
      </c>
      <c r="H246" s="26">
        <v>9900</v>
      </c>
      <c r="I246" s="26">
        <v>9755</v>
      </c>
      <c r="J246" s="1">
        <v>2912</v>
      </c>
      <c r="K246" s="25">
        <v>16455</v>
      </c>
      <c r="V246" s="26">
        <v>9735</v>
      </c>
      <c r="W246" s="26">
        <v>9740</v>
      </c>
      <c r="X246" s="26">
        <v>9655</v>
      </c>
      <c r="Y246" s="1">
        <v>183</v>
      </c>
      <c r="Z246" s="25">
        <v>1659</v>
      </c>
      <c r="AF246" s="26">
        <v>9005</v>
      </c>
      <c r="AG246" s="26">
        <v>9018</v>
      </c>
      <c r="AH246" s="26">
        <v>8950</v>
      </c>
      <c r="AI246" s="1">
        <v>214</v>
      </c>
      <c r="AJ246" s="1">
        <v>775</v>
      </c>
      <c r="AP246" s="26">
        <v>9121</v>
      </c>
      <c r="AQ246" s="26">
        <v>9121</v>
      </c>
      <c r="AR246" s="26">
        <v>9121</v>
      </c>
      <c r="AS246" s="1">
        <v>0</v>
      </c>
      <c r="AT246" s="1">
        <v>73</v>
      </c>
    </row>
    <row r="247" spans="1:66" x14ac:dyDescent="0.25">
      <c r="A247" s="5">
        <v>45167</v>
      </c>
      <c r="G247" s="26">
        <v>9795</v>
      </c>
      <c r="H247" s="26">
        <v>9800</v>
      </c>
      <c r="I247" s="26">
        <v>9720</v>
      </c>
      <c r="J247" s="1">
        <v>986</v>
      </c>
      <c r="K247" s="25">
        <v>16576</v>
      </c>
      <c r="V247" s="26">
        <v>9670</v>
      </c>
      <c r="W247" s="26">
        <v>9670</v>
      </c>
      <c r="X247" s="26">
        <v>9615.2000000000007</v>
      </c>
      <c r="Y247" s="1">
        <v>445</v>
      </c>
      <c r="Z247" s="25">
        <v>1995</v>
      </c>
      <c r="AF247" s="26">
        <v>8950</v>
      </c>
      <c r="AG247" s="26">
        <v>8975.7999999999993</v>
      </c>
      <c r="AH247" s="26">
        <v>8945</v>
      </c>
      <c r="AI247" s="1">
        <v>114</v>
      </c>
      <c r="AJ247" s="1">
        <v>824</v>
      </c>
      <c r="AP247" s="26">
        <v>9121</v>
      </c>
      <c r="AQ247" s="26">
        <v>9121</v>
      </c>
      <c r="AR247" s="26">
        <v>9121</v>
      </c>
      <c r="AS247" s="1">
        <v>0</v>
      </c>
      <c r="AT247" s="1">
        <v>73</v>
      </c>
    </row>
    <row r="248" spans="1:66" x14ac:dyDescent="0.25">
      <c r="A248" s="5">
        <v>45168</v>
      </c>
      <c r="G248" s="26">
        <v>9814</v>
      </c>
      <c r="H248" s="26">
        <v>9842</v>
      </c>
      <c r="I248" s="26">
        <v>9750</v>
      </c>
      <c r="J248" s="1">
        <v>658</v>
      </c>
      <c r="K248" s="25">
        <v>16833</v>
      </c>
      <c r="V248" s="26">
        <v>9705</v>
      </c>
      <c r="W248" s="26">
        <v>9705</v>
      </c>
      <c r="X248" s="26">
        <v>9665</v>
      </c>
      <c r="Y248" s="1">
        <v>61</v>
      </c>
      <c r="Z248" s="25">
        <v>2018</v>
      </c>
      <c r="AF248" s="26">
        <v>8900</v>
      </c>
      <c r="AG248" s="26">
        <v>8949.7999999999993</v>
      </c>
      <c r="AH248" s="26">
        <v>8888.4</v>
      </c>
      <c r="AI248" s="1">
        <v>79</v>
      </c>
      <c r="AJ248" s="1">
        <v>847</v>
      </c>
      <c r="AP248" s="26">
        <v>9120</v>
      </c>
      <c r="AQ248" s="26">
        <v>9120</v>
      </c>
      <c r="AR248" s="26">
        <v>9120</v>
      </c>
      <c r="AS248" s="1">
        <v>0</v>
      </c>
      <c r="AT248" s="1">
        <v>73</v>
      </c>
    </row>
    <row r="249" spans="1:66" x14ac:dyDescent="0.25">
      <c r="A249" s="5">
        <v>45169</v>
      </c>
      <c r="G249" s="26">
        <v>9777</v>
      </c>
      <c r="H249" s="26">
        <v>9820</v>
      </c>
      <c r="I249" s="26">
        <v>9752.6</v>
      </c>
      <c r="J249" s="1">
        <v>1437</v>
      </c>
      <c r="K249" s="25">
        <v>17038</v>
      </c>
      <c r="V249" s="26">
        <v>9638</v>
      </c>
      <c r="W249" s="26">
        <v>9665</v>
      </c>
      <c r="X249" s="26">
        <v>9630</v>
      </c>
      <c r="Y249" s="1">
        <v>28</v>
      </c>
      <c r="Z249" s="25">
        <v>2015</v>
      </c>
      <c r="AF249" s="26">
        <v>8858</v>
      </c>
      <c r="AG249" s="26">
        <v>8949.7999999999993</v>
      </c>
      <c r="AH249" s="26">
        <v>8850</v>
      </c>
      <c r="AI249" s="1">
        <v>32</v>
      </c>
      <c r="AJ249" s="1">
        <v>839</v>
      </c>
      <c r="AP249" s="26">
        <v>9120</v>
      </c>
      <c r="AQ249" s="26">
        <v>9120</v>
      </c>
      <c r="AR249" s="26">
        <v>9120</v>
      </c>
      <c r="AS249" s="1">
        <v>0</v>
      </c>
      <c r="AT249" s="1">
        <v>73</v>
      </c>
    </row>
    <row r="250" spans="1:66" x14ac:dyDescent="0.25">
      <c r="A250" s="5">
        <v>45170</v>
      </c>
      <c r="G250" s="67">
        <v>9780</v>
      </c>
      <c r="H250" s="67">
        <v>9786.7999999999993</v>
      </c>
      <c r="I250" s="67">
        <v>9758</v>
      </c>
      <c r="J250" s="68">
        <v>963</v>
      </c>
      <c r="K250" s="70" t="s">
        <v>2481</v>
      </c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67">
        <v>9641</v>
      </c>
      <c r="W250" s="67">
        <v>9644.7999999999993</v>
      </c>
      <c r="X250" s="67">
        <v>9623</v>
      </c>
      <c r="Y250" s="68">
        <v>36</v>
      </c>
      <c r="Z250" s="70" t="s">
        <v>4393</v>
      </c>
      <c r="AA250" s="70"/>
      <c r="AB250" s="70"/>
      <c r="AC250" s="70"/>
      <c r="AD250" s="70"/>
      <c r="AE250" s="70"/>
      <c r="AF250" s="67">
        <v>8900</v>
      </c>
      <c r="AG250" s="67">
        <v>8901</v>
      </c>
      <c r="AH250" s="67">
        <v>8849</v>
      </c>
      <c r="AI250" s="68">
        <v>27</v>
      </c>
      <c r="AJ250" s="70" t="s">
        <v>1194</v>
      </c>
      <c r="AP250" s="67">
        <v>9090</v>
      </c>
      <c r="AQ250" s="67">
        <v>9090</v>
      </c>
      <c r="AR250" s="67">
        <v>9090</v>
      </c>
      <c r="AS250" s="68">
        <v>0</v>
      </c>
      <c r="AT250" s="70" t="s">
        <v>1399</v>
      </c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</row>
    <row r="251" spans="1:66" x14ac:dyDescent="0.25">
      <c r="A251" s="5">
        <v>45173</v>
      </c>
      <c r="G251" s="67">
        <v>9730</v>
      </c>
      <c r="H251" s="67">
        <v>9770</v>
      </c>
      <c r="I251" s="67">
        <v>9730</v>
      </c>
      <c r="J251" s="68">
        <v>576</v>
      </c>
      <c r="K251" s="70" t="s">
        <v>4394</v>
      </c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67">
        <v>9618</v>
      </c>
      <c r="W251" s="67">
        <v>9630</v>
      </c>
      <c r="X251" s="67">
        <v>9610</v>
      </c>
      <c r="Y251" s="68">
        <v>17</v>
      </c>
      <c r="Z251" s="70" t="s">
        <v>4015</v>
      </c>
      <c r="AA251" s="70"/>
      <c r="AB251" s="70"/>
      <c r="AC251" s="70"/>
      <c r="AD251" s="70"/>
      <c r="AE251" s="70"/>
      <c r="AF251" s="67">
        <v>8854</v>
      </c>
      <c r="AG251" s="67">
        <v>8900</v>
      </c>
      <c r="AH251" s="67">
        <v>8840</v>
      </c>
      <c r="AI251" s="68">
        <v>11</v>
      </c>
      <c r="AJ251" s="70" t="s">
        <v>4395</v>
      </c>
      <c r="AP251" s="67">
        <v>9073</v>
      </c>
      <c r="AQ251" s="67">
        <v>9073</v>
      </c>
      <c r="AR251" s="67">
        <v>9073</v>
      </c>
      <c r="AS251" s="68">
        <v>0</v>
      </c>
      <c r="AT251" s="70" t="s">
        <v>1399</v>
      </c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</row>
    <row r="252" spans="1:66" x14ac:dyDescent="0.25">
      <c r="A252" s="5">
        <v>45174</v>
      </c>
      <c r="G252" s="67">
        <v>9825</v>
      </c>
      <c r="H252" s="67">
        <v>9850</v>
      </c>
      <c r="I252" s="67">
        <v>9780</v>
      </c>
      <c r="J252" s="68">
        <v>758</v>
      </c>
      <c r="K252" s="70" t="s">
        <v>4396</v>
      </c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67">
        <v>9696</v>
      </c>
      <c r="W252" s="67">
        <v>9705</v>
      </c>
      <c r="X252" s="67">
        <v>9690</v>
      </c>
      <c r="Y252" s="68">
        <v>50</v>
      </c>
      <c r="Z252" s="70" t="s">
        <v>2316</v>
      </c>
      <c r="AA252" s="70"/>
      <c r="AB252" s="70"/>
      <c r="AC252" s="70"/>
      <c r="AD252" s="70"/>
      <c r="AE252" s="70"/>
      <c r="AF252" s="67">
        <v>8960</v>
      </c>
      <c r="AG252" s="67">
        <v>8990</v>
      </c>
      <c r="AH252" s="67">
        <v>8900</v>
      </c>
      <c r="AI252" s="68">
        <v>49</v>
      </c>
      <c r="AJ252" s="70" t="s">
        <v>4397</v>
      </c>
      <c r="AP252" s="67">
        <v>9073</v>
      </c>
      <c r="AQ252" s="67">
        <v>9073</v>
      </c>
      <c r="AR252" s="67">
        <v>9073</v>
      </c>
      <c r="AS252" s="1">
        <v>0</v>
      </c>
      <c r="AT252" s="1">
        <v>73</v>
      </c>
    </row>
    <row r="253" spans="1:66" x14ac:dyDescent="0.25">
      <c r="A253" s="5">
        <v>45175</v>
      </c>
      <c r="G253" s="67">
        <v>9967</v>
      </c>
      <c r="H253" s="67">
        <v>9980</v>
      </c>
      <c r="I253" s="67">
        <v>9873.2000000000007</v>
      </c>
      <c r="J253" s="68">
        <v>905</v>
      </c>
      <c r="K253" s="70" t="s">
        <v>4398</v>
      </c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67">
        <v>9800</v>
      </c>
      <c r="W253" s="67">
        <v>9804.7999999999993</v>
      </c>
      <c r="X253" s="67">
        <v>9757.6</v>
      </c>
      <c r="Y253" s="68">
        <v>250</v>
      </c>
      <c r="Z253" s="70" t="s">
        <v>4399</v>
      </c>
      <c r="AA253" s="70"/>
      <c r="AB253" s="70"/>
      <c r="AC253" s="70"/>
      <c r="AD253" s="70"/>
      <c r="AE253" s="70"/>
      <c r="AF253" s="67">
        <v>8979</v>
      </c>
      <c r="AG253" s="67">
        <v>8999</v>
      </c>
      <c r="AH253" s="67">
        <v>8970</v>
      </c>
      <c r="AI253" s="68">
        <v>72</v>
      </c>
      <c r="AJ253" s="70" t="s">
        <v>4400</v>
      </c>
      <c r="AP253" s="67">
        <v>9097</v>
      </c>
      <c r="AQ253" s="67">
        <v>9097</v>
      </c>
      <c r="AR253" s="67">
        <v>9097</v>
      </c>
      <c r="AS253" s="68">
        <v>0</v>
      </c>
      <c r="AT253" s="70" t="s">
        <v>1399</v>
      </c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</row>
    <row r="254" spans="1:66" x14ac:dyDescent="0.25">
      <c r="A254" s="5">
        <v>45176</v>
      </c>
      <c r="B254" s="76"/>
      <c r="C254" s="76"/>
      <c r="D254" s="76"/>
      <c r="E254" s="70"/>
      <c r="F254" s="70"/>
      <c r="G254" s="67">
        <v>9996</v>
      </c>
      <c r="H254" s="67">
        <v>10010.4</v>
      </c>
      <c r="I254" s="67">
        <v>9940.4</v>
      </c>
      <c r="J254" s="68">
        <v>2698</v>
      </c>
      <c r="K254" s="70" t="s">
        <v>4401</v>
      </c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67">
        <v>9830</v>
      </c>
      <c r="W254" s="67">
        <v>9851</v>
      </c>
      <c r="X254" s="67">
        <v>9795</v>
      </c>
      <c r="Y254" s="68">
        <v>74</v>
      </c>
      <c r="Z254" s="70" t="s">
        <v>443</v>
      </c>
      <c r="AA254" s="70"/>
      <c r="AB254" s="70"/>
      <c r="AC254" s="70"/>
      <c r="AD254" s="70"/>
      <c r="AE254" s="70"/>
      <c r="AF254" s="67">
        <v>8970</v>
      </c>
      <c r="AG254" s="67">
        <v>8990</v>
      </c>
      <c r="AH254" s="67">
        <v>8863.2000000000007</v>
      </c>
      <c r="AI254" s="68">
        <v>168</v>
      </c>
      <c r="AJ254" s="70" t="s">
        <v>2789</v>
      </c>
      <c r="AP254" s="67">
        <v>9050</v>
      </c>
      <c r="AQ254" s="67">
        <v>9100</v>
      </c>
      <c r="AR254" s="67">
        <v>9050</v>
      </c>
      <c r="AS254" s="68">
        <v>4</v>
      </c>
      <c r="AT254" s="70" t="s">
        <v>1399</v>
      </c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</row>
    <row r="255" spans="1:66" x14ac:dyDescent="0.25">
      <c r="A255" s="5">
        <v>45177</v>
      </c>
      <c r="B255" s="56"/>
      <c r="C255" s="56"/>
      <c r="D255" s="56"/>
      <c r="E255" s="25"/>
      <c r="G255" s="26">
        <v>9756</v>
      </c>
      <c r="H255" s="26">
        <v>9949</v>
      </c>
      <c r="I255" s="26">
        <v>9735</v>
      </c>
      <c r="J255" s="1">
        <v>1220</v>
      </c>
      <c r="K255" s="25" t="s">
        <v>4402</v>
      </c>
      <c r="L255" s="25"/>
      <c r="M255" s="25"/>
      <c r="N255" s="25"/>
      <c r="O255" s="25"/>
      <c r="V255" s="26">
        <v>9635</v>
      </c>
      <c r="W255" s="26">
        <v>9775</v>
      </c>
      <c r="X255" s="26">
        <v>9619</v>
      </c>
      <c r="Y255" s="1">
        <v>15</v>
      </c>
      <c r="Z255" s="25" t="s">
        <v>461</v>
      </c>
      <c r="AA255" s="25"/>
      <c r="AB255" s="25"/>
      <c r="AC255" s="25"/>
      <c r="AD255" s="25"/>
      <c r="AE255" s="25"/>
      <c r="AF255" s="26">
        <v>8795</v>
      </c>
      <c r="AG255" s="26">
        <v>8850</v>
      </c>
      <c r="AH255" s="26">
        <v>8760</v>
      </c>
      <c r="AI255" s="1">
        <v>56</v>
      </c>
      <c r="AJ255" s="25" t="s">
        <v>4403</v>
      </c>
      <c r="AP255" s="26">
        <v>8976</v>
      </c>
      <c r="AQ255" s="26">
        <v>8976</v>
      </c>
      <c r="AR255" s="26">
        <v>8976</v>
      </c>
      <c r="AS255" s="1">
        <v>0</v>
      </c>
      <c r="AT255" s="25" t="s">
        <v>1399</v>
      </c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</row>
    <row r="256" spans="1:66" x14ac:dyDescent="0.25">
      <c r="A256" s="5">
        <v>45180</v>
      </c>
      <c r="B256" s="56"/>
      <c r="C256" s="56"/>
      <c r="D256" s="56"/>
      <c r="E256" s="25"/>
      <c r="G256" s="26">
        <v>9747</v>
      </c>
      <c r="H256" s="26">
        <v>9769</v>
      </c>
      <c r="I256" s="26">
        <v>9704</v>
      </c>
      <c r="J256" s="1">
        <v>619</v>
      </c>
      <c r="K256" s="25" t="s">
        <v>4404</v>
      </c>
      <c r="L256" s="25"/>
      <c r="M256" s="25"/>
      <c r="N256" s="25"/>
      <c r="O256" s="25"/>
      <c r="V256" s="26">
        <v>9616</v>
      </c>
      <c r="W256" s="26">
        <v>9615.7999999999993</v>
      </c>
      <c r="X256" s="26">
        <v>9586.2000000000007</v>
      </c>
      <c r="Y256" s="1">
        <v>9</v>
      </c>
      <c r="Z256" s="25" t="s">
        <v>443</v>
      </c>
      <c r="AA256" s="25"/>
      <c r="AB256" s="25"/>
      <c r="AC256" s="25"/>
      <c r="AD256" s="25"/>
      <c r="AE256" s="25"/>
      <c r="AF256" s="26">
        <v>8790</v>
      </c>
      <c r="AG256" s="26">
        <v>8790</v>
      </c>
      <c r="AH256" s="26">
        <v>8785</v>
      </c>
      <c r="AI256" s="1">
        <v>4</v>
      </c>
      <c r="AJ256" s="25" t="s">
        <v>4026</v>
      </c>
      <c r="AP256" s="26">
        <v>8976</v>
      </c>
      <c r="AQ256" s="26">
        <v>8976</v>
      </c>
      <c r="AR256" s="26">
        <v>8976</v>
      </c>
      <c r="AS256" s="1">
        <v>0</v>
      </c>
      <c r="AT256" s="25" t="s">
        <v>1399</v>
      </c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</row>
    <row r="257" spans="1:66" x14ac:dyDescent="0.25">
      <c r="A257" s="5">
        <v>45181</v>
      </c>
      <c r="B257" s="56"/>
      <c r="C257" s="56"/>
      <c r="D257" s="56"/>
      <c r="E257" s="25"/>
      <c r="G257" s="26">
        <v>9778</v>
      </c>
      <c r="H257" s="26">
        <v>9800</v>
      </c>
      <c r="I257" s="26">
        <v>9704</v>
      </c>
      <c r="J257" s="1">
        <v>1130</v>
      </c>
      <c r="K257" s="25" t="s">
        <v>4405</v>
      </c>
      <c r="L257" s="25"/>
      <c r="M257" s="25"/>
      <c r="N257" s="25"/>
      <c r="O257" s="25"/>
      <c r="V257" s="26">
        <v>9678</v>
      </c>
      <c r="W257" s="26">
        <v>9715</v>
      </c>
      <c r="X257" s="26">
        <v>9615</v>
      </c>
      <c r="Y257" s="1">
        <v>167</v>
      </c>
      <c r="Z257" s="25" t="s">
        <v>4406</v>
      </c>
      <c r="AA257" s="25"/>
      <c r="AB257" s="25"/>
      <c r="AC257" s="25"/>
      <c r="AD257" s="25"/>
      <c r="AE257" s="25"/>
      <c r="AF257" s="26">
        <v>8875</v>
      </c>
      <c r="AG257" s="26">
        <v>8900</v>
      </c>
      <c r="AH257" s="26">
        <v>8820.4</v>
      </c>
      <c r="AI257" s="1">
        <v>41</v>
      </c>
      <c r="AJ257" s="25" t="s">
        <v>1503</v>
      </c>
      <c r="AP257" s="26">
        <v>8994</v>
      </c>
      <c r="AQ257" s="26">
        <v>8994</v>
      </c>
      <c r="AR257" s="26">
        <v>8994</v>
      </c>
      <c r="AS257" s="1">
        <v>0</v>
      </c>
      <c r="AT257" s="25" t="s">
        <v>1399</v>
      </c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</row>
    <row r="258" spans="1:66" x14ac:dyDescent="0.25">
      <c r="A258" s="5">
        <v>45182</v>
      </c>
      <c r="B258" s="56"/>
      <c r="C258" s="56"/>
      <c r="D258" s="56"/>
      <c r="E258" s="25"/>
      <c r="G258" s="26">
        <v>9769</v>
      </c>
      <c r="H258" s="26">
        <v>9780</v>
      </c>
      <c r="I258" s="26">
        <v>9700</v>
      </c>
      <c r="J258" s="1">
        <v>788</v>
      </c>
      <c r="K258" s="25" t="s">
        <v>4407</v>
      </c>
      <c r="L258" s="25"/>
      <c r="M258" s="25"/>
      <c r="N258" s="25"/>
      <c r="O258" s="25"/>
      <c r="V258" s="26">
        <v>9668</v>
      </c>
      <c r="W258" s="26">
        <v>9685</v>
      </c>
      <c r="X258" s="26">
        <v>9630</v>
      </c>
      <c r="Y258" s="1">
        <v>47</v>
      </c>
      <c r="Z258" s="25" t="s">
        <v>2697</v>
      </c>
      <c r="AA258" s="25"/>
      <c r="AB258" s="25"/>
      <c r="AC258" s="25"/>
      <c r="AD258" s="25"/>
      <c r="AE258" s="25"/>
      <c r="AF258" s="26">
        <v>8875</v>
      </c>
      <c r="AG258" s="26">
        <v>8875</v>
      </c>
      <c r="AH258" s="26">
        <v>8820</v>
      </c>
      <c r="AI258" s="1">
        <v>21</v>
      </c>
      <c r="AJ258" s="25" t="s">
        <v>4181</v>
      </c>
      <c r="AP258" s="26">
        <v>8994</v>
      </c>
      <c r="AQ258" s="26">
        <v>8994</v>
      </c>
      <c r="AR258" s="26">
        <v>8994</v>
      </c>
      <c r="AS258" s="1">
        <v>0</v>
      </c>
      <c r="AT258" s="25" t="s">
        <v>1399</v>
      </c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</row>
    <row r="259" spans="1:66" x14ac:dyDescent="0.25">
      <c r="A259" s="5">
        <v>45183</v>
      </c>
      <c r="B259" s="76"/>
      <c r="C259" s="76"/>
      <c r="D259" s="76"/>
      <c r="E259" s="70"/>
      <c r="F259" s="70"/>
      <c r="G259" s="67">
        <v>9800</v>
      </c>
      <c r="H259" s="67">
        <v>9805</v>
      </c>
      <c r="I259" s="67">
        <v>9732.2000000000007</v>
      </c>
      <c r="J259" s="68">
        <v>783</v>
      </c>
      <c r="K259" s="70" t="s">
        <v>4408</v>
      </c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67">
        <v>9695</v>
      </c>
      <c r="W259" s="67">
        <v>9697</v>
      </c>
      <c r="X259" s="67">
        <v>9640</v>
      </c>
      <c r="Y259" s="68">
        <v>110</v>
      </c>
      <c r="Z259" s="70" t="s">
        <v>4409</v>
      </c>
      <c r="AA259" s="70"/>
      <c r="AB259" s="70"/>
      <c r="AC259" s="70"/>
      <c r="AD259" s="70"/>
      <c r="AE259" s="70"/>
      <c r="AF259" s="67">
        <v>8875</v>
      </c>
      <c r="AG259" s="67">
        <v>8875</v>
      </c>
      <c r="AH259" s="67">
        <v>8820.2000000000007</v>
      </c>
      <c r="AI259" s="68">
        <v>19</v>
      </c>
      <c r="AJ259" s="70" t="s">
        <v>1395</v>
      </c>
      <c r="AP259" s="67">
        <v>8994</v>
      </c>
      <c r="AQ259" s="67">
        <v>8994</v>
      </c>
      <c r="AR259" s="67">
        <v>8994</v>
      </c>
      <c r="AS259" s="68">
        <v>0</v>
      </c>
      <c r="AT259" s="70" t="s">
        <v>1399</v>
      </c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</row>
    <row r="260" spans="1:66" x14ac:dyDescent="0.25">
      <c r="A260" s="5">
        <v>45184</v>
      </c>
      <c r="B260" s="76"/>
      <c r="C260" s="76"/>
      <c r="D260" s="76"/>
      <c r="E260" s="70"/>
      <c r="F260" s="70"/>
      <c r="G260" s="67">
        <v>9914</v>
      </c>
      <c r="H260" s="67">
        <v>9950</v>
      </c>
      <c r="I260" s="67">
        <v>9901.2000000000007</v>
      </c>
      <c r="J260" s="68">
        <v>647</v>
      </c>
      <c r="K260" s="70" t="s">
        <v>4410</v>
      </c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67">
        <v>9775</v>
      </c>
      <c r="W260" s="67">
        <v>9820</v>
      </c>
      <c r="X260" s="67">
        <v>9770</v>
      </c>
      <c r="Y260" s="68">
        <v>126</v>
      </c>
      <c r="Z260" s="70" t="s">
        <v>3783</v>
      </c>
      <c r="AA260" s="70"/>
      <c r="AB260" s="70"/>
      <c r="AC260" s="70"/>
      <c r="AD260" s="70"/>
      <c r="AE260" s="70"/>
      <c r="AF260" s="67">
        <v>8968</v>
      </c>
      <c r="AG260" s="67">
        <v>8999</v>
      </c>
      <c r="AH260" s="67">
        <v>8950</v>
      </c>
      <c r="AI260" s="68">
        <v>60</v>
      </c>
      <c r="AJ260" s="70" t="s">
        <v>4411</v>
      </c>
      <c r="AP260" s="67">
        <v>9065</v>
      </c>
      <c r="AQ260" s="67">
        <v>9065</v>
      </c>
      <c r="AR260" s="67">
        <v>9065</v>
      </c>
      <c r="AS260" s="68">
        <v>0</v>
      </c>
      <c r="AT260" s="70" t="s">
        <v>1399</v>
      </c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</row>
    <row r="261" spans="1:66" x14ac:dyDescent="0.25">
      <c r="A261" s="5">
        <v>45187</v>
      </c>
      <c r="B261" s="76"/>
      <c r="C261" s="76"/>
      <c r="D261" s="76"/>
      <c r="E261" s="70"/>
      <c r="F261" s="70"/>
      <c r="G261" s="67">
        <v>9817</v>
      </c>
      <c r="H261" s="67">
        <v>9890</v>
      </c>
      <c r="I261" s="67">
        <v>9773</v>
      </c>
      <c r="J261" s="68">
        <v>1000</v>
      </c>
      <c r="K261" s="70" t="s">
        <v>4412</v>
      </c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67">
        <v>9665</v>
      </c>
      <c r="W261" s="67">
        <v>9704.6</v>
      </c>
      <c r="X261" s="67">
        <v>9626</v>
      </c>
      <c r="Y261" s="68">
        <v>113</v>
      </c>
      <c r="Z261" s="70" t="s">
        <v>4413</v>
      </c>
      <c r="AA261" s="70"/>
      <c r="AB261" s="70"/>
      <c r="AC261" s="70"/>
      <c r="AD261" s="70"/>
      <c r="AE261" s="70"/>
      <c r="AF261" s="67">
        <v>8905</v>
      </c>
      <c r="AG261" s="67">
        <v>8952</v>
      </c>
      <c r="AH261" s="67">
        <v>8880</v>
      </c>
      <c r="AI261" s="68">
        <v>71</v>
      </c>
      <c r="AJ261" s="70" t="s">
        <v>4183</v>
      </c>
      <c r="AP261" s="67">
        <v>9065</v>
      </c>
      <c r="AQ261" s="67">
        <v>9065</v>
      </c>
      <c r="AR261" s="67">
        <v>9065</v>
      </c>
      <c r="AS261" s="68">
        <v>0</v>
      </c>
      <c r="AT261" s="70" t="s">
        <v>1399</v>
      </c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</row>
    <row r="262" spans="1:66" x14ac:dyDescent="0.25">
      <c r="A262" s="5">
        <v>45188</v>
      </c>
      <c r="B262" s="76"/>
      <c r="C262" s="76"/>
      <c r="D262" s="76"/>
      <c r="E262" s="70"/>
      <c r="F262" s="70"/>
      <c r="G262" s="67">
        <v>9574</v>
      </c>
      <c r="H262" s="67">
        <v>9760</v>
      </c>
      <c r="I262" s="67">
        <v>9555.2000000000007</v>
      </c>
      <c r="J262" s="68">
        <v>1587</v>
      </c>
      <c r="K262" s="70" t="s">
        <v>4414</v>
      </c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67">
        <v>9440</v>
      </c>
      <c r="W262" s="67">
        <v>9500</v>
      </c>
      <c r="X262" s="67">
        <v>9435</v>
      </c>
      <c r="Y262" s="68">
        <v>136</v>
      </c>
      <c r="Z262" s="70" t="s">
        <v>4415</v>
      </c>
      <c r="AA262" s="70"/>
      <c r="AB262" s="70"/>
      <c r="AC262" s="70"/>
      <c r="AD262" s="70"/>
      <c r="AE262" s="70"/>
      <c r="AF262" s="67">
        <v>8716</v>
      </c>
      <c r="AG262" s="67">
        <v>8760</v>
      </c>
      <c r="AH262" s="67">
        <v>8690</v>
      </c>
      <c r="AI262" s="68">
        <v>179</v>
      </c>
      <c r="AJ262" s="70" t="s">
        <v>1213</v>
      </c>
      <c r="AP262" s="67">
        <v>8896</v>
      </c>
      <c r="AQ262" s="67">
        <v>8896</v>
      </c>
      <c r="AR262" s="67">
        <v>8896</v>
      </c>
      <c r="AS262" s="68">
        <v>0</v>
      </c>
      <c r="AT262" s="70" t="s">
        <v>1399</v>
      </c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</row>
    <row r="263" spans="1:66" x14ac:dyDescent="0.25">
      <c r="A263" s="5">
        <v>45189</v>
      </c>
      <c r="B263" s="76"/>
      <c r="C263" s="76"/>
      <c r="D263" s="76"/>
      <c r="E263" s="70"/>
      <c r="F263" s="70"/>
      <c r="G263" s="67">
        <v>9597</v>
      </c>
      <c r="H263" s="67">
        <v>9632</v>
      </c>
      <c r="I263" s="67">
        <v>9571.2000000000007</v>
      </c>
      <c r="J263" s="68">
        <v>1616</v>
      </c>
      <c r="K263" s="70" t="s">
        <v>4416</v>
      </c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67">
        <v>9470</v>
      </c>
      <c r="W263" s="67">
        <v>9500</v>
      </c>
      <c r="X263" s="67">
        <v>9464</v>
      </c>
      <c r="Y263" s="68">
        <v>135</v>
      </c>
      <c r="Z263" s="70" t="s">
        <v>2917</v>
      </c>
      <c r="AA263" s="70"/>
      <c r="AB263" s="70"/>
      <c r="AC263" s="70"/>
      <c r="AD263" s="70"/>
      <c r="AE263" s="70"/>
      <c r="AF263" s="67">
        <v>8712</v>
      </c>
      <c r="AG263" s="67">
        <v>8775</v>
      </c>
      <c r="AH263" s="67">
        <v>8685</v>
      </c>
      <c r="AI263" s="68">
        <v>62</v>
      </c>
      <c r="AJ263" s="70" t="s">
        <v>4417</v>
      </c>
      <c r="AP263" s="67">
        <v>8896</v>
      </c>
      <c r="AQ263" s="67">
        <v>8896</v>
      </c>
      <c r="AR263" s="67">
        <v>8896</v>
      </c>
      <c r="AS263" s="68">
        <v>0</v>
      </c>
      <c r="AT263" s="70" t="s">
        <v>1399</v>
      </c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</row>
    <row r="264" spans="1:66" x14ac:dyDescent="0.25">
      <c r="A264" s="5">
        <v>45190</v>
      </c>
      <c r="B264" s="76"/>
      <c r="C264" s="76"/>
      <c r="D264" s="76"/>
      <c r="E264" s="70"/>
      <c r="F264" s="70"/>
      <c r="G264" s="67">
        <v>9532</v>
      </c>
      <c r="H264" s="67">
        <v>9625</v>
      </c>
      <c r="I264" s="67">
        <v>9515</v>
      </c>
      <c r="J264" s="68">
        <v>1304</v>
      </c>
      <c r="K264" s="70" t="s">
        <v>4418</v>
      </c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67">
        <v>9407</v>
      </c>
      <c r="W264" s="67">
        <v>9456.7999999999993</v>
      </c>
      <c r="X264" s="67">
        <v>9400</v>
      </c>
      <c r="Y264" s="68">
        <v>125</v>
      </c>
      <c r="Z264" s="70" t="s">
        <v>4419</v>
      </c>
      <c r="AA264" s="70"/>
      <c r="AB264" s="70"/>
      <c r="AC264" s="70"/>
      <c r="AD264" s="70"/>
      <c r="AE264" s="70"/>
      <c r="AF264" s="67">
        <v>8685</v>
      </c>
      <c r="AG264" s="67">
        <v>8730</v>
      </c>
      <c r="AH264" s="67">
        <v>8650</v>
      </c>
      <c r="AI264" s="68">
        <v>97</v>
      </c>
      <c r="AJ264" s="70" t="s">
        <v>4420</v>
      </c>
      <c r="AP264" s="67">
        <v>8896</v>
      </c>
      <c r="AQ264" s="67">
        <v>8896</v>
      </c>
      <c r="AR264" s="67">
        <v>8896</v>
      </c>
      <c r="AS264" s="68">
        <v>3</v>
      </c>
      <c r="AT264" s="70" t="s">
        <v>1399</v>
      </c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</row>
    <row r="265" spans="1:66" x14ac:dyDescent="0.25">
      <c r="A265" s="5">
        <v>45191</v>
      </c>
      <c r="B265" s="76"/>
      <c r="C265" s="76"/>
      <c r="D265" s="76"/>
      <c r="E265" s="70"/>
      <c r="F265" s="70"/>
      <c r="G265" s="67">
        <v>9532</v>
      </c>
      <c r="H265" s="67">
        <v>9625</v>
      </c>
      <c r="I265" s="67">
        <v>9515</v>
      </c>
      <c r="J265" s="68">
        <v>1304</v>
      </c>
      <c r="K265" s="70" t="s">
        <v>4418</v>
      </c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67">
        <v>9407</v>
      </c>
      <c r="W265" s="67">
        <v>9456.7999999999993</v>
      </c>
      <c r="X265" s="67">
        <v>9400</v>
      </c>
      <c r="Y265" s="68">
        <v>125</v>
      </c>
      <c r="Z265" s="70" t="s">
        <v>4419</v>
      </c>
      <c r="AA265" s="70"/>
      <c r="AB265" s="70"/>
      <c r="AC265" s="70"/>
      <c r="AD265" s="70"/>
      <c r="AE265" s="70"/>
      <c r="AF265" s="67">
        <v>8685</v>
      </c>
      <c r="AG265" s="67">
        <v>8730</v>
      </c>
      <c r="AH265" s="67">
        <v>8650</v>
      </c>
      <c r="AI265" s="68">
        <v>97</v>
      </c>
      <c r="AJ265" s="70" t="s">
        <v>4420</v>
      </c>
      <c r="AP265" s="67">
        <v>8896</v>
      </c>
      <c r="AQ265" s="67">
        <v>8896</v>
      </c>
      <c r="AR265" s="67">
        <v>8896</v>
      </c>
      <c r="AS265" s="68">
        <v>3</v>
      </c>
      <c r="AT265" s="70" t="s">
        <v>1399</v>
      </c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</row>
    <row r="266" spans="1:66" x14ac:dyDescent="0.25">
      <c r="A266" s="5">
        <v>45194</v>
      </c>
      <c r="B266" s="56"/>
      <c r="C266" s="56"/>
      <c r="D266" s="56"/>
      <c r="E266" s="25"/>
      <c r="G266" s="26">
        <v>9484</v>
      </c>
      <c r="H266" s="26">
        <v>9529.7999999999993</v>
      </c>
      <c r="I266" s="26">
        <v>9456</v>
      </c>
      <c r="J266" s="1">
        <v>1484</v>
      </c>
      <c r="K266" s="25" t="s">
        <v>4421</v>
      </c>
      <c r="L266" s="25"/>
      <c r="M266" s="25"/>
      <c r="N266" s="25"/>
      <c r="O266" s="25"/>
      <c r="V266" s="26">
        <v>9370</v>
      </c>
      <c r="W266" s="26">
        <v>9400</v>
      </c>
      <c r="X266" s="26">
        <v>9340</v>
      </c>
      <c r="Y266" s="1">
        <v>120</v>
      </c>
      <c r="Z266" s="25" t="s">
        <v>4422</v>
      </c>
      <c r="AA266" s="25"/>
      <c r="AB266" s="25"/>
      <c r="AC266" s="25"/>
      <c r="AD266" s="25"/>
      <c r="AE266" s="25"/>
      <c r="AF266" s="26">
        <v>8690</v>
      </c>
      <c r="AG266" s="26">
        <v>8714.7999999999993</v>
      </c>
      <c r="AH266" s="26">
        <v>8609</v>
      </c>
      <c r="AI266" s="1">
        <v>73</v>
      </c>
      <c r="AJ266" s="25" t="s">
        <v>4423</v>
      </c>
      <c r="AP266" s="26">
        <v>8876</v>
      </c>
      <c r="AQ266" s="26">
        <v>8876</v>
      </c>
      <c r="AR266" s="26">
        <v>8876</v>
      </c>
      <c r="AS266" s="1">
        <v>0</v>
      </c>
      <c r="AT266" s="25" t="s">
        <v>1399</v>
      </c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</row>
    <row r="267" spans="1:66" x14ac:dyDescent="0.25">
      <c r="A267" s="5">
        <v>45195</v>
      </c>
      <c r="B267" s="56"/>
      <c r="C267" s="56"/>
      <c r="D267" s="56"/>
      <c r="E267" s="25"/>
      <c r="G267" s="26">
        <v>9571</v>
      </c>
      <c r="H267" s="26">
        <v>9586.7999999999993</v>
      </c>
      <c r="I267" s="26">
        <v>9500</v>
      </c>
      <c r="J267" s="1">
        <v>1788</v>
      </c>
      <c r="K267" s="25" t="s">
        <v>4424</v>
      </c>
      <c r="L267" s="25"/>
      <c r="M267" s="25"/>
      <c r="N267" s="25"/>
      <c r="O267" s="25"/>
      <c r="V267" s="26">
        <v>9466</v>
      </c>
      <c r="W267" s="26">
        <v>9469</v>
      </c>
      <c r="X267" s="26">
        <v>9410</v>
      </c>
      <c r="Y267" s="1">
        <v>58</v>
      </c>
      <c r="Z267" s="25" t="s">
        <v>4425</v>
      </c>
      <c r="AA267" s="25"/>
      <c r="AB267" s="25"/>
      <c r="AC267" s="25"/>
      <c r="AD267" s="25"/>
      <c r="AE267" s="25"/>
      <c r="AF267" s="26">
        <v>8769</v>
      </c>
      <c r="AG267" s="26">
        <v>8795</v>
      </c>
      <c r="AH267" s="26">
        <v>8720</v>
      </c>
      <c r="AI267" s="1">
        <v>35</v>
      </c>
      <c r="AJ267" s="25" t="s">
        <v>4426</v>
      </c>
      <c r="AP267" s="26">
        <v>8877</v>
      </c>
      <c r="AQ267" s="26">
        <v>8877</v>
      </c>
      <c r="AR267" s="26">
        <v>8877</v>
      </c>
      <c r="AS267" s="1">
        <v>0</v>
      </c>
      <c r="AT267" s="25" t="s">
        <v>1399</v>
      </c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</row>
    <row r="268" spans="1:66" x14ac:dyDescent="0.25">
      <c r="A268" s="5">
        <v>45196</v>
      </c>
      <c r="B268" s="56"/>
      <c r="C268" s="56"/>
      <c r="D268" s="56"/>
      <c r="E268" s="25"/>
      <c r="G268" s="26">
        <v>9704</v>
      </c>
      <c r="H268" s="26">
        <v>9730</v>
      </c>
      <c r="I268" s="26">
        <v>9640</v>
      </c>
      <c r="J268" s="1">
        <v>863</v>
      </c>
      <c r="K268" s="25" t="s">
        <v>4427</v>
      </c>
      <c r="L268" s="25"/>
      <c r="M268" s="25"/>
      <c r="N268" s="25"/>
      <c r="O268" s="25"/>
      <c r="V268" s="26">
        <v>9601</v>
      </c>
      <c r="W268" s="26">
        <v>9622</v>
      </c>
      <c r="X268" s="26">
        <v>9523.4</v>
      </c>
      <c r="Y268" s="1">
        <v>136</v>
      </c>
      <c r="Z268" s="25" t="s">
        <v>2934</v>
      </c>
      <c r="AA268" s="25"/>
      <c r="AB268" s="25"/>
      <c r="AC268" s="25"/>
      <c r="AD268" s="25"/>
      <c r="AE268" s="25"/>
      <c r="AF268" s="26">
        <v>8889</v>
      </c>
      <c r="AG268" s="26">
        <v>8950</v>
      </c>
      <c r="AH268" s="26">
        <v>8850</v>
      </c>
      <c r="AI268" s="1">
        <v>237</v>
      </c>
      <c r="AJ268" s="25" t="s">
        <v>4428</v>
      </c>
      <c r="AP268" s="26">
        <v>8987</v>
      </c>
      <c r="AQ268" s="26">
        <v>8987</v>
      </c>
      <c r="AR268" s="26">
        <v>8987</v>
      </c>
      <c r="AS268" s="1">
        <v>0</v>
      </c>
      <c r="AT268" s="25" t="s">
        <v>1399</v>
      </c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</row>
    <row r="269" spans="1:66" x14ac:dyDescent="0.25">
      <c r="A269" s="5">
        <v>45197</v>
      </c>
      <c r="B269" s="56"/>
      <c r="C269" s="56"/>
      <c r="D269" s="56"/>
      <c r="E269" s="25"/>
      <c r="G269" s="26">
        <v>9581</v>
      </c>
      <c r="H269" s="26">
        <v>9690.2000000000007</v>
      </c>
      <c r="I269" s="26">
        <v>9560</v>
      </c>
      <c r="J269" s="1">
        <v>1240</v>
      </c>
      <c r="K269" s="25" t="s">
        <v>4429</v>
      </c>
      <c r="L269" s="25"/>
      <c r="M269" s="25"/>
      <c r="N269" s="25"/>
      <c r="O269" s="25"/>
      <c r="V269" s="26">
        <v>9473</v>
      </c>
      <c r="W269" s="26">
        <v>9540</v>
      </c>
      <c r="X269" s="26">
        <v>9450</v>
      </c>
      <c r="Y269" s="1">
        <v>147</v>
      </c>
      <c r="Z269" s="25" t="s">
        <v>4430</v>
      </c>
      <c r="AA269" s="25"/>
      <c r="AB269" s="25"/>
      <c r="AC269" s="25"/>
      <c r="AD269" s="25"/>
      <c r="AE269" s="25"/>
      <c r="AF269" s="26">
        <v>8833</v>
      </c>
      <c r="AG269" s="26">
        <v>8844.7999999999993</v>
      </c>
      <c r="AH269" s="26">
        <v>8770</v>
      </c>
      <c r="AI269" s="1">
        <v>159</v>
      </c>
      <c r="AJ269" s="25" t="s">
        <v>2860</v>
      </c>
      <c r="AP269" s="26">
        <v>8987</v>
      </c>
      <c r="AQ269" s="26">
        <v>8987</v>
      </c>
      <c r="AR269" s="26">
        <v>8987</v>
      </c>
      <c r="AS269" s="1">
        <v>0</v>
      </c>
      <c r="AT269" s="25" t="s">
        <v>1399</v>
      </c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</row>
    <row r="270" spans="1:66" x14ac:dyDescent="0.25">
      <c r="A270" s="5">
        <v>45198</v>
      </c>
      <c r="B270" s="76"/>
      <c r="C270" s="76"/>
      <c r="D270" s="76"/>
      <c r="E270" s="70"/>
      <c r="F270" s="70"/>
      <c r="G270" s="67">
        <v>9454</v>
      </c>
      <c r="H270" s="67">
        <v>9500</v>
      </c>
      <c r="I270" s="67">
        <v>9443.2000000000007</v>
      </c>
      <c r="J270" s="68">
        <v>1343</v>
      </c>
      <c r="K270" s="70" t="s">
        <v>4431</v>
      </c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67">
        <v>9345</v>
      </c>
      <c r="W270" s="67">
        <v>9380</v>
      </c>
      <c r="X270" s="67">
        <v>9330</v>
      </c>
      <c r="Y270" s="68">
        <v>103</v>
      </c>
      <c r="Z270" s="70" t="s">
        <v>4072</v>
      </c>
      <c r="AA270" s="70"/>
      <c r="AB270" s="70"/>
      <c r="AC270" s="70"/>
      <c r="AD270" s="70"/>
      <c r="AE270" s="70"/>
      <c r="AF270" s="67">
        <v>8719</v>
      </c>
      <c r="AG270" s="67">
        <v>8719</v>
      </c>
      <c r="AH270" s="67">
        <v>8719</v>
      </c>
      <c r="AI270" s="68">
        <v>7</v>
      </c>
      <c r="AJ270" s="70" t="s">
        <v>2860</v>
      </c>
      <c r="AP270" s="67">
        <v>8883</v>
      </c>
      <c r="AQ270" s="67">
        <v>8883</v>
      </c>
      <c r="AR270" s="67">
        <v>8883</v>
      </c>
      <c r="AS270" s="68">
        <v>0</v>
      </c>
      <c r="AT270" s="70" t="s">
        <v>1399</v>
      </c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</row>
    <row r="271" spans="1:66" x14ac:dyDescent="0.25">
      <c r="A271" s="5">
        <v>45202</v>
      </c>
      <c r="B271" s="76"/>
      <c r="C271" s="76"/>
      <c r="D271" s="76"/>
      <c r="E271" s="70"/>
      <c r="F271" s="70"/>
      <c r="G271" s="67">
        <v>9311</v>
      </c>
      <c r="H271" s="67">
        <v>9345</v>
      </c>
      <c r="I271" s="67">
        <v>9275</v>
      </c>
      <c r="J271" s="68">
        <v>1275</v>
      </c>
      <c r="K271" s="70" t="s">
        <v>4432</v>
      </c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67">
        <v>9230</v>
      </c>
      <c r="W271" s="67">
        <v>9240</v>
      </c>
      <c r="X271" s="67">
        <v>9200</v>
      </c>
      <c r="Y271" s="68">
        <v>290</v>
      </c>
      <c r="Z271" s="70" t="s">
        <v>4433</v>
      </c>
      <c r="AA271" s="70"/>
      <c r="AB271" s="70"/>
      <c r="AC271" s="70"/>
      <c r="AD271" s="70"/>
      <c r="AE271" s="70"/>
      <c r="AF271" s="67">
        <v>8599</v>
      </c>
      <c r="AG271" s="67">
        <v>8610</v>
      </c>
      <c r="AH271" s="67">
        <v>8597</v>
      </c>
      <c r="AI271" s="68">
        <v>20</v>
      </c>
      <c r="AJ271" s="70" t="s">
        <v>4434</v>
      </c>
      <c r="AP271" s="67">
        <v>8793</v>
      </c>
      <c r="AQ271" s="67">
        <v>8793</v>
      </c>
      <c r="AR271" s="67">
        <v>8793</v>
      </c>
      <c r="AS271" s="68">
        <v>0</v>
      </c>
      <c r="AT271" s="70" t="s">
        <v>1399</v>
      </c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</row>
    <row r="272" spans="1:66" x14ac:dyDescent="0.25">
      <c r="A272" s="5">
        <v>45203</v>
      </c>
      <c r="B272" s="76"/>
      <c r="C272" s="76"/>
      <c r="D272" s="76"/>
      <c r="E272" s="70"/>
      <c r="F272" s="70"/>
      <c r="G272" s="67">
        <v>9400</v>
      </c>
      <c r="H272" s="67">
        <v>9426</v>
      </c>
      <c r="I272" s="67">
        <v>9345</v>
      </c>
      <c r="J272" s="68">
        <v>1083</v>
      </c>
      <c r="K272" s="70" t="s">
        <v>4435</v>
      </c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67">
        <v>9260</v>
      </c>
      <c r="W272" s="67">
        <v>9316</v>
      </c>
      <c r="X272" s="67">
        <v>9260</v>
      </c>
      <c r="Y272" s="68">
        <v>60</v>
      </c>
      <c r="Z272" s="70" t="s">
        <v>4436</v>
      </c>
      <c r="AA272" s="70"/>
      <c r="AB272" s="70"/>
      <c r="AC272" s="70"/>
      <c r="AD272" s="70"/>
      <c r="AE272" s="70"/>
      <c r="AF272" s="67">
        <v>8680</v>
      </c>
      <c r="AG272" s="67">
        <v>8690.6</v>
      </c>
      <c r="AH272" s="67">
        <v>8605</v>
      </c>
      <c r="AI272" s="68">
        <v>26</v>
      </c>
      <c r="AJ272" s="70" t="s">
        <v>3807</v>
      </c>
      <c r="AP272" s="67">
        <v>8793</v>
      </c>
      <c r="AQ272" s="67">
        <v>8793</v>
      </c>
      <c r="AR272" s="67">
        <v>8793</v>
      </c>
      <c r="AS272" s="68">
        <v>0</v>
      </c>
      <c r="AT272" s="70" t="s">
        <v>1399</v>
      </c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</row>
    <row r="273" spans="1:66" x14ac:dyDescent="0.25">
      <c r="A273" s="5">
        <v>45204</v>
      </c>
      <c r="B273" s="76">
        <v>9340</v>
      </c>
      <c r="C273" s="76">
        <v>9400</v>
      </c>
      <c r="D273" s="76">
        <v>9340.2000000000007</v>
      </c>
      <c r="E273" s="68">
        <v>10</v>
      </c>
      <c r="F273" s="70" t="s">
        <v>651</v>
      </c>
      <c r="G273" s="67">
        <v>9416</v>
      </c>
      <c r="H273" s="67">
        <v>9514.7999999999993</v>
      </c>
      <c r="I273" s="67">
        <v>9400</v>
      </c>
      <c r="J273" s="68">
        <v>1186</v>
      </c>
      <c r="K273" s="70" t="s">
        <v>4437</v>
      </c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67">
        <v>9271</v>
      </c>
      <c r="W273" s="67">
        <v>9360</v>
      </c>
      <c r="X273" s="67">
        <v>9265</v>
      </c>
      <c r="Y273" s="68">
        <v>541</v>
      </c>
      <c r="Z273" s="70" t="s">
        <v>4438</v>
      </c>
      <c r="AA273" s="70"/>
      <c r="AB273" s="70"/>
      <c r="AC273" s="70"/>
      <c r="AD273" s="70"/>
      <c r="AE273" s="70"/>
      <c r="AF273" s="67">
        <v>8678</v>
      </c>
      <c r="AG273" s="67">
        <v>8760</v>
      </c>
      <c r="AH273" s="67">
        <v>8700</v>
      </c>
      <c r="AI273" s="68">
        <v>21</v>
      </c>
      <c r="AJ273" s="70" t="s">
        <v>2759</v>
      </c>
      <c r="AK273" s="20"/>
      <c r="AL273" s="20"/>
      <c r="AM273" s="20"/>
      <c r="AN273" s="20"/>
      <c r="AO273" s="20"/>
      <c r="AP273" s="67">
        <v>8793</v>
      </c>
      <c r="AQ273" s="67">
        <v>8793</v>
      </c>
      <c r="AR273" s="67">
        <v>8793</v>
      </c>
      <c r="AS273" s="68">
        <v>0</v>
      </c>
      <c r="AT273" s="70" t="s">
        <v>1399</v>
      </c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</row>
    <row r="274" spans="1:66" x14ac:dyDescent="0.25">
      <c r="A274" s="5">
        <v>45205</v>
      </c>
      <c r="B274" s="76">
        <v>9357</v>
      </c>
      <c r="C274" s="76">
        <v>9356.7999999999993</v>
      </c>
      <c r="D274" s="76">
        <v>9355</v>
      </c>
      <c r="E274" s="68">
        <v>3</v>
      </c>
      <c r="F274" s="70" t="s">
        <v>783</v>
      </c>
      <c r="G274" s="67">
        <v>9351</v>
      </c>
      <c r="H274" s="67">
        <v>9400</v>
      </c>
      <c r="I274" s="67">
        <v>9335</v>
      </c>
      <c r="J274" s="68">
        <v>1397</v>
      </c>
      <c r="K274" s="70" t="s">
        <v>4439</v>
      </c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67">
        <v>9225</v>
      </c>
      <c r="W274" s="67">
        <v>9230</v>
      </c>
      <c r="X274" s="67">
        <v>9188</v>
      </c>
      <c r="Y274" s="68">
        <v>56</v>
      </c>
      <c r="Z274" s="70" t="s">
        <v>4440</v>
      </c>
      <c r="AA274" s="70"/>
      <c r="AB274" s="70"/>
      <c r="AC274" s="70"/>
      <c r="AD274" s="70"/>
      <c r="AE274" s="70"/>
      <c r="AF274" s="67">
        <v>8605</v>
      </c>
      <c r="AG274" s="67">
        <v>8678</v>
      </c>
      <c r="AH274" s="67">
        <v>8600</v>
      </c>
      <c r="AI274" s="68">
        <v>36</v>
      </c>
      <c r="AJ274" s="70" t="s">
        <v>4441</v>
      </c>
      <c r="AK274" s="20"/>
      <c r="AL274" s="20"/>
      <c r="AM274" s="20"/>
      <c r="AN274" s="20"/>
      <c r="AO274" s="20"/>
      <c r="AP274" s="67">
        <v>8793</v>
      </c>
      <c r="AQ274" s="67">
        <v>8793</v>
      </c>
      <c r="AR274" s="67">
        <v>8793</v>
      </c>
      <c r="AS274" s="68">
        <v>0</v>
      </c>
      <c r="AT274" s="70" t="s">
        <v>1399</v>
      </c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</row>
    <row r="275" spans="1:66" x14ac:dyDescent="0.25">
      <c r="A275" s="5">
        <v>45208</v>
      </c>
      <c r="B275" s="76">
        <v>9384</v>
      </c>
      <c r="C275" s="76">
        <v>9384</v>
      </c>
      <c r="D275" s="76">
        <v>9384</v>
      </c>
      <c r="E275" s="68">
        <v>1</v>
      </c>
      <c r="F275" s="70" t="s">
        <v>454</v>
      </c>
      <c r="G275" s="67">
        <v>9460</v>
      </c>
      <c r="H275" s="67">
        <v>9470</v>
      </c>
      <c r="I275" s="67">
        <v>9400</v>
      </c>
      <c r="J275" s="68">
        <v>1134</v>
      </c>
      <c r="K275" s="70" t="s">
        <v>4442</v>
      </c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67">
        <v>9318</v>
      </c>
      <c r="W275" s="67">
        <v>9322</v>
      </c>
      <c r="X275" s="67">
        <v>9265</v>
      </c>
      <c r="Y275" s="68">
        <v>231</v>
      </c>
      <c r="Z275" s="70" t="s">
        <v>4443</v>
      </c>
      <c r="AA275" s="70"/>
      <c r="AB275" s="70"/>
      <c r="AC275" s="70"/>
      <c r="AD275" s="70"/>
      <c r="AE275" s="70"/>
      <c r="AF275" s="67">
        <v>8694</v>
      </c>
      <c r="AG275" s="67">
        <v>8708</v>
      </c>
      <c r="AH275" s="67">
        <v>8675</v>
      </c>
      <c r="AI275" s="68">
        <v>95</v>
      </c>
      <c r="AJ275" s="70" t="s">
        <v>4444</v>
      </c>
      <c r="AK275" s="20"/>
      <c r="AL275" s="20"/>
      <c r="AM275" s="20"/>
      <c r="AN275" s="20"/>
      <c r="AO275" s="20"/>
      <c r="AP275" s="67">
        <v>8832</v>
      </c>
      <c r="AQ275" s="67">
        <v>8832</v>
      </c>
      <c r="AR275" s="67">
        <v>8832</v>
      </c>
      <c r="AS275" s="68">
        <v>1</v>
      </c>
      <c r="AT275" s="70" t="s">
        <v>1399</v>
      </c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</row>
    <row r="276" spans="1:66" x14ac:dyDescent="0.25">
      <c r="A276" s="5">
        <v>45209</v>
      </c>
      <c r="B276" s="76">
        <v>9382</v>
      </c>
      <c r="C276" s="76">
        <v>9382</v>
      </c>
      <c r="D276" s="76">
        <v>9382</v>
      </c>
      <c r="E276" s="68">
        <v>0</v>
      </c>
      <c r="F276" s="70" t="s">
        <v>454</v>
      </c>
      <c r="G276" s="67">
        <v>9415</v>
      </c>
      <c r="H276" s="67">
        <v>9450</v>
      </c>
      <c r="I276" s="67">
        <v>9400</v>
      </c>
      <c r="J276" s="68">
        <v>1038</v>
      </c>
      <c r="K276" s="70" t="s">
        <v>4445</v>
      </c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67">
        <v>9268</v>
      </c>
      <c r="W276" s="67">
        <v>9312</v>
      </c>
      <c r="X276" s="67">
        <v>9265</v>
      </c>
      <c r="Y276" s="68">
        <v>95</v>
      </c>
      <c r="Z276" s="70" t="s">
        <v>3156</v>
      </c>
      <c r="AA276" s="70"/>
      <c r="AB276" s="70"/>
      <c r="AC276" s="70"/>
      <c r="AD276" s="70"/>
      <c r="AE276" s="70"/>
      <c r="AF276" s="67">
        <v>8660</v>
      </c>
      <c r="AG276" s="67">
        <v>8690.6</v>
      </c>
      <c r="AH276" s="67">
        <v>8649.7999999999993</v>
      </c>
      <c r="AI276" s="68">
        <v>47</v>
      </c>
      <c r="AJ276" s="70" t="s">
        <v>2638</v>
      </c>
      <c r="AK276" s="20"/>
      <c r="AL276" s="20"/>
      <c r="AM276" s="20"/>
      <c r="AN276" s="20"/>
      <c r="AO276" s="20"/>
      <c r="AP276" s="67">
        <v>8824</v>
      </c>
      <c r="AQ276" s="67">
        <v>8824</v>
      </c>
      <c r="AR276" s="67">
        <v>8824</v>
      </c>
      <c r="AS276" s="68">
        <v>0</v>
      </c>
      <c r="AT276" s="70" t="s">
        <v>1399</v>
      </c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</row>
    <row r="277" spans="1:66" x14ac:dyDescent="0.25">
      <c r="A277" s="5">
        <v>45210</v>
      </c>
      <c r="B277" s="76">
        <v>9202</v>
      </c>
      <c r="C277" s="76">
        <v>9202</v>
      </c>
      <c r="D277" s="76">
        <v>9202</v>
      </c>
      <c r="E277" s="68">
        <v>20</v>
      </c>
      <c r="F277" s="70" t="s">
        <v>1199</v>
      </c>
      <c r="G277" s="67">
        <v>9209</v>
      </c>
      <c r="H277" s="67">
        <v>9315</v>
      </c>
      <c r="I277" s="67">
        <v>9201</v>
      </c>
      <c r="J277" s="68">
        <v>1135</v>
      </c>
      <c r="K277" s="70" t="s">
        <v>4446</v>
      </c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67">
        <v>9080</v>
      </c>
      <c r="W277" s="67">
        <v>9175</v>
      </c>
      <c r="X277" s="67">
        <v>9080</v>
      </c>
      <c r="Y277" s="68">
        <v>263</v>
      </c>
      <c r="Z277" s="70" t="s">
        <v>4447</v>
      </c>
      <c r="AA277" s="70"/>
      <c r="AB277" s="70"/>
      <c r="AC277" s="70"/>
      <c r="AD277" s="70"/>
      <c r="AE277" s="70"/>
      <c r="AF277" s="67">
        <v>8465</v>
      </c>
      <c r="AG277" s="67">
        <v>8545</v>
      </c>
      <c r="AH277" s="67">
        <v>8450</v>
      </c>
      <c r="AI277" s="68">
        <v>92</v>
      </c>
      <c r="AJ277" s="70" t="s">
        <v>4448</v>
      </c>
      <c r="AK277" s="20"/>
      <c r="AL277" s="20"/>
      <c r="AM277" s="20"/>
      <c r="AN277" s="20"/>
      <c r="AO277" s="20"/>
      <c r="AP277" s="67">
        <v>8644</v>
      </c>
      <c r="AQ277" s="67">
        <v>8644</v>
      </c>
      <c r="AR277" s="67">
        <v>8644</v>
      </c>
      <c r="AS277" s="68">
        <v>0</v>
      </c>
      <c r="AT277" s="70" t="s">
        <v>1399</v>
      </c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</row>
    <row r="278" spans="1:66" x14ac:dyDescent="0.25">
      <c r="A278" s="5">
        <v>45211</v>
      </c>
      <c r="B278" s="76">
        <v>9071</v>
      </c>
      <c r="C278" s="76">
        <v>9102</v>
      </c>
      <c r="D278" s="76">
        <v>9101.6</v>
      </c>
      <c r="E278" s="68">
        <v>54</v>
      </c>
      <c r="F278" s="70" t="s">
        <v>1317</v>
      </c>
      <c r="G278" s="67">
        <v>9090</v>
      </c>
      <c r="H278" s="67">
        <v>9211.2000000000007</v>
      </c>
      <c r="I278" s="67">
        <v>9065.2000000000007</v>
      </c>
      <c r="J278" s="68">
        <v>1447</v>
      </c>
      <c r="K278" s="70" t="s">
        <v>4449</v>
      </c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67">
        <v>8956</v>
      </c>
      <c r="W278" s="67">
        <v>9065</v>
      </c>
      <c r="X278" s="67">
        <v>8940</v>
      </c>
      <c r="Y278" s="68">
        <v>256</v>
      </c>
      <c r="Z278" s="70" t="s">
        <v>996</v>
      </c>
      <c r="AA278" s="70"/>
      <c r="AB278" s="70"/>
      <c r="AC278" s="70"/>
      <c r="AD278" s="70"/>
      <c r="AE278" s="70"/>
      <c r="AF278" s="67">
        <v>8348</v>
      </c>
      <c r="AG278" s="67">
        <v>8375.6</v>
      </c>
      <c r="AH278" s="67">
        <v>8320</v>
      </c>
      <c r="AI278" s="68">
        <v>21</v>
      </c>
      <c r="AJ278" s="70" t="s">
        <v>4450</v>
      </c>
      <c r="AK278" s="20"/>
      <c r="AL278" s="20"/>
      <c r="AM278" s="20"/>
      <c r="AN278" s="20"/>
      <c r="AO278" s="20"/>
      <c r="AP278" s="67">
        <v>8527</v>
      </c>
      <c r="AQ278" s="67">
        <v>8527</v>
      </c>
      <c r="AR278" s="67">
        <v>8527</v>
      </c>
      <c r="AS278" s="68">
        <v>0</v>
      </c>
      <c r="AT278" s="70" t="s">
        <v>1399</v>
      </c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</row>
    <row r="279" spans="1:66" x14ac:dyDescent="0.25">
      <c r="A279" s="5">
        <v>45212</v>
      </c>
      <c r="B279" s="76">
        <v>8940</v>
      </c>
      <c r="C279" s="76">
        <v>8940</v>
      </c>
      <c r="D279" s="76">
        <v>8940</v>
      </c>
      <c r="E279" s="68">
        <v>0</v>
      </c>
      <c r="F279" s="70" t="s">
        <v>1317</v>
      </c>
      <c r="G279" s="67">
        <v>8957</v>
      </c>
      <c r="H279" s="67">
        <v>9000</v>
      </c>
      <c r="I279" s="67">
        <v>8940</v>
      </c>
      <c r="J279" s="68">
        <v>2758</v>
      </c>
      <c r="K279" s="70" t="s">
        <v>4451</v>
      </c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67">
        <v>8842</v>
      </c>
      <c r="W279" s="67">
        <v>8865</v>
      </c>
      <c r="X279" s="67">
        <v>8825</v>
      </c>
      <c r="Y279" s="68">
        <v>982</v>
      </c>
      <c r="Z279" s="70" t="s">
        <v>3995</v>
      </c>
      <c r="AA279" s="70"/>
      <c r="AB279" s="70"/>
      <c r="AC279" s="70"/>
      <c r="AD279" s="70"/>
      <c r="AE279" s="70"/>
      <c r="AF279" s="67">
        <v>8244</v>
      </c>
      <c r="AG279" s="67">
        <v>8260</v>
      </c>
      <c r="AH279" s="67">
        <v>8220</v>
      </c>
      <c r="AI279" s="68">
        <v>76</v>
      </c>
      <c r="AJ279" s="70" t="s">
        <v>4452</v>
      </c>
      <c r="AK279" s="20"/>
      <c r="AL279" s="20"/>
      <c r="AM279" s="20"/>
      <c r="AN279" s="20"/>
      <c r="AO279" s="20"/>
      <c r="AP279" s="67">
        <v>8419</v>
      </c>
      <c r="AQ279" s="67">
        <v>8419</v>
      </c>
      <c r="AR279" s="67">
        <v>8419</v>
      </c>
      <c r="AS279" s="68">
        <v>0</v>
      </c>
      <c r="AT279" s="70" t="s">
        <v>1399</v>
      </c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</row>
    <row r="280" spans="1:66" x14ac:dyDescent="0.25">
      <c r="A280" s="5">
        <v>45215</v>
      </c>
      <c r="B280" s="76">
        <v>9116</v>
      </c>
      <c r="C280" s="76">
        <v>9116</v>
      </c>
      <c r="D280" s="76">
        <v>9116</v>
      </c>
      <c r="E280" s="68">
        <v>0</v>
      </c>
      <c r="F280" s="70" t="s">
        <v>1317</v>
      </c>
      <c r="G280" s="67">
        <v>9174</v>
      </c>
      <c r="H280" s="67">
        <v>9185</v>
      </c>
      <c r="I280" s="67">
        <v>9091</v>
      </c>
      <c r="J280" s="68">
        <v>573</v>
      </c>
      <c r="K280" s="70" t="s">
        <v>4453</v>
      </c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67">
        <v>9073</v>
      </c>
      <c r="W280" s="67">
        <v>9078</v>
      </c>
      <c r="X280" s="67">
        <v>8986.2000000000007</v>
      </c>
      <c r="Y280" s="68">
        <v>153</v>
      </c>
      <c r="Z280" s="70" t="s">
        <v>3918</v>
      </c>
      <c r="AA280" s="70"/>
      <c r="AB280" s="70"/>
      <c r="AC280" s="70"/>
      <c r="AD280" s="70"/>
      <c r="AE280" s="70"/>
      <c r="AF280" s="67">
        <v>8448</v>
      </c>
      <c r="AG280" s="67">
        <v>8448</v>
      </c>
      <c r="AH280" s="67">
        <v>8380</v>
      </c>
      <c r="AI280" s="68">
        <v>7</v>
      </c>
      <c r="AJ280" s="70" t="s">
        <v>3767</v>
      </c>
      <c r="AP280" s="67">
        <v>8555</v>
      </c>
      <c r="AQ280" s="67">
        <v>8555</v>
      </c>
      <c r="AR280" s="67">
        <v>8555</v>
      </c>
      <c r="AS280" s="68">
        <v>0</v>
      </c>
      <c r="AT280" s="70" t="s">
        <v>1399</v>
      </c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</row>
    <row r="281" spans="1:66" x14ac:dyDescent="0.25">
      <c r="A281" s="5">
        <v>45216</v>
      </c>
      <c r="B281" s="76">
        <v>9116</v>
      </c>
      <c r="C281" s="76">
        <v>9116</v>
      </c>
      <c r="D281" s="76">
        <v>9116</v>
      </c>
      <c r="E281" s="68">
        <v>0</v>
      </c>
      <c r="F281" s="70" t="s">
        <v>1317</v>
      </c>
      <c r="G281" s="67">
        <v>9196</v>
      </c>
      <c r="H281" s="67">
        <v>9200</v>
      </c>
      <c r="I281" s="67">
        <v>8904</v>
      </c>
      <c r="J281" s="68">
        <v>595</v>
      </c>
      <c r="K281" s="70" t="s">
        <v>4454</v>
      </c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67">
        <v>9104</v>
      </c>
      <c r="W281" s="67">
        <v>9110</v>
      </c>
      <c r="X281" s="67">
        <v>9040</v>
      </c>
      <c r="Y281" s="68">
        <v>100</v>
      </c>
      <c r="Z281" s="70" t="s">
        <v>4455</v>
      </c>
      <c r="AA281" s="70"/>
      <c r="AB281" s="70"/>
      <c r="AC281" s="70"/>
      <c r="AD281" s="70"/>
      <c r="AE281" s="70"/>
      <c r="AF281" s="67">
        <v>8476</v>
      </c>
      <c r="AG281" s="67">
        <v>8470.2000000000007</v>
      </c>
      <c r="AH281" s="67">
        <v>8430</v>
      </c>
      <c r="AI281" s="68">
        <v>119</v>
      </c>
      <c r="AJ281" s="70" t="s">
        <v>3533</v>
      </c>
      <c r="AP281" s="67">
        <v>8594</v>
      </c>
      <c r="AQ281" s="67">
        <v>8594</v>
      </c>
      <c r="AR281" s="67">
        <v>8594</v>
      </c>
      <c r="AS281" s="68">
        <v>0</v>
      </c>
      <c r="AT281" s="70" t="s">
        <v>1399</v>
      </c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</row>
    <row r="282" spans="1:66" x14ac:dyDescent="0.25">
      <c r="A282" s="5">
        <v>45217</v>
      </c>
      <c r="B282" s="76">
        <v>9237</v>
      </c>
      <c r="C282" s="76">
        <v>9237</v>
      </c>
      <c r="D282" s="76">
        <v>9237</v>
      </c>
      <c r="E282" s="68">
        <v>1</v>
      </c>
      <c r="F282" s="70" t="s">
        <v>906</v>
      </c>
      <c r="G282" s="67">
        <v>9319</v>
      </c>
      <c r="H282" s="67">
        <v>9384.7999999999993</v>
      </c>
      <c r="I282" s="67">
        <v>9256</v>
      </c>
      <c r="J282" s="68">
        <v>2984</v>
      </c>
      <c r="K282" s="70" t="s">
        <v>4456</v>
      </c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67">
        <v>9227</v>
      </c>
      <c r="W282" s="67">
        <v>9287.7999999999993</v>
      </c>
      <c r="X282" s="67">
        <v>9190</v>
      </c>
      <c r="Y282" s="68">
        <v>476</v>
      </c>
      <c r="Z282" s="70" t="s">
        <v>2044</v>
      </c>
      <c r="AA282" s="70"/>
      <c r="AB282" s="70"/>
      <c r="AC282" s="70"/>
      <c r="AD282" s="70"/>
      <c r="AE282" s="70"/>
      <c r="AF282" s="67">
        <v>8600</v>
      </c>
      <c r="AG282" s="67">
        <v>8679.7999999999993</v>
      </c>
      <c r="AH282" s="67">
        <v>8580</v>
      </c>
      <c r="AI282" s="68">
        <v>129</v>
      </c>
      <c r="AJ282" s="70" t="s">
        <v>3528</v>
      </c>
      <c r="AP282" s="67">
        <v>8750</v>
      </c>
      <c r="AQ282" s="67">
        <v>8750</v>
      </c>
      <c r="AR282" s="67">
        <v>8748</v>
      </c>
      <c r="AS282" s="68">
        <v>2</v>
      </c>
      <c r="AT282" s="70" t="s">
        <v>1399</v>
      </c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</row>
    <row r="283" spans="1:66" x14ac:dyDescent="0.25">
      <c r="A283" s="5">
        <v>45218</v>
      </c>
      <c r="B283" s="76">
        <v>9411</v>
      </c>
      <c r="C283" s="76">
        <v>9411</v>
      </c>
      <c r="D283" s="76">
        <v>9411</v>
      </c>
      <c r="E283" s="68">
        <v>0</v>
      </c>
      <c r="F283" s="70" t="s">
        <v>906</v>
      </c>
      <c r="G283" s="67">
        <v>9496</v>
      </c>
      <c r="H283" s="67">
        <v>9519</v>
      </c>
      <c r="I283" s="67">
        <v>9435</v>
      </c>
      <c r="J283" s="68">
        <v>1813</v>
      </c>
      <c r="K283" s="70" t="s">
        <v>4457</v>
      </c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67">
        <v>9428</v>
      </c>
      <c r="W283" s="67">
        <v>9450</v>
      </c>
      <c r="X283" s="67">
        <v>9390</v>
      </c>
      <c r="Y283" s="68">
        <v>127</v>
      </c>
      <c r="Z283" s="70" t="s">
        <v>4458</v>
      </c>
      <c r="AA283" s="70"/>
      <c r="AB283" s="70"/>
      <c r="AC283" s="70"/>
      <c r="AD283" s="70"/>
      <c r="AE283" s="70"/>
      <c r="AF283" s="67">
        <v>8731</v>
      </c>
      <c r="AG283" s="67">
        <v>8794</v>
      </c>
      <c r="AH283" s="67">
        <v>8700</v>
      </c>
      <c r="AI283" s="68">
        <v>225</v>
      </c>
      <c r="AJ283" s="70" t="s">
        <v>4459</v>
      </c>
      <c r="AP283" s="67">
        <v>8847</v>
      </c>
      <c r="AQ283" s="67">
        <v>8847</v>
      </c>
      <c r="AR283" s="67">
        <v>8847</v>
      </c>
      <c r="AS283" s="68">
        <v>0</v>
      </c>
      <c r="AT283" s="70" t="s">
        <v>1399</v>
      </c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</row>
    <row r="284" spans="1:66" x14ac:dyDescent="0.25">
      <c r="A284" s="5">
        <v>45219</v>
      </c>
      <c r="B284" s="76">
        <v>9411</v>
      </c>
      <c r="C284" s="76">
        <v>9411</v>
      </c>
      <c r="D284" s="76">
        <v>9411</v>
      </c>
      <c r="E284" s="68">
        <v>0</v>
      </c>
      <c r="F284" s="70" t="s">
        <v>906</v>
      </c>
      <c r="G284" s="67">
        <v>9449</v>
      </c>
      <c r="H284" s="67">
        <v>9471</v>
      </c>
      <c r="I284" s="67">
        <v>9425</v>
      </c>
      <c r="J284" s="68">
        <v>1148</v>
      </c>
      <c r="K284" s="70" t="s">
        <v>2678</v>
      </c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67">
        <v>9410</v>
      </c>
      <c r="W284" s="67">
        <v>9450</v>
      </c>
      <c r="X284" s="67">
        <v>9375</v>
      </c>
      <c r="Y284" s="68">
        <v>311</v>
      </c>
      <c r="Z284" s="70" t="s">
        <v>4059</v>
      </c>
      <c r="AA284" s="70"/>
      <c r="AB284" s="70"/>
      <c r="AC284" s="70"/>
      <c r="AD284" s="70"/>
      <c r="AE284" s="70"/>
      <c r="AF284" s="67">
        <v>8735</v>
      </c>
      <c r="AG284" s="67">
        <v>8750</v>
      </c>
      <c r="AH284" s="67">
        <v>8695</v>
      </c>
      <c r="AI284" s="68">
        <v>120</v>
      </c>
      <c r="AJ284" s="70" t="s">
        <v>4460</v>
      </c>
      <c r="AP284" s="67">
        <v>8847</v>
      </c>
      <c r="AQ284" s="67">
        <v>8847</v>
      </c>
      <c r="AR284" s="67">
        <v>8847</v>
      </c>
      <c r="AS284" s="68">
        <v>0</v>
      </c>
      <c r="AT284" s="70" t="s">
        <v>1399</v>
      </c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</row>
    <row r="285" spans="1:66" x14ac:dyDescent="0.25">
      <c r="A285" s="5">
        <v>45222</v>
      </c>
      <c r="B285" s="26">
        <v>9300</v>
      </c>
      <c r="C285" s="26">
        <v>9300</v>
      </c>
      <c r="D285" s="26">
        <v>9300</v>
      </c>
      <c r="E285" s="1">
        <v>1</v>
      </c>
      <c r="F285" s="25" t="s">
        <v>2024</v>
      </c>
      <c r="G285" s="26">
        <v>9328</v>
      </c>
      <c r="H285" s="26">
        <v>9400</v>
      </c>
      <c r="I285" s="26">
        <v>9300.2000000000007</v>
      </c>
      <c r="J285" s="1">
        <v>1009</v>
      </c>
      <c r="K285" s="25" t="s">
        <v>4461</v>
      </c>
      <c r="L285" s="25"/>
      <c r="M285" s="25"/>
      <c r="N285" s="25"/>
      <c r="O285" s="25"/>
      <c r="V285" s="26">
        <v>9290</v>
      </c>
      <c r="W285" s="26">
        <v>9360</v>
      </c>
      <c r="X285" s="26">
        <v>9295</v>
      </c>
      <c r="Y285" s="1">
        <v>392</v>
      </c>
      <c r="Z285" s="25" t="s">
        <v>1250</v>
      </c>
      <c r="AA285" s="25"/>
      <c r="AB285" s="25"/>
      <c r="AC285" s="25"/>
      <c r="AD285" s="25"/>
      <c r="AE285" s="25"/>
      <c r="AF285" s="26">
        <v>8666</v>
      </c>
      <c r="AG285" s="26">
        <v>8690</v>
      </c>
      <c r="AH285" s="26">
        <v>8650</v>
      </c>
      <c r="AI285" s="1">
        <v>76</v>
      </c>
      <c r="AJ285" s="25" t="s">
        <v>4462</v>
      </c>
      <c r="AP285" s="26">
        <v>8790</v>
      </c>
      <c r="AQ285" s="26">
        <v>8871</v>
      </c>
      <c r="AR285" s="26">
        <v>8790.4</v>
      </c>
      <c r="AS285" s="1">
        <v>43</v>
      </c>
      <c r="AT285" s="25" t="s">
        <v>779</v>
      </c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</row>
    <row r="286" spans="1:66" x14ac:dyDescent="0.25">
      <c r="A286" s="5">
        <v>45223</v>
      </c>
      <c r="B286" s="26">
        <v>9260</v>
      </c>
      <c r="C286" s="26">
        <v>9285</v>
      </c>
      <c r="D286" s="26">
        <v>9250</v>
      </c>
      <c r="E286" s="1">
        <v>12</v>
      </c>
      <c r="F286" s="25" t="s">
        <v>1384</v>
      </c>
      <c r="G286" s="26">
        <v>9320</v>
      </c>
      <c r="H286" s="26">
        <v>9340</v>
      </c>
      <c r="I286" s="26">
        <v>9234.2000000000007</v>
      </c>
      <c r="J286" s="1">
        <v>1117</v>
      </c>
      <c r="K286" s="25" t="s">
        <v>4463</v>
      </c>
      <c r="L286" s="25"/>
      <c r="M286" s="25"/>
      <c r="N286" s="25"/>
      <c r="O286" s="25"/>
      <c r="V286" s="26">
        <v>9280</v>
      </c>
      <c r="W286" s="26">
        <v>9290</v>
      </c>
      <c r="X286" s="26">
        <v>9214</v>
      </c>
      <c r="Y286" s="1">
        <v>125</v>
      </c>
      <c r="Z286" s="25" t="s">
        <v>4464</v>
      </c>
      <c r="AA286" s="25"/>
      <c r="AB286" s="25"/>
      <c r="AC286" s="25"/>
      <c r="AD286" s="25"/>
      <c r="AE286" s="25"/>
      <c r="AF286" s="26">
        <v>8620</v>
      </c>
      <c r="AG286" s="26">
        <v>8630</v>
      </c>
      <c r="AH286" s="26">
        <v>8620</v>
      </c>
      <c r="AI286" s="1">
        <v>10</v>
      </c>
      <c r="AJ286" s="25" t="s">
        <v>4465</v>
      </c>
      <c r="AP286" s="26">
        <v>8790</v>
      </c>
      <c r="AQ286" s="26">
        <v>8790</v>
      </c>
      <c r="AR286" s="26">
        <v>8790</v>
      </c>
      <c r="AS286" s="1">
        <v>0</v>
      </c>
      <c r="AT286" s="25" t="s">
        <v>779</v>
      </c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</row>
    <row r="287" spans="1:66" x14ac:dyDescent="0.25">
      <c r="A287" s="12">
        <f>WORKDAY.INTL(A286,1)</f>
        <v>45224</v>
      </c>
      <c r="B287" s="76">
        <v>9412</v>
      </c>
      <c r="C287" s="76">
        <v>9415</v>
      </c>
      <c r="D287" s="76">
        <v>9340</v>
      </c>
      <c r="E287" s="68">
        <v>58</v>
      </c>
      <c r="F287" s="70" t="s">
        <v>476</v>
      </c>
      <c r="G287" s="67">
        <v>9465</v>
      </c>
      <c r="H287" s="67">
        <v>9477</v>
      </c>
      <c r="I287" s="67">
        <v>9371</v>
      </c>
      <c r="J287" s="68">
        <v>488</v>
      </c>
      <c r="K287" s="70" t="s">
        <v>4466</v>
      </c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67">
        <v>9430</v>
      </c>
      <c r="W287" s="67">
        <v>9430</v>
      </c>
      <c r="X287" s="67">
        <v>9330</v>
      </c>
      <c r="Y287" s="68">
        <v>67</v>
      </c>
      <c r="Z287" s="70" t="s">
        <v>4467</v>
      </c>
      <c r="AA287" s="70"/>
      <c r="AB287" s="70"/>
      <c r="AC287" s="70"/>
      <c r="AD287" s="70"/>
      <c r="AE287" s="70"/>
      <c r="AF287" s="67">
        <v>8800</v>
      </c>
      <c r="AG287" s="67">
        <v>8800</v>
      </c>
      <c r="AH287" s="67">
        <v>8695</v>
      </c>
      <c r="AI287" s="68">
        <v>25</v>
      </c>
      <c r="AJ287" s="70" t="s">
        <v>4468</v>
      </c>
      <c r="AP287" s="67">
        <v>8898</v>
      </c>
      <c r="AQ287" s="67">
        <v>8898</v>
      </c>
      <c r="AR287" s="67">
        <v>8898</v>
      </c>
      <c r="AS287" s="68">
        <v>0</v>
      </c>
      <c r="AT287" s="70" t="s">
        <v>779</v>
      </c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</row>
    <row r="288" spans="1:66" x14ac:dyDescent="0.25">
      <c r="A288" s="12">
        <f t="shared" ref="A288:A351" si="0">WORKDAY.INTL(A287,1)</f>
        <v>45225</v>
      </c>
      <c r="B288" s="76">
        <v>9360</v>
      </c>
      <c r="C288" s="76">
        <v>9420</v>
      </c>
      <c r="D288" s="76">
        <v>9356</v>
      </c>
      <c r="E288" s="68">
        <v>56</v>
      </c>
      <c r="F288" s="70" t="s">
        <v>3875</v>
      </c>
      <c r="G288" s="67">
        <v>9396</v>
      </c>
      <c r="H288" s="67">
        <v>9470</v>
      </c>
      <c r="I288" s="67">
        <v>9381</v>
      </c>
      <c r="J288" s="68">
        <v>871</v>
      </c>
      <c r="K288" s="70" t="s">
        <v>4469</v>
      </c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67">
        <v>9361</v>
      </c>
      <c r="W288" s="67">
        <v>9423</v>
      </c>
      <c r="X288" s="67">
        <v>9351</v>
      </c>
      <c r="Y288" s="68">
        <v>297</v>
      </c>
      <c r="Z288" s="70" t="s">
        <v>4470</v>
      </c>
      <c r="AA288" s="70"/>
      <c r="AB288" s="70"/>
      <c r="AC288" s="70"/>
      <c r="AD288" s="70"/>
      <c r="AE288" s="70"/>
      <c r="AF288" s="67">
        <v>8794</v>
      </c>
      <c r="AG288" s="67">
        <v>8830</v>
      </c>
      <c r="AH288" s="67">
        <v>8785</v>
      </c>
      <c r="AI288" s="68">
        <v>191</v>
      </c>
      <c r="AJ288" s="70" t="s">
        <v>4471</v>
      </c>
      <c r="AP288" s="67">
        <v>8903</v>
      </c>
      <c r="AQ288" s="67">
        <v>8903</v>
      </c>
      <c r="AR288" s="67">
        <v>8903</v>
      </c>
      <c r="AS288" s="68">
        <v>0</v>
      </c>
      <c r="AT288" s="70" t="s">
        <v>779</v>
      </c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</row>
    <row r="289" spans="1:66" x14ac:dyDescent="0.25">
      <c r="A289" s="12">
        <f t="shared" si="0"/>
        <v>45226</v>
      </c>
      <c r="B289" s="26">
        <v>9330</v>
      </c>
      <c r="C289" s="26">
        <v>9335</v>
      </c>
      <c r="D289" s="26">
        <v>9247</v>
      </c>
      <c r="E289" s="1">
        <v>105</v>
      </c>
      <c r="F289" s="25" t="s">
        <v>799</v>
      </c>
      <c r="G289" s="26">
        <v>9370</v>
      </c>
      <c r="H289" s="26">
        <v>9388.7999999999993</v>
      </c>
      <c r="I289" s="26">
        <v>9301</v>
      </c>
      <c r="J289" s="1">
        <v>980</v>
      </c>
      <c r="K289" s="25" t="s">
        <v>4472</v>
      </c>
      <c r="L289" s="25"/>
      <c r="M289" s="25"/>
      <c r="N289" s="25"/>
      <c r="O289" s="25"/>
      <c r="V289" s="26">
        <v>9339</v>
      </c>
      <c r="W289" s="26">
        <v>9345</v>
      </c>
      <c r="X289" s="26">
        <v>9294.4</v>
      </c>
      <c r="Y289" s="1">
        <v>22</v>
      </c>
      <c r="Z289" s="25" t="s">
        <v>4473</v>
      </c>
      <c r="AA289" s="25"/>
      <c r="AB289" s="25"/>
      <c r="AC289" s="25"/>
      <c r="AD289" s="25"/>
      <c r="AE289" s="25"/>
      <c r="AF289" s="26">
        <v>8795</v>
      </c>
      <c r="AG289" s="26">
        <v>8800</v>
      </c>
      <c r="AH289" s="26">
        <v>8740</v>
      </c>
      <c r="AI289" s="1">
        <v>18</v>
      </c>
      <c r="AJ289" s="25" t="s">
        <v>4471</v>
      </c>
      <c r="AP289" s="26">
        <v>8903</v>
      </c>
      <c r="AQ289" s="26">
        <v>8903</v>
      </c>
      <c r="AR289" s="26">
        <v>8903</v>
      </c>
      <c r="AS289" s="1">
        <v>0</v>
      </c>
      <c r="AT289" s="25" t="s">
        <v>779</v>
      </c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</row>
    <row r="290" spans="1:66" x14ac:dyDescent="0.25">
      <c r="A290" s="12">
        <f t="shared" si="0"/>
        <v>45229</v>
      </c>
      <c r="B290" s="76">
        <v>9365</v>
      </c>
      <c r="C290" s="76">
        <v>9410</v>
      </c>
      <c r="D290" s="76">
        <v>9380</v>
      </c>
      <c r="E290" s="68">
        <v>8</v>
      </c>
      <c r="F290" s="70" t="s">
        <v>2255</v>
      </c>
      <c r="G290" s="67">
        <v>9380</v>
      </c>
      <c r="H290" s="67">
        <v>9460</v>
      </c>
      <c r="I290" s="67">
        <v>9375.2000000000007</v>
      </c>
      <c r="J290" s="68">
        <v>722</v>
      </c>
      <c r="K290" s="70" t="s">
        <v>4474</v>
      </c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67">
        <v>9371</v>
      </c>
      <c r="W290" s="67">
        <v>9424</v>
      </c>
      <c r="X290" s="67">
        <v>9347</v>
      </c>
      <c r="Y290" s="68">
        <v>90</v>
      </c>
      <c r="Z290" s="70" t="s">
        <v>4470</v>
      </c>
      <c r="AA290" s="70"/>
      <c r="AB290" s="70"/>
      <c r="AC290" s="70"/>
      <c r="AD290" s="70"/>
      <c r="AE290" s="70"/>
      <c r="AF290" s="67">
        <v>8892</v>
      </c>
      <c r="AG290" s="67">
        <v>8900</v>
      </c>
      <c r="AH290" s="67">
        <v>8830</v>
      </c>
      <c r="AI290" s="68">
        <v>18</v>
      </c>
      <c r="AJ290" s="70" t="s">
        <v>4475</v>
      </c>
      <c r="AP290" s="67">
        <v>8974</v>
      </c>
      <c r="AQ290" s="67">
        <v>8974</v>
      </c>
      <c r="AR290" s="67">
        <v>8974</v>
      </c>
      <c r="AS290" s="68">
        <v>0</v>
      </c>
      <c r="AT290" s="70" t="s">
        <v>779</v>
      </c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</row>
    <row r="291" spans="1:66" x14ac:dyDescent="0.25">
      <c r="A291" s="12">
        <f t="shared" si="0"/>
        <v>45230</v>
      </c>
      <c r="B291" s="26">
        <v>9264</v>
      </c>
      <c r="C291" s="26">
        <v>9278.7999999999993</v>
      </c>
      <c r="D291" s="26">
        <v>9262</v>
      </c>
      <c r="E291" s="1">
        <v>63</v>
      </c>
      <c r="F291" s="25" t="s">
        <v>1059</v>
      </c>
      <c r="G291" s="26">
        <v>9295</v>
      </c>
      <c r="H291" s="26">
        <v>9358.7999999999993</v>
      </c>
      <c r="I291" s="26">
        <v>9280.2000000000007</v>
      </c>
      <c r="J291" s="1">
        <v>1925</v>
      </c>
      <c r="K291" s="25" t="s">
        <v>4476</v>
      </c>
      <c r="L291" s="25"/>
      <c r="M291" s="25"/>
      <c r="N291" s="25"/>
      <c r="O291" s="25"/>
      <c r="V291" s="26">
        <v>9263</v>
      </c>
      <c r="W291" s="26">
        <v>9320</v>
      </c>
      <c r="X291" s="26">
        <v>9260</v>
      </c>
      <c r="Y291" s="1">
        <v>584</v>
      </c>
      <c r="Z291" s="25" t="s">
        <v>2891</v>
      </c>
      <c r="AA291" s="25"/>
      <c r="AB291" s="25"/>
      <c r="AC291" s="25"/>
      <c r="AD291" s="25"/>
      <c r="AE291" s="25"/>
      <c r="AF291" s="26">
        <v>8800</v>
      </c>
      <c r="AG291" s="26">
        <v>8860</v>
      </c>
      <c r="AH291" s="26">
        <v>8800</v>
      </c>
      <c r="AI291" s="1">
        <v>78</v>
      </c>
      <c r="AJ291" s="25" t="s">
        <v>4477</v>
      </c>
      <c r="AP291" s="26">
        <v>8974</v>
      </c>
      <c r="AQ291" s="26">
        <v>8974</v>
      </c>
      <c r="AR291" s="26">
        <v>8974</v>
      </c>
      <c r="AS291" s="1">
        <v>0</v>
      </c>
      <c r="AT291" s="25" t="s">
        <v>779</v>
      </c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</row>
    <row r="292" spans="1:66" x14ac:dyDescent="0.25">
      <c r="A292" s="12">
        <f t="shared" si="0"/>
        <v>45231</v>
      </c>
      <c r="B292" s="76">
        <v>9270</v>
      </c>
      <c r="C292" s="76">
        <v>9275</v>
      </c>
      <c r="D292" s="76">
        <v>9270</v>
      </c>
      <c r="E292" s="68">
        <v>106</v>
      </c>
      <c r="F292" s="70" t="s">
        <v>2354</v>
      </c>
      <c r="G292" s="67">
        <v>9309</v>
      </c>
      <c r="H292" s="67">
        <v>9324</v>
      </c>
      <c r="I292" s="67">
        <v>9276</v>
      </c>
      <c r="J292" s="68">
        <v>1089</v>
      </c>
      <c r="K292" s="70" t="s">
        <v>4478</v>
      </c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67">
        <v>9283</v>
      </c>
      <c r="W292" s="67">
        <v>9285</v>
      </c>
      <c r="X292" s="67">
        <v>9283</v>
      </c>
      <c r="Y292" s="68">
        <v>320</v>
      </c>
      <c r="Z292" s="70" t="s">
        <v>4479</v>
      </c>
      <c r="AA292" s="70"/>
      <c r="AB292" s="70"/>
      <c r="AC292" s="70"/>
      <c r="AD292" s="70"/>
      <c r="AE292" s="70"/>
      <c r="AF292" s="67">
        <v>8785</v>
      </c>
      <c r="AG292" s="67">
        <v>8810</v>
      </c>
      <c r="AH292" s="67">
        <v>8750</v>
      </c>
      <c r="AI292" s="68">
        <v>283</v>
      </c>
      <c r="AJ292" s="70" t="s">
        <v>4480</v>
      </c>
      <c r="AP292" s="67">
        <v>8930</v>
      </c>
      <c r="AQ292" s="67">
        <v>8950</v>
      </c>
      <c r="AR292" s="67">
        <v>8930</v>
      </c>
      <c r="AS292" s="68">
        <v>5</v>
      </c>
      <c r="AT292" s="70" t="s">
        <v>1157</v>
      </c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</row>
    <row r="293" spans="1:66" x14ac:dyDescent="0.25">
      <c r="A293" s="12">
        <f t="shared" si="0"/>
        <v>45232</v>
      </c>
      <c r="B293" s="26">
        <v>9220</v>
      </c>
      <c r="C293" s="26">
        <v>9229.7999999999993</v>
      </c>
      <c r="D293" s="26">
        <v>9213.6</v>
      </c>
      <c r="E293" s="1">
        <v>89</v>
      </c>
      <c r="F293" s="25" t="s">
        <v>2063</v>
      </c>
      <c r="G293" s="26">
        <v>9257</v>
      </c>
      <c r="H293" s="26">
        <v>9305</v>
      </c>
      <c r="I293" s="26">
        <v>9040.2000000000007</v>
      </c>
      <c r="J293" s="1">
        <v>825</v>
      </c>
      <c r="K293" s="25" t="s">
        <v>4481</v>
      </c>
      <c r="L293" s="25"/>
      <c r="M293" s="25"/>
      <c r="N293" s="25"/>
      <c r="O293" s="25"/>
      <c r="V293" s="26">
        <v>9220</v>
      </c>
      <c r="W293" s="26">
        <v>9250</v>
      </c>
      <c r="X293" s="26">
        <v>9210</v>
      </c>
      <c r="Y293" s="1">
        <v>325</v>
      </c>
      <c r="Z293" s="25" t="s">
        <v>4482</v>
      </c>
      <c r="AA293" s="25"/>
      <c r="AB293" s="25"/>
      <c r="AC293" s="25"/>
      <c r="AD293" s="25"/>
      <c r="AE293" s="25"/>
      <c r="AF293" s="26">
        <v>8755</v>
      </c>
      <c r="AG293" s="26">
        <v>8755</v>
      </c>
      <c r="AH293" s="26">
        <v>8740</v>
      </c>
      <c r="AI293" s="1">
        <v>102</v>
      </c>
      <c r="AJ293" s="25" t="s">
        <v>4483</v>
      </c>
      <c r="AP293" s="26">
        <v>8930</v>
      </c>
      <c r="AQ293" s="26">
        <v>8930</v>
      </c>
      <c r="AR293" s="26">
        <v>8930</v>
      </c>
      <c r="AS293" s="1">
        <v>0</v>
      </c>
      <c r="AT293" s="25" t="s">
        <v>1157</v>
      </c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</row>
    <row r="294" spans="1:66" x14ac:dyDescent="0.25">
      <c r="A294" s="12">
        <f t="shared" si="0"/>
        <v>45233</v>
      </c>
      <c r="B294" s="76">
        <v>9186</v>
      </c>
      <c r="C294" s="76">
        <v>9221</v>
      </c>
      <c r="D294" s="76">
        <v>9162.2000000000007</v>
      </c>
      <c r="E294" s="68">
        <v>19</v>
      </c>
      <c r="F294" s="70" t="s">
        <v>1051</v>
      </c>
      <c r="G294" s="67">
        <v>9245</v>
      </c>
      <c r="H294" s="67">
        <v>9302</v>
      </c>
      <c r="I294" s="67">
        <v>9220</v>
      </c>
      <c r="J294" s="68">
        <v>848</v>
      </c>
      <c r="K294" s="70" t="s">
        <v>4484</v>
      </c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67">
        <v>9223</v>
      </c>
      <c r="W294" s="67">
        <v>9260</v>
      </c>
      <c r="X294" s="67">
        <v>9202</v>
      </c>
      <c r="Y294" s="68">
        <v>481</v>
      </c>
      <c r="Z294" s="70" t="s">
        <v>1301</v>
      </c>
      <c r="AA294" s="70"/>
      <c r="AB294" s="70"/>
      <c r="AC294" s="70"/>
      <c r="AD294" s="70"/>
      <c r="AE294" s="70"/>
      <c r="AF294" s="67">
        <v>8799</v>
      </c>
      <c r="AG294" s="67">
        <v>8799</v>
      </c>
      <c r="AH294" s="67">
        <v>8750</v>
      </c>
      <c r="AI294" s="68">
        <v>53</v>
      </c>
      <c r="AJ294" s="70" t="s">
        <v>4485</v>
      </c>
      <c r="AP294" s="67">
        <v>8930</v>
      </c>
      <c r="AQ294" s="67">
        <v>8930</v>
      </c>
      <c r="AR294" s="67">
        <v>8930</v>
      </c>
      <c r="AS294" s="68">
        <v>0</v>
      </c>
      <c r="AT294" s="70" t="s">
        <v>1157</v>
      </c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</row>
    <row r="295" spans="1:66" x14ac:dyDescent="0.25">
      <c r="A295" s="12">
        <f t="shared" si="0"/>
        <v>45236</v>
      </c>
      <c r="B295" s="26">
        <v>9281</v>
      </c>
      <c r="C295" s="26">
        <v>9285</v>
      </c>
      <c r="D295" s="26">
        <v>9268</v>
      </c>
      <c r="E295" s="1">
        <v>128</v>
      </c>
      <c r="F295" s="25" t="s">
        <v>1267</v>
      </c>
      <c r="G295" s="26">
        <v>9328</v>
      </c>
      <c r="H295" s="26">
        <v>9350</v>
      </c>
      <c r="I295" s="26">
        <v>9275</v>
      </c>
      <c r="J295" s="1">
        <v>656</v>
      </c>
      <c r="K295" s="25" t="s">
        <v>4486</v>
      </c>
      <c r="L295" s="25"/>
      <c r="M295" s="25"/>
      <c r="N295" s="25"/>
      <c r="O295" s="25"/>
      <c r="V295" s="26">
        <v>9312</v>
      </c>
      <c r="W295" s="26">
        <v>9317</v>
      </c>
      <c r="X295" s="26">
        <v>9295</v>
      </c>
      <c r="Y295" s="1">
        <v>273</v>
      </c>
      <c r="Z295" s="25" t="s">
        <v>4487</v>
      </c>
      <c r="AA295" s="25"/>
      <c r="AB295" s="25"/>
      <c r="AC295" s="25"/>
      <c r="AD295" s="25"/>
      <c r="AE295" s="25"/>
      <c r="AF295" s="26">
        <v>8906</v>
      </c>
      <c r="AG295" s="26">
        <v>8919</v>
      </c>
      <c r="AH295" s="26">
        <v>8830</v>
      </c>
      <c r="AI295" s="1">
        <v>126</v>
      </c>
      <c r="AJ295" s="25" t="s">
        <v>842</v>
      </c>
      <c r="AP295" s="26">
        <v>9021</v>
      </c>
      <c r="AQ295" s="26">
        <v>9021</v>
      </c>
      <c r="AR295" s="26">
        <v>9021</v>
      </c>
      <c r="AS295" s="1">
        <v>0</v>
      </c>
      <c r="AT295" s="25" t="s">
        <v>1157</v>
      </c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</row>
    <row r="296" spans="1:66" x14ac:dyDescent="0.25">
      <c r="A296" s="12">
        <f t="shared" si="0"/>
        <v>45237</v>
      </c>
      <c r="B296" s="76">
        <v>9236</v>
      </c>
      <c r="C296" s="76">
        <v>9300.4</v>
      </c>
      <c r="D296" s="76">
        <v>9235</v>
      </c>
      <c r="E296" s="68">
        <v>112</v>
      </c>
      <c r="F296" s="70" t="s">
        <v>498</v>
      </c>
      <c r="G296" s="67">
        <v>9300</v>
      </c>
      <c r="H296" s="67">
        <v>9370</v>
      </c>
      <c r="I296" s="67">
        <v>9285</v>
      </c>
      <c r="J296" s="68">
        <v>506</v>
      </c>
      <c r="K296" s="70" t="s">
        <v>4488</v>
      </c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67">
        <v>9282</v>
      </c>
      <c r="W296" s="67">
        <v>9368.6</v>
      </c>
      <c r="X296" s="67">
        <v>9270</v>
      </c>
      <c r="Y296" s="68">
        <v>292</v>
      </c>
      <c r="Z296" s="70" t="s">
        <v>3288</v>
      </c>
      <c r="AA296" s="70"/>
      <c r="AB296" s="70"/>
      <c r="AC296" s="70"/>
      <c r="AD296" s="70"/>
      <c r="AE296" s="70"/>
      <c r="AF296" s="67">
        <v>8920</v>
      </c>
      <c r="AG296" s="67">
        <v>8925</v>
      </c>
      <c r="AH296" s="67">
        <v>8870</v>
      </c>
      <c r="AI296" s="68">
        <v>131</v>
      </c>
      <c r="AJ296" s="70" t="s">
        <v>1517</v>
      </c>
      <c r="AP296" s="67">
        <v>9024</v>
      </c>
      <c r="AQ296" s="67">
        <v>9024</v>
      </c>
      <c r="AR296" s="67">
        <v>9024</v>
      </c>
      <c r="AS296" s="68">
        <v>0</v>
      </c>
      <c r="AT296" s="70" t="s">
        <v>1157</v>
      </c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</row>
    <row r="297" spans="1:66" x14ac:dyDescent="0.25">
      <c r="A297" s="12">
        <f t="shared" si="0"/>
        <v>45238</v>
      </c>
      <c r="B297" s="76">
        <v>9291</v>
      </c>
      <c r="C297" s="76">
        <v>9300</v>
      </c>
      <c r="D297" s="76">
        <v>9265</v>
      </c>
      <c r="E297" s="68">
        <v>120</v>
      </c>
      <c r="F297" s="70" t="s">
        <v>1059</v>
      </c>
      <c r="G297" s="67">
        <v>9357</v>
      </c>
      <c r="H297" s="67">
        <v>9430</v>
      </c>
      <c r="I297" s="67">
        <v>9309</v>
      </c>
      <c r="J297" s="68">
        <v>562</v>
      </c>
      <c r="K297" s="70" t="s">
        <v>4489</v>
      </c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67">
        <v>9342</v>
      </c>
      <c r="W297" s="67">
        <v>9354.7999999999993</v>
      </c>
      <c r="X297" s="67">
        <v>9301</v>
      </c>
      <c r="Y297" s="68">
        <v>385</v>
      </c>
      <c r="Z297" s="70" t="s">
        <v>4490</v>
      </c>
      <c r="AA297" s="70"/>
      <c r="AB297" s="70"/>
      <c r="AC297" s="70"/>
      <c r="AD297" s="70"/>
      <c r="AE297" s="70"/>
      <c r="AF297" s="67">
        <v>8996</v>
      </c>
      <c r="AG297" s="67">
        <v>9000</v>
      </c>
      <c r="AH297" s="67">
        <v>8888.2000000000007</v>
      </c>
      <c r="AI297" s="68">
        <v>181</v>
      </c>
      <c r="AJ297" s="70" t="s">
        <v>4491</v>
      </c>
      <c r="AP297" s="67">
        <v>9080</v>
      </c>
      <c r="AQ297" s="67">
        <v>9080</v>
      </c>
      <c r="AR297" s="67">
        <v>9080</v>
      </c>
      <c r="AS297" s="68">
        <v>0</v>
      </c>
      <c r="AT297" s="70" t="s">
        <v>1157</v>
      </c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</row>
    <row r="298" spans="1:66" x14ac:dyDescent="0.25">
      <c r="A298" s="12">
        <f t="shared" si="0"/>
        <v>45239</v>
      </c>
      <c r="B298" s="26">
        <v>9322</v>
      </c>
      <c r="C298" s="26">
        <v>9330</v>
      </c>
      <c r="D298" s="26">
        <v>9250</v>
      </c>
      <c r="E298" s="1">
        <v>57</v>
      </c>
      <c r="F298" s="25" t="s">
        <v>964</v>
      </c>
      <c r="G298" s="26">
        <v>9378</v>
      </c>
      <c r="H298" s="26">
        <v>9388</v>
      </c>
      <c r="I298" s="26">
        <v>9316.2000000000007</v>
      </c>
      <c r="J298" s="1">
        <v>765</v>
      </c>
      <c r="K298" s="25" t="s">
        <v>4492</v>
      </c>
      <c r="L298" s="25"/>
      <c r="M298" s="25"/>
      <c r="N298" s="25"/>
      <c r="O298" s="25"/>
      <c r="V298" s="26">
        <v>9356</v>
      </c>
      <c r="W298" s="26">
        <v>9370</v>
      </c>
      <c r="X298" s="26">
        <v>9300</v>
      </c>
      <c r="Y298" s="1">
        <v>365</v>
      </c>
      <c r="Z298" s="25" t="s">
        <v>4493</v>
      </c>
      <c r="AA298" s="25"/>
      <c r="AB298" s="25"/>
      <c r="AC298" s="25"/>
      <c r="AD298" s="25"/>
      <c r="AE298" s="25"/>
      <c r="AF298" s="26">
        <v>8960</v>
      </c>
      <c r="AG298" s="26">
        <v>8979.7999999999993</v>
      </c>
      <c r="AH298" s="26">
        <v>8945</v>
      </c>
      <c r="AI298" s="1">
        <v>116</v>
      </c>
      <c r="AJ298" s="25" t="s">
        <v>3628</v>
      </c>
      <c r="AP298" s="26">
        <v>9075</v>
      </c>
      <c r="AQ298" s="26">
        <v>9075</v>
      </c>
      <c r="AR298" s="26">
        <v>9075</v>
      </c>
      <c r="AS298" s="1">
        <v>0</v>
      </c>
      <c r="AT298" s="25" t="s">
        <v>1157</v>
      </c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</row>
    <row r="299" spans="1:66" x14ac:dyDescent="0.25">
      <c r="A299" s="12">
        <f t="shared" si="0"/>
        <v>45240</v>
      </c>
      <c r="B299" s="76">
        <v>9294</v>
      </c>
      <c r="C299" s="76">
        <v>9294</v>
      </c>
      <c r="D299" s="76">
        <v>9190</v>
      </c>
      <c r="E299" s="68">
        <v>26</v>
      </c>
      <c r="F299" s="70" t="s">
        <v>1032</v>
      </c>
      <c r="G299" s="67">
        <v>9351</v>
      </c>
      <c r="H299" s="67">
        <v>9360</v>
      </c>
      <c r="I299" s="67">
        <v>9250.2000000000007</v>
      </c>
      <c r="J299" s="68">
        <v>617</v>
      </c>
      <c r="K299" s="70" t="s">
        <v>3117</v>
      </c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67">
        <v>9301</v>
      </c>
      <c r="W299" s="67">
        <v>9311</v>
      </c>
      <c r="X299" s="67">
        <v>9205</v>
      </c>
      <c r="Y299" s="68">
        <v>424</v>
      </c>
      <c r="Z299" s="70" t="s">
        <v>4494</v>
      </c>
      <c r="AA299" s="70"/>
      <c r="AB299" s="70"/>
      <c r="AC299" s="70"/>
      <c r="AD299" s="70"/>
      <c r="AE299" s="70"/>
      <c r="AF299" s="67">
        <v>8988</v>
      </c>
      <c r="AG299" s="67">
        <v>8994.6</v>
      </c>
      <c r="AH299" s="67">
        <v>8850</v>
      </c>
      <c r="AI299" s="68">
        <v>119</v>
      </c>
      <c r="AJ299" s="70" t="s">
        <v>4495</v>
      </c>
      <c r="AP299" s="67">
        <v>9065</v>
      </c>
      <c r="AQ299" s="67">
        <v>8980</v>
      </c>
      <c r="AR299" s="67">
        <v>8980</v>
      </c>
      <c r="AS299" s="68">
        <v>2</v>
      </c>
      <c r="AT299" s="70" t="s">
        <v>1157</v>
      </c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</row>
    <row r="300" spans="1:66" x14ac:dyDescent="0.25">
      <c r="A300" s="12">
        <f t="shared" si="0"/>
        <v>45243</v>
      </c>
      <c r="B300" s="26">
        <v>9338</v>
      </c>
      <c r="C300" s="26">
        <v>9330</v>
      </c>
      <c r="D300" s="26">
        <v>9320</v>
      </c>
      <c r="E300" s="1">
        <v>10</v>
      </c>
      <c r="F300" s="25" t="s">
        <v>479</v>
      </c>
      <c r="G300" s="26">
        <v>9395</v>
      </c>
      <c r="H300" s="26">
        <v>9405</v>
      </c>
      <c r="I300" s="26">
        <v>9277.6</v>
      </c>
      <c r="J300" s="1">
        <v>1152</v>
      </c>
      <c r="K300" s="25" t="s">
        <v>4496</v>
      </c>
      <c r="L300" s="25"/>
      <c r="M300" s="25"/>
      <c r="N300" s="25"/>
      <c r="O300" s="25"/>
      <c r="V300" s="26">
        <v>9321</v>
      </c>
      <c r="W300" s="26">
        <v>9364</v>
      </c>
      <c r="X300" s="26">
        <v>9257.6</v>
      </c>
      <c r="Y300" s="1">
        <v>897</v>
      </c>
      <c r="Z300" s="25" t="s">
        <v>4497</v>
      </c>
      <c r="AA300" s="25"/>
      <c r="AB300" s="25"/>
      <c r="AC300" s="25"/>
      <c r="AD300" s="25"/>
      <c r="AE300" s="25"/>
      <c r="AF300" s="26">
        <v>8996</v>
      </c>
      <c r="AG300" s="26">
        <v>9020</v>
      </c>
      <c r="AH300" s="26">
        <v>8978.7999999999993</v>
      </c>
      <c r="AI300" s="1">
        <v>323</v>
      </c>
      <c r="AJ300" s="25" t="s">
        <v>4100</v>
      </c>
      <c r="AP300" s="26">
        <v>9095</v>
      </c>
      <c r="AQ300" s="26">
        <v>9100</v>
      </c>
      <c r="AR300" s="26">
        <v>9095</v>
      </c>
      <c r="AS300" s="1">
        <v>4</v>
      </c>
      <c r="AT300" s="25" t="s">
        <v>1157</v>
      </c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</row>
    <row r="301" spans="1:66" x14ac:dyDescent="0.25">
      <c r="A301" s="12">
        <f t="shared" si="0"/>
        <v>45244</v>
      </c>
      <c r="B301" s="67">
        <v>9507</v>
      </c>
      <c r="C301" s="67">
        <v>9510</v>
      </c>
      <c r="D301" s="67">
        <v>9480</v>
      </c>
      <c r="E301" s="68">
        <v>139</v>
      </c>
      <c r="F301" s="70" t="s">
        <v>951</v>
      </c>
      <c r="G301" s="67">
        <v>9544</v>
      </c>
      <c r="H301" s="67">
        <v>9555</v>
      </c>
      <c r="I301" s="67">
        <v>9521.2000000000007</v>
      </c>
      <c r="J301" s="68">
        <v>2086</v>
      </c>
      <c r="K301" s="70" t="s">
        <v>4498</v>
      </c>
      <c r="L301" s="67">
        <v>9487</v>
      </c>
      <c r="M301" s="67">
        <v>9487</v>
      </c>
      <c r="N301" s="67">
        <v>9487</v>
      </c>
      <c r="O301" s="68">
        <v>32</v>
      </c>
      <c r="P301" s="70" t="s">
        <v>738</v>
      </c>
      <c r="Q301" s="70"/>
      <c r="R301" s="70"/>
      <c r="S301" s="70"/>
      <c r="T301" s="70"/>
      <c r="U301" s="70"/>
      <c r="V301" s="67">
        <v>9456</v>
      </c>
      <c r="W301" s="67">
        <v>9478.7999999999993</v>
      </c>
      <c r="X301" s="67">
        <v>9432</v>
      </c>
      <c r="Y301" s="68">
        <v>577</v>
      </c>
      <c r="Z301" s="70" t="s">
        <v>3003</v>
      </c>
      <c r="AA301" s="70"/>
      <c r="AB301" s="70"/>
      <c r="AC301" s="70"/>
      <c r="AD301" s="70"/>
      <c r="AE301" s="70"/>
      <c r="AF301" s="67">
        <v>9077</v>
      </c>
      <c r="AG301" s="67">
        <v>9099.7999999999993</v>
      </c>
      <c r="AH301" s="67">
        <v>9050.2000000000007</v>
      </c>
      <c r="AI301" s="68">
        <v>551</v>
      </c>
      <c r="AJ301" s="70" t="s">
        <v>4499</v>
      </c>
      <c r="AP301" s="67">
        <v>9200</v>
      </c>
      <c r="AQ301" s="67">
        <v>9200</v>
      </c>
      <c r="AR301" s="67">
        <v>9200</v>
      </c>
      <c r="AS301" s="68">
        <v>1</v>
      </c>
      <c r="AT301" s="70" t="s">
        <v>784</v>
      </c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</row>
    <row r="302" spans="1:66" x14ac:dyDescent="0.25">
      <c r="A302" s="12">
        <f t="shared" si="0"/>
        <v>45245</v>
      </c>
      <c r="B302" s="26">
        <v>9478</v>
      </c>
      <c r="C302" s="26">
        <v>9502</v>
      </c>
      <c r="D302" s="26">
        <v>9360.2000000000007</v>
      </c>
      <c r="E302" s="1">
        <v>98</v>
      </c>
      <c r="F302" s="25" t="s">
        <v>1078</v>
      </c>
      <c r="G302" s="26">
        <v>9524</v>
      </c>
      <c r="H302" s="26">
        <v>9541</v>
      </c>
      <c r="I302" s="26">
        <v>9420</v>
      </c>
      <c r="J302" s="1">
        <v>1068</v>
      </c>
      <c r="K302" s="25" t="s">
        <v>4500</v>
      </c>
      <c r="L302" s="26">
        <v>9487</v>
      </c>
      <c r="M302" s="26">
        <v>9487</v>
      </c>
      <c r="N302" s="26">
        <v>9487</v>
      </c>
      <c r="O302" s="1">
        <v>0</v>
      </c>
      <c r="P302" s="25" t="s">
        <v>738</v>
      </c>
      <c r="V302" s="26">
        <v>9445</v>
      </c>
      <c r="W302" s="26">
        <v>9450</v>
      </c>
      <c r="X302" s="26">
        <v>9370</v>
      </c>
      <c r="Y302" s="1">
        <v>874</v>
      </c>
      <c r="Z302" s="25" t="s">
        <v>4501</v>
      </c>
      <c r="AA302" s="25"/>
      <c r="AB302" s="25"/>
      <c r="AC302" s="25"/>
      <c r="AD302" s="25"/>
      <c r="AE302" s="25"/>
      <c r="AF302" s="26">
        <v>9068</v>
      </c>
      <c r="AG302" s="26">
        <v>9080</v>
      </c>
      <c r="AH302" s="26">
        <v>9000</v>
      </c>
      <c r="AI302" s="1">
        <v>187</v>
      </c>
      <c r="AJ302" s="25" t="s">
        <v>565</v>
      </c>
      <c r="AP302" s="26">
        <v>9200</v>
      </c>
      <c r="AQ302" s="26">
        <v>9200</v>
      </c>
      <c r="AR302" s="26">
        <v>9200</v>
      </c>
      <c r="AS302" s="1">
        <v>0</v>
      </c>
      <c r="AT302" s="25" t="s">
        <v>784</v>
      </c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</row>
    <row r="303" spans="1:66" x14ac:dyDescent="0.25">
      <c r="A303" s="12">
        <f t="shared" si="0"/>
        <v>45246</v>
      </c>
      <c r="B303" s="67">
        <v>9380</v>
      </c>
      <c r="C303" s="67">
        <v>9435.2000000000007</v>
      </c>
      <c r="D303" s="67">
        <v>9380</v>
      </c>
      <c r="E303" s="68">
        <v>36</v>
      </c>
      <c r="F303" s="70" t="s">
        <v>1523</v>
      </c>
      <c r="G303" s="67">
        <v>9418</v>
      </c>
      <c r="H303" s="67">
        <v>9517</v>
      </c>
      <c r="I303" s="67">
        <v>9410</v>
      </c>
      <c r="J303" s="68">
        <v>1209</v>
      </c>
      <c r="K303" s="70" t="s">
        <v>4502</v>
      </c>
      <c r="L303" s="67">
        <v>9485</v>
      </c>
      <c r="M303" s="67">
        <v>9485</v>
      </c>
      <c r="N303" s="67">
        <v>9485</v>
      </c>
      <c r="O303" s="68">
        <v>0</v>
      </c>
      <c r="P303" s="70" t="s">
        <v>738</v>
      </c>
      <c r="Q303" s="70"/>
      <c r="R303" s="70"/>
      <c r="S303" s="70"/>
      <c r="T303" s="70"/>
      <c r="U303" s="70"/>
      <c r="V303" s="67">
        <v>9336</v>
      </c>
      <c r="W303" s="67">
        <v>9449.6</v>
      </c>
      <c r="X303" s="67">
        <v>9335</v>
      </c>
      <c r="Y303" s="68">
        <v>807</v>
      </c>
      <c r="Z303" s="70" t="s">
        <v>1413</v>
      </c>
      <c r="AA303" s="70"/>
      <c r="AB303" s="70"/>
      <c r="AC303" s="70"/>
      <c r="AD303" s="70"/>
      <c r="AE303" s="70"/>
      <c r="AF303" s="67">
        <v>8993</v>
      </c>
      <c r="AG303" s="67">
        <v>9080</v>
      </c>
      <c r="AH303" s="67">
        <v>8990</v>
      </c>
      <c r="AI303" s="68">
        <v>281</v>
      </c>
      <c r="AJ303" s="70" t="s">
        <v>4503</v>
      </c>
      <c r="AP303" s="67">
        <v>9100</v>
      </c>
      <c r="AQ303" s="67">
        <v>9115</v>
      </c>
      <c r="AR303" s="67">
        <v>9100</v>
      </c>
      <c r="AS303" s="68">
        <v>4</v>
      </c>
      <c r="AT303" s="70" t="s">
        <v>784</v>
      </c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</row>
    <row r="304" spans="1:66" x14ac:dyDescent="0.25">
      <c r="A304" s="12">
        <f t="shared" si="0"/>
        <v>45247</v>
      </c>
      <c r="B304" s="26">
        <v>9297</v>
      </c>
      <c r="C304" s="26">
        <v>9350</v>
      </c>
      <c r="D304" s="26">
        <v>9285</v>
      </c>
      <c r="E304" s="1">
        <v>18</v>
      </c>
      <c r="F304" s="25" t="s">
        <v>3858</v>
      </c>
      <c r="G304" s="26">
        <v>9338</v>
      </c>
      <c r="H304" s="26">
        <v>9390</v>
      </c>
      <c r="I304" s="26">
        <v>9328</v>
      </c>
      <c r="J304" s="1">
        <v>629</v>
      </c>
      <c r="K304" s="25" t="s">
        <v>4504</v>
      </c>
      <c r="L304" s="26">
        <v>9425</v>
      </c>
      <c r="M304" s="26">
        <v>9425</v>
      </c>
      <c r="N304" s="26">
        <v>9425</v>
      </c>
      <c r="O304" s="1">
        <v>0</v>
      </c>
      <c r="P304" s="25" t="s">
        <v>738</v>
      </c>
      <c r="V304" s="26">
        <v>9258</v>
      </c>
      <c r="W304" s="26">
        <v>9314.7999999999993</v>
      </c>
      <c r="X304" s="26">
        <v>9251</v>
      </c>
      <c r="Y304" s="1">
        <v>376</v>
      </c>
      <c r="Z304" s="25" t="s">
        <v>4505</v>
      </c>
      <c r="AA304" s="25"/>
      <c r="AB304" s="25"/>
      <c r="AC304" s="25"/>
      <c r="AD304" s="25"/>
      <c r="AE304" s="25"/>
      <c r="AF304" s="26">
        <v>8960</v>
      </c>
      <c r="AG304" s="26">
        <v>9000</v>
      </c>
      <c r="AH304" s="26">
        <v>8945.2000000000007</v>
      </c>
      <c r="AI304" s="1">
        <v>196</v>
      </c>
      <c r="AJ304" s="25" t="s">
        <v>1008</v>
      </c>
      <c r="AP304" s="26">
        <v>9100</v>
      </c>
      <c r="AQ304" s="26">
        <v>9100</v>
      </c>
      <c r="AR304" s="26">
        <v>9100</v>
      </c>
      <c r="AS304" s="1">
        <v>0</v>
      </c>
      <c r="AT304" s="25" t="s">
        <v>784</v>
      </c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</row>
    <row r="305" spans="1:66" x14ac:dyDescent="0.25">
      <c r="A305" s="12">
        <f t="shared" si="0"/>
        <v>45250</v>
      </c>
      <c r="B305" s="67">
        <v>9202</v>
      </c>
      <c r="C305" s="67">
        <v>9250</v>
      </c>
      <c r="D305" s="67">
        <v>9195</v>
      </c>
      <c r="E305" s="68">
        <v>232</v>
      </c>
      <c r="F305" s="70" t="s">
        <v>666</v>
      </c>
      <c r="G305" s="67">
        <v>9252</v>
      </c>
      <c r="H305" s="67">
        <v>9270</v>
      </c>
      <c r="I305" s="67">
        <v>9224.7999999999993</v>
      </c>
      <c r="J305" s="68">
        <v>667</v>
      </c>
      <c r="K305" s="70" t="s">
        <v>4506</v>
      </c>
      <c r="L305" s="67">
        <v>9313</v>
      </c>
      <c r="M305" s="67">
        <v>9313</v>
      </c>
      <c r="N305" s="67">
        <v>9313</v>
      </c>
      <c r="O305" s="68">
        <v>0</v>
      </c>
      <c r="P305" s="70" t="s">
        <v>738</v>
      </c>
      <c r="Q305" s="70"/>
      <c r="R305" s="70"/>
      <c r="S305" s="70"/>
      <c r="T305" s="70"/>
      <c r="U305" s="70"/>
      <c r="V305" s="67">
        <v>9172</v>
      </c>
      <c r="W305" s="67">
        <v>9208</v>
      </c>
      <c r="X305" s="67">
        <v>9169.7999999999993</v>
      </c>
      <c r="Y305" s="68">
        <v>344</v>
      </c>
      <c r="Z305" s="70" t="s">
        <v>4507</v>
      </c>
      <c r="AA305" s="70"/>
      <c r="AB305" s="70"/>
      <c r="AC305" s="70"/>
      <c r="AD305" s="70"/>
      <c r="AE305" s="70"/>
      <c r="AF305" s="67">
        <v>8930</v>
      </c>
      <c r="AG305" s="67">
        <v>8957.7999999999993</v>
      </c>
      <c r="AH305" s="67">
        <v>8880</v>
      </c>
      <c r="AI305" s="68">
        <v>339</v>
      </c>
      <c r="AJ305" s="70" t="s">
        <v>4508</v>
      </c>
      <c r="AP305" s="67">
        <v>9100</v>
      </c>
      <c r="AQ305" s="67">
        <v>9100</v>
      </c>
      <c r="AR305" s="67">
        <v>9100</v>
      </c>
      <c r="AS305" s="68">
        <v>0</v>
      </c>
      <c r="AT305" s="70" t="s">
        <v>784</v>
      </c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</row>
    <row r="306" spans="1:66" x14ac:dyDescent="0.25">
      <c r="A306" s="12">
        <f t="shared" si="0"/>
        <v>45251</v>
      </c>
      <c r="B306" s="26">
        <v>9330</v>
      </c>
      <c r="C306" s="26">
        <v>9330</v>
      </c>
      <c r="D306" s="26">
        <v>9280</v>
      </c>
      <c r="E306" s="1">
        <v>105</v>
      </c>
      <c r="F306" s="25" t="s">
        <v>2220</v>
      </c>
      <c r="G306" s="26">
        <v>9353</v>
      </c>
      <c r="H306" s="26">
        <v>9362</v>
      </c>
      <c r="I306" s="26">
        <v>9309</v>
      </c>
      <c r="J306" s="1">
        <v>2043</v>
      </c>
      <c r="K306" s="25" t="s">
        <v>4509</v>
      </c>
      <c r="L306" s="26">
        <v>9360</v>
      </c>
      <c r="M306" s="26">
        <v>9360</v>
      </c>
      <c r="N306" s="26">
        <v>9360</v>
      </c>
      <c r="O306" s="1">
        <v>35</v>
      </c>
      <c r="P306" s="25" t="s">
        <v>927</v>
      </c>
      <c r="V306" s="26">
        <v>9323</v>
      </c>
      <c r="W306" s="26">
        <v>9333.7999999999993</v>
      </c>
      <c r="X306" s="26">
        <v>9239</v>
      </c>
      <c r="Y306" s="1">
        <v>1422</v>
      </c>
      <c r="Z306" s="25" t="s">
        <v>797</v>
      </c>
      <c r="AA306" s="25"/>
      <c r="AB306" s="25"/>
      <c r="AC306" s="25"/>
      <c r="AD306" s="25"/>
      <c r="AE306" s="25"/>
      <c r="AF306" s="26">
        <v>9072</v>
      </c>
      <c r="AG306" s="26">
        <v>9085</v>
      </c>
      <c r="AH306" s="26">
        <v>9000</v>
      </c>
      <c r="AI306" s="1">
        <v>482</v>
      </c>
      <c r="AJ306" s="25" t="s">
        <v>3959</v>
      </c>
      <c r="AP306" s="26">
        <v>9183</v>
      </c>
      <c r="AQ306" s="26">
        <v>9175.2000000000007</v>
      </c>
      <c r="AR306" s="26">
        <v>9175.2000000000007</v>
      </c>
      <c r="AS306" s="1">
        <v>20</v>
      </c>
      <c r="AT306" s="25" t="s">
        <v>1157</v>
      </c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</row>
    <row r="307" spans="1:66" x14ac:dyDescent="0.25">
      <c r="A307" s="12">
        <f t="shared" si="0"/>
        <v>45252</v>
      </c>
      <c r="B307" s="67">
        <v>9467</v>
      </c>
      <c r="C307" s="67">
        <v>9501</v>
      </c>
      <c r="D307" s="67">
        <v>9400</v>
      </c>
      <c r="E307" s="68">
        <v>79</v>
      </c>
      <c r="F307" s="70" t="s">
        <v>1432</v>
      </c>
      <c r="G307" s="67">
        <v>9495</v>
      </c>
      <c r="H307" s="67">
        <v>9540</v>
      </c>
      <c r="I307" s="67">
        <v>9400</v>
      </c>
      <c r="J307" s="68">
        <v>2891</v>
      </c>
      <c r="K307" s="70" t="s">
        <v>4510</v>
      </c>
      <c r="L307" s="67">
        <v>9485</v>
      </c>
      <c r="M307" s="67">
        <v>9485</v>
      </c>
      <c r="N307" s="67">
        <v>9485</v>
      </c>
      <c r="O307" s="68">
        <v>12</v>
      </c>
      <c r="P307" s="70" t="s">
        <v>476</v>
      </c>
      <c r="Q307" s="70"/>
      <c r="R307" s="70"/>
      <c r="S307" s="70"/>
      <c r="T307" s="70"/>
      <c r="U307" s="70"/>
      <c r="V307" s="67">
        <v>9453</v>
      </c>
      <c r="W307" s="67">
        <v>9506.6</v>
      </c>
      <c r="X307" s="67">
        <v>9373</v>
      </c>
      <c r="Y307" s="68">
        <v>1562</v>
      </c>
      <c r="Z307" s="70" t="s">
        <v>4511</v>
      </c>
      <c r="AA307" s="70"/>
      <c r="AB307" s="70"/>
      <c r="AC307" s="70"/>
      <c r="AD307" s="70"/>
      <c r="AE307" s="70"/>
      <c r="AF307" s="67">
        <v>9153</v>
      </c>
      <c r="AG307" s="67">
        <v>9174</v>
      </c>
      <c r="AH307" s="67">
        <v>9100</v>
      </c>
      <c r="AI307" s="68">
        <v>782</v>
      </c>
      <c r="AJ307" s="70" t="s">
        <v>4512</v>
      </c>
      <c r="AP307" s="67">
        <v>9264</v>
      </c>
      <c r="AQ307" s="67">
        <v>9264</v>
      </c>
      <c r="AR307" s="67">
        <v>9264</v>
      </c>
      <c r="AS307" s="68">
        <v>0</v>
      </c>
      <c r="AT307" s="70" t="s">
        <v>1157</v>
      </c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</row>
    <row r="308" spans="1:66" x14ac:dyDescent="0.25">
      <c r="A308" s="12">
        <f t="shared" si="0"/>
        <v>45253</v>
      </c>
      <c r="B308" s="26">
        <v>9408</v>
      </c>
      <c r="C308" s="26">
        <v>9400</v>
      </c>
      <c r="D308" s="26">
        <v>9400</v>
      </c>
      <c r="E308" s="1">
        <v>64</v>
      </c>
      <c r="F308" s="25" t="s">
        <v>651</v>
      </c>
      <c r="G308" s="26">
        <v>9450</v>
      </c>
      <c r="H308" s="26">
        <v>9497</v>
      </c>
      <c r="I308" s="26">
        <v>9375</v>
      </c>
      <c r="J308" s="1">
        <v>1247</v>
      </c>
      <c r="K308" s="25" t="s">
        <v>946</v>
      </c>
      <c r="L308" s="26">
        <v>9475</v>
      </c>
      <c r="M308" s="26">
        <v>9475</v>
      </c>
      <c r="N308" s="26">
        <v>9475</v>
      </c>
      <c r="O308" s="1">
        <v>9</v>
      </c>
      <c r="P308" s="25" t="s">
        <v>774</v>
      </c>
      <c r="V308" s="26">
        <v>9416</v>
      </c>
      <c r="W308" s="26">
        <v>9452</v>
      </c>
      <c r="X308" s="26">
        <v>9330</v>
      </c>
      <c r="Y308" s="1">
        <v>518</v>
      </c>
      <c r="Z308" s="25" t="s">
        <v>4513</v>
      </c>
      <c r="AA308" s="25"/>
      <c r="AB308" s="25"/>
      <c r="AC308" s="25"/>
      <c r="AD308" s="25"/>
      <c r="AE308" s="25"/>
      <c r="AF308" s="26">
        <v>9094</v>
      </c>
      <c r="AG308" s="26">
        <v>9150</v>
      </c>
      <c r="AH308" s="26">
        <v>9050</v>
      </c>
      <c r="AI308" s="1">
        <v>183</v>
      </c>
      <c r="AJ308" s="25" t="s">
        <v>2636</v>
      </c>
      <c r="AP308" s="26">
        <v>9258</v>
      </c>
      <c r="AQ308" s="26">
        <v>9258</v>
      </c>
      <c r="AR308" s="26">
        <v>9258</v>
      </c>
      <c r="AS308" s="1">
        <v>0</v>
      </c>
      <c r="AT308" s="25" t="s">
        <v>1157</v>
      </c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</row>
    <row r="309" spans="1:66" x14ac:dyDescent="0.25">
      <c r="A309" s="12">
        <f t="shared" si="0"/>
        <v>45254</v>
      </c>
      <c r="G309" s="67">
        <v>9478</v>
      </c>
      <c r="H309" s="67">
        <v>9529</v>
      </c>
      <c r="I309" s="67">
        <v>9473</v>
      </c>
      <c r="J309" s="68">
        <v>761</v>
      </c>
      <c r="K309" s="70" t="s">
        <v>4514</v>
      </c>
      <c r="L309" s="67">
        <v>9475</v>
      </c>
      <c r="M309" s="67">
        <v>9475</v>
      </c>
      <c r="N309" s="67">
        <v>9475</v>
      </c>
      <c r="O309" s="68">
        <v>12</v>
      </c>
      <c r="P309" s="70" t="s">
        <v>930</v>
      </c>
      <c r="Q309" s="70"/>
      <c r="R309" s="70"/>
      <c r="S309" s="70"/>
      <c r="T309" s="70"/>
      <c r="U309" s="70"/>
      <c r="V309" s="67">
        <v>9440</v>
      </c>
      <c r="W309" s="67">
        <v>9482.6</v>
      </c>
      <c r="X309" s="67">
        <v>9425.7999999999993</v>
      </c>
      <c r="Y309" s="68">
        <v>587</v>
      </c>
      <c r="Z309" s="70" t="s">
        <v>4515</v>
      </c>
      <c r="AA309" s="70"/>
      <c r="AB309" s="70"/>
      <c r="AC309" s="70"/>
      <c r="AD309" s="70"/>
      <c r="AE309" s="70"/>
      <c r="AF309" s="67">
        <v>9124</v>
      </c>
      <c r="AG309" s="67">
        <v>9185.6</v>
      </c>
      <c r="AH309" s="67">
        <v>9120</v>
      </c>
      <c r="AI309" s="68">
        <v>217</v>
      </c>
      <c r="AJ309" s="70" t="s">
        <v>3583</v>
      </c>
      <c r="AP309" s="67">
        <v>9258</v>
      </c>
      <c r="AQ309" s="67">
        <v>9300</v>
      </c>
      <c r="AR309" s="67">
        <v>9300</v>
      </c>
      <c r="AS309" s="68">
        <v>1</v>
      </c>
      <c r="AT309" s="70" t="s">
        <v>784</v>
      </c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  <c r="BM309" s="83"/>
      <c r="BN309" s="83"/>
    </row>
    <row r="310" spans="1:66" x14ac:dyDescent="0.25">
      <c r="A310" s="12">
        <f t="shared" si="0"/>
        <v>45257</v>
      </c>
      <c r="G310" s="67">
        <v>9482</v>
      </c>
      <c r="H310" s="67">
        <v>9530</v>
      </c>
      <c r="I310" s="67">
        <v>9470</v>
      </c>
      <c r="J310" s="68">
        <v>2479</v>
      </c>
      <c r="K310" s="70" t="s">
        <v>2688</v>
      </c>
      <c r="L310" s="67">
        <v>9481</v>
      </c>
      <c r="M310" s="67">
        <v>9481</v>
      </c>
      <c r="N310" s="67">
        <v>9481</v>
      </c>
      <c r="O310" s="68">
        <v>31</v>
      </c>
      <c r="P310" s="70" t="s">
        <v>1059</v>
      </c>
      <c r="Q310" s="70"/>
      <c r="R310" s="70"/>
      <c r="S310" s="70"/>
      <c r="T310" s="70"/>
      <c r="U310" s="70"/>
      <c r="V310" s="67">
        <v>9442</v>
      </c>
      <c r="W310" s="67">
        <v>9510</v>
      </c>
      <c r="X310" s="67">
        <v>9420</v>
      </c>
      <c r="Y310" s="68">
        <v>1321</v>
      </c>
      <c r="Z310" s="70" t="s">
        <v>4516</v>
      </c>
      <c r="AA310" s="70"/>
      <c r="AB310" s="70"/>
      <c r="AC310" s="70"/>
      <c r="AD310" s="70"/>
      <c r="AE310" s="70"/>
      <c r="AF310" s="67">
        <v>9191</v>
      </c>
      <c r="AG310" s="67">
        <v>9204</v>
      </c>
      <c r="AH310" s="67">
        <v>9100</v>
      </c>
      <c r="AI310" s="68">
        <v>507</v>
      </c>
      <c r="AJ310" s="70" t="s">
        <v>4517</v>
      </c>
      <c r="AP310" s="67">
        <v>9289</v>
      </c>
      <c r="AQ310" s="67">
        <v>9289</v>
      </c>
      <c r="AR310" s="67">
        <v>9289</v>
      </c>
      <c r="AS310" s="68">
        <v>0</v>
      </c>
      <c r="AT310" s="70" t="s">
        <v>784</v>
      </c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</row>
    <row r="311" spans="1:66" x14ac:dyDescent="0.25">
      <c r="A311" s="12">
        <f t="shared" si="0"/>
        <v>45258</v>
      </c>
      <c r="G311" s="67">
        <v>9506</v>
      </c>
      <c r="H311" s="67">
        <v>9528</v>
      </c>
      <c r="I311" s="67">
        <v>9426</v>
      </c>
      <c r="J311" s="68">
        <v>1206</v>
      </c>
      <c r="K311" s="70" t="s">
        <v>4518</v>
      </c>
      <c r="L311" s="67">
        <v>9514</v>
      </c>
      <c r="M311" s="67">
        <v>9514</v>
      </c>
      <c r="N311" s="67">
        <v>9514</v>
      </c>
      <c r="O311" s="68">
        <v>15</v>
      </c>
      <c r="P311" s="70" t="s">
        <v>2255</v>
      </c>
      <c r="Q311" s="70"/>
      <c r="R311" s="70"/>
      <c r="S311" s="70"/>
      <c r="T311" s="70"/>
      <c r="U311" s="70"/>
      <c r="V311" s="67">
        <v>9470</v>
      </c>
      <c r="W311" s="67">
        <v>9510</v>
      </c>
      <c r="X311" s="67">
        <v>9400</v>
      </c>
      <c r="Y311" s="68">
        <v>920</v>
      </c>
      <c r="Z311" s="70" t="s">
        <v>4519</v>
      </c>
      <c r="AA311" s="70"/>
      <c r="AB311" s="70"/>
      <c r="AC311" s="70"/>
      <c r="AD311" s="70"/>
      <c r="AE311" s="70"/>
      <c r="AF311" s="67">
        <v>9235</v>
      </c>
      <c r="AG311" s="67">
        <v>9270</v>
      </c>
      <c r="AH311" s="67">
        <v>9160</v>
      </c>
      <c r="AI311" s="68">
        <v>749</v>
      </c>
      <c r="AJ311" s="70" t="s">
        <v>4520</v>
      </c>
      <c r="AP311" s="67">
        <v>9343</v>
      </c>
      <c r="AQ311" s="67">
        <v>9343</v>
      </c>
      <c r="AR311" s="67">
        <v>9343</v>
      </c>
      <c r="AS311" s="68">
        <v>0</v>
      </c>
      <c r="AT311" s="70" t="s">
        <v>784</v>
      </c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</row>
    <row r="312" spans="1:66" x14ac:dyDescent="0.25">
      <c r="A312" s="12">
        <f t="shared" si="0"/>
        <v>45259</v>
      </c>
      <c r="G312" s="67">
        <v>9469</v>
      </c>
      <c r="H312" s="67">
        <v>9595</v>
      </c>
      <c r="I312" s="67">
        <v>9463.2000000000007</v>
      </c>
      <c r="J312" s="68">
        <v>456</v>
      </c>
      <c r="K312" s="70" t="s">
        <v>4521</v>
      </c>
      <c r="L312" s="67">
        <v>9512</v>
      </c>
      <c r="M312" s="67">
        <v>9512</v>
      </c>
      <c r="N312" s="67">
        <v>9512</v>
      </c>
      <c r="O312" s="68">
        <v>20</v>
      </c>
      <c r="P312" s="70" t="s">
        <v>1523</v>
      </c>
      <c r="Q312" s="70"/>
      <c r="R312" s="70"/>
      <c r="S312" s="70"/>
      <c r="T312" s="70"/>
      <c r="U312" s="70"/>
      <c r="V312" s="67">
        <v>9455</v>
      </c>
      <c r="W312" s="67">
        <v>9575</v>
      </c>
      <c r="X312" s="67">
        <v>9300</v>
      </c>
      <c r="Y312" s="68">
        <v>362</v>
      </c>
      <c r="Z312" s="70" t="s">
        <v>4522</v>
      </c>
      <c r="AA312" s="70"/>
      <c r="AB312" s="70"/>
      <c r="AC312" s="70"/>
      <c r="AD312" s="70"/>
      <c r="AE312" s="70"/>
      <c r="AF312" s="67">
        <v>9218</v>
      </c>
      <c r="AG312" s="67">
        <v>9315</v>
      </c>
      <c r="AH312" s="67">
        <v>9210</v>
      </c>
      <c r="AI312" s="68">
        <v>266</v>
      </c>
      <c r="AJ312" s="70" t="s">
        <v>4523</v>
      </c>
      <c r="AP312" s="67">
        <v>9350</v>
      </c>
      <c r="AQ312" s="67">
        <v>9350</v>
      </c>
      <c r="AR312" s="67">
        <v>9350</v>
      </c>
      <c r="AS312" s="68">
        <v>3</v>
      </c>
      <c r="AT312" s="70" t="s">
        <v>930</v>
      </c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</row>
    <row r="313" spans="1:66" x14ac:dyDescent="0.25">
      <c r="A313" s="12">
        <f t="shared" si="0"/>
        <v>45260</v>
      </c>
      <c r="G313" s="67">
        <v>9639</v>
      </c>
      <c r="H313" s="67">
        <v>9652.7999999999993</v>
      </c>
      <c r="I313" s="67">
        <v>9390</v>
      </c>
      <c r="J313" s="68">
        <v>2320</v>
      </c>
      <c r="K313" s="70" t="s">
        <v>1560</v>
      </c>
      <c r="L313" s="67">
        <v>9635</v>
      </c>
      <c r="M313" s="67">
        <v>9635</v>
      </c>
      <c r="N313" s="67">
        <v>9635</v>
      </c>
      <c r="O313" s="68">
        <v>16</v>
      </c>
      <c r="P313" s="70" t="s">
        <v>2324</v>
      </c>
      <c r="Q313" s="70"/>
      <c r="R313" s="70"/>
      <c r="S313" s="70"/>
      <c r="T313" s="70"/>
      <c r="U313" s="70"/>
      <c r="V313" s="67">
        <v>9620</v>
      </c>
      <c r="W313" s="67">
        <v>9700</v>
      </c>
      <c r="X313" s="67">
        <v>9485</v>
      </c>
      <c r="Y313" s="68">
        <v>1504</v>
      </c>
      <c r="Z313" s="70" t="s">
        <v>4524</v>
      </c>
      <c r="AA313" s="70"/>
      <c r="AB313" s="70"/>
      <c r="AC313" s="70"/>
      <c r="AD313" s="70"/>
      <c r="AE313" s="70"/>
      <c r="AF313" s="67">
        <v>9402</v>
      </c>
      <c r="AG313" s="67">
        <v>9450</v>
      </c>
      <c r="AH313" s="67">
        <v>9235</v>
      </c>
      <c r="AI313" s="68">
        <v>430</v>
      </c>
      <c r="AJ313" s="70" t="s">
        <v>4525</v>
      </c>
      <c r="AP313" s="67">
        <v>9500</v>
      </c>
      <c r="AQ313" s="67">
        <v>9500</v>
      </c>
      <c r="AR313" s="67">
        <v>9500</v>
      </c>
      <c r="AS313" s="68">
        <v>0</v>
      </c>
      <c r="AT313" s="70" t="s">
        <v>930</v>
      </c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</row>
    <row r="314" spans="1:66" x14ac:dyDescent="0.25">
      <c r="A314" s="12">
        <f t="shared" si="0"/>
        <v>45261</v>
      </c>
      <c r="G314" s="26">
        <v>9508</v>
      </c>
      <c r="H314" s="26">
        <v>9645</v>
      </c>
      <c r="I314" s="26">
        <v>9500</v>
      </c>
      <c r="J314" s="1">
        <v>563</v>
      </c>
      <c r="K314" s="25" t="s">
        <v>1178</v>
      </c>
      <c r="L314" s="26">
        <v>9603</v>
      </c>
      <c r="M314" s="26">
        <v>9603</v>
      </c>
      <c r="N314" s="26">
        <v>9603</v>
      </c>
      <c r="O314" s="1">
        <v>0</v>
      </c>
      <c r="P314" s="25" t="s">
        <v>2324</v>
      </c>
      <c r="V314" s="26">
        <v>9500</v>
      </c>
      <c r="W314" s="26">
        <v>9640</v>
      </c>
      <c r="X314" s="26">
        <v>9485</v>
      </c>
      <c r="Y314" s="1">
        <v>936</v>
      </c>
      <c r="Z314" s="25" t="s">
        <v>4526</v>
      </c>
      <c r="AA314" s="25"/>
      <c r="AB314" s="25"/>
      <c r="AC314" s="25"/>
      <c r="AD314" s="25"/>
      <c r="AE314" s="25"/>
      <c r="AF314" s="26">
        <v>9312</v>
      </c>
      <c r="AG314" s="26">
        <v>9448</v>
      </c>
      <c r="AH314" s="26">
        <v>9300</v>
      </c>
      <c r="AI314" s="1">
        <v>385</v>
      </c>
      <c r="AJ314" s="25" t="s">
        <v>4527</v>
      </c>
      <c r="AP314" s="26">
        <v>9456</v>
      </c>
      <c r="AQ314" s="26">
        <v>9460.2000000000007</v>
      </c>
      <c r="AR314" s="26">
        <v>9443.2000000000007</v>
      </c>
      <c r="AS314" s="1">
        <v>2</v>
      </c>
      <c r="AT314" s="25" t="s">
        <v>449</v>
      </c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</row>
    <row r="315" spans="1:66" x14ac:dyDescent="0.25">
      <c r="A315" s="12">
        <f t="shared" si="0"/>
        <v>45264</v>
      </c>
      <c r="G315" s="67">
        <v>9265</v>
      </c>
      <c r="H315" s="67">
        <v>9320.2000000000007</v>
      </c>
      <c r="I315" s="67">
        <v>9250</v>
      </c>
      <c r="J315" s="68">
        <v>1147</v>
      </c>
      <c r="K315" s="70" t="s">
        <v>3870</v>
      </c>
      <c r="L315" s="67">
        <v>9364</v>
      </c>
      <c r="M315" s="67">
        <v>9370</v>
      </c>
      <c r="N315" s="67">
        <v>9357</v>
      </c>
      <c r="O315" s="68">
        <v>104</v>
      </c>
      <c r="P315" s="70" t="s">
        <v>573</v>
      </c>
      <c r="Q315" s="70"/>
      <c r="R315" s="70"/>
      <c r="S315" s="70"/>
      <c r="T315" s="70"/>
      <c r="U315" s="70"/>
      <c r="V315" s="67">
        <v>9265</v>
      </c>
      <c r="W315" s="67">
        <v>9375</v>
      </c>
      <c r="X315" s="67">
        <v>9230</v>
      </c>
      <c r="Y315" s="68">
        <v>957</v>
      </c>
      <c r="Z315" s="70" t="s">
        <v>4528</v>
      </c>
      <c r="AA315" s="70"/>
      <c r="AB315" s="70"/>
      <c r="AC315" s="70"/>
      <c r="AD315" s="70"/>
      <c r="AE315" s="70"/>
      <c r="AF315" s="67">
        <v>9076</v>
      </c>
      <c r="AG315" s="67">
        <v>9124</v>
      </c>
      <c r="AH315" s="67">
        <v>9042</v>
      </c>
      <c r="AI315" s="68">
        <v>417</v>
      </c>
      <c r="AJ315" s="70" t="s">
        <v>4529</v>
      </c>
      <c r="AP315" s="67">
        <v>9234</v>
      </c>
      <c r="AQ315" s="67">
        <v>9234</v>
      </c>
      <c r="AR315" s="67">
        <v>9234</v>
      </c>
      <c r="AS315" s="68">
        <v>0</v>
      </c>
      <c r="AT315" s="70" t="s">
        <v>449</v>
      </c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</row>
    <row r="316" spans="1:66" x14ac:dyDescent="0.25">
      <c r="A316" s="12">
        <f t="shared" si="0"/>
        <v>45265</v>
      </c>
      <c r="G316" s="26">
        <v>9278</v>
      </c>
      <c r="H316" s="26">
        <v>9300</v>
      </c>
      <c r="I316" s="26">
        <v>9235.6</v>
      </c>
      <c r="J316" s="1">
        <v>1058</v>
      </c>
      <c r="K316" s="25" t="s">
        <v>4530</v>
      </c>
      <c r="L316" s="26">
        <v>9338</v>
      </c>
      <c r="M316" s="26">
        <v>9338</v>
      </c>
      <c r="N316" s="26">
        <v>9338</v>
      </c>
      <c r="O316" s="1">
        <v>39</v>
      </c>
      <c r="P316" s="25" t="s">
        <v>1110</v>
      </c>
      <c r="V316" s="26">
        <v>9247</v>
      </c>
      <c r="W316" s="26">
        <v>9298</v>
      </c>
      <c r="X316" s="26">
        <v>9203.4</v>
      </c>
      <c r="Y316" s="1">
        <v>906</v>
      </c>
      <c r="Z316" s="25" t="s">
        <v>3614</v>
      </c>
      <c r="AA316" s="25"/>
      <c r="AB316" s="25"/>
      <c r="AC316" s="25"/>
      <c r="AD316" s="25"/>
      <c r="AE316" s="25"/>
      <c r="AF316" s="26">
        <v>9102</v>
      </c>
      <c r="AG316" s="26">
        <v>9187.6</v>
      </c>
      <c r="AH316" s="26">
        <v>9053</v>
      </c>
      <c r="AI316" s="1">
        <v>267</v>
      </c>
      <c r="AJ316" s="25" t="s">
        <v>4531</v>
      </c>
      <c r="AP316" s="26">
        <v>9234</v>
      </c>
      <c r="AQ316" s="26">
        <v>9234</v>
      </c>
      <c r="AR316" s="26">
        <v>9234</v>
      </c>
      <c r="AS316" s="1">
        <v>0</v>
      </c>
      <c r="AT316" s="25" t="s">
        <v>449</v>
      </c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</row>
    <row r="317" spans="1:66" x14ac:dyDescent="0.25">
      <c r="A317" s="12">
        <f t="shared" si="0"/>
        <v>45266</v>
      </c>
      <c r="G317" s="67">
        <v>9285</v>
      </c>
      <c r="H317" s="67">
        <v>9285.4</v>
      </c>
      <c r="I317" s="67">
        <v>9225</v>
      </c>
      <c r="J317" s="68">
        <v>1357</v>
      </c>
      <c r="K317" s="70" t="s">
        <v>4532</v>
      </c>
      <c r="L317" s="67">
        <v>9321</v>
      </c>
      <c r="M317" s="67">
        <v>9335.4</v>
      </c>
      <c r="N317" s="67">
        <v>9300.6</v>
      </c>
      <c r="O317" s="68">
        <v>99</v>
      </c>
      <c r="P317" s="70" t="s">
        <v>3029</v>
      </c>
      <c r="Q317" s="70"/>
      <c r="R317" s="70"/>
      <c r="S317" s="70"/>
      <c r="T317" s="70"/>
      <c r="U317" s="70"/>
      <c r="V317" s="67">
        <v>9258</v>
      </c>
      <c r="W317" s="67">
        <v>9299</v>
      </c>
      <c r="X317" s="67">
        <v>9200</v>
      </c>
      <c r="Y317" s="68">
        <v>628</v>
      </c>
      <c r="Z317" s="70" t="s">
        <v>4533</v>
      </c>
      <c r="AA317" s="70"/>
      <c r="AB317" s="70"/>
      <c r="AC317" s="70"/>
      <c r="AD317" s="70"/>
      <c r="AE317" s="70"/>
      <c r="AF317" s="67">
        <v>9118</v>
      </c>
      <c r="AG317" s="67">
        <v>9146.7999999999993</v>
      </c>
      <c r="AH317" s="67">
        <v>9060</v>
      </c>
      <c r="AI317" s="68">
        <v>173</v>
      </c>
      <c r="AJ317" s="70" t="s">
        <v>4534</v>
      </c>
      <c r="AP317" s="67">
        <v>9235</v>
      </c>
      <c r="AQ317" s="67">
        <v>9235</v>
      </c>
      <c r="AR317" s="67">
        <v>9235</v>
      </c>
      <c r="AS317" s="68">
        <v>0</v>
      </c>
      <c r="AT317" s="70" t="s">
        <v>449</v>
      </c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</row>
    <row r="318" spans="1:66" x14ac:dyDescent="0.25">
      <c r="A318" s="12">
        <f t="shared" si="0"/>
        <v>45267</v>
      </c>
      <c r="G318" s="26">
        <v>9092</v>
      </c>
      <c r="H318" s="26">
        <v>9220</v>
      </c>
      <c r="I318" s="26">
        <v>9080</v>
      </c>
      <c r="J318" s="1">
        <v>453</v>
      </c>
      <c r="K318" s="25" t="s">
        <v>1020</v>
      </c>
      <c r="L318" s="26">
        <v>9160</v>
      </c>
      <c r="M318" s="26">
        <v>9160</v>
      </c>
      <c r="N318" s="26">
        <v>9160</v>
      </c>
      <c r="O318" s="1">
        <v>57</v>
      </c>
      <c r="P318" s="25" t="s">
        <v>3987</v>
      </c>
      <c r="V318" s="26">
        <v>9132</v>
      </c>
      <c r="W318" s="26">
        <v>9175</v>
      </c>
      <c r="X318" s="26">
        <v>9101</v>
      </c>
      <c r="Y318" s="1">
        <v>1172</v>
      </c>
      <c r="Z318" s="25" t="s">
        <v>889</v>
      </c>
      <c r="AA318" s="25"/>
      <c r="AB318" s="25"/>
      <c r="AC318" s="25"/>
      <c r="AD318" s="25"/>
      <c r="AE318" s="25"/>
      <c r="AF318" s="26">
        <v>9025</v>
      </c>
      <c r="AG318" s="26">
        <v>9033.6</v>
      </c>
      <c r="AH318" s="26">
        <v>8968</v>
      </c>
      <c r="AI318" s="1">
        <v>708</v>
      </c>
      <c r="AJ318" s="25" t="s">
        <v>763</v>
      </c>
      <c r="AP318" s="26">
        <v>9120</v>
      </c>
      <c r="AQ318" s="26">
        <v>9120</v>
      </c>
      <c r="AR318" s="26">
        <v>9120</v>
      </c>
      <c r="AS318" s="1">
        <v>2</v>
      </c>
      <c r="AT318" s="25" t="s">
        <v>449</v>
      </c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</row>
    <row r="319" spans="1:66" x14ac:dyDescent="0.25">
      <c r="A319" s="12">
        <f t="shared" si="0"/>
        <v>45268</v>
      </c>
      <c r="G319" s="67">
        <v>9120</v>
      </c>
      <c r="H319" s="67">
        <v>9125</v>
      </c>
      <c r="I319" s="67">
        <v>9055</v>
      </c>
      <c r="J319" s="68">
        <v>553</v>
      </c>
      <c r="K319" s="70" t="s">
        <v>890</v>
      </c>
      <c r="L319" s="67">
        <v>9194</v>
      </c>
      <c r="M319" s="67">
        <v>9199</v>
      </c>
      <c r="N319" s="67">
        <v>9195</v>
      </c>
      <c r="O319" s="68">
        <v>64</v>
      </c>
      <c r="P319" s="70" t="s">
        <v>2865</v>
      </c>
      <c r="Q319" s="70"/>
      <c r="R319" s="70"/>
      <c r="S319" s="70"/>
      <c r="T319" s="70"/>
      <c r="U319" s="70"/>
      <c r="V319" s="67">
        <v>9197</v>
      </c>
      <c r="W319" s="67">
        <v>9250</v>
      </c>
      <c r="X319" s="67">
        <v>9115</v>
      </c>
      <c r="Y319" s="68">
        <v>808</v>
      </c>
      <c r="Z319" s="70" t="s">
        <v>4535</v>
      </c>
      <c r="AA319" s="70"/>
      <c r="AB319" s="70"/>
      <c r="AC319" s="70"/>
      <c r="AD319" s="70"/>
      <c r="AE319" s="70"/>
      <c r="AF319" s="67">
        <v>9104</v>
      </c>
      <c r="AG319" s="67">
        <v>9130</v>
      </c>
      <c r="AH319" s="67">
        <v>9037.4</v>
      </c>
      <c r="AI319" s="68">
        <v>396</v>
      </c>
      <c r="AJ319" s="70" t="s">
        <v>4536</v>
      </c>
      <c r="AP319" s="67">
        <v>9196</v>
      </c>
      <c r="AQ319" s="67">
        <v>9196</v>
      </c>
      <c r="AR319" s="67">
        <v>9196</v>
      </c>
      <c r="AS319" s="68">
        <v>0</v>
      </c>
      <c r="AT319" s="70" t="s">
        <v>449</v>
      </c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</row>
    <row r="320" spans="1:66" x14ac:dyDescent="0.25">
      <c r="A320" s="12">
        <f t="shared" si="0"/>
        <v>45271</v>
      </c>
      <c r="G320" s="26">
        <v>9200</v>
      </c>
      <c r="H320" s="26">
        <v>9200</v>
      </c>
      <c r="I320" s="26">
        <v>9150</v>
      </c>
      <c r="J320" s="1">
        <v>247</v>
      </c>
      <c r="K320" s="25" t="s">
        <v>2395</v>
      </c>
      <c r="L320" s="26">
        <v>9246</v>
      </c>
      <c r="M320" s="26">
        <v>9246</v>
      </c>
      <c r="N320" s="26">
        <v>9246</v>
      </c>
      <c r="O320" s="1">
        <v>55</v>
      </c>
      <c r="P320" s="25" t="s">
        <v>848</v>
      </c>
      <c r="V320" s="26">
        <v>9298</v>
      </c>
      <c r="W320" s="26">
        <v>9309.7999999999993</v>
      </c>
      <c r="X320" s="26">
        <v>9210</v>
      </c>
      <c r="Y320" s="1">
        <v>757</v>
      </c>
      <c r="Z320" s="25" t="s">
        <v>4537</v>
      </c>
      <c r="AA320" s="25"/>
      <c r="AB320" s="25"/>
      <c r="AC320" s="25"/>
      <c r="AD320" s="25"/>
      <c r="AE320" s="25"/>
      <c r="AF320" s="26">
        <v>9187</v>
      </c>
      <c r="AG320" s="26">
        <v>9198.7999999999993</v>
      </c>
      <c r="AH320" s="26">
        <v>9100</v>
      </c>
      <c r="AI320" s="1">
        <v>256</v>
      </c>
      <c r="AJ320" s="25" t="s">
        <v>4538</v>
      </c>
      <c r="AP320" s="26">
        <v>9293</v>
      </c>
      <c r="AQ320" s="26">
        <v>9293</v>
      </c>
      <c r="AR320" s="26">
        <v>9293</v>
      </c>
      <c r="AS320" s="1">
        <v>0</v>
      </c>
      <c r="AT320" s="25" t="s">
        <v>449</v>
      </c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</row>
    <row r="321" spans="1:66" x14ac:dyDescent="0.25">
      <c r="A321" s="12">
        <f t="shared" si="0"/>
        <v>45272</v>
      </c>
      <c r="G321" s="67">
        <v>9389</v>
      </c>
      <c r="H321" s="67">
        <v>9395</v>
      </c>
      <c r="I321" s="67">
        <v>9200</v>
      </c>
      <c r="J321" s="68">
        <v>310</v>
      </c>
      <c r="K321" s="70" t="s">
        <v>4539</v>
      </c>
      <c r="L321" s="67">
        <v>9413</v>
      </c>
      <c r="M321" s="67">
        <v>9413</v>
      </c>
      <c r="N321" s="67">
        <v>9413</v>
      </c>
      <c r="O321" s="68">
        <v>78</v>
      </c>
      <c r="P321" s="70" t="s">
        <v>856</v>
      </c>
      <c r="Q321" s="70"/>
      <c r="R321" s="70"/>
      <c r="S321" s="70"/>
      <c r="T321" s="70"/>
      <c r="U321" s="70"/>
      <c r="V321" s="67">
        <v>9458</v>
      </c>
      <c r="W321" s="67">
        <v>9465.7999999999993</v>
      </c>
      <c r="X321" s="67">
        <v>9333.6</v>
      </c>
      <c r="Y321" s="68">
        <v>824</v>
      </c>
      <c r="Z321" s="70" t="s">
        <v>4540</v>
      </c>
      <c r="AA321" s="70"/>
      <c r="AB321" s="70"/>
      <c r="AC321" s="70"/>
      <c r="AD321" s="70"/>
      <c r="AE321" s="70"/>
      <c r="AF321" s="67">
        <v>9279</v>
      </c>
      <c r="AG321" s="67">
        <v>9285</v>
      </c>
      <c r="AH321" s="67">
        <v>9230</v>
      </c>
      <c r="AI321" s="68">
        <v>456</v>
      </c>
      <c r="AJ321" s="70" t="s">
        <v>4541</v>
      </c>
      <c r="AP321" s="67">
        <v>9383</v>
      </c>
      <c r="AQ321" s="67">
        <v>9383</v>
      </c>
      <c r="AR321" s="67">
        <v>9383</v>
      </c>
      <c r="AS321" s="68">
        <v>0</v>
      </c>
      <c r="AT321" s="70" t="s">
        <v>449</v>
      </c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</row>
    <row r="322" spans="1:66" x14ac:dyDescent="0.25">
      <c r="A322" s="12">
        <f t="shared" si="0"/>
        <v>45273</v>
      </c>
      <c r="G322" s="67">
        <v>9370</v>
      </c>
      <c r="H322" s="67">
        <v>9400</v>
      </c>
      <c r="I322" s="67">
        <v>9320</v>
      </c>
      <c r="J322" s="68">
        <v>269</v>
      </c>
      <c r="K322" s="70" t="s">
        <v>2770</v>
      </c>
      <c r="L322" s="67">
        <v>9416</v>
      </c>
      <c r="M322" s="67">
        <v>9416</v>
      </c>
      <c r="N322" s="67">
        <v>9416</v>
      </c>
      <c r="O322" s="68">
        <v>14</v>
      </c>
      <c r="P322" s="70" t="s">
        <v>4542</v>
      </c>
      <c r="Q322" s="70"/>
      <c r="R322" s="70"/>
      <c r="S322" s="70"/>
      <c r="T322" s="70"/>
      <c r="U322" s="70"/>
      <c r="V322" s="67">
        <v>9406</v>
      </c>
      <c r="W322" s="67">
        <v>9436.4</v>
      </c>
      <c r="X322" s="67">
        <v>9388</v>
      </c>
      <c r="Y322" s="68">
        <v>1303</v>
      </c>
      <c r="Z322" s="70" t="s">
        <v>4543</v>
      </c>
      <c r="AA322" s="70"/>
      <c r="AB322" s="70"/>
      <c r="AC322" s="70"/>
      <c r="AD322" s="70"/>
      <c r="AE322" s="70"/>
      <c r="AF322" s="67">
        <v>9189</v>
      </c>
      <c r="AG322" s="67">
        <v>9298.7999999999993</v>
      </c>
      <c r="AH322" s="67">
        <v>9184</v>
      </c>
      <c r="AI322" s="68">
        <v>316</v>
      </c>
      <c r="AJ322" s="70" t="s">
        <v>4544</v>
      </c>
      <c r="AP322" s="67">
        <v>9352</v>
      </c>
      <c r="AQ322" s="67">
        <v>9352</v>
      </c>
      <c r="AR322" s="67">
        <v>9352</v>
      </c>
      <c r="AS322" s="68">
        <v>0</v>
      </c>
      <c r="AT322" s="70" t="s">
        <v>449</v>
      </c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</row>
    <row r="323" spans="1:66" x14ac:dyDescent="0.25">
      <c r="A323" s="12">
        <f t="shared" si="0"/>
        <v>45274</v>
      </c>
      <c r="G323" s="26">
        <v>9181</v>
      </c>
      <c r="H323" s="26">
        <v>9300</v>
      </c>
      <c r="I323" s="26">
        <v>9181.2000000000007</v>
      </c>
      <c r="J323" s="1">
        <v>224</v>
      </c>
      <c r="K323" s="25" t="s">
        <v>2619</v>
      </c>
      <c r="L323" s="26">
        <v>9261</v>
      </c>
      <c r="M323" s="26">
        <v>9294.7999999999993</v>
      </c>
      <c r="N323" s="26">
        <v>9270</v>
      </c>
      <c r="O323" s="1">
        <v>5</v>
      </c>
      <c r="P323" s="25" t="s">
        <v>856</v>
      </c>
      <c r="V323" s="26">
        <v>9213</v>
      </c>
      <c r="W323" s="26">
        <v>9320</v>
      </c>
      <c r="X323" s="26">
        <v>9200</v>
      </c>
      <c r="Y323" s="1">
        <v>886</v>
      </c>
      <c r="Z323" s="25" t="s">
        <v>4545</v>
      </c>
      <c r="AA323" s="25"/>
      <c r="AB323" s="25"/>
      <c r="AC323" s="25"/>
      <c r="AD323" s="25"/>
      <c r="AE323" s="25"/>
      <c r="AF323" s="26">
        <v>9070</v>
      </c>
      <c r="AG323" s="26">
        <v>9100</v>
      </c>
      <c r="AH323" s="26">
        <v>9015</v>
      </c>
      <c r="AI323" s="1">
        <v>269</v>
      </c>
      <c r="AJ323" s="25" t="s">
        <v>4546</v>
      </c>
      <c r="AP323" s="26">
        <v>9218</v>
      </c>
      <c r="AQ323" s="26">
        <v>9218</v>
      </c>
      <c r="AR323" s="26">
        <v>9218</v>
      </c>
      <c r="AS323" s="1">
        <v>0</v>
      </c>
      <c r="AT323" s="25" t="s">
        <v>449</v>
      </c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</row>
    <row r="324" spans="1:66" x14ac:dyDescent="0.25">
      <c r="A324" s="12">
        <f t="shared" si="0"/>
        <v>45275</v>
      </c>
      <c r="L324" s="26">
        <v>9261</v>
      </c>
      <c r="M324" s="26">
        <v>9294.7999999999993</v>
      </c>
      <c r="N324" s="26">
        <v>9270</v>
      </c>
      <c r="O324" s="1">
        <v>5</v>
      </c>
      <c r="P324" s="25" t="s">
        <v>856</v>
      </c>
      <c r="V324" s="26">
        <v>9213</v>
      </c>
      <c r="W324" s="26">
        <v>9320</v>
      </c>
      <c r="X324" s="26">
        <v>9200</v>
      </c>
      <c r="Y324" s="1">
        <v>886</v>
      </c>
      <c r="Z324" s="25" t="s">
        <v>4545</v>
      </c>
      <c r="AA324" s="25"/>
      <c r="AB324" s="25"/>
      <c r="AC324" s="25"/>
      <c r="AD324" s="25"/>
      <c r="AE324" s="25"/>
      <c r="AF324" s="26">
        <v>9070</v>
      </c>
      <c r="AG324" s="26">
        <v>9100</v>
      </c>
      <c r="AH324" s="26">
        <v>9015</v>
      </c>
      <c r="AI324" s="1">
        <v>269</v>
      </c>
      <c r="AJ324" s="25" t="s">
        <v>4546</v>
      </c>
      <c r="AP324" s="26">
        <v>9218</v>
      </c>
      <c r="AQ324" s="26">
        <v>9218</v>
      </c>
      <c r="AR324" s="26">
        <v>9218</v>
      </c>
      <c r="AS324" s="1">
        <v>0</v>
      </c>
      <c r="AT324" s="25" t="s">
        <v>449</v>
      </c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</row>
    <row r="325" spans="1:66" x14ac:dyDescent="0.25">
      <c r="A325" s="12">
        <f t="shared" si="0"/>
        <v>45278</v>
      </c>
      <c r="G325" s="67">
        <v>9175</v>
      </c>
      <c r="H325" s="67">
        <v>9178.4</v>
      </c>
      <c r="I325" s="67">
        <v>9100</v>
      </c>
      <c r="J325" s="68">
        <v>246</v>
      </c>
      <c r="K325" s="70" t="s">
        <v>3811</v>
      </c>
      <c r="L325" s="67">
        <v>9196</v>
      </c>
      <c r="M325" s="67">
        <v>9196</v>
      </c>
      <c r="N325" s="67">
        <v>9196</v>
      </c>
      <c r="O325" s="68">
        <v>73</v>
      </c>
      <c r="P325" s="70" t="s">
        <v>595</v>
      </c>
      <c r="Q325" s="70"/>
      <c r="R325" s="70"/>
      <c r="S325" s="70"/>
      <c r="T325" s="70"/>
      <c r="U325" s="70"/>
      <c r="V325" s="67">
        <v>9138</v>
      </c>
      <c r="W325" s="67">
        <v>9184.2000000000007</v>
      </c>
      <c r="X325" s="67">
        <v>9125</v>
      </c>
      <c r="Y325" s="68">
        <v>649</v>
      </c>
      <c r="Z325" s="70" t="s">
        <v>4547</v>
      </c>
      <c r="AA325" s="70"/>
      <c r="AB325" s="70"/>
      <c r="AC325" s="70"/>
      <c r="AD325" s="70"/>
      <c r="AE325" s="70"/>
      <c r="AF325" s="67">
        <v>9028</v>
      </c>
      <c r="AG325" s="67">
        <v>9044</v>
      </c>
      <c r="AH325" s="67">
        <v>8990</v>
      </c>
      <c r="AI325" s="68">
        <v>154</v>
      </c>
      <c r="AJ325" s="70" t="s">
        <v>4548</v>
      </c>
      <c r="AP325" s="67">
        <v>9178</v>
      </c>
      <c r="AQ325" s="67">
        <v>9177.7999999999993</v>
      </c>
      <c r="AR325" s="67">
        <v>9177.7999999999993</v>
      </c>
      <c r="AS325" s="68">
        <v>1</v>
      </c>
      <c r="AT325" s="70" t="s">
        <v>930</v>
      </c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</row>
    <row r="326" spans="1:66" x14ac:dyDescent="0.25">
      <c r="A326" s="12">
        <f t="shared" si="0"/>
        <v>45279</v>
      </c>
      <c r="G326" s="26">
        <v>9197</v>
      </c>
      <c r="H326" s="26">
        <v>9200</v>
      </c>
      <c r="I326" s="26">
        <v>9160.2000000000007</v>
      </c>
      <c r="J326" s="1">
        <v>281</v>
      </c>
      <c r="K326" s="25" t="s">
        <v>3848</v>
      </c>
      <c r="L326" s="26">
        <v>9196</v>
      </c>
      <c r="M326" s="26">
        <v>9196</v>
      </c>
      <c r="N326" s="26">
        <v>9196</v>
      </c>
      <c r="O326" s="1">
        <v>87</v>
      </c>
      <c r="P326" s="25" t="s">
        <v>595</v>
      </c>
      <c r="V326" s="26">
        <v>9144</v>
      </c>
      <c r="W326" s="26">
        <v>9193.7999999999993</v>
      </c>
      <c r="X326" s="26">
        <v>9130</v>
      </c>
      <c r="Y326" s="1">
        <v>465</v>
      </c>
      <c r="Z326" s="25" t="s">
        <v>4549</v>
      </c>
      <c r="AA326" s="25"/>
      <c r="AB326" s="25"/>
      <c r="AC326" s="25"/>
      <c r="AD326" s="25"/>
      <c r="AE326" s="25"/>
      <c r="AF326" s="26">
        <v>9038</v>
      </c>
      <c r="AG326" s="26">
        <v>9075</v>
      </c>
      <c r="AH326" s="26">
        <v>9023</v>
      </c>
      <c r="AI326" s="1">
        <v>64</v>
      </c>
      <c r="AJ326" s="25" t="s">
        <v>4550</v>
      </c>
      <c r="AP326" s="26">
        <v>9130</v>
      </c>
      <c r="AQ326" s="26">
        <v>9130</v>
      </c>
      <c r="AR326" s="26">
        <v>9130</v>
      </c>
      <c r="AS326" s="1">
        <v>1</v>
      </c>
      <c r="AT326" s="25" t="s">
        <v>449</v>
      </c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</row>
    <row r="327" spans="1:66" x14ac:dyDescent="0.25">
      <c r="A327" s="12">
        <f t="shared" si="0"/>
        <v>45280</v>
      </c>
      <c r="G327" s="67">
        <v>8993</v>
      </c>
      <c r="H327" s="67">
        <v>9108.6</v>
      </c>
      <c r="I327" s="67">
        <v>8980</v>
      </c>
      <c r="J327" s="68">
        <v>248</v>
      </c>
      <c r="K327" s="70" t="s">
        <v>651</v>
      </c>
      <c r="L327" s="67">
        <v>9021</v>
      </c>
      <c r="M327" s="67">
        <v>9016</v>
      </c>
      <c r="N327" s="67">
        <v>9016</v>
      </c>
      <c r="O327" s="68">
        <v>37</v>
      </c>
      <c r="P327" s="70" t="s">
        <v>2830</v>
      </c>
      <c r="Q327" s="70"/>
      <c r="R327" s="70"/>
      <c r="S327" s="70"/>
      <c r="T327" s="70"/>
      <c r="U327" s="70"/>
      <c r="V327" s="67">
        <v>9044</v>
      </c>
      <c r="W327" s="67">
        <v>9099.7999999999993</v>
      </c>
      <c r="X327" s="67">
        <v>9020</v>
      </c>
      <c r="Y327" s="68">
        <v>476</v>
      </c>
      <c r="Z327" s="70" t="s">
        <v>4551</v>
      </c>
      <c r="AA327" s="70"/>
      <c r="AB327" s="70"/>
      <c r="AC327" s="70"/>
      <c r="AD327" s="70"/>
      <c r="AE327" s="70"/>
      <c r="AF327" s="67">
        <v>8925</v>
      </c>
      <c r="AG327" s="67">
        <v>8969</v>
      </c>
      <c r="AH327" s="67">
        <v>8905</v>
      </c>
      <c r="AI327" s="68">
        <v>289</v>
      </c>
      <c r="AJ327" s="70" t="s">
        <v>4552</v>
      </c>
      <c r="AP327" s="67">
        <v>9026</v>
      </c>
      <c r="AQ327" s="67">
        <v>9026</v>
      </c>
      <c r="AR327" s="67">
        <v>9000</v>
      </c>
      <c r="AS327" s="68">
        <v>2</v>
      </c>
      <c r="AT327" s="70" t="s">
        <v>1032</v>
      </c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</row>
    <row r="328" spans="1:66" x14ac:dyDescent="0.25">
      <c r="A328" s="12">
        <f t="shared" si="0"/>
        <v>45281</v>
      </c>
      <c r="L328" s="67">
        <v>8860</v>
      </c>
      <c r="M328" s="67">
        <v>8870</v>
      </c>
      <c r="N328" s="67">
        <v>8860</v>
      </c>
      <c r="O328" s="68">
        <v>3</v>
      </c>
      <c r="P328" s="70" t="s">
        <v>1255</v>
      </c>
      <c r="Q328" s="70"/>
      <c r="R328" s="70"/>
      <c r="S328" s="70"/>
      <c r="T328" s="70"/>
      <c r="U328" s="70"/>
      <c r="V328" s="67">
        <v>8887</v>
      </c>
      <c r="W328" s="67">
        <v>9200</v>
      </c>
      <c r="X328" s="67">
        <v>8880</v>
      </c>
      <c r="Y328" s="68">
        <v>558</v>
      </c>
      <c r="Z328" s="70" t="s">
        <v>4553</v>
      </c>
      <c r="AA328" s="70"/>
      <c r="AB328" s="70"/>
      <c r="AC328" s="70"/>
      <c r="AD328" s="70"/>
      <c r="AE328" s="70"/>
      <c r="AF328" s="67">
        <v>8800</v>
      </c>
      <c r="AG328" s="67">
        <v>8877</v>
      </c>
      <c r="AH328" s="67">
        <v>8780</v>
      </c>
      <c r="AI328" s="68">
        <v>133</v>
      </c>
      <c r="AJ328" s="70" t="s">
        <v>777</v>
      </c>
      <c r="AP328" s="67">
        <v>8960</v>
      </c>
      <c r="AQ328" s="67">
        <v>8960</v>
      </c>
      <c r="AR328" s="67">
        <v>8960</v>
      </c>
      <c r="AS328" s="68">
        <v>0</v>
      </c>
      <c r="AT328" s="70" t="s">
        <v>1032</v>
      </c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</row>
    <row r="329" spans="1:66" x14ac:dyDescent="0.25">
      <c r="A329" s="12">
        <f t="shared" si="0"/>
        <v>45282</v>
      </c>
      <c r="L329" s="67">
        <v>8900</v>
      </c>
      <c r="M329" s="67">
        <v>8900</v>
      </c>
      <c r="N329" s="67">
        <v>8900</v>
      </c>
      <c r="O329" s="68">
        <v>0</v>
      </c>
      <c r="P329" s="70" t="s">
        <v>1255</v>
      </c>
      <c r="Q329" s="70"/>
      <c r="R329" s="70"/>
      <c r="S329" s="70"/>
      <c r="T329" s="70"/>
      <c r="U329" s="70"/>
      <c r="V329" s="67">
        <v>8887</v>
      </c>
      <c r="W329" s="67">
        <v>8949.4</v>
      </c>
      <c r="X329" s="67">
        <v>8865</v>
      </c>
      <c r="Y329" s="68">
        <v>510</v>
      </c>
      <c r="Z329" s="70" t="s">
        <v>4554</v>
      </c>
      <c r="AA329" s="70"/>
      <c r="AB329" s="70"/>
      <c r="AC329" s="70"/>
      <c r="AD329" s="70"/>
      <c r="AE329" s="70"/>
      <c r="AF329" s="67">
        <v>8780</v>
      </c>
      <c r="AG329" s="67">
        <v>8795</v>
      </c>
      <c r="AH329" s="67">
        <v>8752</v>
      </c>
      <c r="AI329" s="68">
        <v>146</v>
      </c>
      <c r="AJ329" s="70" t="s">
        <v>4555</v>
      </c>
      <c r="AP329" s="67">
        <v>8934</v>
      </c>
      <c r="AQ329" s="67">
        <v>8934</v>
      </c>
      <c r="AR329" s="67">
        <v>8934</v>
      </c>
      <c r="AS329" s="68">
        <v>0</v>
      </c>
      <c r="AT329" s="70" t="s">
        <v>1032</v>
      </c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</row>
    <row r="330" spans="1:66" x14ac:dyDescent="0.25">
      <c r="A330" s="12">
        <f t="shared" si="0"/>
        <v>45285</v>
      </c>
      <c r="L330" s="67">
        <v>8900</v>
      </c>
      <c r="M330" s="67">
        <v>8900</v>
      </c>
      <c r="N330" s="67">
        <v>8900</v>
      </c>
      <c r="O330" s="68">
        <v>0</v>
      </c>
      <c r="P330" s="70" t="s">
        <v>1255</v>
      </c>
      <c r="Q330" s="70"/>
      <c r="R330" s="70"/>
      <c r="S330" s="70"/>
      <c r="T330" s="70"/>
      <c r="U330" s="70"/>
      <c r="V330" s="67">
        <v>8887</v>
      </c>
      <c r="W330" s="67">
        <v>8949.4</v>
      </c>
      <c r="X330" s="67">
        <v>8865</v>
      </c>
      <c r="Y330" s="68">
        <v>510</v>
      </c>
      <c r="Z330" s="70" t="s">
        <v>4554</v>
      </c>
      <c r="AA330" s="70"/>
      <c r="AB330" s="70"/>
      <c r="AC330" s="70"/>
      <c r="AD330" s="70"/>
      <c r="AE330" s="70"/>
      <c r="AF330" s="67">
        <v>8780</v>
      </c>
      <c r="AG330" s="67">
        <v>8795</v>
      </c>
      <c r="AH330" s="67">
        <v>8752</v>
      </c>
      <c r="AI330" s="68">
        <v>146</v>
      </c>
      <c r="AJ330" s="70" t="s">
        <v>4555</v>
      </c>
      <c r="AP330" s="67">
        <v>8934</v>
      </c>
      <c r="AQ330" s="67">
        <v>8934</v>
      </c>
      <c r="AR330" s="67">
        <v>8934</v>
      </c>
      <c r="AS330" s="68">
        <v>0</v>
      </c>
      <c r="AT330" s="70" t="s">
        <v>1032</v>
      </c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</row>
    <row r="331" spans="1:66" x14ac:dyDescent="0.25">
      <c r="A331" s="12">
        <f t="shared" si="0"/>
        <v>45286</v>
      </c>
      <c r="L331" s="67">
        <v>8900</v>
      </c>
      <c r="M331" s="67">
        <v>8900</v>
      </c>
      <c r="N331" s="67">
        <v>8900</v>
      </c>
      <c r="O331" s="68">
        <v>0</v>
      </c>
      <c r="P331" s="70" t="s">
        <v>1255</v>
      </c>
      <c r="Q331" s="70"/>
      <c r="R331" s="70"/>
      <c r="S331" s="70"/>
      <c r="T331" s="70"/>
      <c r="U331" s="70"/>
      <c r="V331" s="67">
        <v>8887</v>
      </c>
      <c r="W331" s="67">
        <v>8949.4</v>
      </c>
      <c r="X331" s="67">
        <v>8865</v>
      </c>
      <c r="Y331" s="68">
        <v>510</v>
      </c>
      <c r="Z331" s="70" t="s">
        <v>4554</v>
      </c>
      <c r="AA331" s="70"/>
      <c r="AB331" s="70"/>
      <c r="AC331" s="70"/>
      <c r="AD331" s="70"/>
      <c r="AE331" s="70"/>
      <c r="AF331" s="67">
        <v>8780</v>
      </c>
      <c r="AG331" s="67">
        <v>8795</v>
      </c>
      <c r="AH331" s="67">
        <v>8752</v>
      </c>
      <c r="AI331" s="68">
        <v>146</v>
      </c>
      <c r="AJ331" s="70" t="s">
        <v>4555</v>
      </c>
      <c r="AP331" s="67">
        <v>8934</v>
      </c>
      <c r="AQ331" s="67">
        <v>8934</v>
      </c>
      <c r="AR331" s="67">
        <v>8934</v>
      </c>
      <c r="AS331" s="68">
        <v>0</v>
      </c>
      <c r="AT331" s="70" t="s">
        <v>1032</v>
      </c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</row>
    <row r="332" spans="1:66" x14ac:dyDescent="0.25">
      <c r="A332" s="12">
        <f t="shared" si="0"/>
        <v>45287</v>
      </c>
      <c r="L332" s="67">
        <v>8888</v>
      </c>
      <c r="M332" s="67">
        <v>8871</v>
      </c>
      <c r="N332" s="67">
        <v>8870</v>
      </c>
      <c r="O332" s="68">
        <v>2</v>
      </c>
      <c r="P332" s="70" t="s">
        <v>1255</v>
      </c>
      <c r="Q332" s="70"/>
      <c r="R332" s="70"/>
      <c r="S332" s="70"/>
      <c r="T332" s="70"/>
      <c r="U332" s="70"/>
      <c r="V332" s="67">
        <v>8887</v>
      </c>
      <c r="W332" s="67">
        <v>8950.7999999999993</v>
      </c>
      <c r="X332" s="67">
        <v>8844.7999999999993</v>
      </c>
      <c r="Y332" s="68">
        <v>534</v>
      </c>
      <c r="Z332" s="70" t="s">
        <v>4535</v>
      </c>
      <c r="AA332" s="70"/>
      <c r="AB332" s="70"/>
      <c r="AC332" s="70"/>
      <c r="AD332" s="70"/>
      <c r="AE332" s="70"/>
      <c r="AF332" s="67">
        <v>8776</v>
      </c>
      <c r="AG332" s="67">
        <v>8847.2000000000007</v>
      </c>
      <c r="AH332" s="67">
        <v>8750</v>
      </c>
      <c r="AI332" s="68">
        <v>186</v>
      </c>
      <c r="AJ332" s="70" t="s">
        <v>2192</v>
      </c>
      <c r="AP332" s="67">
        <v>8932</v>
      </c>
      <c r="AQ332" s="67">
        <v>8934</v>
      </c>
      <c r="AR332" s="67">
        <v>8930</v>
      </c>
      <c r="AS332" s="68">
        <v>2</v>
      </c>
      <c r="AT332" s="70" t="s">
        <v>479</v>
      </c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</row>
    <row r="333" spans="1:66" x14ac:dyDescent="0.25">
      <c r="A333" s="12">
        <f t="shared" si="0"/>
        <v>45288</v>
      </c>
      <c r="L333" s="67">
        <v>8888</v>
      </c>
      <c r="M333" s="67">
        <v>8888</v>
      </c>
      <c r="N333" s="67">
        <v>8888</v>
      </c>
      <c r="O333" s="68">
        <v>14</v>
      </c>
      <c r="P333" s="70" t="s">
        <v>4556</v>
      </c>
      <c r="Q333" s="70"/>
      <c r="R333" s="70"/>
      <c r="S333" s="70"/>
      <c r="T333" s="70"/>
      <c r="U333" s="70"/>
      <c r="V333" s="67">
        <v>8862</v>
      </c>
      <c r="W333" s="67">
        <v>8880</v>
      </c>
      <c r="X333" s="67">
        <v>8815</v>
      </c>
      <c r="Y333" s="68">
        <v>396</v>
      </c>
      <c r="Z333" s="70" t="s">
        <v>4557</v>
      </c>
      <c r="AA333" s="70"/>
      <c r="AB333" s="70"/>
      <c r="AC333" s="70"/>
      <c r="AD333" s="70"/>
      <c r="AE333" s="70"/>
      <c r="AF333" s="67">
        <v>8802</v>
      </c>
      <c r="AG333" s="67">
        <v>8825</v>
      </c>
      <c r="AH333" s="67">
        <v>8730</v>
      </c>
      <c r="AI333" s="68">
        <v>140</v>
      </c>
      <c r="AJ333" s="70" t="s">
        <v>4558</v>
      </c>
      <c r="AP333" s="67">
        <v>8932</v>
      </c>
      <c r="AQ333" s="67">
        <v>8932</v>
      </c>
      <c r="AR333" s="67">
        <v>8932</v>
      </c>
      <c r="AS333" s="68">
        <v>0</v>
      </c>
      <c r="AT333" s="70" t="s">
        <v>479</v>
      </c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</row>
    <row r="334" spans="1:66" x14ac:dyDescent="0.25">
      <c r="A334" s="12">
        <f t="shared" si="0"/>
        <v>45289</v>
      </c>
      <c r="L334" s="67">
        <v>8870</v>
      </c>
      <c r="M334" s="67">
        <v>8870</v>
      </c>
      <c r="N334" s="67">
        <v>8870</v>
      </c>
      <c r="O334" s="68">
        <v>6</v>
      </c>
      <c r="P334" s="70" t="s">
        <v>2830</v>
      </c>
      <c r="Q334" s="70"/>
      <c r="R334" s="70"/>
      <c r="S334" s="70"/>
      <c r="T334" s="70"/>
      <c r="U334" s="70"/>
      <c r="V334" s="67">
        <v>8802</v>
      </c>
      <c r="W334" s="67">
        <v>8895</v>
      </c>
      <c r="X334" s="67">
        <v>8770</v>
      </c>
      <c r="Y334" s="68">
        <v>366</v>
      </c>
      <c r="Z334" s="70" t="s">
        <v>4559</v>
      </c>
      <c r="AA334" s="70"/>
      <c r="AB334" s="70"/>
      <c r="AC334" s="70"/>
      <c r="AD334" s="70"/>
      <c r="AE334" s="70"/>
      <c r="AF334" s="67">
        <v>8749</v>
      </c>
      <c r="AG334" s="67">
        <v>8840</v>
      </c>
      <c r="AH334" s="67">
        <v>8710</v>
      </c>
      <c r="AI334" s="68">
        <v>112</v>
      </c>
      <c r="AJ334" s="70" t="s">
        <v>4560</v>
      </c>
      <c r="AP334" s="67">
        <v>8868</v>
      </c>
      <c r="AQ334" s="67">
        <v>8868</v>
      </c>
      <c r="AR334" s="67">
        <v>8868</v>
      </c>
      <c r="AS334" s="68">
        <v>1</v>
      </c>
      <c r="AT334" s="70" t="s">
        <v>479</v>
      </c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</row>
    <row r="335" spans="1:66" x14ac:dyDescent="0.25">
      <c r="A335" s="12">
        <f t="shared" si="0"/>
        <v>45292</v>
      </c>
      <c r="L335" s="67">
        <v>8870</v>
      </c>
      <c r="M335" s="67">
        <v>8870</v>
      </c>
      <c r="N335" s="67">
        <v>8870</v>
      </c>
      <c r="O335" s="68">
        <v>6</v>
      </c>
      <c r="P335" s="70" t="s">
        <v>2830</v>
      </c>
      <c r="Q335" s="70"/>
      <c r="R335" s="70"/>
      <c r="S335" s="70"/>
      <c r="T335" s="70"/>
      <c r="U335" s="70"/>
      <c r="V335" s="67">
        <v>8802</v>
      </c>
      <c r="W335" s="67">
        <v>8895</v>
      </c>
      <c r="X335" s="67">
        <v>8770</v>
      </c>
      <c r="Y335" s="68">
        <v>366</v>
      </c>
      <c r="Z335" s="70" t="s">
        <v>4559</v>
      </c>
      <c r="AA335" s="70"/>
      <c r="AB335" s="70"/>
      <c r="AC335" s="70"/>
      <c r="AD335" s="70"/>
      <c r="AE335" s="70"/>
      <c r="AF335" s="67">
        <v>8749</v>
      </c>
      <c r="AG335" s="67">
        <v>8840</v>
      </c>
      <c r="AH335" s="67">
        <v>8710</v>
      </c>
      <c r="AI335" s="68">
        <v>112</v>
      </c>
      <c r="AJ335" s="70" t="s">
        <v>4560</v>
      </c>
      <c r="AP335" s="67">
        <v>8868</v>
      </c>
      <c r="AQ335" s="67">
        <v>8868</v>
      </c>
      <c r="AR335" s="67">
        <v>8868</v>
      </c>
      <c r="AS335" s="68">
        <v>1</v>
      </c>
      <c r="AT335" s="70" t="s">
        <v>479</v>
      </c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</row>
    <row r="336" spans="1:66" x14ac:dyDescent="0.25">
      <c r="A336" s="12">
        <f t="shared" si="0"/>
        <v>45293</v>
      </c>
      <c r="L336" s="67">
        <v>8719</v>
      </c>
      <c r="M336" s="67">
        <v>8750</v>
      </c>
      <c r="N336" s="67">
        <v>8700</v>
      </c>
      <c r="O336" s="68">
        <v>11</v>
      </c>
      <c r="P336" s="70" t="s">
        <v>4561</v>
      </c>
      <c r="Q336" s="70"/>
      <c r="R336" s="70"/>
      <c r="S336" s="70"/>
      <c r="T336" s="70"/>
      <c r="U336" s="70"/>
      <c r="V336" s="67">
        <v>8595</v>
      </c>
      <c r="W336" s="67">
        <v>8750</v>
      </c>
      <c r="X336" s="67">
        <v>8580</v>
      </c>
      <c r="Y336" s="68">
        <v>980</v>
      </c>
      <c r="Z336" s="70" t="s">
        <v>4562</v>
      </c>
      <c r="AA336" s="70"/>
      <c r="AB336" s="70"/>
      <c r="AC336" s="70"/>
      <c r="AD336" s="70"/>
      <c r="AE336" s="70"/>
      <c r="AF336" s="67">
        <v>8550</v>
      </c>
      <c r="AG336" s="67">
        <v>8675</v>
      </c>
      <c r="AH336" s="67">
        <v>8500</v>
      </c>
      <c r="AI336" s="68">
        <v>156</v>
      </c>
      <c r="AJ336" s="70" t="s">
        <v>4563</v>
      </c>
      <c r="AP336" s="67">
        <v>8683</v>
      </c>
      <c r="AQ336" s="67">
        <v>8650.2000000000007</v>
      </c>
      <c r="AR336" s="67">
        <v>8650</v>
      </c>
      <c r="AS336" s="68">
        <v>3</v>
      </c>
      <c r="AT336" s="70" t="s">
        <v>449</v>
      </c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</row>
    <row r="337" spans="1:91" x14ac:dyDescent="0.25">
      <c r="A337" s="12">
        <f t="shared" si="0"/>
        <v>45294</v>
      </c>
      <c r="L337" s="67">
        <v>8565</v>
      </c>
      <c r="M337" s="67">
        <v>8620</v>
      </c>
      <c r="N337" s="67">
        <v>8565</v>
      </c>
      <c r="O337" s="68">
        <v>56</v>
      </c>
      <c r="P337" s="70" t="s">
        <v>2723</v>
      </c>
      <c r="Q337" s="70"/>
      <c r="R337" s="70"/>
      <c r="S337" s="70"/>
      <c r="T337" s="70"/>
      <c r="U337" s="70"/>
      <c r="V337" s="67">
        <v>8465</v>
      </c>
      <c r="W337" s="67">
        <v>8570</v>
      </c>
      <c r="X337" s="67">
        <v>8460</v>
      </c>
      <c r="Y337" s="68">
        <v>798</v>
      </c>
      <c r="Z337" s="70" t="s">
        <v>4564</v>
      </c>
      <c r="AA337" s="70"/>
      <c r="AB337" s="70"/>
      <c r="AC337" s="70"/>
      <c r="AD337" s="70"/>
      <c r="AE337" s="70"/>
      <c r="AF337" s="67">
        <v>8432</v>
      </c>
      <c r="AG337" s="67">
        <v>8555</v>
      </c>
      <c r="AH337" s="67">
        <v>8414</v>
      </c>
      <c r="AI337" s="68">
        <v>230</v>
      </c>
      <c r="AJ337" s="70" t="s">
        <v>4565</v>
      </c>
      <c r="AP337" s="67">
        <v>8589</v>
      </c>
      <c r="AQ337" s="67">
        <v>0</v>
      </c>
      <c r="AR337" s="67">
        <v>0</v>
      </c>
      <c r="AS337" s="68">
        <v>0</v>
      </c>
      <c r="AT337" s="70" t="s">
        <v>449</v>
      </c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</row>
    <row r="338" spans="1:91" x14ac:dyDescent="0.25">
      <c r="A338" s="12">
        <f t="shared" si="0"/>
        <v>45295</v>
      </c>
      <c r="L338" s="67">
        <v>8565</v>
      </c>
      <c r="M338" s="67">
        <v>8565</v>
      </c>
      <c r="N338" s="67">
        <v>8565</v>
      </c>
      <c r="O338" s="68">
        <v>6</v>
      </c>
      <c r="P338" s="70" t="s">
        <v>3077</v>
      </c>
      <c r="Q338" s="70"/>
      <c r="R338" s="70"/>
      <c r="S338" s="70"/>
      <c r="T338" s="70"/>
      <c r="U338" s="70"/>
      <c r="V338" s="67">
        <v>8472</v>
      </c>
      <c r="W338" s="67">
        <v>8488.6</v>
      </c>
      <c r="X338" s="67">
        <v>8410</v>
      </c>
      <c r="Y338" s="68">
        <v>978</v>
      </c>
      <c r="Z338" s="70" t="s">
        <v>4566</v>
      </c>
      <c r="AA338" s="70"/>
      <c r="AB338" s="70"/>
      <c r="AC338" s="70"/>
      <c r="AD338" s="70"/>
      <c r="AE338" s="70"/>
      <c r="AF338" s="67">
        <v>8422</v>
      </c>
      <c r="AG338" s="67">
        <v>8460</v>
      </c>
      <c r="AH338" s="67">
        <v>8385</v>
      </c>
      <c r="AI338" s="68">
        <v>647</v>
      </c>
      <c r="AJ338" s="70" t="s">
        <v>4567</v>
      </c>
      <c r="AP338" s="67">
        <v>8561</v>
      </c>
      <c r="AQ338" s="67">
        <v>8588.6</v>
      </c>
      <c r="AR338" s="67">
        <v>8510</v>
      </c>
      <c r="AS338" s="68">
        <v>68</v>
      </c>
      <c r="AT338" s="70" t="s">
        <v>2834</v>
      </c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</row>
    <row r="339" spans="1:91" x14ac:dyDescent="0.25">
      <c r="A339" s="12">
        <f t="shared" si="0"/>
        <v>45296</v>
      </c>
      <c r="L339" s="67">
        <v>8546</v>
      </c>
      <c r="M339" s="67">
        <v>8565</v>
      </c>
      <c r="N339" s="67">
        <v>8475</v>
      </c>
      <c r="O339" s="68">
        <v>22</v>
      </c>
      <c r="P339" s="70" t="s">
        <v>692</v>
      </c>
      <c r="Q339" s="70"/>
      <c r="R339" s="70"/>
      <c r="S339" s="70"/>
      <c r="T339" s="70"/>
      <c r="U339" s="70"/>
      <c r="V339" s="67">
        <v>8537</v>
      </c>
      <c r="W339" s="67">
        <v>8540</v>
      </c>
      <c r="X339" s="67">
        <v>8385.2000000000007</v>
      </c>
      <c r="Y339" s="68">
        <v>555</v>
      </c>
      <c r="Z339" s="70" t="s">
        <v>4568</v>
      </c>
      <c r="AA339" s="70"/>
      <c r="AB339" s="70"/>
      <c r="AC339" s="70"/>
      <c r="AD339" s="70"/>
      <c r="AE339" s="70"/>
      <c r="AF339" s="67">
        <v>8484</v>
      </c>
      <c r="AG339" s="67">
        <v>8493.6</v>
      </c>
      <c r="AH339" s="67">
        <v>8325</v>
      </c>
      <c r="AI339" s="68">
        <v>468</v>
      </c>
      <c r="AJ339" s="70" t="s">
        <v>4569</v>
      </c>
      <c r="AP339" s="67">
        <v>8640</v>
      </c>
      <c r="AQ339" s="67">
        <v>8640</v>
      </c>
      <c r="AR339" s="67">
        <v>8526.2000000000007</v>
      </c>
      <c r="AS339" s="68">
        <v>115</v>
      </c>
      <c r="AT339" s="70" t="s">
        <v>2612</v>
      </c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</row>
    <row r="340" spans="1:91" x14ac:dyDescent="0.25">
      <c r="A340" s="12">
        <f t="shared" si="0"/>
        <v>45299</v>
      </c>
      <c r="L340" s="67">
        <v>8500</v>
      </c>
      <c r="M340" s="67">
        <v>8500</v>
      </c>
      <c r="N340" s="67">
        <v>8500</v>
      </c>
      <c r="O340" s="68">
        <v>12</v>
      </c>
      <c r="P340" s="70" t="s">
        <v>1078</v>
      </c>
      <c r="Q340" s="70"/>
      <c r="R340" s="70"/>
      <c r="S340" s="70"/>
      <c r="T340" s="70"/>
      <c r="U340" s="70"/>
      <c r="V340" s="67">
        <v>8460</v>
      </c>
      <c r="W340" s="67">
        <v>8498.2000000000007</v>
      </c>
      <c r="X340" s="67">
        <v>8429.7999999999993</v>
      </c>
      <c r="Y340" s="68">
        <v>756</v>
      </c>
      <c r="Z340" s="70" t="s">
        <v>4570</v>
      </c>
      <c r="AA340" s="70"/>
      <c r="AB340" s="70"/>
      <c r="AC340" s="70"/>
      <c r="AD340" s="70"/>
      <c r="AE340" s="70"/>
      <c r="AF340" s="67">
        <v>8406</v>
      </c>
      <c r="AG340" s="67">
        <v>8457.2000000000007</v>
      </c>
      <c r="AH340" s="67">
        <v>8390</v>
      </c>
      <c r="AI340" s="68">
        <v>180</v>
      </c>
      <c r="AJ340" s="70" t="s">
        <v>1380</v>
      </c>
      <c r="AP340" s="67">
        <v>8570</v>
      </c>
      <c r="AQ340" s="67">
        <v>8577</v>
      </c>
      <c r="AR340" s="67">
        <v>8545</v>
      </c>
      <c r="AS340" s="68">
        <v>90</v>
      </c>
      <c r="AT340" s="70" t="s">
        <v>4571</v>
      </c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</row>
    <row r="341" spans="1:91" x14ac:dyDescent="0.25">
      <c r="A341" s="12">
        <f t="shared" si="0"/>
        <v>45300</v>
      </c>
      <c r="L341" s="26">
        <v>8320</v>
      </c>
      <c r="M341" s="26">
        <v>8415</v>
      </c>
      <c r="N341" s="26">
        <v>8320.2000000000007</v>
      </c>
      <c r="O341" s="1">
        <v>20</v>
      </c>
      <c r="P341" s="25" t="s">
        <v>2255</v>
      </c>
      <c r="Q341" s="26">
        <v>8438</v>
      </c>
      <c r="R341" s="26">
        <v>8438</v>
      </c>
      <c r="S341" s="26">
        <v>8438</v>
      </c>
      <c r="T341" s="1">
        <v>2</v>
      </c>
      <c r="U341" s="25" t="s">
        <v>913</v>
      </c>
      <c r="V341" s="26">
        <v>8313</v>
      </c>
      <c r="W341" s="26">
        <v>8400</v>
      </c>
      <c r="X341" s="26">
        <v>8299.7999999999993</v>
      </c>
      <c r="Y341" s="1">
        <v>1122</v>
      </c>
      <c r="Z341" s="25" t="s">
        <v>4572</v>
      </c>
      <c r="AA341" s="25"/>
      <c r="AB341" s="25"/>
      <c r="AC341" s="25"/>
      <c r="AD341" s="25"/>
      <c r="AE341" s="25"/>
      <c r="AF341" s="26">
        <v>8247</v>
      </c>
      <c r="AG341" s="26">
        <v>8380</v>
      </c>
      <c r="AH341" s="26">
        <v>8240</v>
      </c>
      <c r="AI341" s="1">
        <v>347</v>
      </c>
      <c r="AJ341" s="25" t="s">
        <v>4573</v>
      </c>
      <c r="AP341" s="26">
        <v>8410</v>
      </c>
      <c r="AQ341" s="26">
        <v>8465</v>
      </c>
      <c r="AR341" s="26">
        <v>8410</v>
      </c>
      <c r="AS341" s="1">
        <v>17</v>
      </c>
      <c r="AT341" s="25" t="s">
        <v>1309</v>
      </c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</row>
    <row r="342" spans="1:91" x14ac:dyDescent="0.25">
      <c r="A342" s="12">
        <f t="shared" si="0"/>
        <v>45301</v>
      </c>
      <c r="L342" s="67">
        <v>8308</v>
      </c>
      <c r="M342" s="67">
        <v>8320</v>
      </c>
      <c r="N342" s="67">
        <v>8230</v>
      </c>
      <c r="O342" s="68">
        <v>23</v>
      </c>
      <c r="P342" s="70" t="s">
        <v>4574</v>
      </c>
      <c r="Q342" s="67">
        <v>8394</v>
      </c>
      <c r="R342" s="67">
        <v>8394</v>
      </c>
      <c r="S342" s="67">
        <v>8394</v>
      </c>
      <c r="T342" s="68">
        <v>0</v>
      </c>
      <c r="U342" s="70" t="s">
        <v>913</v>
      </c>
      <c r="V342" s="67">
        <v>8266</v>
      </c>
      <c r="W342" s="67">
        <v>8280.2000000000007</v>
      </c>
      <c r="X342" s="67">
        <v>8201</v>
      </c>
      <c r="Y342" s="68">
        <v>781</v>
      </c>
      <c r="Z342" s="70" t="s">
        <v>4522</v>
      </c>
      <c r="AA342" s="70"/>
      <c r="AB342" s="70"/>
      <c r="AC342" s="70"/>
      <c r="AD342" s="70"/>
      <c r="AE342" s="70"/>
      <c r="AF342" s="67">
        <v>8162</v>
      </c>
      <c r="AG342" s="67">
        <v>8200</v>
      </c>
      <c r="AH342" s="67">
        <v>8150</v>
      </c>
      <c r="AI342" s="68">
        <v>291</v>
      </c>
      <c r="AJ342" s="70" t="s">
        <v>4575</v>
      </c>
      <c r="AP342" s="67">
        <v>8332</v>
      </c>
      <c r="AQ342" s="67">
        <v>8332</v>
      </c>
      <c r="AR342" s="67">
        <v>8332</v>
      </c>
      <c r="AS342" s="68">
        <v>4</v>
      </c>
      <c r="AT342" s="70" t="s">
        <v>1309</v>
      </c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</row>
    <row r="343" spans="1:91" x14ac:dyDescent="0.25">
      <c r="A343" s="12">
        <f t="shared" si="0"/>
        <v>45302</v>
      </c>
      <c r="L343" s="26">
        <v>8499</v>
      </c>
      <c r="M343" s="26">
        <v>8499</v>
      </c>
      <c r="N343" s="26">
        <v>8322</v>
      </c>
      <c r="O343" s="1">
        <v>12</v>
      </c>
      <c r="P343" s="25" t="s">
        <v>2233</v>
      </c>
      <c r="Q343" s="26">
        <v>8440</v>
      </c>
      <c r="R343" s="26">
        <v>8440</v>
      </c>
      <c r="S343" s="26">
        <v>8440</v>
      </c>
      <c r="T343" s="1">
        <v>0</v>
      </c>
      <c r="U343" s="25" t="s">
        <v>913</v>
      </c>
      <c r="V343" s="26">
        <v>8418</v>
      </c>
      <c r="W343" s="26">
        <v>8449.7999999999993</v>
      </c>
      <c r="X343" s="26">
        <v>8315</v>
      </c>
      <c r="Y343" s="1">
        <v>287</v>
      </c>
      <c r="Z343" s="25" t="s">
        <v>4576</v>
      </c>
      <c r="AA343" s="25"/>
      <c r="AB343" s="25"/>
      <c r="AC343" s="25"/>
      <c r="AD343" s="25"/>
      <c r="AE343" s="25"/>
      <c r="AF343" s="26">
        <v>8276</v>
      </c>
      <c r="AG343" s="26">
        <v>8324.7999999999993</v>
      </c>
      <c r="AH343" s="26">
        <v>8200</v>
      </c>
      <c r="AI343" s="1">
        <v>310</v>
      </c>
      <c r="AJ343" s="25" t="s">
        <v>4577</v>
      </c>
      <c r="AP343" s="26">
        <v>8430</v>
      </c>
      <c r="AQ343" s="26">
        <v>8474.4</v>
      </c>
      <c r="AR343" s="26">
        <v>8474.4</v>
      </c>
      <c r="AS343" s="1">
        <v>9</v>
      </c>
      <c r="AT343" s="25" t="s">
        <v>3749</v>
      </c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</row>
    <row r="344" spans="1:91" x14ac:dyDescent="0.25">
      <c r="A344" s="12">
        <f t="shared" si="0"/>
        <v>45303</v>
      </c>
      <c r="L344" s="67">
        <v>8410</v>
      </c>
      <c r="M344" s="67">
        <v>8420</v>
      </c>
      <c r="N344" s="67">
        <v>8410</v>
      </c>
      <c r="O344" s="68">
        <v>24</v>
      </c>
      <c r="P344" s="70" t="s">
        <v>2834</v>
      </c>
      <c r="Q344" s="67">
        <v>8440</v>
      </c>
      <c r="R344" s="67">
        <v>8440</v>
      </c>
      <c r="S344" s="67">
        <v>8440</v>
      </c>
      <c r="T344" s="68">
        <v>0</v>
      </c>
      <c r="U344" s="70" t="s">
        <v>913</v>
      </c>
      <c r="V344" s="67">
        <v>8410</v>
      </c>
      <c r="W344" s="67">
        <v>8500</v>
      </c>
      <c r="X344" s="67">
        <v>8341.4</v>
      </c>
      <c r="Y344" s="68">
        <v>465</v>
      </c>
      <c r="Z344" s="70" t="s">
        <v>4578</v>
      </c>
      <c r="AA344" s="70"/>
      <c r="AB344" s="70"/>
      <c r="AC344" s="70"/>
      <c r="AD344" s="70"/>
      <c r="AE344" s="70"/>
      <c r="AF344" s="67">
        <v>8247</v>
      </c>
      <c r="AG344" s="67">
        <v>8370</v>
      </c>
      <c r="AH344" s="67">
        <v>8210</v>
      </c>
      <c r="AI344" s="68">
        <v>315</v>
      </c>
      <c r="AJ344" s="70" t="s">
        <v>4579</v>
      </c>
      <c r="AP344" s="67">
        <v>8410</v>
      </c>
      <c r="AQ344" s="67">
        <v>8502.7999999999993</v>
      </c>
      <c r="AR344" s="67">
        <v>8502.7999999999993</v>
      </c>
      <c r="AS344" s="68">
        <v>2</v>
      </c>
      <c r="AT344" s="70" t="s">
        <v>4064</v>
      </c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</row>
    <row r="345" spans="1:91" x14ac:dyDescent="0.25">
      <c r="A345" s="12">
        <f t="shared" si="0"/>
        <v>45306</v>
      </c>
      <c r="L345" s="26">
        <v>8349</v>
      </c>
      <c r="M345" s="26">
        <v>8355.2000000000007</v>
      </c>
      <c r="N345" s="26">
        <v>8340</v>
      </c>
      <c r="O345" s="1">
        <v>14</v>
      </c>
      <c r="P345" s="25" t="s">
        <v>2255</v>
      </c>
      <c r="Q345" s="26">
        <v>8440</v>
      </c>
      <c r="R345" s="26">
        <v>8440</v>
      </c>
      <c r="S345" s="26">
        <v>8440</v>
      </c>
      <c r="T345" s="1">
        <v>0</v>
      </c>
      <c r="U345" s="25" t="s">
        <v>913</v>
      </c>
      <c r="V345" s="26">
        <v>8335</v>
      </c>
      <c r="W345" s="26">
        <v>8365</v>
      </c>
      <c r="X345" s="26">
        <v>8250</v>
      </c>
      <c r="Y345" s="1">
        <v>398</v>
      </c>
      <c r="Z345" s="25" t="s">
        <v>4580</v>
      </c>
      <c r="AA345" s="25"/>
      <c r="AB345" s="25"/>
      <c r="AC345" s="25"/>
      <c r="AD345" s="25"/>
      <c r="AE345" s="25"/>
      <c r="AF345" s="26">
        <v>8149</v>
      </c>
      <c r="AG345" s="26">
        <v>8174</v>
      </c>
      <c r="AH345" s="26">
        <v>8110</v>
      </c>
      <c r="AI345" s="1">
        <v>282</v>
      </c>
      <c r="AJ345" s="25" t="s">
        <v>4581</v>
      </c>
      <c r="AP345" s="26">
        <v>8293</v>
      </c>
      <c r="AQ345" s="26">
        <v>8288.2000000000007</v>
      </c>
      <c r="AR345" s="26">
        <v>8288.2000000000007</v>
      </c>
      <c r="AS345" s="1">
        <v>1</v>
      </c>
      <c r="AT345" s="25" t="s">
        <v>4064</v>
      </c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</row>
    <row r="346" spans="1:91" x14ac:dyDescent="0.25">
      <c r="A346" s="12">
        <f t="shared" si="0"/>
        <v>45307</v>
      </c>
      <c r="L346" s="67">
        <v>8511</v>
      </c>
      <c r="M346" s="67">
        <v>8511</v>
      </c>
      <c r="N346" s="67">
        <v>8450</v>
      </c>
      <c r="O346" s="68">
        <v>32</v>
      </c>
      <c r="P346" s="70" t="s">
        <v>2281</v>
      </c>
      <c r="Q346" s="67">
        <v>8503</v>
      </c>
      <c r="R346" s="67">
        <v>8503</v>
      </c>
      <c r="S346" s="67">
        <v>8503</v>
      </c>
      <c r="T346" s="68">
        <v>0</v>
      </c>
      <c r="U346" s="70" t="s">
        <v>913</v>
      </c>
      <c r="V346" s="67">
        <v>8506</v>
      </c>
      <c r="W346" s="67">
        <v>8535</v>
      </c>
      <c r="X346" s="67">
        <v>8380</v>
      </c>
      <c r="Y346" s="68">
        <v>884</v>
      </c>
      <c r="Z346" s="70" t="s">
        <v>4582</v>
      </c>
      <c r="AA346" s="70"/>
      <c r="AB346" s="70"/>
      <c r="AC346" s="70"/>
      <c r="AD346" s="70"/>
      <c r="AE346" s="70"/>
      <c r="AF346" s="67">
        <v>8336</v>
      </c>
      <c r="AG346" s="67">
        <v>8369.7999999999993</v>
      </c>
      <c r="AH346" s="67">
        <v>8190</v>
      </c>
      <c r="AI346" s="68">
        <v>721</v>
      </c>
      <c r="AJ346" s="70" t="s">
        <v>4583</v>
      </c>
      <c r="AP346" s="67">
        <v>8478</v>
      </c>
      <c r="AQ346" s="67">
        <v>8520.4</v>
      </c>
      <c r="AR346" s="67">
        <v>8369</v>
      </c>
      <c r="AS346" s="68">
        <v>25</v>
      </c>
      <c r="AT346" s="70" t="s">
        <v>814</v>
      </c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</row>
    <row r="347" spans="1:91" x14ac:dyDescent="0.25">
      <c r="A347" s="12">
        <f t="shared" si="0"/>
        <v>45308</v>
      </c>
      <c r="L347" s="26">
        <v>8555</v>
      </c>
      <c r="M347" s="26">
        <v>8584</v>
      </c>
      <c r="N347" s="26">
        <v>8460</v>
      </c>
      <c r="O347" s="1">
        <v>16</v>
      </c>
      <c r="P347" s="25" t="s">
        <v>481</v>
      </c>
      <c r="Q347" s="26">
        <v>8525</v>
      </c>
      <c r="R347" s="26">
        <v>8525</v>
      </c>
      <c r="S347" s="26">
        <v>8525</v>
      </c>
      <c r="T347" s="1">
        <v>2</v>
      </c>
      <c r="U347" s="25" t="s">
        <v>454</v>
      </c>
      <c r="V347" s="26">
        <v>8504</v>
      </c>
      <c r="W347" s="26">
        <v>8540</v>
      </c>
      <c r="X347" s="26">
        <v>8399.4</v>
      </c>
      <c r="Y347" s="1">
        <v>609</v>
      </c>
      <c r="Z347" s="25" t="s">
        <v>4584</v>
      </c>
      <c r="AA347" s="25"/>
      <c r="AB347" s="25"/>
      <c r="AC347" s="25"/>
      <c r="AD347" s="25"/>
      <c r="AE347" s="25"/>
      <c r="AF347" s="26">
        <v>8365</v>
      </c>
      <c r="AG347" s="26">
        <v>8397</v>
      </c>
      <c r="AH347" s="26">
        <v>8285</v>
      </c>
      <c r="AI347" s="1">
        <v>491</v>
      </c>
      <c r="AJ347" s="25" t="s">
        <v>1287</v>
      </c>
      <c r="AP347" s="26">
        <v>8500</v>
      </c>
      <c r="AQ347" s="26">
        <v>8489</v>
      </c>
      <c r="AR347" s="26">
        <v>8443.4</v>
      </c>
      <c r="AS347" s="1">
        <v>7</v>
      </c>
      <c r="AT347" s="25" t="s">
        <v>4585</v>
      </c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</row>
    <row r="348" spans="1:91" x14ac:dyDescent="0.25">
      <c r="A348" s="12">
        <f t="shared" si="0"/>
        <v>45309</v>
      </c>
      <c r="L348" s="67">
        <v>8477</v>
      </c>
      <c r="M348" s="67">
        <v>8500</v>
      </c>
      <c r="N348" s="67">
        <v>8430</v>
      </c>
      <c r="O348" s="68">
        <v>164</v>
      </c>
      <c r="P348" s="70" t="s">
        <v>951</v>
      </c>
      <c r="Q348" s="67">
        <v>8517</v>
      </c>
      <c r="R348" s="67">
        <v>8517</v>
      </c>
      <c r="S348" s="67">
        <v>8517</v>
      </c>
      <c r="T348" s="68">
        <v>0</v>
      </c>
      <c r="U348" s="70" t="s">
        <v>454</v>
      </c>
      <c r="V348" s="67">
        <v>8429</v>
      </c>
      <c r="W348" s="67">
        <v>8478</v>
      </c>
      <c r="X348" s="67">
        <v>8410</v>
      </c>
      <c r="Y348" s="68">
        <v>666</v>
      </c>
      <c r="Z348" s="70" t="s">
        <v>4586</v>
      </c>
      <c r="AA348" s="70"/>
      <c r="AB348" s="70"/>
      <c r="AC348" s="70"/>
      <c r="AD348" s="70"/>
      <c r="AE348" s="70"/>
      <c r="AF348" s="67">
        <v>8271</v>
      </c>
      <c r="AG348" s="67">
        <v>8315</v>
      </c>
      <c r="AH348" s="67">
        <v>8265</v>
      </c>
      <c r="AI348" s="68">
        <v>551</v>
      </c>
      <c r="AJ348" s="70" t="s">
        <v>4587</v>
      </c>
      <c r="AP348" s="67">
        <v>8427</v>
      </c>
      <c r="AQ348" s="67">
        <v>8469.2000000000007</v>
      </c>
      <c r="AR348" s="67">
        <v>8420</v>
      </c>
      <c r="AS348" s="68">
        <v>46</v>
      </c>
      <c r="AT348" s="70" t="s">
        <v>1018</v>
      </c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</row>
    <row r="349" spans="1:91" x14ac:dyDescent="0.25">
      <c r="A349" s="12">
        <f t="shared" si="0"/>
        <v>45310</v>
      </c>
      <c r="L349" s="26">
        <v>8394</v>
      </c>
      <c r="M349" s="26">
        <v>8425</v>
      </c>
      <c r="N349" s="26">
        <v>8394</v>
      </c>
      <c r="O349" s="1">
        <v>35</v>
      </c>
      <c r="P349" s="25" t="s">
        <v>1464</v>
      </c>
      <c r="Q349" s="26">
        <v>8451</v>
      </c>
      <c r="R349" s="26">
        <v>8451</v>
      </c>
      <c r="S349" s="26">
        <v>8451</v>
      </c>
      <c r="T349" s="1">
        <v>1</v>
      </c>
      <c r="U349" s="25" t="s">
        <v>792</v>
      </c>
      <c r="V349" s="26">
        <v>8360</v>
      </c>
      <c r="W349" s="26">
        <v>8475</v>
      </c>
      <c r="X349" s="26">
        <v>8348</v>
      </c>
      <c r="Y349" s="1">
        <v>562</v>
      </c>
      <c r="Z349" s="25" t="s">
        <v>4588</v>
      </c>
      <c r="AA349" s="25"/>
      <c r="AB349" s="25"/>
      <c r="AC349" s="25"/>
      <c r="AD349" s="25"/>
      <c r="AE349" s="25"/>
      <c r="AF349" s="26">
        <v>8197</v>
      </c>
      <c r="AG349" s="26">
        <v>8325</v>
      </c>
      <c r="AH349" s="26">
        <v>8188</v>
      </c>
      <c r="AI349" s="1">
        <v>982</v>
      </c>
      <c r="AJ349" s="25" t="s">
        <v>4589</v>
      </c>
      <c r="AP349" s="26">
        <v>8348</v>
      </c>
      <c r="AQ349" s="26">
        <v>8480</v>
      </c>
      <c r="AR349" s="26">
        <v>8340</v>
      </c>
      <c r="AS349" s="1">
        <v>62</v>
      </c>
      <c r="AT349" s="25" t="s">
        <v>715</v>
      </c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</row>
    <row r="350" spans="1:91" x14ac:dyDescent="0.25">
      <c r="A350" s="12">
        <f>WORKDAY.INTL(A349,1)</f>
        <v>45313</v>
      </c>
      <c r="L350" s="67">
        <v>8422</v>
      </c>
      <c r="M350" s="67">
        <v>8425</v>
      </c>
      <c r="N350" s="67">
        <v>8400</v>
      </c>
      <c r="O350" s="68">
        <v>71</v>
      </c>
      <c r="P350" s="70" t="s">
        <v>4574</v>
      </c>
      <c r="Q350" s="67">
        <v>8448</v>
      </c>
      <c r="R350" s="67">
        <v>8448</v>
      </c>
      <c r="S350" s="67">
        <v>8448</v>
      </c>
      <c r="T350" s="68">
        <v>11</v>
      </c>
      <c r="U350" s="70" t="s">
        <v>1274</v>
      </c>
      <c r="V350" s="67">
        <v>8376</v>
      </c>
      <c r="W350" s="67">
        <v>8420</v>
      </c>
      <c r="X350" s="67">
        <v>8365</v>
      </c>
      <c r="Y350" s="68">
        <v>443</v>
      </c>
      <c r="Z350" s="70" t="s">
        <v>3746</v>
      </c>
      <c r="AA350" s="70"/>
      <c r="AB350" s="70"/>
      <c r="AC350" s="70"/>
      <c r="AD350" s="70"/>
      <c r="AE350" s="70"/>
      <c r="AF350" s="67">
        <v>8272</v>
      </c>
      <c r="AG350" s="67">
        <v>8290</v>
      </c>
      <c r="AH350" s="67">
        <v>8200.2000000000007</v>
      </c>
      <c r="AI350" s="68">
        <v>271</v>
      </c>
      <c r="AJ350" s="70" t="s">
        <v>4590</v>
      </c>
      <c r="AP350" s="67">
        <v>8426</v>
      </c>
      <c r="AQ350" s="67">
        <v>8444.7999999999993</v>
      </c>
      <c r="AR350" s="67">
        <v>8423</v>
      </c>
      <c r="AS350" s="68">
        <v>29</v>
      </c>
      <c r="AT350" s="70" t="s">
        <v>4591</v>
      </c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67">
        <v>8747</v>
      </c>
      <c r="BP350" s="67">
        <v>8765</v>
      </c>
      <c r="BQ350" s="67">
        <v>8765</v>
      </c>
      <c r="BR350" s="68">
        <v>2</v>
      </c>
      <c r="BS350" s="70" t="s">
        <v>913</v>
      </c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</row>
    <row r="351" spans="1:91" x14ac:dyDescent="0.25">
      <c r="A351" s="12">
        <f t="shared" si="0"/>
        <v>45314</v>
      </c>
      <c r="L351" s="67">
        <v>8401</v>
      </c>
      <c r="M351" s="67">
        <v>8450</v>
      </c>
      <c r="N351" s="67">
        <v>8400</v>
      </c>
      <c r="O351" s="68">
        <v>92</v>
      </c>
      <c r="P351" s="70" t="s">
        <v>784</v>
      </c>
      <c r="Q351" s="67">
        <v>8417</v>
      </c>
      <c r="R351" s="67">
        <v>8417</v>
      </c>
      <c r="S351" s="67">
        <v>8401</v>
      </c>
      <c r="T351" s="68">
        <v>27</v>
      </c>
      <c r="U351" s="70" t="s">
        <v>883</v>
      </c>
      <c r="V351" s="67">
        <v>8374</v>
      </c>
      <c r="W351" s="67">
        <v>8412</v>
      </c>
      <c r="X351" s="67">
        <v>8350</v>
      </c>
      <c r="Y351" s="68">
        <v>493</v>
      </c>
      <c r="Z351" s="70" t="s">
        <v>4592</v>
      </c>
      <c r="AA351" s="70"/>
      <c r="AB351" s="70"/>
      <c r="AC351" s="70"/>
      <c r="AD351" s="70"/>
      <c r="AE351" s="70"/>
      <c r="AF351" s="67">
        <v>8276</v>
      </c>
      <c r="AG351" s="67">
        <v>8300</v>
      </c>
      <c r="AH351" s="67">
        <v>8251</v>
      </c>
      <c r="AI351" s="68">
        <v>360</v>
      </c>
      <c r="AJ351" s="70" t="s">
        <v>4593</v>
      </c>
      <c r="AP351" s="67">
        <v>8425</v>
      </c>
      <c r="AQ351" s="67">
        <v>8443</v>
      </c>
      <c r="AR351" s="67">
        <v>8400</v>
      </c>
      <c r="AS351" s="68">
        <v>50</v>
      </c>
      <c r="AT351" s="70" t="s">
        <v>2624</v>
      </c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67">
        <v>8747</v>
      </c>
      <c r="BP351" s="67">
        <v>8747</v>
      </c>
      <c r="BQ351" s="67">
        <v>8747</v>
      </c>
      <c r="BR351" s="68">
        <v>0</v>
      </c>
      <c r="BS351" s="70" t="s">
        <v>913</v>
      </c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</row>
    <row r="352" spans="1:91" x14ac:dyDescent="0.25">
      <c r="A352" s="12">
        <f t="shared" ref="A352:A415" si="1">WORKDAY.INTL(A351,1)</f>
        <v>45315</v>
      </c>
      <c r="L352" s="67">
        <v>8465</v>
      </c>
      <c r="M352" s="67">
        <v>8465</v>
      </c>
      <c r="N352" s="67">
        <v>8463</v>
      </c>
      <c r="O352" s="68">
        <v>298</v>
      </c>
      <c r="P352" s="70" t="s">
        <v>651</v>
      </c>
      <c r="Q352" s="67">
        <v>8494</v>
      </c>
      <c r="R352" s="67">
        <v>8509</v>
      </c>
      <c r="S352" s="67">
        <v>8460</v>
      </c>
      <c r="T352" s="68">
        <v>70</v>
      </c>
      <c r="U352" s="70" t="s">
        <v>899</v>
      </c>
      <c r="V352" s="67">
        <v>8463</v>
      </c>
      <c r="W352" s="67">
        <v>8470</v>
      </c>
      <c r="X352" s="67">
        <v>8380</v>
      </c>
      <c r="Y352" s="68">
        <v>567</v>
      </c>
      <c r="Z352" s="70" t="s">
        <v>4594</v>
      </c>
      <c r="AA352" s="70"/>
      <c r="AB352" s="70"/>
      <c r="AC352" s="70"/>
      <c r="AD352" s="70"/>
      <c r="AE352" s="70"/>
      <c r="AF352" s="67">
        <v>8343</v>
      </c>
      <c r="AG352" s="67">
        <v>8350</v>
      </c>
      <c r="AH352" s="67">
        <v>8300</v>
      </c>
      <c r="AI352" s="68">
        <v>331</v>
      </c>
      <c r="AJ352" s="70" t="s">
        <v>3686</v>
      </c>
      <c r="AP352" s="67">
        <v>8490</v>
      </c>
      <c r="AQ352" s="67">
        <v>8490</v>
      </c>
      <c r="AR352" s="67">
        <v>8460</v>
      </c>
      <c r="AS352" s="68">
        <v>5</v>
      </c>
      <c r="AT352" s="70" t="s">
        <v>2357</v>
      </c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67">
        <v>8747</v>
      </c>
      <c r="BP352" s="67">
        <v>8747</v>
      </c>
      <c r="BQ352" s="67">
        <v>8747</v>
      </c>
      <c r="BR352" s="68">
        <v>0</v>
      </c>
      <c r="BS352" s="70" t="s">
        <v>913</v>
      </c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</row>
    <row r="353" spans="1:111" x14ac:dyDescent="0.25">
      <c r="A353" s="12">
        <f t="shared" si="1"/>
        <v>45316</v>
      </c>
      <c r="Q353" s="67">
        <v>8610</v>
      </c>
      <c r="R353" s="67">
        <v>8610</v>
      </c>
      <c r="S353" s="67">
        <v>8500.2000000000007</v>
      </c>
      <c r="T353" s="68">
        <v>69</v>
      </c>
      <c r="U353" s="70" t="s">
        <v>804</v>
      </c>
      <c r="V353" s="67">
        <v>8577</v>
      </c>
      <c r="W353" s="67">
        <v>8580</v>
      </c>
      <c r="X353" s="67">
        <v>8440</v>
      </c>
      <c r="Y353" s="68">
        <v>506</v>
      </c>
      <c r="Z353" s="70" t="s">
        <v>4595</v>
      </c>
      <c r="AA353" s="70"/>
      <c r="AB353" s="70"/>
      <c r="AC353" s="70"/>
      <c r="AD353" s="70"/>
      <c r="AE353" s="70"/>
      <c r="AF353" s="67">
        <v>8450</v>
      </c>
      <c r="AG353" s="67">
        <v>8454</v>
      </c>
      <c r="AH353" s="67">
        <v>8315</v>
      </c>
      <c r="AI353" s="68">
        <v>552</v>
      </c>
      <c r="AJ353" s="70" t="s">
        <v>4596</v>
      </c>
      <c r="AP353" s="67">
        <v>8605</v>
      </c>
      <c r="AQ353" s="67">
        <v>8609</v>
      </c>
      <c r="AR353" s="67">
        <v>8550</v>
      </c>
      <c r="AS353" s="68">
        <v>15</v>
      </c>
      <c r="AT353" s="70" t="s">
        <v>1599</v>
      </c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67">
        <v>8747</v>
      </c>
      <c r="BP353" s="67">
        <v>8747</v>
      </c>
      <c r="BQ353" s="67">
        <v>8747</v>
      </c>
      <c r="BR353" s="68">
        <v>0</v>
      </c>
      <c r="BS353" s="70" t="s">
        <v>913</v>
      </c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</row>
    <row r="354" spans="1:111" x14ac:dyDescent="0.25">
      <c r="A354" s="12">
        <f t="shared" si="1"/>
        <v>45317</v>
      </c>
      <c r="Q354" s="56">
        <v>8405</v>
      </c>
      <c r="R354" s="56">
        <v>8460</v>
      </c>
      <c r="S354" s="56">
        <v>8405</v>
      </c>
      <c r="T354" s="25">
        <v>48</v>
      </c>
      <c r="U354" s="25" t="s">
        <v>1089</v>
      </c>
      <c r="V354" s="56">
        <v>8367</v>
      </c>
      <c r="W354" s="56">
        <v>8550</v>
      </c>
      <c r="X354" s="56">
        <v>8360</v>
      </c>
      <c r="Y354" s="25">
        <v>908</v>
      </c>
      <c r="Z354" s="25" t="s">
        <v>4597</v>
      </c>
      <c r="AA354" s="25"/>
      <c r="AB354" s="25"/>
      <c r="AC354" s="25"/>
      <c r="AD354" s="25"/>
      <c r="AE354" s="25"/>
      <c r="AF354" s="56">
        <v>8254</v>
      </c>
      <c r="AG354" s="56">
        <v>8410</v>
      </c>
      <c r="AH354" s="56">
        <v>8250</v>
      </c>
      <c r="AI354" s="25">
        <v>774</v>
      </c>
      <c r="AJ354" s="25" t="s">
        <v>4598</v>
      </c>
      <c r="AP354" s="56">
        <v>8401</v>
      </c>
      <c r="AQ354" s="56">
        <v>8401</v>
      </c>
      <c r="AR354" s="56">
        <v>8401</v>
      </c>
      <c r="AS354" s="25">
        <v>5</v>
      </c>
      <c r="AT354" s="25" t="s">
        <v>4133</v>
      </c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56">
        <v>8715</v>
      </c>
      <c r="BP354" s="56">
        <v>8715</v>
      </c>
      <c r="BQ354" s="56">
        <v>8715</v>
      </c>
      <c r="BR354" s="25">
        <v>0</v>
      </c>
      <c r="BS354" s="25" t="s">
        <v>913</v>
      </c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</row>
    <row r="355" spans="1:111" x14ac:dyDescent="0.25">
      <c r="A355" s="12">
        <f t="shared" si="1"/>
        <v>45320</v>
      </c>
      <c r="Q355" s="67">
        <v>8190</v>
      </c>
      <c r="R355" s="67">
        <v>8355</v>
      </c>
      <c r="S355" s="67">
        <v>8185</v>
      </c>
      <c r="T355" s="68">
        <v>64</v>
      </c>
      <c r="U355" s="70" t="s">
        <v>2944</v>
      </c>
      <c r="V355" s="67">
        <v>8124</v>
      </c>
      <c r="W355" s="67">
        <v>8305</v>
      </c>
      <c r="X355" s="67">
        <v>8100</v>
      </c>
      <c r="Y355" s="68">
        <v>590</v>
      </c>
      <c r="Z355" s="70" t="s">
        <v>4599</v>
      </c>
      <c r="AA355" s="70"/>
      <c r="AB355" s="70"/>
      <c r="AC355" s="70"/>
      <c r="AD355" s="70"/>
      <c r="AE355" s="70"/>
      <c r="AF355" s="67">
        <v>8037</v>
      </c>
      <c r="AG355" s="67">
        <v>8199</v>
      </c>
      <c r="AH355" s="67">
        <v>7998.6</v>
      </c>
      <c r="AI355" s="68">
        <v>434</v>
      </c>
      <c r="AJ355" s="70" t="s">
        <v>4600</v>
      </c>
      <c r="AP355" s="67">
        <v>8195</v>
      </c>
      <c r="AQ355" s="67">
        <v>8354</v>
      </c>
      <c r="AR355" s="67">
        <v>8165</v>
      </c>
      <c r="AS355" s="68">
        <v>70</v>
      </c>
      <c r="AT355" s="70" t="s">
        <v>1445</v>
      </c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67">
        <v>8497</v>
      </c>
      <c r="BP355" s="67">
        <v>8497</v>
      </c>
      <c r="BQ355" s="67">
        <v>8497</v>
      </c>
      <c r="BR355" s="68">
        <v>2</v>
      </c>
      <c r="BS355" s="70" t="s">
        <v>454</v>
      </c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</row>
    <row r="356" spans="1:111" x14ac:dyDescent="0.25">
      <c r="A356" s="12">
        <f t="shared" si="1"/>
        <v>45321</v>
      </c>
      <c r="Q356" s="56">
        <v>8100</v>
      </c>
      <c r="R356" s="56">
        <v>8100</v>
      </c>
      <c r="S356" s="56">
        <v>8100</v>
      </c>
      <c r="T356" s="25">
        <v>69</v>
      </c>
      <c r="U356" s="25" t="s">
        <v>686</v>
      </c>
      <c r="V356" s="56">
        <v>8046</v>
      </c>
      <c r="W356" s="56">
        <v>8140</v>
      </c>
      <c r="X356" s="56">
        <v>7977</v>
      </c>
      <c r="Y356" s="25">
        <v>619</v>
      </c>
      <c r="Z356" s="25" t="s">
        <v>4601</v>
      </c>
      <c r="AA356" s="25"/>
      <c r="AB356" s="25"/>
      <c r="AC356" s="25"/>
      <c r="AD356" s="25"/>
      <c r="AE356" s="25"/>
      <c r="AF356" s="56">
        <v>7958</v>
      </c>
      <c r="AG356" s="56">
        <v>8100</v>
      </c>
      <c r="AH356" s="56">
        <v>7910</v>
      </c>
      <c r="AI356" s="25">
        <v>683</v>
      </c>
      <c r="AJ356" s="25" t="s">
        <v>4602</v>
      </c>
      <c r="AP356" s="56">
        <v>8128</v>
      </c>
      <c r="AQ356" s="56">
        <v>8254.7999999999993</v>
      </c>
      <c r="AR356" s="56">
        <v>8070</v>
      </c>
      <c r="AS356" s="25">
        <v>81</v>
      </c>
      <c r="AT356" s="25" t="s">
        <v>3163</v>
      </c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56">
        <v>8432</v>
      </c>
      <c r="BP356" s="56">
        <v>8432</v>
      </c>
      <c r="BQ356" s="56">
        <v>8432</v>
      </c>
      <c r="BR356" s="25">
        <v>0</v>
      </c>
      <c r="BS356" s="25" t="s">
        <v>454</v>
      </c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</row>
    <row r="357" spans="1:111" x14ac:dyDescent="0.25">
      <c r="A357" s="12">
        <f t="shared" si="1"/>
        <v>45322</v>
      </c>
      <c r="Q357" s="67">
        <v>7982</v>
      </c>
      <c r="R357" s="67">
        <v>8200</v>
      </c>
      <c r="S357" s="67">
        <v>7985</v>
      </c>
      <c r="T357" s="68">
        <v>22</v>
      </c>
      <c r="U357" s="70" t="s">
        <v>2923</v>
      </c>
      <c r="V357" s="67">
        <v>7919</v>
      </c>
      <c r="W357" s="67">
        <v>8170</v>
      </c>
      <c r="X357" s="67">
        <v>7900</v>
      </c>
      <c r="Y357" s="68">
        <v>611</v>
      </c>
      <c r="Z357" s="70" t="s">
        <v>4603</v>
      </c>
      <c r="AA357" s="70"/>
      <c r="AB357" s="70"/>
      <c r="AC357" s="70"/>
      <c r="AD357" s="70"/>
      <c r="AE357" s="70"/>
      <c r="AF357" s="67">
        <v>7874</v>
      </c>
      <c r="AG357" s="67">
        <v>8080</v>
      </c>
      <c r="AH357" s="67">
        <v>7845</v>
      </c>
      <c r="AI357" s="68">
        <v>1063</v>
      </c>
      <c r="AJ357" s="70" t="s">
        <v>4604</v>
      </c>
      <c r="AP357" s="67">
        <v>8033</v>
      </c>
      <c r="AQ357" s="67">
        <v>8244.7999999999993</v>
      </c>
      <c r="AR357" s="67">
        <v>8043</v>
      </c>
      <c r="AS357" s="68">
        <v>108</v>
      </c>
      <c r="AT357" s="70" t="s">
        <v>4605</v>
      </c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67">
        <v>8326</v>
      </c>
      <c r="BP357" s="67">
        <v>8326</v>
      </c>
      <c r="BQ357" s="67">
        <v>8326</v>
      </c>
      <c r="BR357" s="68">
        <v>0</v>
      </c>
      <c r="BS357" s="70" t="s">
        <v>454</v>
      </c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</row>
    <row r="358" spans="1:111" x14ac:dyDescent="0.25">
      <c r="A358" s="12">
        <f t="shared" si="1"/>
        <v>45323</v>
      </c>
      <c r="Q358" s="56">
        <v>7791</v>
      </c>
      <c r="R358" s="56">
        <v>7950</v>
      </c>
      <c r="S358" s="56">
        <v>7950</v>
      </c>
      <c r="T358" s="25">
        <v>68</v>
      </c>
      <c r="U358" s="25" t="s">
        <v>2612</v>
      </c>
      <c r="V358" s="56">
        <v>7730</v>
      </c>
      <c r="W358" s="56">
        <v>7950</v>
      </c>
      <c r="X358" s="56">
        <v>7720.2</v>
      </c>
      <c r="Y358" s="25">
        <v>1366</v>
      </c>
      <c r="Z358" s="25" t="s">
        <v>4606</v>
      </c>
      <c r="AA358" s="56">
        <v>7750</v>
      </c>
      <c r="AB358" s="56">
        <v>7750</v>
      </c>
      <c r="AC358" s="56">
        <v>7750</v>
      </c>
      <c r="AD358" s="25">
        <v>10</v>
      </c>
      <c r="AE358" s="25" t="s">
        <v>792</v>
      </c>
      <c r="AF358" s="56">
        <v>7678</v>
      </c>
      <c r="AG358" s="56">
        <v>7914.4</v>
      </c>
      <c r="AH358" s="56">
        <v>7670</v>
      </c>
      <c r="AI358" s="25">
        <v>1617</v>
      </c>
      <c r="AJ358" s="25" t="s">
        <v>4607</v>
      </c>
      <c r="AP358" s="56">
        <v>7834</v>
      </c>
      <c r="AQ358" s="56">
        <v>8074</v>
      </c>
      <c r="AR358" s="56">
        <v>7860</v>
      </c>
      <c r="AS358" s="25">
        <v>180</v>
      </c>
      <c r="AT358" s="25" t="s">
        <v>4608</v>
      </c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56">
        <v>8169</v>
      </c>
      <c r="BP358" s="56">
        <v>8200</v>
      </c>
      <c r="BQ358" s="56">
        <v>8200</v>
      </c>
      <c r="BR358" s="25">
        <v>4</v>
      </c>
      <c r="BS358" s="25" t="s">
        <v>2001</v>
      </c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</row>
    <row r="359" spans="1:111" x14ac:dyDescent="0.25">
      <c r="A359" s="12">
        <f t="shared" si="1"/>
        <v>45324</v>
      </c>
      <c r="Q359" s="67">
        <v>7759</v>
      </c>
      <c r="R359" s="67">
        <v>7760</v>
      </c>
      <c r="S359" s="67">
        <v>7680</v>
      </c>
      <c r="T359" s="68">
        <v>92</v>
      </c>
      <c r="U359" s="70" t="s">
        <v>1110</v>
      </c>
      <c r="V359" s="67">
        <v>7718</v>
      </c>
      <c r="W359" s="67">
        <v>7750</v>
      </c>
      <c r="X359" s="67">
        <v>7630</v>
      </c>
      <c r="Y359" s="68">
        <v>702</v>
      </c>
      <c r="Z359" s="70" t="s">
        <v>4609</v>
      </c>
      <c r="AA359" s="67">
        <v>7750</v>
      </c>
      <c r="AB359" s="67">
        <v>7750</v>
      </c>
      <c r="AC359" s="67">
        <v>7750</v>
      </c>
      <c r="AD359" s="68">
        <v>0</v>
      </c>
      <c r="AE359" s="70" t="s">
        <v>792</v>
      </c>
      <c r="AF359" s="67">
        <v>7654</v>
      </c>
      <c r="AG359" s="67">
        <v>7714</v>
      </c>
      <c r="AH359" s="67">
        <v>7550</v>
      </c>
      <c r="AI359" s="68">
        <v>755</v>
      </c>
      <c r="AJ359" s="70" t="s">
        <v>4610</v>
      </c>
      <c r="AP359" s="67">
        <v>7816</v>
      </c>
      <c r="AQ359" s="67">
        <v>7868</v>
      </c>
      <c r="AR359" s="67">
        <v>7690</v>
      </c>
      <c r="AS359" s="68">
        <v>234</v>
      </c>
      <c r="AT359" s="70" t="s">
        <v>2371</v>
      </c>
      <c r="AU359" s="70"/>
      <c r="AV359" s="70"/>
      <c r="AW359" s="70"/>
      <c r="AX359" s="70"/>
      <c r="AY359" s="70"/>
      <c r="AZ359" s="67">
        <v>7976</v>
      </c>
      <c r="BA359" s="67">
        <v>7976</v>
      </c>
      <c r="BB359" s="67">
        <v>7976</v>
      </c>
      <c r="BC359" s="68">
        <v>14</v>
      </c>
      <c r="BD359" s="70" t="s">
        <v>2078</v>
      </c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67">
        <v>8055</v>
      </c>
      <c r="BP359" s="67">
        <v>8050</v>
      </c>
      <c r="BQ359" s="67">
        <v>8050</v>
      </c>
      <c r="BR359" s="68">
        <v>21</v>
      </c>
      <c r="BS359" s="70" t="s">
        <v>726</v>
      </c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</row>
    <row r="360" spans="1:111" s="20" customFormat="1" x14ac:dyDescent="0.25">
      <c r="A360" s="12">
        <f t="shared" si="1"/>
        <v>45327</v>
      </c>
      <c r="B360" s="32"/>
      <c r="C360" s="32"/>
      <c r="D360" s="32"/>
      <c r="E360" s="19"/>
      <c r="F360" s="23"/>
      <c r="J360" s="19"/>
      <c r="K360" s="23"/>
      <c r="L360" s="19"/>
      <c r="M360" s="19"/>
      <c r="N360" s="19"/>
      <c r="O360" s="19"/>
      <c r="P360" s="23"/>
      <c r="Q360" s="67">
        <v>8025</v>
      </c>
      <c r="R360" s="67">
        <v>8029</v>
      </c>
      <c r="S360" s="67">
        <v>8010</v>
      </c>
      <c r="T360" s="68">
        <v>34</v>
      </c>
      <c r="U360" s="70" t="s">
        <v>4611</v>
      </c>
      <c r="V360" s="67">
        <v>7988</v>
      </c>
      <c r="W360" s="67">
        <v>7988</v>
      </c>
      <c r="X360" s="67">
        <v>7800</v>
      </c>
      <c r="Y360" s="68">
        <v>1123</v>
      </c>
      <c r="Z360" s="70" t="s">
        <v>4612</v>
      </c>
      <c r="AA360" s="67">
        <v>7845</v>
      </c>
      <c r="AB360" s="67">
        <v>7750</v>
      </c>
      <c r="AC360" s="67">
        <v>7750</v>
      </c>
      <c r="AD360" s="68">
        <v>2</v>
      </c>
      <c r="AE360" s="70" t="s">
        <v>1112</v>
      </c>
      <c r="AF360" s="67">
        <v>7901</v>
      </c>
      <c r="AG360" s="67">
        <v>7924</v>
      </c>
      <c r="AH360" s="67">
        <v>7705</v>
      </c>
      <c r="AI360" s="68">
        <v>1033</v>
      </c>
      <c r="AJ360" s="70" t="s">
        <v>4613</v>
      </c>
      <c r="AP360" s="67">
        <v>8053</v>
      </c>
      <c r="AQ360" s="67">
        <v>8055</v>
      </c>
      <c r="AR360" s="67">
        <v>7880.8</v>
      </c>
      <c r="AS360" s="68">
        <v>111</v>
      </c>
      <c r="AT360" s="70" t="s">
        <v>2125</v>
      </c>
      <c r="AU360" s="70"/>
      <c r="AV360" s="70"/>
      <c r="AW360" s="70"/>
      <c r="AX360" s="70"/>
      <c r="AY360" s="70"/>
      <c r="AZ360" s="67">
        <v>8110</v>
      </c>
      <c r="BA360" s="67">
        <v>8110</v>
      </c>
      <c r="BB360" s="67">
        <v>8110</v>
      </c>
      <c r="BC360" s="68">
        <v>6</v>
      </c>
      <c r="BD360" s="70" t="s">
        <v>622</v>
      </c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67">
        <v>8275</v>
      </c>
      <c r="BP360" s="67">
        <v>8275</v>
      </c>
      <c r="BQ360" s="67">
        <v>8275</v>
      </c>
      <c r="BR360" s="68">
        <v>2</v>
      </c>
      <c r="BS360" s="70" t="s">
        <v>436</v>
      </c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75"/>
      <c r="CO360" s="75"/>
      <c r="CP360" s="75"/>
      <c r="CQ360" s="75"/>
      <c r="CR360" s="75"/>
      <c r="CS360" s="75"/>
      <c r="CT360" s="75"/>
      <c r="CU360" s="75"/>
      <c r="CV360" s="75"/>
      <c r="CW360" s="75"/>
      <c r="CX360" s="75"/>
      <c r="CY360" s="75"/>
      <c r="CZ360" s="75"/>
      <c r="DA360" s="75"/>
      <c r="DB360" s="75"/>
      <c r="DC360" s="75"/>
      <c r="DD360" s="75"/>
      <c r="DE360" s="75"/>
      <c r="DF360" s="75"/>
      <c r="DG360" s="75"/>
    </row>
    <row r="361" spans="1:111" x14ac:dyDescent="0.25">
      <c r="A361" s="12">
        <f t="shared" si="1"/>
        <v>45328</v>
      </c>
      <c r="Q361" s="67">
        <v>8174</v>
      </c>
      <c r="R361" s="67">
        <v>8250</v>
      </c>
      <c r="S361" s="67">
        <v>8150</v>
      </c>
      <c r="T361" s="68">
        <v>84</v>
      </c>
      <c r="U361" s="70" t="s">
        <v>2932</v>
      </c>
      <c r="V361" s="67">
        <v>8126</v>
      </c>
      <c r="W361" s="67">
        <v>8258</v>
      </c>
      <c r="X361" s="67">
        <v>8100.2</v>
      </c>
      <c r="Y361" s="68">
        <v>652</v>
      </c>
      <c r="Z361" s="70" t="s">
        <v>4614</v>
      </c>
      <c r="AA361" s="67">
        <v>7845</v>
      </c>
      <c r="AB361" s="67">
        <v>7845</v>
      </c>
      <c r="AC361" s="67">
        <v>7845</v>
      </c>
      <c r="AD361" s="68">
        <v>0</v>
      </c>
      <c r="AE361" s="70" t="s">
        <v>1112</v>
      </c>
      <c r="AF361" s="67">
        <v>8015</v>
      </c>
      <c r="AG361" s="67">
        <v>8150</v>
      </c>
      <c r="AH361" s="67">
        <v>8000</v>
      </c>
      <c r="AI361" s="68">
        <v>689</v>
      </c>
      <c r="AJ361" s="70" t="s">
        <v>4615</v>
      </c>
      <c r="AP361" s="67">
        <v>8161</v>
      </c>
      <c r="AQ361" s="67">
        <v>8280</v>
      </c>
      <c r="AR361" s="67">
        <v>8110</v>
      </c>
      <c r="AS361" s="68">
        <v>56</v>
      </c>
      <c r="AT361" s="70" t="s">
        <v>1323</v>
      </c>
      <c r="AU361" s="70"/>
      <c r="AV361" s="70"/>
      <c r="AW361" s="70"/>
      <c r="AX361" s="70"/>
      <c r="AY361" s="70"/>
      <c r="AZ361" s="67">
        <v>8213</v>
      </c>
      <c r="BA361" s="67">
        <v>8213</v>
      </c>
      <c r="BB361" s="67">
        <v>8213</v>
      </c>
      <c r="BC361" s="68">
        <v>0</v>
      </c>
      <c r="BD361" s="70" t="s">
        <v>622</v>
      </c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67">
        <v>8403</v>
      </c>
      <c r="BP361" s="67">
        <v>8403</v>
      </c>
      <c r="BQ361" s="67">
        <v>8403</v>
      </c>
      <c r="BR361" s="68">
        <v>0</v>
      </c>
      <c r="BS361" s="70" t="s">
        <v>436</v>
      </c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</row>
    <row r="362" spans="1:111" x14ac:dyDescent="0.25">
      <c r="A362" s="12">
        <f t="shared" si="1"/>
        <v>45329</v>
      </c>
      <c r="Q362" s="67">
        <v>8045</v>
      </c>
      <c r="R362" s="67">
        <v>8070</v>
      </c>
      <c r="S362" s="67">
        <v>8070</v>
      </c>
      <c r="T362" s="68">
        <v>57</v>
      </c>
      <c r="U362" s="70" t="s">
        <v>3811</v>
      </c>
      <c r="V362" s="67">
        <v>7994</v>
      </c>
      <c r="W362" s="67">
        <v>8030</v>
      </c>
      <c r="X362" s="67">
        <v>7983</v>
      </c>
      <c r="Y362" s="68">
        <v>505</v>
      </c>
      <c r="Z362" s="70" t="s">
        <v>4616</v>
      </c>
      <c r="AA362" s="67">
        <v>7845</v>
      </c>
      <c r="AB362" s="67">
        <v>7845</v>
      </c>
      <c r="AC362" s="67">
        <v>7845</v>
      </c>
      <c r="AD362" s="68">
        <v>0</v>
      </c>
      <c r="AE362" s="70" t="s">
        <v>1112</v>
      </c>
      <c r="AF362" s="67">
        <v>7856</v>
      </c>
      <c r="AG362" s="67">
        <v>8000</v>
      </c>
      <c r="AH362" s="67">
        <v>7850</v>
      </c>
      <c r="AI362" s="68">
        <v>703</v>
      </c>
      <c r="AJ362" s="70" t="s">
        <v>4617</v>
      </c>
      <c r="AP362" s="67">
        <v>8013</v>
      </c>
      <c r="AQ362" s="67">
        <v>8015.2</v>
      </c>
      <c r="AR362" s="67">
        <v>8015.2</v>
      </c>
      <c r="AS362" s="68">
        <v>3</v>
      </c>
      <c r="AT362" s="70" t="s">
        <v>4618</v>
      </c>
      <c r="AU362" s="70"/>
      <c r="AV362" s="70"/>
      <c r="AW362" s="70"/>
      <c r="AX362" s="70"/>
      <c r="AY362" s="70"/>
      <c r="AZ362" s="67">
        <v>8174</v>
      </c>
      <c r="BA362" s="67">
        <v>8174</v>
      </c>
      <c r="BB362" s="67">
        <v>8174</v>
      </c>
      <c r="BC362" s="68">
        <v>0</v>
      </c>
      <c r="BD362" s="70" t="s">
        <v>622</v>
      </c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67">
        <v>8338</v>
      </c>
      <c r="BP362" s="67">
        <v>8340</v>
      </c>
      <c r="BQ362" s="67">
        <v>8340</v>
      </c>
      <c r="BR362" s="68">
        <v>6</v>
      </c>
      <c r="BS362" s="70" t="s">
        <v>615</v>
      </c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</row>
    <row r="363" spans="1:111" x14ac:dyDescent="0.25">
      <c r="A363" s="12">
        <f t="shared" si="1"/>
        <v>45330</v>
      </c>
      <c r="Q363" s="67">
        <v>8070</v>
      </c>
      <c r="R363" s="67">
        <v>8115</v>
      </c>
      <c r="S363" s="67">
        <v>8000</v>
      </c>
      <c r="T363" s="68">
        <v>97</v>
      </c>
      <c r="U363" s="70" t="s">
        <v>4130</v>
      </c>
      <c r="V363" s="67">
        <v>8051</v>
      </c>
      <c r="W363" s="67">
        <v>8105</v>
      </c>
      <c r="X363" s="67">
        <v>8017</v>
      </c>
      <c r="Y363" s="68">
        <v>657</v>
      </c>
      <c r="Z363" s="70" t="s">
        <v>4619</v>
      </c>
      <c r="AA363" s="67">
        <v>7878</v>
      </c>
      <c r="AB363" s="67">
        <v>7878</v>
      </c>
      <c r="AC363" s="67">
        <v>7878</v>
      </c>
      <c r="AD363" s="68">
        <v>0</v>
      </c>
      <c r="AE363" s="70" t="s">
        <v>1112</v>
      </c>
      <c r="AF363" s="67">
        <v>7942</v>
      </c>
      <c r="AG363" s="67">
        <v>7980</v>
      </c>
      <c r="AH363" s="67">
        <v>7906.4</v>
      </c>
      <c r="AI363" s="68">
        <v>323</v>
      </c>
      <c r="AJ363" s="70" t="s">
        <v>4620</v>
      </c>
      <c r="AP363" s="67">
        <v>8093</v>
      </c>
      <c r="AQ363" s="67">
        <v>8128.8</v>
      </c>
      <c r="AR363" s="67">
        <v>8060</v>
      </c>
      <c r="AS363" s="68">
        <v>83</v>
      </c>
      <c r="AT363" s="70" t="s">
        <v>1020</v>
      </c>
      <c r="AU363" s="70"/>
      <c r="AV363" s="70"/>
      <c r="AW363" s="70"/>
      <c r="AX363" s="70"/>
      <c r="AY363" s="70"/>
      <c r="AZ363" s="67">
        <v>8242</v>
      </c>
      <c r="BA363" s="67">
        <v>8270</v>
      </c>
      <c r="BB363" s="67">
        <v>8240</v>
      </c>
      <c r="BC363" s="68">
        <v>14</v>
      </c>
      <c r="BD363" s="70" t="s">
        <v>687</v>
      </c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67">
        <v>8420</v>
      </c>
      <c r="BP363" s="67">
        <v>8440</v>
      </c>
      <c r="BQ363" s="67">
        <v>8400</v>
      </c>
      <c r="BR363" s="68">
        <v>44</v>
      </c>
      <c r="BS363" s="70" t="s">
        <v>473</v>
      </c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</row>
    <row r="364" spans="1:111" x14ac:dyDescent="0.25">
      <c r="A364" s="12">
        <f t="shared" si="1"/>
        <v>45331</v>
      </c>
      <c r="Q364" s="67">
        <v>8201</v>
      </c>
      <c r="R364" s="67">
        <v>8210</v>
      </c>
      <c r="S364" s="67">
        <v>8070</v>
      </c>
      <c r="T364" s="68">
        <v>38</v>
      </c>
      <c r="U364" s="70" t="s">
        <v>2662</v>
      </c>
      <c r="V364" s="67">
        <v>8179</v>
      </c>
      <c r="W364" s="67">
        <v>8222</v>
      </c>
      <c r="X364" s="67">
        <v>8100</v>
      </c>
      <c r="Y364" s="68">
        <v>763</v>
      </c>
      <c r="Z364" s="70" t="s">
        <v>4621</v>
      </c>
      <c r="AA364" s="67">
        <v>7967</v>
      </c>
      <c r="AB364" s="67">
        <v>7967</v>
      </c>
      <c r="AC364" s="67">
        <v>7967</v>
      </c>
      <c r="AD364" s="68">
        <v>0</v>
      </c>
      <c r="AE364" s="70" t="s">
        <v>1112</v>
      </c>
      <c r="AF364" s="67">
        <v>8042</v>
      </c>
      <c r="AG364" s="67">
        <v>8095</v>
      </c>
      <c r="AH364" s="67">
        <v>7960</v>
      </c>
      <c r="AI364" s="68">
        <v>1263</v>
      </c>
      <c r="AJ364" s="70" t="s">
        <v>4622</v>
      </c>
      <c r="AP364" s="67">
        <v>8190</v>
      </c>
      <c r="AQ364" s="67">
        <v>8190</v>
      </c>
      <c r="AR364" s="67">
        <v>8140</v>
      </c>
      <c r="AS364" s="68">
        <v>49</v>
      </c>
      <c r="AT364" s="70" t="s">
        <v>2111</v>
      </c>
      <c r="AU364" s="70"/>
      <c r="AV364" s="70"/>
      <c r="AW364" s="70"/>
      <c r="AX364" s="70"/>
      <c r="AY364" s="70"/>
      <c r="AZ364" s="67">
        <v>8332</v>
      </c>
      <c r="BA364" s="67">
        <v>8332</v>
      </c>
      <c r="BB364" s="67">
        <v>8332</v>
      </c>
      <c r="BC364" s="68">
        <v>0</v>
      </c>
      <c r="BD364" s="70" t="s">
        <v>687</v>
      </c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67">
        <v>8551</v>
      </c>
      <c r="BP364" s="67">
        <v>8551.2000000000007</v>
      </c>
      <c r="BQ364" s="67">
        <v>8551.2000000000007</v>
      </c>
      <c r="BR364" s="68">
        <v>20</v>
      </c>
      <c r="BS364" s="70" t="s">
        <v>2073</v>
      </c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</row>
    <row r="365" spans="1:111" x14ac:dyDescent="0.25">
      <c r="A365" s="12">
        <f t="shared" si="1"/>
        <v>45334</v>
      </c>
      <c r="Q365" s="67">
        <v>8473</v>
      </c>
      <c r="R365" s="67">
        <v>8465</v>
      </c>
      <c r="S365" s="67">
        <v>8442.7999999999993</v>
      </c>
      <c r="T365" s="68">
        <v>55</v>
      </c>
      <c r="U365" s="70" t="s">
        <v>534</v>
      </c>
      <c r="V365" s="67">
        <v>8449</v>
      </c>
      <c r="W365" s="67">
        <v>8449</v>
      </c>
      <c r="X365" s="67">
        <v>8280</v>
      </c>
      <c r="Y365" s="68">
        <v>516</v>
      </c>
      <c r="Z365" s="70" t="s">
        <v>4623</v>
      </c>
      <c r="AA365" s="67">
        <v>7967</v>
      </c>
      <c r="AB365" s="67">
        <v>7967</v>
      </c>
      <c r="AC365" s="67">
        <v>7967</v>
      </c>
      <c r="AD365" s="68">
        <v>0</v>
      </c>
      <c r="AE365" s="70" t="s">
        <v>1112</v>
      </c>
      <c r="AF365" s="67">
        <v>8312</v>
      </c>
      <c r="AG365" s="67">
        <v>8312</v>
      </c>
      <c r="AH365" s="67">
        <v>8100</v>
      </c>
      <c r="AI365" s="68">
        <v>697</v>
      </c>
      <c r="AJ365" s="70" t="s">
        <v>4624</v>
      </c>
      <c r="AP365" s="67">
        <v>8460</v>
      </c>
      <c r="AQ365" s="67">
        <v>8460</v>
      </c>
      <c r="AR365" s="67">
        <v>8310</v>
      </c>
      <c r="AS365" s="68">
        <v>14</v>
      </c>
      <c r="AT365" s="70" t="s">
        <v>2568</v>
      </c>
      <c r="AU365" s="70"/>
      <c r="AV365" s="70"/>
      <c r="AW365" s="70"/>
      <c r="AX365" s="70"/>
      <c r="AY365" s="70"/>
      <c r="AZ365" s="67">
        <v>8540</v>
      </c>
      <c r="BA365" s="67">
        <v>8540</v>
      </c>
      <c r="BB365" s="67">
        <v>8540</v>
      </c>
      <c r="BC365" s="68">
        <v>0</v>
      </c>
      <c r="BD365" s="70" t="s">
        <v>687</v>
      </c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67">
        <v>8820</v>
      </c>
      <c r="BP365" s="67">
        <v>8820</v>
      </c>
      <c r="BQ365" s="67">
        <v>8799</v>
      </c>
      <c r="BR365" s="68">
        <v>14</v>
      </c>
      <c r="BS365" s="70" t="s">
        <v>2073</v>
      </c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</row>
    <row r="366" spans="1:111" x14ac:dyDescent="0.25">
      <c r="A366" s="12">
        <f t="shared" si="1"/>
        <v>45335</v>
      </c>
      <c r="Q366" s="67">
        <v>8318</v>
      </c>
      <c r="R366" s="67">
        <v>8340</v>
      </c>
      <c r="S366" s="67">
        <v>8340</v>
      </c>
      <c r="T366" s="68">
        <v>408</v>
      </c>
      <c r="U366" s="70" t="s">
        <v>2494</v>
      </c>
      <c r="V366" s="67">
        <v>8260</v>
      </c>
      <c r="W366" s="67">
        <v>8562.6</v>
      </c>
      <c r="X366" s="67">
        <v>8260</v>
      </c>
      <c r="Y366" s="68">
        <v>1023</v>
      </c>
      <c r="Z366" s="70" t="s">
        <v>4625</v>
      </c>
      <c r="AA366" s="67">
        <v>8104</v>
      </c>
      <c r="AB366" s="67">
        <v>8104</v>
      </c>
      <c r="AC366" s="67">
        <v>8104</v>
      </c>
      <c r="AD366" s="68">
        <v>0</v>
      </c>
      <c r="AE366" s="70" t="s">
        <v>1112</v>
      </c>
      <c r="AF366" s="67">
        <v>8159</v>
      </c>
      <c r="AG366" s="67">
        <v>8490</v>
      </c>
      <c r="AH366" s="67">
        <v>8157</v>
      </c>
      <c r="AI366" s="68">
        <v>2259</v>
      </c>
      <c r="AJ366" s="70" t="s">
        <v>4626</v>
      </c>
      <c r="AP366" s="67">
        <v>8315</v>
      </c>
      <c r="AQ366" s="67">
        <v>8500</v>
      </c>
      <c r="AR366" s="67">
        <v>8291</v>
      </c>
      <c r="AS366" s="68">
        <v>39</v>
      </c>
      <c r="AT366" s="70" t="s">
        <v>3656</v>
      </c>
      <c r="AU366" s="70"/>
      <c r="AV366" s="70"/>
      <c r="AW366" s="70"/>
      <c r="AX366" s="70"/>
      <c r="AY366" s="70"/>
      <c r="AZ366" s="67">
        <v>8482</v>
      </c>
      <c r="BA366" s="67">
        <v>8482</v>
      </c>
      <c r="BB366" s="67">
        <v>8482</v>
      </c>
      <c r="BC366" s="68">
        <v>0</v>
      </c>
      <c r="BD366" s="70" t="s">
        <v>687</v>
      </c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67">
        <v>8689</v>
      </c>
      <c r="BP366" s="67">
        <v>8780</v>
      </c>
      <c r="BQ366" s="67">
        <v>8780</v>
      </c>
      <c r="BR366" s="68">
        <v>2</v>
      </c>
      <c r="BS366" s="70" t="s">
        <v>2069</v>
      </c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</row>
    <row r="367" spans="1:111" x14ac:dyDescent="0.25">
      <c r="A367" s="12">
        <f t="shared" si="1"/>
        <v>45336</v>
      </c>
      <c r="Q367" s="67">
        <v>8247</v>
      </c>
      <c r="R367" s="67">
        <v>8245.2000000000007</v>
      </c>
      <c r="S367" s="67">
        <v>8230</v>
      </c>
      <c r="T367" s="68">
        <v>272</v>
      </c>
      <c r="U367" s="70" t="s">
        <v>500</v>
      </c>
      <c r="V367" s="67">
        <v>8222</v>
      </c>
      <c r="W367" s="67">
        <v>8315</v>
      </c>
      <c r="X367" s="67">
        <v>8201</v>
      </c>
      <c r="Y367" s="68">
        <v>1165</v>
      </c>
      <c r="Z367" s="70" t="s">
        <v>2997</v>
      </c>
      <c r="AA367" s="67">
        <v>8147</v>
      </c>
      <c r="AB367" s="67">
        <v>8147</v>
      </c>
      <c r="AC367" s="67">
        <v>8147</v>
      </c>
      <c r="AD367" s="68">
        <v>10</v>
      </c>
      <c r="AE367" s="70" t="s">
        <v>423</v>
      </c>
      <c r="AF367" s="67">
        <v>8195</v>
      </c>
      <c r="AG367" s="67">
        <v>8250</v>
      </c>
      <c r="AH367" s="67">
        <v>8147</v>
      </c>
      <c r="AI367" s="68">
        <v>1322</v>
      </c>
      <c r="AJ367" s="70" t="s">
        <v>4627</v>
      </c>
      <c r="AP367" s="67">
        <v>8335</v>
      </c>
      <c r="AQ367" s="67">
        <v>8383</v>
      </c>
      <c r="AR367" s="67">
        <v>8291</v>
      </c>
      <c r="AS367" s="68">
        <v>48</v>
      </c>
      <c r="AT367" s="70" t="s">
        <v>3471</v>
      </c>
      <c r="AU367" s="70"/>
      <c r="AV367" s="70"/>
      <c r="AW367" s="70"/>
      <c r="AX367" s="70"/>
      <c r="AY367" s="70"/>
      <c r="AZ367" s="67">
        <v>8482</v>
      </c>
      <c r="BA367" s="67">
        <v>8482</v>
      </c>
      <c r="BB367" s="67">
        <v>8482</v>
      </c>
      <c r="BC367" s="68">
        <v>0</v>
      </c>
      <c r="BD367" s="70" t="s">
        <v>687</v>
      </c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67">
        <v>8689</v>
      </c>
      <c r="BP367" s="67">
        <v>8689</v>
      </c>
      <c r="BQ367" s="67">
        <v>8689</v>
      </c>
      <c r="BR367" s="68">
        <v>0</v>
      </c>
      <c r="BS367" s="70" t="s">
        <v>2069</v>
      </c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</row>
    <row r="368" spans="1:111" x14ac:dyDescent="0.25">
      <c r="A368" s="12">
        <f t="shared" si="1"/>
        <v>45337</v>
      </c>
      <c r="Q368" s="67">
        <v>8237</v>
      </c>
      <c r="R368" s="67">
        <v>8250</v>
      </c>
      <c r="S368" s="67">
        <v>8200</v>
      </c>
      <c r="T368" s="68">
        <v>331</v>
      </c>
      <c r="U368" s="70" t="s">
        <v>2107</v>
      </c>
      <c r="V368" s="67">
        <v>8211</v>
      </c>
      <c r="W368" s="67">
        <v>8225</v>
      </c>
      <c r="X368" s="67">
        <v>8125</v>
      </c>
      <c r="Y368" s="68">
        <v>917</v>
      </c>
      <c r="Z368" s="70" t="s">
        <v>4628</v>
      </c>
      <c r="AA368" s="67">
        <v>8147</v>
      </c>
      <c r="AB368" s="67">
        <v>8147</v>
      </c>
      <c r="AC368" s="67">
        <v>8147</v>
      </c>
      <c r="AD368" s="68">
        <v>0</v>
      </c>
      <c r="AE368" s="70" t="s">
        <v>423</v>
      </c>
      <c r="AF368" s="67">
        <v>8148</v>
      </c>
      <c r="AG368" s="67">
        <v>8185</v>
      </c>
      <c r="AH368" s="67">
        <v>8048.2</v>
      </c>
      <c r="AI368" s="68">
        <v>575</v>
      </c>
      <c r="AJ368" s="70" t="s">
        <v>4629</v>
      </c>
      <c r="AP368" s="67">
        <v>8285</v>
      </c>
      <c r="AQ368" s="67">
        <v>8284.7999999999993</v>
      </c>
      <c r="AR368" s="67">
        <v>8198</v>
      </c>
      <c r="AS368" s="68">
        <v>30</v>
      </c>
      <c r="AT368" s="70" t="s">
        <v>4630</v>
      </c>
      <c r="AU368" s="70"/>
      <c r="AV368" s="70"/>
      <c r="AW368" s="70"/>
      <c r="AX368" s="70"/>
      <c r="AY368" s="70"/>
      <c r="AZ368" s="67">
        <v>8476</v>
      </c>
      <c r="BA368" s="67">
        <v>8476</v>
      </c>
      <c r="BB368" s="67">
        <v>8476</v>
      </c>
      <c r="BC368" s="68">
        <v>0</v>
      </c>
      <c r="BD368" s="70" t="s">
        <v>687</v>
      </c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67">
        <v>8671</v>
      </c>
      <c r="BP368" s="67">
        <v>8671</v>
      </c>
      <c r="BQ368" s="67">
        <v>8671</v>
      </c>
      <c r="BR368" s="68">
        <v>0</v>
      </c>
      <c r="BS368" s="70" t="s">
        <v>2069</v>
      </c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</row>
    <row r="369" spans="1:111" x14ac:dyDescent="0.25">
      <c r="A369" s="12">
        <f t="shared" si="1"/>
        <v>45338</v>
      </c>
      <c r="Q369" s="67">
        <v>8188</v>
      </c>
      <c r="R369" s="67">
        <v>8220</v>
      </c>
      <c r="S369" s="67">
        <v>8200</v>
      </c>
      <c r="T369" s="68">
        <v>30</v>
      </c>
      <c r="U369" s="70" t="s">
        <v>1042</v>
      </c>
      <c r="V369" s="67">
        <v>8125</v>
      </c>
      <c r="W369" s="67">
        <v>8200</v>
      </c>
      <c r="X369" s="67">
        <v>8090.4</v>
      </c>
      <c r="Y369" s="68">
        <v>531</v>
      </c>
      <c r="Z369" s="70" t="s">
        <v>4631</v>
      </c>
      <c r="AA369" s="67">
        <v>8147</v>
      </c>
      <c r="AB369" s="67">
        <v>8147</v>
      </c>
      <c r="AC369" s="67">
        <v>8147</v>
      </c>
      <c r="AD369" s="68">
        <v>0</v>
      </c>
      <c r="AE369" s="70" t="s">
        <v>423</v>
      </c>
      <c r="AF369" s="67">
        <v>8099</v>
      </c>
      <c r="AG369" s="67">
        <v>8210</v>
      </c>
      <c r="AH369" s="67">
        <v>8073.2</v>
      </c>
      <c r="AI369" s="68">
        <v>486</v>
      </c>
      <c r="AJ369" s="70" t="s">
        <v>4632</v>
      </c>
      <c r="AP369" s="67">
        <v>8251</v>
      </c>
      <c r="AQ369" s="67">
        <v>8350</v>
      </c>
      <c r="AR369" s="67">
        <v>8220</v>
      </c>
      <c r="AS369" s="68">
        <v>65</v>
      </c>
      <c r="AT369" s="70" t="s">
        <v>4633</v>
      </c>
      <c r="AU369" s="70"/>
      <c r="AV369" s="70"/>
      <c r="AW369" s="70"/>
      <c r="AX369" s="70"/>
      <c r="AY369" s="70"/>
      <c r="AZ369" s="67">
        <v>8430</v>
      </c>
      <c r="BA369" s="67">
        <v>8430</v>
      </c>
      <c r="BB369" s="67">
        <v>8430</v>
      </c>
      <c r="BC369" s="68">
        <v>0</v>
      </c>
      <c r="BD369" s="70" t="s">
        <v>687</v>
      </c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67">
        <v>8570</v>
      </c>
      <c r="BP369" s="67">
        <v>8570</v>
      </c>
      <c r="BQ369" s="67">
        <v>8570</v>
      </c>
      <c r="BR369" s="68">
        <v>3</v>
      </c>
      <c r="BS369" s="70" t="s">
        <v>807</v>
      </c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</row>
    <row r="370" spans="1:111" x14ac:dyDescent="0.25">
      <c r="A370" s="12">
        <f t="shared" si="1"/>
        <v>45341</v>
      </c>
      <c r="Q370" s="67">
        <v>8245</v>
      </c>
      <c r="R370" s="67">
        <v>8215</v>
      </c>
      <c r="S370" s="67">
        <v>8150</v>
      </c>
      <c r="T370" s="68">
        <v>62</v>
      </c>
      <c r="U370" s="70" t="s">
        <v>3134</v>
      </c>
      <c r="V370" s="67">
        <v>8208</v>
      </c>
      <c r="W370" s="67">
        <v>8223</v>
      </c>
      <c r="X370" s="67">
        <v>8081</v>
      </c>
      <c r="Y370" s="68">
        <v>708</v>
      </c>
      <c r="Z370" s="70" t="s">
        <v>4634</v>
      </c>
      <c r="AA370" s="67">
        <v>8163</v>
      </c>
      <c r="AB370" s="67">
        <v>8163</v>
      </c>
      <c r="AC370" s="67">
        <v>8163</v>
      </c>
      <c r="AD370" s="68">
        <v>0</v>
      </c>
      <c r="AE370" s="70" t="s">
        <v>423</v>
      </c>
      <c r="AF370" s="67">
        <v>8219</v>
      </c>
      <c r="AG370" s="67">
        <v>8230</v>
      </c>
      <c r="AH370" s="67">
        <v>8070</v>
      </c>
      <c r="AI370" s="68">
        <v>651</v>
      </c>
      <c r="AJ370" s="70" t="s">
        <v>4635</v>
      </c>
      <c r="AP370" s="67">
        <v>8357</v>
      </c>
      <c r="AQ370" s="67">
        <v>8360</v>
      </c>
      <c r="AR370" s="67">
        <v>8235.6</v>
      </c>
      <c r="AS370" s="68">
        <v>65</v>
      </c>
      <c r="AT370" s="70" t="s">
        <v>4636</v>
      </c>
      <c r="AU370" s="70"/>
      <c r="AV370" s="70"/>
      <c r="AW370" s="70"/>
      <c r="AX370" s="70"/>
      <c r="AY370" s="70"/>
      <c r="AZ370" s="67">
        <v>8444</v>
      </c>
      <c r="BA370" s="67">
        <v>8444</v>
      </c>
      <c r="BB370" s="67">
        <v>8444</v>
      </c>
      <c r="BC370" s="68">
        <v>0</v>
      </c>
      <c r="BD370" s="70" t="s">
        <v>687</v>
      </c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67">
        <v>8690</v>
      </c>
      <c r="BP370" s="67">
        <v>8714</v>
      </c>
      <c r="BQ370" s="67">
        <v>8690</v>
      </c>
      <c r="BR370" s="68">
        <v>13</v>
      </c>
      <c r="BS370" s="70" t="s">
        <v>1966</v>
      </c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</row>
    <row r="371" spans="1:111" x14ac:dyDescent="0.25">
      <c r="A371" s="12">
        <f t="shared" si="1"/>
        <v>45342</v>
      </c>
      <c r="Q371" s="67">
        <v>8222</v>
      </c>
      <c r="R371" s="67">
        <v>8310.4</v>
      </c>
      <c r="S371" s="67">
        <v>8250</v>
      </c>
      <c r="T371" s="68">
        <v>87</v>
      </c>
      <c r="U371" s="70" t="s">
        <v>936</v>
      </c>
      <c r="V371" s="67">
        <v>8147</v>
      </c>
      <c r="W371" s="67">
        <v>8289</v>
      </c>
      <c r="X371" s="67">
        <v>8146.2</v>
      </c>
      <c r="Y371" s="68">
        <v>712</v>
      </c>
      <c r="Z371" s="70" t="s">
        <v>4637</v>
      </c>
      <c r="AA371" s="67">
        <v>8229</v>
      </c>
      <c r="AB371" s="67">
        <v>8229.2000000000007</v>
      </c>
      <c r="AC371" s="67">
        <v>8229</v>
      </c>
      <c r="AD371" s="68">
        <v>2</v>
      </c>
      <c r="AE371" s="70" t="s">
        <v>2353</v>
      </c>
      <c r="AF371" s="67">
        <v>8146</v>
      </c>
      <c r="AG371" s="67">
        <v>8309</v>
      </c>
      <c r="AH371" s="67">
        <v>8123</v>
      </c>
      <c r="AI371" s="68">
        <v>744</v>
      </c>
      <c r="AJ371" s="70" t="s">
        <v>4638</v>
      </c>
      <c r="AP371" s="67">
        <v>8280</v>
      </c>
      <c r="AQ371" s="67">
        <v>8445</v>
      </c>
      <c r="AR371" s="67">
        <v>8250</v>
      </c>
      <c r="AS371" s="68">
        <v>85</v>
      </c>
      <c r="AT371" s="70" t="s">
        <v>2390</v>
      </c>
      <c r="AU371" s="70"/>
      <c r="AV371" s="70"/>
      <c r="AW371" s="70"/>
      <c r="AX371" s="70"/>
      <c r="AY371" s="70"/>
      <c r="AZ371" s="67">
        <v>8444</v>
      </c>
      <c r="BA371" s="67">
        <v>8444</v>
      </c>
      <c r="BB371" s="67">
        <v>8444</v>
      </c>
      <c r="BC371" s="68">
        <v>0</v>
      </c>
      <c r="BD371" s="70" t="s">
        <v>687</v>
      </c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67">
        <v>8690</v>
      </c>
      <c r="BP371" s="67">
        <v>8690</v>
      </c>
      <c r="BQ371" s="67">
        <v>8690</v>
      </c>
      <c r="BR371" s="68">
        <v>0</v>
      </c>
      <c r="BS371" s="70" t="s">
        <v>1966</v>
      </c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</row>
    <row r="372" spans="1:111" x14ac:dyDescent="0.25">
      <c r="A372" s="12">
        <f t="shared" si="1"/>
        <v>45343</v>
      </c>
      <c r="Q372" s="67">
        <v>8080</v>
      </c>
      <c r="R372" s="67">
        <v>8180</v>
      </c>
      <c r="S372" s="67">
        <v>8080</v>
      </c>
      <c r="T372" s="68">
        <v>54</v>
      </c>
      <c r="U372" s="70" t="s">
        <v>1138</v>
      </c>
      <c r="V372" s="67">
        <v>8019</v>
      </c>
      <c r="W372" s="67">
        <v>8130</v>
      </c>
      <c r="X372" s="67">
        <v>8010</v>
      </c>
      <c r="Y372" s="68">
        <v>586</v>
      </c>
      <c r="Z372" s="70" t="s">
        <v>4639</v>
      </c>
      <c r="AA372" s="67">
        <v>8094</v>
      </c>
      <c r="AB372" s="67">
        <v>8094</v>
      </c>
      <c r="AC372" s="67">
        <v>8094</v>
      </c>
      <c r="AD372" s="68">
        <v>0</v>
      </c>
      <c r="AE372" s="70" t="s">
        <v>2353</v>
      </c>
      <c r="AF372" s="67">
        <v>8002</v>
      </c>
      <c r="AG372" s="67">
        <v>8136</v>
      </c>
      <c r="AH372" s="67">
        <v>7990</v>
      </c>
      <c r="AI372" s="68">
        <v>1626</v>
      </c>
      <c r="AJ372" s="70" t="s">
        <v>4640</v>
      </c>
      <c r="AP372" s="67">
        <v>8154</v>
      </c>
      <c r="AQ372" s="67">
        <v>8200</v>
      </c>
      <c r="AR372" s="67">
        <v>8140</v>
      </c>
      <c r="AS372" s="68">
        <v>117</v>
      </c>
      <c r="AT372" s="70" t="s">
        <v>730</v>
      </c>
      <c r="AU372" s="70"/>
      <c r="AV372" s="70"/>
      <c r="AW372" s="70"/>
      <c r="AX372" s="70"/>
      <c r="AY372" s="70"/>
      <c r="AZ372" s="67">
        <v>8353</v>
      </c>
      <c r="BA372" s="67">
        <v>8353</v>
      </c>
      <c r="BB372" s="67">
        <v>8353</v>
      </c>
      <c r="BC372" s="68">
        <v>0</v>
      </c>
      <c r="BD372" s="70" t="s">
        <v>687</v>
      </c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67">
        <v>8530</v>
      </c>
      <c r="BP372" s="67">
        <v>8598.6</v>
      </c>
      <c r="BQ372" s="67">
        <v>8500</v>
      </c>
      <c r="BR372" s="68">
        <v>35</v>
      </c>
      <c r="BS372" s="70" t="s">
        <v>1460</v>
      </c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</row>
    <row r="373" spans="1:111" x14ac:dyDescent="0.25">
      <c r="A373" s="12">
        <f t="shared" si="1"/>
        <v>45344</v>
      </c>
      <c r="Q373" s="67">
        <v>8000</v>
      </c>
      <c r="R373" s="67">
        <v>8000</v>
      </c>
      <c r="S373" s="67">
        <v>8000</v>
      </c>
      <c r="T373" s="68">
        <v>51</v>
      </c>
      <c r="U373" s="70" t="s">
        <v>651</v>
      </c>
      <c r="V373" s="67">
        <v>7972</v>
      </c>
      <c r="W373" s="67">
        <v>7976.8</v>
      </c>
      <c r="X373" s="67">
        <v>7905</v>
      </c>
      <c r="Y373" s="68">
        <v>432</v>
      </c>
      <c r="Z373" s="70" t="s">
        <v>4641</v>
      </c>
      <c r="AA373" s="67">
        <v>8094</v>
      </c>
      <c r="AB373" s="67">
        <v>8094</v>
      </c>
      <c r="AC373" s="67">
        <v>8094</v>
      </c>
      <c r="AD373" s="68">
        <v>0</v>
      </c>
      <c r="AE373" s="70" t="s">
        <v>2353</v>
      </c>
      <c r="AF373" s="67">
        <v>7921</v>
      </c>
      <c r="AG373" s="67">
        <v>7985</v>
      </c>
      <c r="AH373" s="67">
        <v>7880</v>
      </c>
      <c r="AI373" s="68">
        <v>861</v>
      </c>
      <c r="AJ373" s="70" t="s">
        <v>4642</v>
      </c>
      <c r="AP373" s="67">
        <v>8069</v>
      </c>
      <c r="AQ373" s="67">
        <v>8135</v>
      </c>
      <c r="AR373" s="67">
        <v>8021</v>
      </c>
      <c r="AS373" s="68">
        <v>112</v>
      </c>
      <c r="AT373" s="70" t="s">
        <v>1381</v>
      </c>
      <c r="AU373" s="70"/>
      <c r="AV373" s="70"/>
      <c r="AW373" s="70"/>
      <c r="AX373" s="70"/>
      <c r="AY373" s="70"/>
      <c r="AZ373" s="67">
        <v>8250</v>
      </c>
      <c r="BA373" s="67">
        <v>8295</v>
      </c>
      <c r="BB373" s="67">
        <v>8250</v>
      </c>
      <c r="BC373" s="68">
        <v>12</v>
      </c>
      <c r="BD373" s="70" t="s">
        <v>436</v>
      </c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67">
        <v>8410</v>
      </c>
      <c r="BP373" s="67">
        <v>8450</v>
      </c>
      <c r="BQ373" s="67">
        <v>8410</v>
      </c>
      <c r="BR373" s="68">
        <v>51</v>
      </c>
      <c r="BS373" s="70" t="s">
        <v>964</v>
      </c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</row>
    <row r="374" spans="1:111" x14ac:dyDescent="0.25">
      <c r="A374" s="12">
        <f t="shared" si="1"/>
        <v>45345</v>
      </c>
      <c r="V374" s="67">
        <v>8072</v>
      </c>
      <c r="W374" s="67">
        <v>8193.4</v>
      </c>
      <c r="X374" s="67">
        <v>7985</v>
      </c>
      <c r="Y374" s="68">
        <v>388</v>
      </c>
      <c r="Z374" s="70" t="s">
        <v>4643</v>
      </c>
      <c r="AA374" s="67">
        <v>8094</v>
      </c>
      <c r="AB374" s="67">
        <v>8094</v>
      </c>
      <c r="AC374" s="67">
        <v>8094</v>
      </c>
      <c r="AD374" s="68">
        <v>0</v>
      </c>
      <c r="AE374" s="70" t="s">
        <v>2353</v>
      </c>
      <c r="AF374" s="67">
        <v>8042</v>
      </c>
      <c r="AG374" s="67">
        <v>8170</v>
      </c>
      <c r="AH374" s="67">
        <v>7935</v>
      </c>
      <c r="AI374" s="68">
        <v>1271</v>
      </c>
      <c r="AJ374" s="70" t="s">
        <v>4644</v>
      </c>
      <c r="AP374" s="67">
        <v>8162</v>
      </c>
      <c r="AQ374" s="67">
        <v>8297</v>
      </c>
      <c r="AR374" s="67">
        <v>8095</v>
      </c>
      <c r="AS374" s="68">
        <v>78</v>
      </c>
      <c r="AT374" s="70" t="s">
        <v>4645</v>
      </c>
      <c r="AU374" s="70"/>
      <c r="AV374" s="70"/>
      <c r="AW374" s="70"/>
      <c r="AX374" s="70"/>
      <c r="AY374" s="70"/>
      <c r="AZ374" s="67">
        <v>8281</v>
      </c>
      <c r="BA374" s="67">
        <v>8281</v>
      </c>
      <c r="BB374" s="67">
        <v>8281</v>
      </c>
      <c r="BC374" s="68">
        <v>0</v>
      </c>
      <c r="BD374" s="70" t="s">
        <v>436</v>
      </c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67">
        <v>8564</v>
      </c>
      <c r="BP374" s="67">
        <v>8573</v>
      </c>
      <c r="BQ374" s="67">
        <v>8529.6</v>
      </c>
      <c r="BR374" s="68">
        <v>13</v>
      </c>
      <c r="BS374" s="70" t="s">
        <v>2063</v>
      </c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</row>
    <row r="375" spans="1:111" x14ac:dyDescent="0.25">
      <c r="A375" s="12">
        <f t="shared" si="1"/>
        <v>45348</v>
      </c>
      <c r="V375" s="67">
        <v>8295</v>
      </c>
      <c r="W375" s="67">
        <v>8303</v>
      </c>
      <c r="X375" s="67">
        <v>8185.2</v>
      </c>
      <c r="Y375" s="68">
        <v>2326</v>
      </c>
      <c r="Z375" s="70" t="s">
        <v>4646</v>
      </c>
      <c r="AA375" s="67">
        <v>8212</v>
      </c>
      <c r="AB375" s="67">
        <v>8212</v>
      </c>
      <c r="AC375" s="67">
        <v>8212</v>
      </c>
      <c r="AD375" s="68">
        <v>0</v>
      </c>
      <c r="AE375" s="70" t="s">
        <v>2353</v>
      </c>
      <c r="AF375" s="67">
        <v>8265</v>
      </c>
      <c r="AG375" s="67">
        <v>8290</v>
      </c>
      <c r="AH375" s="67">
        <v>8145</v>
      </c>
      <c r="AI375" s="68">
        <v>3030</v>
      </c>
      <c r="AJ375" s="70" t="s">
        <v>3394</v>
      </c>
      <c r="AP375" s="67">
        <v>8413</v>
      </c>
      <c r="AQ375" s="67">
        <v>8419.7999999999993</v>
      </c>
      <c r="AR375" s="67">
        <v>8310</v>
      </c>
      <c r="AS375" s="68">
        <v>74</v>
      </c>
      <c r="AT375" s="70" t="s">
        <v>4647</v>
      </c>
      <c r="AU375" s="70"/>
      <c r="AV375" s="70"/>
      <c r="AW375" s="70"/>
      <c r="AX375" s="70"/>
      <c r="AY375" s="70"/>
      <c r="AZ375" s="67">
        <v>8499</v>
      </c>
      <c r="BA375" s="67">
        <v>8499</v>
      </c>
      <c r="BB375" s="67">
        <v>8499</v>
      </c>
      <c r="BC375" s="68">
        <v>0</v>
      </c>
      <c r="BD375" s="70" t="s">
        <v>436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67">
        <v>8720</v>
      </c>
      <c r="BP375" s="67">
        <v>8700</v>
      </c>
      <c r="BQ375" s="67">
        <v>8680</v>
      </c>
      <c r="BR375" s="68">
        <v>61</v>
      </c>
      <c r="BS375" s="70" t="s">
        <v>3134</v>
      </c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</row>
    <row r="376" spans="1:111" x14ac:dyDescent="0.25">
      <c r="A376" s="12">
        <f t="shared" si="1"/>
        <v>45349</v>
      </c>
      <c r="V376" s="67">
        <v>8261</v>
      </c>
      <c r="W376" s="67">
        <v>8390</v>
      </c>
      <c r="X376" s="67">
        <v>8242</v>
      </c>
      <c r="Y376" s="68">
        <v>1857</v>
      </c>
      <c r="Z376" s="70" t="s">
        <v>4648</v>
      </c>
      <c r="AA376" s="67">
        <v>8217</v>
      </c>
      <c r="AB376" s="67">
        <v>8217</v>
      </c>
      <c r="AC376" s="67">
        <v>8217</v>
      </c>
      <c r="AD376" s="68">
        <v>0</v>
      </c>
      <c r="AE376" s="70" t="s">
        <v>2353</v>
      </c>
      <c r="AF376" s="67">
        <v>8270</v>
      </c>
      <c r="AG376" s="67">
        <v>8400</v>
      </c>
      <c r="AH376" s="67">
        <v>8250</v>
      </c>
      <c r="AI376" s="68">
        <v>2099</v>
      </c>
      <c r="AJ376" s="70" t="s">
        <v>4649</v>
      </c>
      <c r="AP376" s="67">
        <v>8412</v>
      </c>
      <c r="AQ376" s="67">
        <v>8514.7999999999993</v>
      </c>
      <c r="AR376" s="67">
        <v>8410</v>
      </c>
      <c r="AS376" s="68">
        <v>42</v>
      </c>
      <c r="AT376" s="70" t="s">
        <v>4650</v>
      </c>
      <c r="AU376" s="70"/>
      <c r="AV376" s="70"/>
      <c r="AW376" s="70"/>
      <c r="AX376" s="70"/>
      <c r="AY376" s="70"/>
      <c r="AZ376" s="67">
        <v>8499</v>
      </c>
      <c r="BA376" s="67">
        <v>8499</v>
      </c>
      <c r="BB376" s="67">
        <v>8499</v>
      </c>
      <c r="BC376" s="68">
        <v>0</v>
      </c>
      <c r="BD376" s="70" t="s">
        <v>436</v>
      </c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67">
        <v>8760</v>
      </c>
      <c r="BP376" s="67">
        <v>8760</v>
      </c>
      <c r="BQ376" s="67">
        <v>8650</v>
      </c>
      <c r="BR376" s="68">
        <v>5</v>
      </c>
      <c r="BS376" s="70" t="s">
        <v>2172</v>
      </c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</row>
    <row r="377" spans="1:111" x14ac:dyDescent="0.25">
      <c r="A377" s="12">
        <f t="shared" si="1"/>
        <v>45350</v>
      </c>
      <c r="V377" s="67">
        <v>8160</v>
      </c>
      <c r="W377" s="67">
        <v>8200</v>
      </c>
      <c r="X377" s="67">
        <v>8080</v>
      </c>
      <c r="Y377" s="68">
        <v>1346</v>
      </c>
      <c r="Z377" s="70" t="s">
        <v>4651</v>
      </c>
      <c r="AA377" s="67">
        <v>8217</v>
      </c>
      <c r="AB377" s="67">
        <v>8217</v>
      </c>
      <c r="AC377" s="67">
        <v>8217</v>
      </c>
      <c r="AD377" s="68">
        <v>0</v>
      </c>
      <c r="AE377" s="70" t="s">
        <v>2353</v>
      </c>
      <c r="AF377" s="67">
        <v>8204</v>
      </c>
      <c r="AG377" s="67">
        <v>8220</v>
      </c>
      <c r="AH377" s="67">
        <v>8131</v>
      </c>
      <c r="AI377" s="68">
        <v>933</v>
      </c>
      <c r="AJ377" s="70" t="s">
        <v>4652</v>
      </c>
      <c r="AP377" s="67">
        <v>8347</v>
      </c>
      <c r="AQ377" s="67">
        <v>8349.6</v>
      </c>
      <c r="AR377" s="67">
        <v>8271.4</v>
      </c>
      <c r="AS377" s="68">
        <v>142</v>
      </c>
      <c r="AT377" s="70" t="s">
        <v>1485</v>
      </c>
      <c r="AU377" s="70"/>
      <c r="AV377" s="70"/>
      <c r="AW377" s="70"/>
      <c r="AX377" s="70"/>
      <c r="AY377" s="70"/>
      <c r="AZ377" s="67">
        <v>8499</v>
      </c>
      <c r="BA377" s="67">
        <v>8499</v>
      </c>
      <c r="BB377" s="67">
        <v>8499</v>
      </c>
      <c r="BC377" s="68">
        <v>0</v>
      </c>
      <c r="BD377" s="70" t="s">
        <v>436</v>
      </c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67">
        <v>8703</v>
      </c>
      <c r="BP377" s="67">
        <v>8703</v>
      </c>
      <c r="BQ377" s="67">
        <v>8703</v>
      </c>
      <c r="BR377" s="68">
        <v>0</v>
      </c>
      <c r="BS377" s="70" t="s">
        <v>2172</v>
      </c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</row>
    <row r="378" spans="1:111" x14ac:dyDescent="0.25">
      <c r="A378" s="12">
        <f t="shared" si="1"/>
        <v>45351</v>
      </c>
      <c r="V378" s="67">
        <v>7999</v>
      </c>
      <c r="W378" s="67">
        <v>8205.2000000000007</v>
      </c>
      <c r="X378" s="67">
        <v>7975.2</v>
      </c>
      <c r="Y378" s="68">
        <v>602</v>
      </c>
      <c r="Z378" s="70" t="s">
        <v>4653</v>
      </c>
      <c r="AA378" s="67">
        <v>8074</v>
      </c>
      <c r="AB378" s="67">
        <v>8074</v>
      </c>
      <c r="AC378" s="67">
        <v>8074</v>
      </c>
      <c r="AD378" s="68">
        <v>0</v>
      </c>
      <c r="AE378" s="70" t="s">
        <v>2353</v>
      </c>
      <c r="AF378" s="67">
        <v>8047</v>
      </c>
      <c r="AG378" s="67">
        <v>8323</v>
      </c>
      <c r="AH378" s="67">
        <v>8030</v>
      </c>
      <c r="AI378" s="68">
        <v>1256</v>
      </c>
      <c r="AJ378" s="70" t="s">
        <v>4654</v>
      </c>
      <c r="AP378" s="67">
        <v>8193</v>
      </c>
      <c r="AQ378" s="67">
        <v>8414.7999999999993</v>
      </c>
      <c r="AR378" s="67">
        <v>8175.2</v>
      </c>
      <c r="AS378" s="68">
        <v>36</v>
      </c>
      <c r="AT378" s="70" t="s">
        <v>4655</v>
      </c>
      <c r="AU378" s="70"/>
      <c r="AV378" s="70"/>
      <c r="AW378" s="70"/>
      <c r="AX378" s="70"/>
      <c r="AY378" s="70"/>
      <c r="AZ378" s="67">
        <v>8389</v>
      </c>
      <c r="BA378" s="67">
        <v>8389</v>
      </c>
      <c r="BB378" s="67">
        <v>8389</v>
      </c>
      <c r="BC378" s="68">
        <v>0</v>
      </c>
      <c r="BD378" s="70" t="s">
        <v>436</v>
      </c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67">
        <v>8541</v>
      </c>
      <c r="BP378" s="67">
        <v>8695</v>
      </c>
      <c r="BQ378" s="67">
        <v>8520</v>
      </c>
      <c r="BR378" s="68">
        <v>30</v>
      </c>
      <c r="BS378" s="70" t="s">
        <v>491</v>
      </c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</row>
    <row r="379" spans="1:111" x14ac:dyDescent="0.25">
      <c r="A379" s="12">
        <f t="shared" si="1"/>
        <v>45352</v>
      </c>
      <c r="V379" s="67">
        <v>8190</v>
      </c>
      <c r="W379" s="67">
        <v>8200</v>
      </c>
      <c r="X379" s="67">
        <v>7972.2</v>
      </c>
      <c r="Y379" s="68">
        <v>480</v>
      </c>
      <c r="Z379" s="70" t="s">
        <v>1020</v>
      </c>
      <c r="AA379" s="67">
        <v>8176</v>
      </c>
      <c r="AB379" s="67">
        <v>8176</v>
      </c>
      <c r="AC379" s="67">
        <v>8176</v>
      </c>
      <c r="AD379" s="68">
        <v>0</v>
      </c>
      <c r="AE379" s="70" t="s">
        <v>2353</v>
      </c>
      <c r="AF379" s="67">
        <v>8219</v>
      </c>
      <c r="AG379" s="67">
        <v>8240</v>
      </c>
      <c r="AH379" s="67">
        <v>8060</v>
      </c>
      <c r="AI379" s="68">
        <v>579</v>
      </c>
      <c r="AJ379" s="70" t="s">
        <v>929</v>
      </c>
      <c r="AP379" s="67">
        <v>8361</v>
      </c>
      <c r="AQ379" s="67">
        <v>8374</v>
      </c>
      <c r="AR379" s="67">
        <v>8219.7999999999993</v>
      </c>
      <c r="AS379" s="68">
        <v>113</v>
      </c>
      <c r="AT379" s="70" t="s">
        <v>4656</v>
      </c>
      <c r="AU379" s="70"/>
      <c r="AV379" s="70"/>
      <c r="AW379" s="70"/>
      <c r="AX379" s="70"/>
      <c r="AY379" s="70"/>
      <c r="AZ379" s="67">
        <v>8466</v>
      </c>
      <c r="BA379" s="67">
        <v>8466</v>
      </c>
      <c r="BB379" s="67">
        <v>8466</v>
      </c>
      <c r="BC379" s="68">
        <v>6</v>
      </c>
      <c r="BD379" s="70" t="s">
        <v>615</v>
      </c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67">
        <v>8675</v>
      </c>
      <c r="BP379" s="67">
        <v>8620.7999999999993</v>
      </c>
      <c r="BQ379" s="67">
        <v>8577</v>
      </c>
      <c r="BR379" s="68">
        <v>34</v>
      </c>
      <c r="BS379" s="70" t="s">
        <v>1000</v>
      </c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67"/>
      <c r="CE379" s="67"/>
      <c r="CF379" s="67"/>
      <c r="CG379" s="68"/>
      <c r="CH379" s="70"/>
      <c r="CI379" s="83"/>
      <c r="CJ379" s="83"/>
      <c r="CK379" s="83"/>
      <c r="CL379" s="83"/>
      <c r="CM379" s="83"/>
    </row>
    <row r="380" spans="1:111" x14ac:dyDescent="0.25">
      <c r="A380" s="12">
        <f t="shared" si="1"/>
        <v>45355</v>
      </c>
      <c r="V380" s="67">
        <v>8477</v>
      </c>
      <c r="W380" s="67">
        <v>8480</v>
      </c>
      <c r="X380" s="67">
        <v>8400</v>
      </c>
      <c r="Y380" s="68">
        <v>302</v>
      </c>
      <c r="Z380" s="70" t="s">
        <v>1332</v>
      </c>
      <c r="AA380" s="67">
        <v>8399</v>
      </c>
      <c r="AB380" s="67">
        <v>8399</v>
      </c>
      <c r="AC380" s="67">
        <v>8399</v>
      </c>
      <c r="AD380" s="68">
        <v>0</v>
      </c>
      <c r="AE380" s="70" t="s">
        <v>2353</v>
      </c>
      <c r="AF380" s="67">
        <v>8489</v>
      </c>
      <c r="AG380" s="67">
        <v>8489</v>
      </c>
      <c r="AH380" s="67">
        <v>8400</v>
      </c>
      <c r="AI380" s="68">
        <v>1606</v>
      </c>
      <c r="AJ380" s="70" t="s">
        <v>4657</v>
      </c>
      <c r="AP380" s="67">
        <v>8631</v>
      </c>
      <c r="AQ380" s="67">
        <v>8631</v>
      </c>
      <c r="AR380" s="67">
        <v>8631</v>
      </c>
      <c r="AS380" s="68">
        <v>55</v>
      </c>
      <c r="AT380" s="70" t="s">
        <v>2239</v>
      </c>
      <c r="AU380" s="70"/>
      <c r="AV380" s="70"/>
      <c r="AW380" s="70"/>
      <c r="AX380" s="70"/>
      <c r="AY380" s="70"/>
      <c r="AZ380" s="67">
        <v>8716</v>
      </c>
      <c r="BA380" s="67">
        <v>8716</v>
      </c>
      <c r="BB380" s="67">
        <v>8716</v>
      </c>
      <c r="BC380" s="68">
        <v>0</v>
      </c>
      <c r="BD380" s="70" t="s">
        <v>615</v>
      </c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67">
        <v>8940</v>
      </c>
      <c r="BP380" s="67">
        <v>8940</v>
      </c>
      <c r="BQ380" s="67">
        <v>8909</v>
      </c>
      <c r="BR380" s="68">
        <v>94</v>
      </c>
      <c r="BS380" s="70" t="s">
        <v>4658</v>
      </c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67"/>
      <c r="CE380" s="67"/>
      <c r="CF380" s="67"/>
      <c r="CG380" s="68"/>
      <c r="CH380" s="70"/>
      <c r="CI380" s="83"/>
      <c r="CJ380" s="83"/>
      <c r="CK380" s="83"/>
      <c r="CL380" s="83"/>
      <c r="CM380" s="83"/>
    </row>
    <row r="381" spans="1:111" x14ac:dyDescent="0.25">
      <c r="A381" s="12">
        <f t="shared" si="1"/>
        <v>45356</v>
      </c>
      <c r="V381" s="67">
        <v>8600</v>
      </c>
      <c r="W381" s="67">
        <v>8640</v>
      </c>
      <c r="X381" s="67">
        <v>8477</v>
      </c>
      <c r="Y381" s="68">
        <v>417</v>
      </c>
      <c r="Z381" s="70" t="s">
        <v>4659</v>
      </c>
      <c r="AA381" s="67">
        <v>8553</v>
      </c>
      <c r="AB381" s="67">
        <v>8550</v>
      </c>
      <c r="AC381" s="67">
        <v>8550</v>
      </c>
      <c r="AD381" s="68">
        <v>1</v>
      </c>
      <c r="AE381" s="70" t="s">
        <v>1136</v>
      </c>
      <c r="AF381" s="67">
        <v>8609</v>
      </c>
      <c r="AG381" s="67">
        <v>8750</v>
      </c>
      <c r="AH381" s="67">
        <v>8550</v>
      </c>
      <c r="AI381" s="68">
        <v>2218</v>
      </c>
      <c r="AJ381" s="70" t="s">
        <v>4660</v>
      </c>
      <c r="AP381" s="67">
        <v>8760</v>
      </c>
      <c r="AQ381" s="67">
        <v>8850</v>
      </c>
      <c r="AR381" s="67">
        <v>8700</v>
      </c>
      <c r="AS381" s="68">
        <v>393</v>
      </c>
      <c r="AT381" s="70" t="s">
        <v>4661</v>
      </c>
      <c r="AU381" s="70"/>
      <c r="AV381" s="70"/>
      <c r="AW381" s="70"/>
      <c r="AX381" s="70"/>
      <c r="AY381" s="70"/>
      <c r="AZ381" s="67">
        <v>8850</v>
      </c>
      <c r="BA381" s="67">
        <v>8850</v>
      </c>
      <c r="BB381" s="67">
        <v>8850</v>
      </c>
      <c r="BC381" s="68">
        <v>0</v>
      </c>
      <c r="BD381" s="70" t="s">
        <v>615</v>
      </c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67">
        <v>9067</v>
      </c>
      <c r="BP381" s="67">
        <v>9124.6</v>
      </c>
      <c r="BQ381" s="67">
        <v>9030</v>
      </c>
      <c r="BR381" s="68">
        <v>51</v>
      </c>
      <c r="BS381" s="70" t="s">
        <v>686</v>
      </c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67">
        <v>9017</v>
      </c>
      <c r="CE381" s="67">
        <v>9085</v>
      </c>
      <c r="CF381" s="67">
        <v>9085</v>
      </c>
      <c r="CG381" s="68">
        <v>2</v>
      </c>
      <c r="CH381" s="70" t="s">
        <v>913</v>
      </c>
      <c r="CI381" s="83"/>
      <c r="CJ381" s="83"/>
      <c r="CK381" s="83"/>
      <c r="CL381" s="83"/>
      <c r="CM381" s="83"/>
    </row>
    <row r="382" spans="1:111" x14ac:dyDescent="0.25">
      <c r="A382" s="12">
        <f t="shared" si="1"/>
        <v>45357</v>
      </c>
      <c r="V382" s="67">
        <v>8390</v>
      </c>
      <c r="W382" s="67">
        <v>8489.6</v>
      </c>
      <c r="X382" s="67">
        <v>8401</v>
      </c>
      <c r="Y382" s="68">
        <v>184</v>
      </c>
      <c r="Z382" s="70" t="s">
        <v>1010</v>
      </c>
      <c r="AA382" s="67">
        <v>8410</v>
      </c>
      <c r="AB382" s="67">
        <v>8410</v>
      </c>
      <c r="AC382" s="67">
        <v>8410</v>
      </c>
      <c r="AD382" s="68">
        <v>0</v>
      </c>
      <c r="AE382" s="70" t="s">
        <v>1136</v>
      </c>
      <c r="AF382" s="67">
        <v>8410</v>
      </c>
      <c r="AG382" s="67">
        <v>8580</v>
      </c>
      <c r="AH382" s="67">
        <v>8356</v>
      </c>
      <c r="AI382" s="68">
        <v>1213</v>
      </c>
      <c r="AJ382" s="70" t="s">
        <v>4662</v>
      </c>
      <c r="AP382" s="67">
        <v>8567</v>
      </c>
      <c r="AQ382" s="67">
        <v>8820</v>
      </c>
      <c r="AR382" s="67">
        <v>8530</v>
      </c>
      <c r="AS382" s="68">
        <v>343</v>
      </c>
      <c r="AT382" s="70" t="s">
        <v>1165</v>
      </c>
      <c r="AU382" s="70"/>
      <c r="AV382" s="70"/>
      <c r="AW382" s="70"/>
      <c r="AX382" s="70"/>
      <c r="AY382" s="70"/>
      <c r="AZ382" s="67">
        <v>8746</v>
      </c>
      <c r="BA382" s="67">
        <v>8746</v>
      </c>
      <c r="BB382" s="67">
        <v>8746</v>
      </c>
      <c r="BC382" s="68">
        <v>2</v>
      </c>
      <c r="BD382" s="70" t="s">
        <v>1251</v>
      </c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67">
        <v>8889</v>
      </c>
      <c r="BP382" s="67">
        <v>8910</v>
      </c>
      <c r="BQ382" s="67">
        <v>8850</v>
      </c>
      <c r="BR382" s="68">
        <v>20</v>
      </c>
      <c r="BS382" s="70" t="s">
        <v>4611</v>
      </c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67">
        <v>8889</v>
      </c>
      <c r="CE382" s="67">
        <v>8889</v>
      </c>
      <c r="CF382" s="67">
        <v>8889</v>
      </c>
      <c r="CG382" s="68">
        <v>0</v>
      </c>
      <c r="CH382" s="70" t="s">
        <v>913</v>
      </c>
      <c r="CI382" s="83"/>
      <c r="CJ382" s="83"/>
      <c r="CK382" s="83"/>
      <c r="CL382" s="83"/>
      <c r="CM382" s="83"/>
    </row>
    <row r="383" spans="1:111" s="20" customFormat="1" x14ac:dyDescent="0.25">
      <c r="A383" s="12">
        <f t="shared" si="1"/>
        <v>45358</v>
      </c>
      <c r="B383" s="32"/>
      <c r="C383" s="32"/>
      <c r="D383" s="32"/>
      <c r="E383" s="19"/>
      <c r="F383" s="23"/>
      <c r="J383" s="19"/>
      <c r="K383" s="23"/>
      <c r="L383" s="19"/>
      <c r="M383" s="19"/>
      <c r="N383" s="19"/>
      <c r="O383" s="19"/>
      <c r="P383" s="23"/>
      <c r="Q383" s="23"/>
      <c r="R383" s="23"/>
      <c r="S383" s="23"/>
      <c r="T383" s="23"/>
      <c r="U383" s="23"/>
      <c r="V383" s="67">
        <v>8328</v>
      </c>
      <c r="W383" s="67">
        <v>8499.7999999999993</v>
      </c>
      <c r="X383" s="67">
        <v>8325</v>
      </c>
      <c r="Y383" s="68">
        <v>206</v>
      </c>
      <c r="Z383" s="70" t="s">
        <v>4663</v>
      </c>
      <c r="AA383" s="67">
        <v>8398</v>
      </c>
      <c r="AB383" s="67">
        <v>8398</v>
      </c>
      <c r="AC383" s="67">
        <v>8398</v>
      </c>
      <c r="AD383" s="68">
        <v>2</v>
      </c>
      <c r="AE383" s="70" t="s">
        <v>2078</v>
      </c>
      <c r="AF383" s="67">
        <v>8363</v>
      </c>
      <c r="AG383" s="67">
        <v>8484.7999999999993</v>
      </c>
      <c r="AH383" s="67">
        <v>8330</v>
      </c>
      <c r="AI383" s="68">
        <v>1023</v>
      </c>
      <c r="AJ383" s="70" t="s">
        <v>4664</v>
      </c>
      <c r="AP383" s="67">
        <v>8520</v>
      </c>
      <c r="AQ383" s="67">
        <v>8635</v>
      </c>
      <c r="AR383" s="67">
        <v>8500</v>
      </c>
      <c r="AS383" s="68">
        <v>224</v>
      </c>
      <c r="AT383" s="70" t="s">
        <v>3814</v>
      </c>
      <c r="AU383" s="70"/>
      <c r="AV383" s="70"/>
      <c r="AW383" s="70"/>
      <c r="AX383" s="70"/>
      <c r="AY383" s="70"/>
      <c r="AZ383" s="67">
        <v>8704</v>
      </c>
      <c r="BA383" s="67">
        <v>8704</v>
      </c>
      <c r="BB383" s="67">
        <v>8704</v>
      </c>
      <c r="BC383" s="68">
        <v>0</v>
      </c>
      <c r="BD383" s="70" t="s">
        <v>1251</v>
      </c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67">
        <v>8843</v>
      </c>
      <c r="BP383" s="67">
        <v>8950</v>
      </c>
      <c r="BQ383" s="67">
        <v>8900</v>
      </c>
      <c r="BR383" s="68">
        <v>21</v>
      </c>
      <c r="BS383" s="70" t="s">
        <v>3669</v>
      </c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67">
        <v>8838</v>
      </c>
      <c r="CE383" s="67">
        <v>8838</v>
      </c>
      <c r="CF383" s="67">
        <v>8838</v>
      </c>
      <c r="CG383" s="68">
        <v>0</v>
      </c>
      <c r="CH383" s="70" t="s">
        <v>913</v>
      </c>
      <c r="CI383" s="83"/>
      <c r="CJ383" s="83"/>
      <c r="CK383" s="83"/>
      <c r="CL383" s="83"/>
      <c r="CM383" s="83"/>
      <c r="CN383" s="75"/>
      <c r="CO383" s="75"/>
      <c r="CP383" s="75"/>
      <c r="CQ383" s="75"/>
      <c r="CR383" s="75"/>
      <c r="CS383" s="75"/>
      <c r="CT383" s="75"/>
      <c r="CU383" s="75"/>
      <c r="CV383" s="75"/>
      <c r="CW383" s="75"/>
      <c r="CX383" s="75"/>
      <c r="CY383" s="75"/>
      <c r="CZ383" s="75"/>
      <c r="DA383" s="75"/>
      <c r="DB383" s="75"/>
      <c r="DC383" s="75"/>
      <c r="DD383" s="75"/>
      <c r="DE383" s="75"/>
      <c r="DF383" s="75"/>
      <c r="DG383" s="75"/>
    </row>
    <row r="384" spans="1:111" x14ac:dyDescent="0.25">
      <c r="A384" s="12">
        <f t="shared" si="1"/>
        <v>45359</v>
      </c>
      <c r="V384" s="26">
        <v>8265</v>
      </c>
      <c r="W384" s="26">
        <v>8413</v>
      </c>
      <c r="X384" s="26">
        <v>8250.7999999999993</v>
      </c>
      <c r="Y384" s="1">
        <v>237</v>
      </c>
      <c r="Z384" s="25" t="s">
        <v>1240</v>
      </c>
      <c r="AA384" s="26">
        <v>8308</v>
      </c>
      <c r="AB384" s="26">
        <v>8308</v>
      </c>
      <c r="AC384" s="26">
        <v>8308</v>
      </c>
      <c r="AD384" s="1">
        <v>11</v>
      </c>
      <c r="AE384" s="25" t="s">
        <v>1154</v>
      </c>
      <c r="AF384" s="26">
        <v>8342</v>
      </c>
      <c r="AG384" s="26">
        <v>8499</v>
      </c>
      <c r="AH384" s="26">
        <v>8306</v>
      </c>
      <c r="AI384" s="1">
        <v>989</v>
      </c>
      <c r="AJ384" s="25" t="s">
        <v>4665</v>
      </c>
      <c r="AP384" s="26">
        <v>8513</v>
      </c>
      <c r="AQ384" s="26">
        <v>8670</v>
      </c>
      <c r="AR384" s="26">
        <v>8528</v>
      </c>
      <c r="AS384" s="1">
        <v>180</v>
      </c>
      <c r="AT384" s="25" t="s">
        <v>869</v>
      </c>
      <c r="AU384" s="25"/>
      <c r="AV384" s="25"/>
      <c r="AW384" s="25"/>
      <c r="AX384" s="25"/>
      <c r="AY384" s="25"/>
      <c r="AZ384" s="26">
        <v>8673</v>
      </c>
      <c r="BA384" s="26">
        <v>8750</v>
      </c>
      <c r="BB384" s="26">
        <v>8663.2000000000007</v>
      </c>
      <c r="BC384" s="1">
        <v>16</v>
      </c>
      <c r="BD384" s="25" t="s">
        <v>760</v>
      </c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6">
        <v>8811</v>
      </c>
      <c r="BP384" s="26">
        <v>8923.4</v>
      </c>
      <c r="BQ384" s="26">
        <v>8781.2000000000007</v>
      </c>
      <c r="BR384" s="1">
        <v>105</v>
      </c>
      <c r="BS384" s="25" t="s">
        <v>4666</v>
      </c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6">
        <v>8778</v>
      </c>
      <c r="CE384" s="26">
        <v>8778</v>
      </c>
      <c r="CF384" s="26">
        <v>8778</v>
      </c>
      <c r="CG384" s="1">
        <v>0</v>
      </c>
      <c r="CH384" s="25" t="s">
        <v>913</v>
      </c>
      <c r="CI384" s="25"/>
      <c r="CJ384" s="25"/>
      <c r="CK384" s="25"/>
      <c r="CL384" s="25"/>
      <c r="CM384" s="25"/>
    </row>
    <row r="385" spans="1:111" x14ac:dyDescent="0.25">
      <c r="A385" s="12">
        <f t="shared" si="1"/>
        <v>45362</v>
      </c>
      <c r="V385" s="67">
        <v>8432</v>
      </c>
      <c r="W385" s="67">
        <v>8475</v>
      </c>
      <c r="X385" s="67">
        <v>8400</v>
      </c>
      <c r="Y385" s="68">
        <v>162</v>
      </c>
      <c r="Z385" s="70" t="s">
        <v>4667</v>
      </c>
      <c r="AA385" s="67">
        <v>8440</v>
      </c>
      <c r="AB385" s="67">
        <v>8440</v>
      </c>
      <c r="AC385" s="67">
        <v>8440</v>
      </c>
      <c r="AD385" s="68">
        <v>20</v>
      </c>
      <c r="AE385" s="70" t="s">
        <v>1251</v>
      </c>
      <c r="AF385" s="67">
        <v>8498</v>
      </c>
      <c r="AG385" s="67">
        <v>8584</v>
      </c>
      <c r="AH385" s="67">
        <v>8400</v>
      </c>
      <c r="AI385" s="68">
        <v>907</v>
      </c>
      <c r="AJ385" s="70" t="s">
        <v>4668</v>
      </c>
      <c r="AP385" s="67">
        <v>8657</v>
      </c>
      <c r="AQ385" s="67">
        <v>8713</v>
      </c>
      <c r="AR385" s="67">
        <v>8650</v>
      </c>
      <c r="AS385" s="68">
        <v>43</v>
      </c>
      <c r="AT385" s="70" t="s">
        <v>4669</v>
      </c>
      <c r="AU385" s="70"/>
      <c r="AV385" s="70"/>
      <c r="AW385" s="70"/>
      <c r="AX385" s="70"/>
      <c r="AY385" s="70"/>
      <c r="AZ385" s="67">
        <v>8780</v>
      </c>
      <c r="BA385" s="67">
        <v>8780</v>
      </c>
      <c r="BB385" s="67">
        <v>8780</v>
      </c>
      <c r="BC385" s="68">
        <v>10</v>
      </c>
      <c r="BD385" s="70" t="s">
        <v>922</v>
      </c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67">
        <v>8977</v>
      </c>
      <c r="BP385" s="67">
        <v>8990</v>
      </c>
      <c r="BQ385" s="67">
        <v>8958.6</v>
      </c>
      <c r="BR385" s="68">
        <v>42</v>
      </c>
      <c r="BS385" s="70" t="s">
        <v>4670</v>
      </c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67">
        <v>8778</v>
      </c>
      <c r="CE385" s="67">
        <v>8778</v>
      </c>
      <c r="CF385" s="67">
        <v>8778</v>
      </c>
      <c r="CG385" s="68">
        <v>0</v>
      </c>
      <c r="CH385" s="70" t="s">
        <v>913</v>
      </c>
      <c r="CI385" s="83"/>
      <c r="CJ385" s="83"/>
      <c r="CK385" s="83"/>
      <c r="CL385" s="83"/>
      <c r="CM385" s="83"/>
    </row>
    <row r="386" spans="1:111" x14ac:dyDescent="0.25">
      <c r="A386" s="12">
        <f t="shared" si="1"/>
        <v>45363</v>
      </c>
      <c r="V386" s="67">
        <v>8404</v>
      </c>
      <c r="W386" s="67">
        <v>8450</v>
      </c>
      <c r="X386" s="67">
        <v>8390</v>
      </c>
      <c r="Y386" s="68">
        <v>165</v>
      </c>
      <c r="Z386" s="70" t="s">
        <v>4671</v>
      </c>
      <c r="AA386" s="67">
        <v>8442</v>
      </c>
      <c r="AB386" s="67">
        <v>8442</v>
      </c>
      <c r="AC386" s="67">
        <v>8442</v>
      </c>
      <c r="AD386" s="68">
        <v>0</v>
      </c>
      <c r="AE386" s="70" t="s">
        <v>1251</v>
      </c>
      <c r="AF386" s="67">
        <v>8484</v>
      </c>
      <c r="AG386" s="67">
        <v>8520</v>
      </c>
      <c r="AH386" s="67">
        <v>8458</v>
      </c>
      <c r="AI386" s="68">
        <v>1485</v>
      </c>
      <c r="AJ386" s="70" t="s">
        <v>4672</v>
      </c>
      <c r="AP386" s="67">
        <v>8621</v>
      </c>
      <c r="AQ386" s="67">
        <v>8650</v>
      </c>
      <c r="AR386" s="67">
        <v>8620</v>
      </c>
      <c r="AS386" s="68">
        <v>42</v>
      </c>
      <c r="AT386" s="70" t="s">
        <v>4673</v>
      </c>
      <c r="AU386" s="70"/>
      <c r="AV386" s="70"/>
      <c r="AW386" s="70"/>
      <c r="AX386" s="70"/>
      <c r="AY386" s="70"/>
      <c r="AZ386" s="67">
        <v>8750</v>
      </c>
      <c r="BA386" s="67">
        <v>8760</v>
      </c>
      <c r="BB386" s="67">
        <v>8750</v>
      </c>
      <c r="BC386" s="68">
        <v>6</v>
      </c>
      <c r="BD386" s="70" t="s">
        <v>473</v>
      </c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67">
        <v>8888</v>
      </c>
      <c r="BP386" s="67">
        <v>8980</v>
      </c>
      <c r="BQ386" s="67">
        <v>8880</v>
      </c>
      <c r="BR386" s="68">
        <v>81</v>
      </c>
      <c r="BS386" s="70" t="s">
        <v>4137</v>
      </c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67">
        <v>8778</v>
      </c>
      <c r="CE386" s="67">
        <v>8778</v>
      </c>
      <c r="CF386" s="67">
        <v>8778</v>
      </c>
      <c r="CG386" s="68">
        <v>0</v>
      </c>
      <c r="CH386" s="70" t="s">
        <v>913</v>
      </c>
      <c r="CI386" s="83"/>
      <c r="CJ386" s="83"/>
      <c r="CK386" s="83"/>
      <c r="CL386" s="83"/>
      <c r="CM386" s="83"/>
    </row>
    <row r="387" spans="1:111" x14ac:dyDescent="0.25">
      <c r="A387" s="12">
        <f t="shared" si="1"/>
        <v>45364</v>
      </c>
      <c r="V387" s="67">
        <v>8547</v>
      </c>
      <c r="W387" s="67">
        <v>8570</v>
      </c>
      <c r="X387" s="67">
        <v>8500</v>
      </c>
      <c r="Y387" s="68">
        <v>146</v>
      </c>
      <c r="Z387" s="70" t="s">
        <v>999</v>
      </c>
      <c r="AA387" s="67">
        <v>8585</v>
      </c>
      <c r="AB387" s="67">
        <v>8585</v>
      </c>
      <c r="AC387" s="67">
        <v>8585</v>
      </c>
      <c r="AD387" s="68">
        <v>1</v>
      </c>
      <c r="AE387" s="70" t="s">
        <v>440</v>
      </c>
      <c r="AF387" s="67">
        <v>8648</v>
      </c>
      <c r="AG387" s="67">
        <v>8650</v>
      </c>
      <c r="AH387" s="67">
        <v>8570</v>
      </c>
      <c r="AI387" s="68">
        <v>913</v>
      </c>
      <c r="AJ387" s="70" t="s">
        <v>2706</v>
      </c>
      <c r="AP387" s="67">
        <v>8781</v>
      </c>
      <c r="AQ387" s="67">
        <v>8781</v>
      </c>
      <c r="AR387" s="67">
        <v>8721</v>
      </c>
      <c r="AS387" s="68">
        <v>156</v>
      </c>
      <c r="AT387" s="70" t="s">
        <v>4459</v>
      </c>
      <c r="AU387" s="70"/>
      <c r="AV387" s="70"/>
      <c r="AW387" s="70"/>
      <c r="AX387" s="70"/>
      <c r="AY387" s="70"/>
      <c r="AZ387" s="67">
        <v>8883</v>
      </c>
      <c r="BA387" s="67">
        <v>8883</v>
      </c>
      <c r="BB387" s="67">
        <v>8883</v>
      </c>
      <c r="BC387" s="68">
        <v>0</v>
      </c>
      <c r="BD387" s="70" t="s">
        <v>473</v>
      </c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67">
        <v>9090</v>
      </c>
      <c r="BP387" s="67">
        <v>9090</v>
      </c>
      <c r="BQ387" s="67">
        <v>8940</v>
      </c>
      <c r="BR387" s="68">
        <v>48</v>
      </c>
      <c r="BS387" s="70" t="s">
        <v>2318</v>
      </c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67">
        <v>8778</v>
      </c>
      <c r="CE387" s="67">
        <v>8778</v>
      </c>
      <c r="CF387" s="67">
        <v>8778</v>
      </c>
      <c r="CG387" s="68">
        <v>0</v>
      </c>
      <c r="CH387" s="70" t="s">
        <v>913</v>
      </c>
      <c r="CI387" s="83"/>
      <c r="CJ387" s="83"/>
      <c r="CK387" s="83"/>
      <c r="CL387" s="83"/>
      <c r="CM387" s="83"/>
    </row>
    <row r="388" spans="1:111" x14ac:dyDescent="0.25">
      <c r="A388" s="12">
        <f t="shared" si="1"/>
        <v>45365</v>
      </c>
      <c r="V388" s="67">
        <v>8500</v>
      </c>
      <c r="W388" s="67">
        <v>8655</v>
      </c>
      <c r="X388" s="67">
        <v>8460</v>
      </c>
      <c r="Y388" s="68">
        <v>199</v>
      </c>
      <c r="Z388" s="70" t="s">
        <v>914</v>
      </c>
      <c r="AA388" s="67">
        <v>8564</v>
      </c>
      <c r="AB388" s="67">
        <v>8564</v>
      </c>
      <c r="AC388" s="67">
        <v>8564</v>
      </c>
      <c r="AD388" s="68">
        <v>0</v>
      </c>
      <c r="AE388" s="70" t="s">
        <v>440</v>
      </c>
      <c r="AF388" s="67">
        <v>8579</v>
      </c>
      <c r="AG388" s="67">
        <v>8758</v>
      </c>
      <c r="AH388" s="67">
        <v>8520.2000000000007</v>
      </c>
      <c r="AI388" s="68">
        <v>796</v>
      </c>
      <c r="AJ388" s="70" t="s">
        <v>4674</v>
      </c>
      <c r="AP388" s="67">
        <v>8700</v>
      </c>
      <c r="AQ388" s="67">
        <v>8865.2000000000007</v>
      </c>
      <c r="AR388" s="67">
        <v>8650.2000000000007</v>
      </c>
      <c r="AS388" s="68">
        <v>40</v>
      </c>
      <c r="AT388" s="70" t="s">
        <v>712</v>
      </c>
      <c r="AU388" s="70"/>
      <c r="AV388" s="70"/>
      <c r="AW388" s="70"/>
      <c r="AX388" s="70"/>
      <c r="AY388" s="70"/>
      <c r="AZ388" s="67">
        <v>8883</v>
      </c>
      <c r="BA388" s="67">
        <v>8883</v>
      </c>
      <c r="BB388" s="67">
        <v>8883</v>
      </c>
      <c r="BC388" s="68">
        <v>0</v>
      </c>
      <c r="BD388" s="70" t="s">
        <v>473</v>
      </c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67">
        <v>9010</v>
      </c>
      <c r="BP388" s="67">
        <v>9104.6</v>
      </c>
      <c r="BQ388" s="67">
        <v>9010</v>
      </c>
      <c r="BR388" s="68">
        <v>92</v>
      </c>
      <c r="BS388" s="70" t="s">
        <v>876</v>
      </c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67">
        <v>8778</v>
      </c>
      <c r="CE388" s="67">
        <v>8778</v>
      </c>
      <c r="CF388" s="67">
        <v>8778</v>
      </c>
      <c r="CG388" s="68">
        <v>0</v>
      </c>
      <c r="CH388" s="70" t="s">
        <v>913</v>
      </c>
      <c r="CI388" s="83"/>
      <c r="CJ388" s="83"/>
      <c r="CK388" s="83"/>
      <c r="CL388" s="83"/>
      <c r="CM388" s="83"/>
    </row>
    <row r="389" spans="1:111" x14ac:dyDescent="0.25">
      <c r="A389" s="12">
        <f t="shared" si="1"/>
        <v>45366</v>
      </c>
      <c r="V389" s="67">
        <v>8471</v>
      </c>
      <c r="W389" s="67">
        <v>8545</v>
      </c>
      <c r="X389" s="67">
        <v>8447.7999999999993</v>
      </c>
      <c r="Y389" s="68">
        <v>180</v>
      </c>
      <c r="Z389" s="70" t="s">
        <v>2395</v>
      </c>
      <c r="AA389" s="67">
        <v>8465</v>
      </c>
      <c r="AB389" s="67">
        <v>8564</v>
      </c>
      <c r="AC389" s="67">
        <v>8465</v>
      </c>
      <c r="AD389" s="68">
        <v>11</v>
      </c>
      <c r="AE389" s="70" t="s">
        <v>750</v>
      </c>
      <c r="AF389" s="67">
        <v>8552</v>
      </c>
      <c r="AG389" s="67">
        <v>8620</v>
      </c>
      <c r="AH389" s="67">
        <v>8479</v>
      </c>
      <c r="AI389" s="68">
        <v>619</v>
      </c>
      <c r="AJ389" s="70" t="s">
        <v>4675</v>
      </c>
      <c r="AP389" s="67">
        <v>8696</v>
      </c>
      <c r="AQ389" s="67">
        <v>8750</v>
      </c>
      <c r="AR389" s="67">
        <v>8650</v>
      </c>
      <c r="AS389" s="68">
        <v>107</v>
      </c>
      <c r="AT389" s="70" t="s">
        <v>3777</v>
      </c>
      <c r="AU389" s="70"/>
      <c r="AV389" s="70"/>
      <c r="AW389" s="70"/>
      <c r="AX389" s="70"/>
      <c r="AY389" s="70"/>
      <c r="AZ389" s="67">
        <v>8866</v>
      </c>
      <c r="BA389" s="67">
        <v>8925</v>
      </c>
      <c r="BB389" s="67">
        <v>8850</v>
      </c>
      <c r="BC389" s="68">
        <v>38</v>
      </c>
      <c r="BD389" s="70" t="s">
        <v>476</v>
      </c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67">
        <v>9010</v>
      </c>
      <c r="BP389" s="67">
        <v>9050</v>
      </c>
      <c r="BQ389" s="67">
        <v>9000</v>
      </c>
      <c r="BR389" s="68">
        <v>53</v>
      </c>
      <c r="BS389" s="70" t="s">
        <v>2206</v>
      </c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67">
        <v>8778</v>
      </c>
      <c r="CE389" s="67">
        <v>8778</v>
      </c>
      <c r="CF389" s="67">
        <v>8778</v>
      </c>
      <c r="CG389" s="68">
        <v>0</v>
      </c>
      <c r="CH389" s="70" t="s">
        <v>913</v>
      </c>
      <c r="CI389" s="83"/>
      <c r="CJ389" s="83"/>
      <c r="CK389" s="83"/>
      <c r="CL389" s="83"/>
      <c r="CM389" s="83"/>
    </row>
    <row r="390" spans="1:111" s="20" customFormat="1" x14ac:dyDescent="0.25">
      <c r="A390" s="12">
        <f t="shared" si="1"/>
        <v>45369</v>
      </c>
      <c r="B390" s="32"/>
      <c r="C390" s="32"/>
      <c r="D390" s="32"/>
      <c r="E390" s="19"/>
      <c r="F390" s="23"/>
      <c r="J390" s="19"/>
      <c r="K390" s="23"/>
      <c r="L390" s="19"/>
      <c r="M390" s="19"/>
      <c r="N390" s="19"/>
      <c r="O390" s="19"/>
      <c r="P390" s="23"/>
      <c r="Q390" s="23"/>
      <c r="R390" s="23"/>
      <c r="S390" s="23"/>
      <c r="T390" s="23"/>
      <c r="U390" s="23"/>
      <c r="V390" s="67">
        <v>8544</v>
      </c>
      <c r="W390" s="67">
        <v>8560</v>
      </c>
      <c r="X390" s="67">
        <v>8485</v>
      </c>
      <c r="Y390" s="68">
        <v>448</v>
      </c>
      <c r="Z390" s="70" t="s">
        <v>2479</v>
      </c>
      <c r="AA390" s="67">
        <v>8521</v>
      </c>
      <c r="AB390" s="67">
        <v>8521</v>
      </c>
      <c r="AC390" s="67">
        <v>8521</v>
      </c>
      <c r="AD390" s="68">
        <v>5</v>
      </c>
      <c r="AE390" s="70" t="s">
        <v>750</v>
      </c>
      <c r="AF390" s="67">
        <v>8596</v>
      </c>
      <c r="AG390" s="67">
        <v>8688</v>
      </c>
      <c r="AH390" s="67">
        <v>8540.6</v>
      </c>
      <c r="AI390" s="68">
        <v>920</v>
      </c>
      <c r="AJ390" s="70" t="s">
        <v>4676</v>
      </c>
      <c r="AP390" s="67">
        <v>8725</v>
      </c>
      <c r="AQ390" s="67">
        <v>8760</v>
      </c>
      <c r="AR390" s="67">
        <v>8690</v>
      </c>
      <c r="AS390" s="68">
        <v>78</v>
      </c>
      <c r="AT390" s="70" t="s">
        <v>869</v>
      </c>
      <c r="AU390" s="70"/>
      <c r="AV390" s="70"/>
      <c r="AW390" s="70"/>
      <c r="AX390" s="70"/>
      <c r="AY390" s="70"/>
      <c r="AZ390" s="67">
        <v>8866</v>
      </c>
      <c r="BA390" s="67">
        <v>8866</v>
      </c>
      <c r="BB390" s="67">
        <v>8866</v>
      </c>
      <c r="BC390" s="68">
        <v>1</v>
      </c>
      <c r="BD390" s="70" t="s">
        <v>4677</v>
      </c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67">
        <v>9020</v>
      </c>
      <c r="BP390" s="67">
        <v>9113.2000000000007</v>
      </c>
      <c r="BQ390" s="67">
        <v>9020</v>
      </c>
      <c r="BR390" s="68">
        <v>28</v>
      </c>
      <c r="BS390" s="70" t="s">
        <v>3852</v>
      </c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67">
        <v>8778</v>
      </c>
      <c r="CE390" s="67">
        <v>8778</v>
      </c>
      <c r="CF390" s="67">
        <v>8778</v>
      </c>
      <c r="CG390" s="68">
        <v>0</v>
      </c>
      <c r="CH390" s="70" t="s">
        <v>913</v>
      </c>
      <c r="CI390" s="83"/>
      <c r="CJ390" s="83"/>
      <c r="CK390" s="83"/>
      <c r="CL390" s="83"/>
      <c r="CM390" s="83"/>
      <c r="CN390" s="75"/>
      <c r="CO390" s="75"/>
      <c r="CP390" s="75"/>
      <c r="CQ390" s="75"/>
      <c r="CR390" s="75"/>
      <c r="CS390" s="75"/>
      <c r="CT390" s="75"/>
      <c r="CU390" s="75"/>
      <c r="CV390" s="75"/>
      <c r="CW390" s="75"/>
      <c r="CX390" s="75"/>
      <c r="CY390" s="75"/>
      <c r="CZ390" s="75"/>
      <c r="DA390" s="75"/>
      <c r="DB390" s="75"/>
      <c r="DC390" s="75"/>
      <c r="DD390" s="75"/>
      <c r="DE390" s="75"/>
      <c r="DF390" s="75"/>
      <c r="DG390" s="75"/>
    </row>
    <row r="391" spans="1:111" x14ac:dyDescent="0.25">
      <c r="A391" s="12">
        <f t="shared" si="1"/>
        <v>45370</v>
      </c>
      <c r="V391" s="67">
        <v>8419</v>
      </c>
      <c r="W391" s="67">
        <v>8544</v>
      </c>
      <c r="X391" s="67">
        <v>8410</v>
      </c>
      <c r="Y391" s="68">
        <v>576</v>
      </c>
      <c r="Z391" s="70" t="s">
        <v>1466</v>
      </c>
      <c r="AA391" s="67">
        <v>8450</v>
      </c>
      <c r="AB391" s="67">
        <v>8500</v>
      </c>
      <c r="AC391" s="67">
        <v>8500</v>
      </c>
      <c r="AD391" s="68">
        <v>41</v>
      </c>
      <c r="AE391" s="70" t="s">
        <v>1376</v>
      </c>
      <c r="AF391" s="67">
        <v>8467</v>
      </c>
      <c r="AG391" s="67">
        <v>8596</v>
      </c>
      <c r="AH391" s="67">
        <v>8445</v>
      </c>
      <c r="AI391" s="68">
        <v>1451</v>
      </c>
      <c r="AJ391" s="70" t="s">
        <v>4678</v>
      </c>
      <c r="AP391" s="67">
        <v>8613</v>
      </c>
      <c r="AQ391" s="67">
        <v>8695</v>
      </c>
      <c r="AR391" s="67">
        <v>8613.4</v>
      </c>
      <c r="AS391" s="68">
        <v>99</v>
      </c>
      <c r="AT391" s="70" t="s">
        <v>861</v>
      </c>
      <c r="AU391" s="70"/>
      <c r="AV391" s="70"/>
      <c r="AW391" s="70"/>
      <c r="AX391" s="70"/>
      <c r="AY391" s="70"/>
      <c r="AZ391" s="67">
        <v>8777</v>
      </c>
      <c r="BA391" s="67">
        <v>8816</v>
      </c>
      <c r="BB391" s="67">
        <v>8816</v>
      </c>
      <c r="BC391" s="68">
        <v>7</v>
      </c>
      <c r="BD391" s="70" t="s">
        <v>821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67">
        <v>8965</v>
      </c>
      <c r="BP391" s="67">
        <v>9020</v>
      </c>
      <c r="BQ391" s="67">
        <v>8920</v>
      </c>
      <c r="BR391" s="68">
        <v>142</v>
      </c>
      <c r="BS391" s="70" t="s">
        <v>2541</v>
      </c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67">
        <v>8778</v>
      </c>
      <c r="CE391" s="67">
        <v>8778</v>
      </c>
      <c r="CF391" s="67">
        <v>8778</v>
      </c>
      <c r="CG391" s="68">
        <v>0</v>
      </c>
      <c r="CH391" s="70" t="s">
        <v>913</v>
      </c>
      <c r="CI391" s="83"/>
      <c r="CJ391" s="83"/>
      <c r="CK391" s="83"/>
      <c r="CL391" s="83"/>
      <c r="CM391" s="83"/>
    </row>
    <row r="392" spans="1:111" x14ac:dyDescent="0.25">
      <c r="A392" s="12">
        <f t="shared" si="1"/>
        <v>45371</v>
      </c>
      <c r="V392" s="67">
        <v>8361</v>
      </c>
      <c r="W392" s="67">
        <v>8404.7999999999993</v>
      </c>
      <c r="X392" s="67">
        <v>8344.2000000000007</v>
      </c>
      <c r="Y392" s="68">
        <v>705</v>
      </c>
      <c r="Z392" s="70" t="s">
        <v>651</v>
      </c>
      <c r="AA392" s="67">
        <v>8410</v>
      </c>
      <c r="AB392" s="67">
        <v>8450</v>
      </c>
      <c r="AC392" s="67">
        <v>8400</v>
      </c>
      <c r="AD392" s="68">
        <v>76</v>
      </c>
      <c r="AE392" s="70" t="s">
        <v>1169</v>
      </c>
      <c r="AF392" s="67">
        <v>8486</v>
      </c>
      <c r="AG392" s="67">
        <v>8528</v>
      </c>
      <c r="AH392" s="67">
        <v>8435</v>
      </c>
      <c r="AI392" s="68">
        <v>1270</v>
      </c>
      <c r="AJ392" s="70" t="s">
        <v>4679</v>
      </c>
      <c r="AP392" s="67">
        <v>8644</v>
      </c>
      <c r="AQ392" s="67">
        <v>8660</v>
      </c>
      <c r="AR392" s="67">
        <v>8593</v>
      </c>
      <c r="AS392" s="68">
        <v>306</v>
      </c>
      <c r="AT392" s="70" t="s">
        <v>2423</v>
      </c>
      <c r="AU392" s="70"/>
      <c r="AV392" s="70"/>
      <c r="AW392" s="70"/>
      <c r="AX392" s="70"/>
      <c r="AY392" s="70"/>
      <c r="AZ392" s="67">
        <v>8751</v>
      </c>
      <c r="BA392" s="67">
        <v>8750</v>
      </c>
      <c r="BB392" s="67">
        <v>8750</v>
      </c>
      <c r="BC392" s="68">
        <v>4</v>
      </c>
      <c r="BD392" s="70" t="s">
        <v>1966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67">
        <v>8995</v>
      </c>
      <c r="BP392" s="67">
        <v>9004.6</v>
      </c>
      <c r="BQ392" s="67">
        <v>8920</v>
      </c>
      <c r="BR392" s="68">
        <v>56</v>
      </c>
      <c r="BS392" s="70" t="s">
        <v>3116</v>
      </c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67">
        <v>8778</v>
      </c>
      <c r="CE392" s="67">
        <v>8778</v>
      </c>
      <c r="CF392" s="67">
        <v>8778</v>
      </c>
      <c r="CG392" s="68">
        <v>0</v>
      </c>
      <c r="CH392" s="70" t="s">
        <v>913</v>
      </c>
      <c r="CI392" s="83"/>
      <c r="CJ392" s="83"/>
      <c r="CK392" s="83"/>
      <c r="CL392" s="83"/>
      <c r="CM392" s="83"/>
    </row>
    <row r="393" spans="1:111" x14ac:dyDescent="0.25">
      <c r="A393" s="12">
        <f t="shared" si="1"/>
        <v>45372</v>
      </c>
      <c r="V393" s="67">
        <v>8361</v>
      </c>
      <c r="W393" s="67">
        <v>8404.7999999999993</v>
      </c>
      <c r="X393" s="67">
        <v>8344.2000000000007</v>
      </c>
      <c r="Y393" s="68">
        <v>705</v>
      </c>
      <c r="Z393" s="70" t="s">
        <v>651</v>
      </c>
      <c r="AA393" s="67">
        <v>8410</v>
      </c>
      <c r="AB393" s="67">
        <v>8450</v>
      </c>
      <c r="AC393" s="67">
        <v>8400</v>
      </c>
      <c r="AD393" s="68">
        <v>76</v>
      </c>
      <c r="AE393" s="70" t="s">
        <v>1169</v>
      </c>
      <c r="AF393" s="67">
        <v>8486</v>
      </c>
      <c r="AG393" s="67">
        <v>8528</v>
      </c>
      <c r="AH393" s="67">
        <v>8435</v>
      </c>
      <c r="AI393" s="68">
        <v>1270</v>
      </c>
      <c r="AJ393" s="70" t="s">
        <v>4679</v>
      </c>
      <c r="AP393" s="67">
        <v>8644</v>
      </c>
      <c r="AQ393" s="67">
        <v>8660</v>
      </c>
      <c r="AR393" s="67">
        <v>8593</v>
      </c>
      <c r="AS393" s="68">
        <v>306</v>
      </c>
      <c r="AT393" s="70" t="s">
        <v>2423</v>
      </c>
      <c r="AU393" s="70"/>
      <c r="AV393" s="70"/>
      <c r="AW393" s="70"/>
      <c r="AX393" s="70"/>
      <c r="AY393" s="70"/>
      <c r="AZ393" s="67">
        <v>8751</v>
      </c>
      <c r="BA393" s="67">
        <v>8750</v>
      </c>
      <c r="BB393" s="67">
        <v>8750</v>
      </c>
      <c r="BC393" s="68">
        <v>4</v>
      </c>
      <c r="BD393" s="70" t="s">
        <v>1966</v>
      </c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67">
        <v>8995</v>
      </c>
      <c r="BP393" s="67">
        <v>9004.6</v>
      </c>
      <c r="BQ393" s="67">
        <v>8920</v>
      </c>
      <c r="BR393" s="68">
        <v>56</v>
      </c>
      <c r="BS393" s="70" t="s">
        <v>3116</v>
      </c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67">
        <v>8778</v>
      </c>
      <c r="CE393" s="67">
        <v>8778</v>
      </c>
      <c r="CF393" s="67">
        <v>8778</v>
      </c>
      <c r="CG393" s="68">
        <v>0</v>
      </c>
      <c r="CH393" s="70" t="s">
        <v>913</v>
      </c>
      <c r="CI393" s="83"/>
      <c r="CJ393" s="83"/>
      <c r="CK393" s="83"/>
      <c r="CL393" s="83"/>
      <c r="CM393" s="83"/>
    </row>
    <row r="394" spans="1:111" x14ac:dyDescent="0.25">
      <c r="A394" s="12">
        <f t="shared" si="1"/>
        <v>45373</v>
      </c>
      <c r="AA394" s="67">
        <v>8511</v>
      </c>
      <c r="AB394" s="67">
        <v>8520</v>
      </c>
      <c r="AC394" s="67">
        <v>8460</v>
      </c>
      <c r="AD394" s="68">
        <v>95</v>
      </c>
      <c r="AE394" s="70" t="s">
        <v>2264</v>
      </c>
      <c r="AF394" s="67">
        <v>8599</v>
      </c>
      <c r="AG394" s="67">
        <v>8610</v>
      </c>
      <c r="AH394" s="67">
        <v>8530.2000000000007</v>
      </c>
      <c r="AI394" s="68">
        <v>729</v>
      </c>
      <c r="AJ394" s="70" t="s">
        <v>4680</v>
      </c>
      <c r="AP394" s="67">
        <v>8729</v>
      </c>
      <c r="AQ394" s="67">
        <v>8755</v>
      </c>
      <c r="AR394" s="67">
        <v>8686.7999999999993</v>
      </c>
      <c r="AS394" s="68">
        <v>80</v>
      </c>
      <c r="AT394" s="70" t="s">
        <v>4681</v>
      </c>
      <c r="AU394" s="70"/>
      <c r="AV394" s="70"/>
      <c r="AW394" s="70"/>
      <c r="AX394" s="70"/>
      <c r="AY394" s="70"/>
      <c r="AZ394" s="67">
        <v>8827</v>
      </c>
      <c r="BA394" s="67">
        <v>8827</v>
      </c>
      <c r="BB394" s="67">
        <v>8827</v>
      </c>
      <c r="BC394" s="68">
        <v>0</v>
      </c>
      <c r="BD394" s="70" t="s">
        <v>1966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67">
        <v>9074</v>
      </c>
      <c r="BP394" s="67">
        <v>9080</v>
      </c>
      <c r="BQ394" s="67">
        <v>9017.6</v>
      </c>
      <c r="BR394" s="68">
        <v>52</v>
      </c>
      <c r="BS394" s="70" t="s">
        <v>1174</v>
      </c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67">
        <v>8778</v>
      </c>
      <c r="CE394" s="67">
        <v>8778</v>
      </c>
      <c r="CF394" s="67">
        <v>8778</v>
      </c>
      <c r="CG394" s="68">
        <v>0</v>
      </c>
      <c r="CH394" s="70" t="s">
        <v>913</v>
      </c>
      <c r="CI394" s="83"/>
      <c r="CJ394" s="83"/>
      <c r="CK394" s="83"/>
      <c r="CL394" s="83"/>
      <c r="CM394" s="83"/>
    </row>
    <row r="395" spans="1:111" x14ac:dyDescent="0.25">
      <c r="A395" s="12">
        <f t="shared" si="1"/>
        <v>45376</v>
      </c>
      <c r="AA395" s="67">
        <v>8670</v>
      </c>
      <c r="AB395" s="67">
        <v>8675</v>
      </c>
      <c r="AC395" s="67">
        <v>8560</v>
      </c>
      <c r="AD395" s="68">
        <v>143</v>
      </c>
      <c r="AE395" s="70" t="s">
        <v>4682</v>
      </c>
      <c r="AF395" s="67">
        <v>8749</v>
      </c>
      <c r="AG395" s="67">
        <v>8765</v>
      </c>
      <c r="AH395" s="67">
        <v>8600</v>
      </c>
      <c r="AI395" s="68">
        <v>969</v>
      </c>
      <c r="AJ395" s="70" t="s">
        <v>4683</v>
      </c>
      <c r="AP395" s="67">
        <v>8879</v>
      </c>
      <c r="AQ395" s="67">
        <v>8899.7999999999993</v>
      </c>
      <c r="AR395" s="67">
        <v>8750</v>
      </c>
      <c r="AS395" s="68">
        <v>241</v>
      </c>
      <c r="AT395" s="70" t="s">
        <v>495</v>
      </c>
      <c r="AU395" s="70"/>
      <c r="AV395" s="70"/>
      <c r="AW395" s="70"/>
      <c r="AX395" s="70"/>
      <c r="AY395" s="70"/>
      <c r="AZ395" s="67">
        <v>9038</v>
      </c>
      <c r="BA395" s="67">
        <v>9039.7999999999993</v>
      </c>
      <c r="BB395" s="67">
        <v>8940</v>
      </c>
      <c r="BC395" s="68">
        <v>8</v>
      </c>
      <c r="BD395" s="70" t="s">
        <v>940</v>
      </c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67">
        <v>9225</v>
      </c>
      <c r="BP395" s="67">
        <v>9228</v>
      </c>
      <c r="BQ395" s="67">
        <v>9163</v>
      </c>
      <c r="BR395" s="68">
        <v>57</v>
      </c>
      <c r="BS395" s="70" t="s">
        <v>1097</v>
      </c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67">
        <v>8820</v>
      </c>
      <c r="CE395" s="67">
        <v>8820</v>
      </c>
      <c r="CF395" s="67">
        <v>8820</v>
      </c>
      <c r="CG395" s="68">
        <v>0</v>
      </c>
      <c r="CH395" s="70" t="s">
        <v>913</v>
      </c>
      <c r="CI395" s="83"/>
      <c r="CJ395" s="83"/>
      <c r="CK395" s="83"/>
      <c r="CL395" s="83"/>
      <c r="CM395" s="83"/>
    </row>
    <row r="396" spans="1:111" x14ac:dyDescent="0.25">
      <c r="A396" s="12">
        <f t="shared" si="1"/>
        <v>45377</v>
      </c>
      <c r="AA396" s="67">
        <v>8636</v>
      </c>
      <c r="AB396" s="67">
        <v>8725</v>
      </c>
      <c r="AC396" s="67">
        <v>8630</v>
      </c>
      <c r="AD396" s="68">
        <v>159</v>
      </c>
      <c r="AE396" s="70" t="s">
        <v>3811</v>
      </c>
      <c r="AF396" s="67">
        <v>8722</v>
      </c>
      <c r="AG396" s="67">
        <v>8845</v>
      </c>
      <c r="AH396" s="67">
        <v>8705.6</v>
      </c>
      <c r="AI396" s="68">
        <v>2001</v>
      </c>
      <c r="AJ396" s="70" t="s">
        <v>4684</v>
      </c>
      <c r="AP396" s="67">
        <v>8866</v>
      </c>
      <c r="AQ396" s="67">
        <v>8970</v>
      </c>
      <c r="AR396" s="67">
        <v>8850</v>
      </c>
      <c r="AS396" s="68">
        <v>393</v>
      </c>
      <c r="AT396" s="70" t="s">
        <v>4685</v>
      </c>
      <c r="AU396" s="70"/>
      <c r="AV396" s="70"/>
      <c r="AW396" s="70"/>
      <c r="AX396" s="70"/>
      <c r="AY396" s="70"/>
      <c r="AZ396" s="67">
        <v>9033</v>
      </c>
      <c r="BA396" s="67">
        <v>9109.2000000000007</v>
      </c>
      <c r="BB396" s="67">
        <v>9090</v>
      </c>
      <c r="BC396" s="68">
        <v>11</v>
      </c>
      <c r="BD396" s="70" t="s">
        <v>1157</v>
      </c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67">
        <v>9180</v>
      </c>
      <c r="BP396" s="67">
        <v>9281</v>
      </c>
      <c r="BQ396" s="67">
        <v>9150</v>
      </c>
      <c r="BR396" s="68">
        <v>96</v>
      </c>
      <c r="BS396" s="70" t="s">
        <v>1472</v>
      </c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67">
        <v>8820</v>
      </c>
      <c r="CE396" s="67">
        <v>8820</v>
      </c>
      <c r="CF396" s="67">
        <v>8820</v>
      </c>
      <c r="CG396" s="68">
        <v>0</v>
      </c>
      <c r="CH396" s="70" t="s">
        <v>913</v>
      </c>
      <c r="CI396" s="83"/>
      <c r="CJ396" s="83"/>
      <c r="CK396" s="83"/>
      <c r="CL396" s="83"/>
      <c r="CM396" s="83"/>
    </row>
    <row r="397" spans="1:111" x14ac:dyDescent="0.25">
      <c r="A397" s="12">
        <f t="shared" si="1"/>
        <v>45378</v>
      </c>
      <c r="AA397" s="67">
        <v>8725</v>
      </c>
      <c r="AB397" s="67">
        <v>8750</v>
      </c>
      <c r="AC397" s="67">
        <v>8660</v>
      </c>
      <c r="AD397" s="68">
        <v>118</v>
      </c>
      <c r="AE397" s="70" t="s">
        <v>2993</v>
      </c>
      <c r="AF397" s="67">
        <v>8803</v>
      </c>
      <c r="AG397" s="67">
        <v>8992</v>
      </c>
      <c r="AH397" s="67">
        <v>8726</v>
      </c>
      <c r="AI397" s="68">
        <v>1319</v>
      </c>
      <c r="AJ397" s="70" t="s">
        <v>4679</v>
      </c>
      <c r="AP397" s="67">
        <v>8918</v>
      </c>
      <c r="AQ397" s="67">
        <v>9136</v>
      </c>
      <c r="AR397" s="67">
        <v>8855</v>
      </c>
      <c r="AS397" s="68">
        <v>850</v>
      </c>
      <c r="AT397" s="70" t="s">
        <v>3963</v>
      </c>
      <c r="AU397" s="70"/>
      <c r="AV397" s="70"/>
      <c r="AW397" s="70"/>
      <c r="AX397" s="70"/>
      <c r="AY397" s="70"/>
      <c r="AZ397" s="67">
        <v>9073</v>
      </c>
      <c r="BA397" s="67">
        <v>9080</v>
      </c>
      <c r="BB397" s="67">
        <v>9079</v>
      </c>
      <c r="BC397" s="68">
        <v>10</v>
      </c>
      <c r="BD397" s="70" t="s">
        <v>449</v>
      </c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67">
        <v>9250</v>
      </c>
      <c r="BP397" s="67">
        <v>9342</v>
      </c>
      <c r="BQ397" s="67">
        <v>9200</v>
      </c>
      <c r="BR397" s="68">
        <v>43</v>
      </c>
      <c r="BS397" s="70" t="s">
        <v>4618</v>
      </c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67">
        <v>8838</v>
      </c>
      <c r="CE397" s="67">
        <v>8838</v>
      </c>
      <c r="CF397" s="67">
        <v>8838</v>
      </c>
      <c r="CG397" s="68">
        <v>0</v>
      </c>
      <c r="CH397" s="70" t="s">
        <v>913</v>
      </c>
      <c r="CI397" s="83"/>
      <c r="CJ397" s="83"/>
      <c r="CK397" s="83"/>
      <c r="CL397" s="83"/>
      <c r="CM397" s="83"/>
    </row>
    <row r="398" spans="1:111" x14ac:dyDescent="0.25">
      <c r="A398" s="12">
        <f t="shared" si="1"/>
        <v>45379</v>
      </c>
      <c r="AA398" s="67">
        <v>8825</v>
      </c>
      <c r="AB398" s="67">
        <v>8825</v>
      </c>
      <c r="AC398" s="67">
        <v>8676</v>
      </c>
      <c r="AD398" s="68">
        <v>197</v>
      </c>
      <c r="AE398" s="70" t="s">
        <v>1466</v>
      </c>
      <c r="AF398" s="67">
        <v>8898</v>
      </c>
      <c r="AG398" s="67">
        <v>8900</v>
      </c>
      <c r="AH398" s="67">
        <v>8756</v>
      </c>
      <c r="AI398" s="68">
        <v>926</v>
      </c>
      <c r="AJ398" s="70" t="s">
        <v>4686</v>
      </c>
      <c r="AP398" s="67">
        <v>9025</v>
      </c>
      <c r="AQ398" s="67">
        <v>9030</v>
      </c>
      <c r="AR398" s="67">
        <v>8890</v>
      </c>
      <c r="AS398" s="68">
        <v>130</v>
      </c>
      <c r="AT398" s="70" t="s">
        <v>4687</v>
      </c>
      <c r="AU398" s="70"/>
      <c r="AV398" s="70"/>
      <c r="AW398" s="70"/>
      <c r="AX398" s="70"/>
      <c r="AY398" s="70"/>
      <c r="AZ398" s="67">
        <v>9147</v>
      </c>
      <c r="BA398" s="67">
        <v>9147</v>
      </c>
      <c r="BB398" s="67">
        <v>9147</v>
      </c>
      <c r="BC398" s="68">
        <v>0</v>
      </c>
      <c r="BD398" s="70" t="s">
        <v>449</v>
      </c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67">
        <v>9350</v>
      </c>
      <c r="BP398" s="67">
        <v>9360</v>
      </c>
      <c r="BQ398" s="67">
        <v>9248.7999999999993</v>
      </c>
      <c r="BR398" s="68">
        <v>28</v>
      </c>
      <c r="BS398" s="70" t="s">
        <v>1328</v>
      </c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67">
        <v>9000</v>
      </c>
      <c r="CE398" s="67">
        <v>9000</v>
      </c>
      <c r="CF398" s="67">
        <v>9000</v>
      </c>
      <c r="CG398" s="68">
        <v>0</v>
      </c>
      <c r="CH398" s="70" t="s">
        <v>913</v>
      </c>
      <c r="CI398" s="83"/>
      <c r="CJ398" s="83"/>
      <c r="CK398" s="83"/>
      <c r="CL398" s="83"/>
      <c r="CM398" s="83"/>
    </row>
    <row r="399" spans="1:111" x14ac:dyDescent="0.25">
      <c r="A399" s="12">
        <f t="shared" si="1"/>
        <v>45380</v>
      </c>
      <c r="AA399" s="67">
        <v>8825</v>
      </c>
      <c r="AB399" s="67">
        <v>8825</v>
      </c>
      <c r="AC399" s="67">
        <v>8676</v>
      </c>
      <c r="AD399" s="68">
        <v>197</v>
      </c>
      <c r="AE399" s="70" t="s">
        <v>1466</v>
      </c>
      <c r="AF399" s="67">
        <v>8898</v>
      </c>
      <c r="AG399" s="67">
        <v>8900</v>
      </c>
      <c r="AH399" s="67">
        <v>8756</v>
      </c>
      <c r="AI399" s="68">
        <v>926</v>
      </c>
      <c r="AJ399" s="70" t="s">
        <v>4686</v>
      </c>
      <c r="AP399" s="67">
        <v>9025</v>
      </c>
      <c r="AQ399" s="67">
        <v>9030</v>
      </c>
      <c r="AR399" s="67">
        <v>8890</v>
      </c>
      <c r="AS399" s="68">
        <v>130</v>
      </c>
      <c r="AT399" s="70" t="s">
        <v>4687</v>
      </c>
      <c r="AU399" s="70"/>
      <c r="AV399" s="70"/>
      <c r="AW399" s="70"/>
      <c r="AX399" s="70"/>
      <c r="AY399" s="70"/>
      <c r="AZ399" s="67">
        <v>9147</v>
      </c>
      <c r="BA399" s="67">
        <v>9147</v>
      </c>
      <c r="BB399" s="67">
        <v>9147</v>
      </c>
      <c r="BC399" s="68">
        <v>0</v>
      </c>
      <c r="BD399" s="70" t="s">
        <v>449</v>
      </c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67">
        <v>9350</v>
      </c>
      <c r="BP399" s="67">
        <v>9360</v>
      </c>
      <c r="BQ399" s="67">
        <v>9248.7999999999993</v>
      </c>
      <c r="BR399" s="68">
        <v>28</v>
      </c>
      <c r="BS399" s="70" t="s">
        <v>1328</v>
      </c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67">
        <v>9000</v>
      </c>
      <c r="CE399" s="67">
        <v>9000</v>
      </c>
      <c r="CF399" s="67">
        <v>9000</v>
      </c>
      <c r="CG399" s="68">
        <v>0</v>
      </c>
      <c r="CH399" s="70" t="s">
        <v>913</v>
      </c>
      <c r="CI399" s="83"/>
      <c r="CJ399" s="83"/>
      <c r="CK399" s="83"/>
      <c r="CL399" s="83"/>
      <c r="CM399" s="83"/>
    </row>
    <row r="400" spans="1:111" x14ac:dyDescent="0.25">
      <c r="A400" s="12">
        <f t="shared" si="1"/>
        <v>45383</v>
      </c>
      <c r="AA400" s="67">
        <v>8825</v>
      </c>
      <c r="AB400" s="67">
        <v>8825</v>
      </c>
      <c r="AC400" s="67">
        <v>8676</v>
      </c>
      <c r="AD400" s="68">
        <v>197</v>
      </c>
      <c r="AE400" s="70" t="s">
        <v>1466</v>
      </c>
      <c r="AF400" s="67">
        <v>8898</v>
      </c>
      <c r="AG400" s="67">
        <v>8900</v>
      </c>
      <c r="AH400" s="67">
        <v>8756</v>
      </c>
      <c r="AI400" s="68">
        <v>926</v>
      </c>
      <c r="AJ400" s="70" t="s">
        <v>4686</v>
      </c>
      <c r="AP400" s="67">
        <v>9025</v>
      </c>
      <c r="AQ400" s="67">
        <v>9030</v>
      </c>
      <c r="AR400" s="67">
        <v>8890</v>
      </c>
      <c r="AS400" s="68">
        <v>130</v>
      </c>
      <c r="AT400" s="70" t="s">
        <v>4687</v>
      </c>
      <c r="AU400" s="70"/>
      <c r="AV400" s="70"/>
      <c r="AW400" s="70"/>
      <c r="AX400" s="70"/>
      <c r="AY400" s="70"/>
      <c r="AZ400" s="67">
        <v>9147</v>
      </c>
      <c r="BA400" s="67">
        <v>9147</v>
      </c>
      <c r="BB400" s="67">
        <v>9147</v>
      </c>
      <c r="BC400" s="68">
        <v>0</v>
      </c>
      <c r="BD400" s="70" t="s">
        <v>449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67">
        <v>9350</v>
      </c>
      <c r="BP400" s="67">
        <v>9360</v>
      </c>
      <c r="BQ400" s="67">
        <v>9248.7999999999993</v>
      </c>
      <c r="BR400" s="68">
        <v>28</v>
      </c>
      <c r="BS400" s="70" t="s">
        <v>1328</v>
      </c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67">
        <v>9000</v>
      </c>
      <c r="CE400" s="67">
        <v>9000</v>
      </c>
      <c r="CF400" s="67">
        <v>9000</v>
      </c>
      <c r="CG400" s="68">
        <v>0</v>
      </c>
      <c r="CH400" s="70" t="s">
        <v>913</v>
      </c>
      <c r="CI400" s="83"/>
      <c r="CJ400" s="83"/>
      <c r="CK400" s="83"/>
      <c r="CL400" s="83"/>
      <c r="CM400" s="83"/>
    </row>
    <row r="401" spans="1:91" x14ac:dyDescent="0.25">
      <c r="A401" s="12">
        <f t="shared" si="1"/>
        <v>45384</v>
      </c>
      <c r="AA401" s="67">
        <v>8779</v>
      </c>
      <c r="AB401" s="67">
        <v>8820</v>
      </c>
      <c r="AC401" s="67">
        <v>8743</v>
      </c>
      <c r="AD401" s="68">
        <v>266</v>
      </c>
      <c r="AE401" s="70" t="s">
        <v>666</v>
      </c>
      <c r="AF401" s="67">
        <v>8883</v>
      </c>
      <c r="AG401" s="67">
        <v>8945</v>
      </c>
      <c r="AH401" s="67">
        <v>8831</v>
      </c>
      <c r="AI401" s="68">
        <v>1611</v>
      </c>
      <c r="AJ401" s="70" t="s">
        <v>4688</v>
      </c>
      <c r="AP401" s="67">
        <v>9019</v>
      </c>
      <c r="AQ401" s="67">
        <v>9089</v>
      </c>
      <c r="AR401" s="67">
        <v>8970</v>
      </c>
      <c r="AS401" s="68">
        <v>160</v>
      </c>
      <c r="AT401" s="70" t="s">
        <v>4689</v>
      </c>
      <c r="AU401" s="70"/>
      <c r="AV401" s="70"/>
      <c r="AW401" s="70"/>
      <c r="AX401" s="70"/>
      <c r="AY401" s="70"/>
      <c r="AZ401" s="67">
        <v>9151</v>
      </c>
      <c r="BA401" s="67">
        <v>9151</v>
      </c>
      <c r="BB401" s="67">
        <v>9151</v>
      </c>
      <c r="BC401" s="68">
        <v>43</v>
      </c>
      <c r="BD401" s="70" t="s">
        <v>1056</v>
      </c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67">
        <v>9350</v>
      </c>
      <c r="BP401" s="67">
        <v>9429.6</v>
      </c>
      <c r="BQ401" s="67">
        <v>9305</v>
      </c>
      <c r="BR401" s="68">
        <v>90</v>
      </c>
      <c r="BS401" s="70" t="s">
        <v>4690</v>
      </c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67">
        <v>9150</v>
      </c>
      <c r="CE401" s="67">
        <v>9270</v>
      </c>
      <c r="CF401" s="67">
        <v>9150</v>
      </c>
      <c r="CG401" s="68">
        <v>9</v>
      </c>
      <c r="CH401" s="70" t="s">
        <v>423</v>
      </c>
      <c r="CI401" s="83"/>
      <c r="CJ401" s="83"/>
      <c r="CK401" s="83"/>
      <c r="CL401" s="83"/>
      <c r="CM401" s="83"/>
    </row>
    <row r="402" spans="1:91" x14ac:dyDescent="0.25">
      <c r="A402" s="12">
        <f t="shared" si="1"/>
        <v>45385</v>
      </c>
      <c r="AA402" s="67">
        <v>8644</v>
      </c>
      <c r="AB402" s="67">
        <v>8730</v>
      </c>
      <c r="AC402" s="67">
        <v>8619</v>
      </c>
      <c r="AD402" s="68">
        <v>204</v>
      </c>
      <c r="AE402" s="70" t="s">
        <v>2354</v>
      </c>
      <c r="AF402" s="67">
        <v>8732</v>
      </c>
      <c r="AG402" s="67">
        <v>8850</v>
      </c>
      <c r="AH402" s="67">
        <v>8707.2000000000007</v>
      </c>
      <c r="AI402" s="68">
        <v>1804</v>
      </c>
      <c r="AJ402" s="70" t="s">
        <v>4691</v>
      </c>
      <c r="AP402" s="67">
        <v>8881</v>
      </c>
      <c r="AQ402" s="67">
        <v>8994</v>
      </c>
      <c r="AR402" s="67">
        <v>8850</v>
      </c>
      <c r="AS402" s="68">
        <v>578</v>
      </c>
      <c r="AT402" s="70" t="s">
        <v>4692</v>
      </c>
      <c r="AU402" s="70"/>
      <c r="AV402" s="70"/>
      <c r="AW402" s="70"/>
      <c r="AX402" s="70"/>
      <c r="AY402" s="70"/>
      <c r="AZ402" s="67">
        <v>9040</v>
      </c>
      <c r="BA402" s="67">
        <v>9040</v>
      </c>
      <c r="BB402" s="67">
        <v>9040</v>
      </c>
      <c r="BC402" s="68">
        <v>1</v>
      </c>
      <c r="BD402" s="70" t="s">
        <v>1051</v>
      </c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67">
        <v>9200</v>
      </c>
      <c r="BP402" s="67">
        <v>9250</v>
      </c>
      <c r="BQ402" s="67">
        <v>9175</v>
      </c>
      <c r="BR402" s="68">
        <v>61</v>
      </c>
      <c r="BS402" s="70" t="s">
        <v>2439</v>
      </c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67">
        <v>9050</v>
      </c>
      <c r="CE402" s="67">
        <v>9100</v>
      </c>
      <c r="CF402" s="67">
        <v>9050</v>
      </c>
      <c r="CG402" s="68">
        <v>5</v>
      </c>
      <c r="CH402" s="70" t="s">
        <v>667</v>
      </c>
      <c r="CI402" s="83"/>
      <c r="CJ402" s="83"/>
      <c r="CK402" s="83"/>
      <c r="CL402" s="83"/>
      <c r="CM402" s="83"/>
    </row>
    <row r="403" spans="1:91" x14ac:dyDescent="0.25">
      <c r="A403" s="12">
        <f t="shared" si="1"/>
        <v>45386</v>
      </c>
      <c r="AA403" s="67">
        <v>8600</v>
      </c>
      <c r="AB403" s="67">
        <v>8645</v>
      </c>
      <c r="AC403" s="67">
        <v>8587.2000000000007</v>
      </c>
      <c r="AD403" s="68">
        <v>291</v>
      </c>
      <c r="AE403" s="70" t="s">
        <v>2354</v>
      </c>
      <c r="AF403" s="67">
        <v>8667</v>
      </c>
      <c r="AG403" s="67">
        <v>8730</v>
      </c>
      <c r="AH403" s="67">
        <v>8655</v>
      </c>
      <c r="AI403" s="68">
        <v>1729</v>
      </c>
      <c r="AJ403" s="70" t="s">
        <v>4693</v>
      </c>
      <c r="AP403" s="67">
        <v>8805</v>
      </c>
      <c r="AQ403" s="67">
        <v>8874.7999999999993</v>
      </c>
      <c r="AR403" s="67">
        <v>8802</v>
      </c>
      <c r="AS403" s="68">
        <v>92</v>
      </c>
      <c r="AT403" s="70" t="s">
        <v>4694</v>
      </c>
      <c r="AU403" s="70"/>
      <c r="AV403" s="70"/>
      <c r="AW403" s="70"/>
      <c r="AX403" s="70"/>
      <c r="AY403" s="70"/>
      <c r="AZ403" s="67">
        <v>8967</v>
      </c>
      <c r="BA403" s="67">
        <v>8965.6</v>
      </c>
      <c r="BB403" s="67">
        <v>8965.6</v>
      </c>
      <c r="BC403" s="68">
        <v>23</v>
      </c>
      <c r="BD403" s="70" t="s">
        <v>4574</v>
      </c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67">
        <v>9144</v>
      </c>
      <c r="BP403" s="67">
        <v>9198</v>
      </c>
      <c r="BQ403" s="67">
        <v>9140</v>
      </c>
      <c r="BR403" s="68">
        <v>130</v>
      </c>
      <c r="BS403" s="70" t="s">
        <v>3471</v>
      </c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67">
        <v>9050</v>
      </c>
      <c r="CE403" s="67">
        <v>9050</v>
      </c>
      <c r="CF403" s="67">
        <v>9000</v>
      </c>
      <c r="CG403" s="68">
        <v>11</v>
      </c>
      <c r="CH403" s="70" t="s">
        <v>1134</v>
      </c>
      <c r="CI403" s="83"/>
      <c r="CJ403" s="83"/>
      <c r="CK403" s="83"/>
      <c r="CL403" s="83"/>
      <c r="CM403" s="83"/>
    </row>
    <row r="404" spans="1:91" x14ac:dyDescent="0.25">
      <c r="A404" s="12">
        <f t="shared" si="1"/>
        <v>45387</v>
      </c>
      <c r="AA404" s="67">
        <v>8599</v>
      </c>
      <c r="AB404" s="67">
        <v>8640</v>
      </c>
      <c r="AC404" s="67">
        <v>8575</v>
      </c>
      <c r="AD404" s="68">
        <v>283</v>
      </c>
      <c r="AE404" s="70" t="s">
        <v>2172</v>
      </c>
      <c r="AF404" s="67">
        <v>8672</v>
      </c>
      <c r="AG404" s="67">
        <v>8730</v>
      </c>
      <c r="AH404" s="67">
        <v>8650</v>
      </c>
      <c r="AI404" s="68">
        <v>879</v>
      </c>
      <c r="AJ404" s="70" t="s">
        <v>4695</v>
      </c>
      <c r="AP404" s="67">
        <v>8808</v>
      </c>
      <c r="AQ404" s="67">
        <v>8873.7999999999993</v>
      </c>
      <c r="AR404" s="67">
        <v>8799</v>
      </c>
      <c r="AS404" s="68">
        <v>121</v>
      </c>
      <c r="AT404" s="70" t="s">
        <v>4696</v>
      </c>
      <c r="AU404" s="70"/>
      <c r="AV404" s="70"/>
      <c r="AW404" s="70"/>
      <c r="AX404" s="70"/>
      <c r="AY404" s="70"/>
      <c r="AZ404" s="67">
        <v>8972</v>
      </c>
      <c r="BA404" s="67">
        <v>9010</v>
      </c>
      <c r="BB404" s="67">
        <v>8980</v>
      </c>
      <c r="BC404" s="68">
        <v>20</v>
      </c>
      <c r="BD404" s="70" t="s">
        <v>2255</v>
      </c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67">
        <v>9152</v>
      </c>
      <c r="BP404" s="67">
        <v>9180</v>
      </c>
      <c r="BQ404" s="67">
        <v>9140</v>
      </c>
      <c r="BR404" s="68">
        <v>188</v>
      </c>
      <c r="BS404" s="70" t="s">
        <v>4697</v>
      </c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67">
        <v>8885</v>
      </c>
      <c r="CE404" s="67">
        <v>9070</v>
      </c>
      <c r="CF404" s="67">
        <v>9050</v>
      </c>
      <c r="CG404" s="68">
        <v>18</v>
      </c>
      <c r="CH404" s="70">
        <v>40</v>
      </c>
      <c r="CI404" s="83"/>
      <c r="CJ404" s="83"/>
      <c r="CK404" s="83"/>
      <c r="CL404" s="83"/>
      <c r="CM404" s="83"/>
    </row>
    <row r="405" spans="1:91" x14ac:dyDescent="0.25">
      <c r="A405" s="12">
        <f t="shared" si="1"/>
        <v>45390</v>
      </c>
      <c r="AA405" s="67">
        <v>8752</v>
      </c>
      <c r="AB405" s="67">
        <v>8770</v>
      </c>
      <c r="AC405" s="67">
        <v>8670.4</v>
      </c>
      <c r="AD405" s="68">
        <v>300</v>
      </c>
      <c r="AE405" s="70" t="s">
        <v>3017</v>
      </c>
      <c r="AF405" s="67">
        <v>8834</v>
      </c>
      <c r="AG405" s="67">
        <v>8869.6</v>
      </c>
      <c r="AH405" s="67">
        <v>8700</v>
      </c>
      <c r="AI405" s="68">
        <v>1165</v>
      </c>
      <c r="AJ405" s="70" t="s">
        <v>4698</v>
      </c>
      <c r="AP405" s="67">
        <v>8984</v>
      </c>
      <c r="AQ405" s="67">
        <v>9020.4</v>
      </c>
      <c r="AR405" s="67">
        <v>8882.4</v>
      </c>
      <c r="AS405" s="68">
        <v>610</v>
      </c>
      <c r="AT405" s="70" t="s">
        <v>4699</v>
      </c>
      <c r="AU405" s="70"/>
      <c r="AV405" s="70"/>
      <c r="AW405" s="70"/>
      <c r="AX405" s="70"/>
      <c r="AY405" s="70"/>
      <c r="AZ405" s="67">
        <v>9115</v>
      </c>
      <c r="BA405" s="67">
        <v>9114.7999999999993</v>
      </c>
      <c r="BB405" s="67">
        <v>9114.7999999999993</v>
      </c>
      <c r="BC405" s="68">
        <v>7</v>
      </c>
      <c r="BD405" s="70" t="s">
        <v>1070</v>
      </c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67">
        <v>9282</v>
      </c>
      <c r="BP405" s="67">
        <v>9300</v>
      </c>
      <c r="BQ405" s="67">
        <v>9230</v>
      </c>
      <c r="BR405" s="68">
        <v>24</v>
      </c>
      <c r="BS405" s="70" t="s">
        <v>3949</v>
      </c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67">
        <v>9054</v>
      </c>
      <c r="CE405" s="67">
        <v>9054</v>
      </c>
      <c r="CF405" s="67">
        <v>9054</v>
      </c>
      <c r="CG405" s="68">
        <v>2</v>
      </c>
      <c r="CH405" s="70" t="s">
        <v>750</v>
      </c>
      <c r="CI405" s="83"/>
      <c r="CJ405" s="83"/>
      <c r="CK405" s="83"/>
      <c r="CL405" s="83"/>
      <c r="CM405" s="83"/>
    </row>
    <row r="406" spans="1:91" x14ac:dyDescent="0.25">
      <c r="A406" s="12">
        <f t="shared" si="1"/>
        <v>45391</v>
      </c>
      <c r="AA406" s="67">
        <v>8743</v>
      </c>
      <c r="AB406" s="67">
        <v>8800</v>
      </c>
      <c r="AC406" s="67">
        <v>8706</v>
      </c>
      <c r="AD406" s="68">
        <v>130</v>
      </c>
      <c r="AE406" s="70" t="s">
        <v>1309</v>
      </c>
      <c r="AF406" s="67">
        <v>8803</v>
      </c>
      <c r="AG406" s="67">
        <v>8875</v>
      </c>
      <c r="AH406" s="67">
        <v>8761</v>
      </c>
      <c r="AI406" s="68">
        <v>1980</v>
      </c>
      <c r="AJ406" s="70" t="s">
        <v>4700</v>
      </c>
      <c r="AP406" s="67">
        <v>8944</v>
      </c>
      <c r="AQ406" s="67">
        <v>9024.7999999999993</v>
      </c>
      <c r="AR406" s="67">
        <v>8911</v>
      </c>
      <c r="AS406" s="68">
        <v>1348</v>
      </c>
      <c r="AT406" s="70" t="s">
        <v>4701</v>
      </c>
      <c r="AU406" s="70"/>
      <c r="AV406" s="70"/>
      <c r="AW406" s="70"/>
      <c r="AX406" s="70"/>
      <c r="AY406" s="70"/>
      <c r="AZ406" s="67">
        <v>9092</v>
      </c>
      <c r="BA406" s="67">
        <v>9160</v>
      </c>
      <c r="BB406" s="67">
        <v>9092</v>
      </c>
      <c r="BC406" s="68">
        <v>50</v>
      </c>
      <c r="BD406" s="70" t="s">
        <v>3860</v>
      </c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67">
        <v>9263</v>
      </c>
      <c r="BP406" s="67">
        <v>9330</v>
      </c>
      <c r="BQ406" s="67">
        <v>9251</v>
      </c>
      <c r="BR406" s="68">
        <v>284</v>
      </c>
      <c r="BS406" s="70" t="s">
        <v>4702</v>
      </c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67">
        <v>9072</v>
      </c>
      <c r="CE406" s="67">
        <v>9072</v>
      </c>
      <c r="CF406" s="67">
        <v>9072</v>
      </c>
      <c r="CG406" s="68">
        <v>0</v>
      </c>
      <c r="CH406" s="70" t="s">
        <v>750</v>
      </c>
      <c r="CI406" s="83"/>
      <c r="CJ406" s="83"/>
      <c r="CK406" s="83"/>
      <c r="CL406" s="83"/>
      <c r="CM406" s="83"/>
    </row>
    <row r="407" spans="1:91" x14ac:dyDescent="0.25">
      <c r="A407" s="12">
        <f t="shared" si="1"/>
        <v>45392</v>
      </c>
      <c r="AA407" s="67">
        <v>8686</v>
      </c>
      <c r="AB407" s="67">
        <v>8760</v>
      </c>
      <c r="AC407" s="67">
        <v>8680</v>
      </c>
      <c r="AD407" s="68">
        <v>315</v>
      </c>
      <c r="AE407" s="70" t="s">
        <v>3134</v>
      </c>
      <c r="AF407" s="67">
        <v>8743</v>
      </c>
      <c r="AG407" s="67">
        <v>8815</v>
      </c>
      <c r="AH407" s="67">
        <v>8732</v>
      </c>
      <c r="AI407" s="68">
        <v>1101</v>
      </c>
      <c r="AJ407" s="70" t="s">
        <v>4703</v>
      </c>
      <c r="AP407" s="67">
        <v>8882</v>
      </c>
      <c r="AQ407" s="67">
        <v>8950</v>
      </c>
      <c r="AR407" s="67">
        <v>8875.2000000000007</v>
      </c>
      <c r="AS407" s="68">
        <v>310</v>
      </c>
      <c r="AT407" s="70" t="s">
        <v>4704</v>
      </c>
      <c r="AU407" s="70"/>
      <c r="AV407" s="70"/>
      <c r="AW407" s="70"/>
      <c r="AX407" s="70"/>
      <c r="AY407" s="70"/>
      <c r="AZ407" s="67">
        <v>9046</v>
      </c>
      <c r="BA407" s="67">
        <v>9081</v>
      </c>
      <c r="BB407" s="67">
        <v>9034.2000000000007</v>
      </c>
      <c r="BC407" s="68">
        <v>44</v>
      </c>
      <c r="BD407" s="70" t="s">
        <v>4027</v>
      </c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67">
        <v>9218</v>
      </c>
      <c r="BP407" s="67">
        <v>9242.2000000000007</v>
      </c>
      <c r="BQ407" s="67">
        <v>9210</v>
      </c>
      <c r="BR407" s="68">
        <v>288</v>
      </c>
      <c r="BS407" s="70" t="s">
        <v>4705</v>
      </c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67">
        <v>9072</v>
      </c>
      <c r="CE407" s="67">
        <v>9072</v>
      </c>
      <c r="CF407" s="67">
        <v>9072</v>
      </c>
      <c r="CG407" s="68">
        <v>0</v>
      </c>
      <c r="CH407" s="70" t="s">
        <v>750</v>
      </c>
      <c r="CI407" s="83"/>
      <c r="CJ407" s="83"/>
      <c r="CK407" s="83"/>
      <c r="CL407" s="83"/>
      <c r="CM407" s="83"/>
    </row>
    <row r="408" spans="1:91" x14ac:dyDescent="0.25">
      <c r="A408" s="12">
        <f t="shared" si="1"/>
        <v>45393</v>
      </c>
      <c r="AA408" s="67">
        <v>8680</v>
      </c>
      <c r="AB408" s="67">
        <v>8725</v>
      </c>
      <c r="AC408" s="67">
        <v>8667</v>
      </c>
      <c r="AD408" s="68">
        <v>260</v>
      </c>
      <c r="AE408" s="70" t="s">
        <v>1092</v>
      </c>
      <c r="AF408" s="67">
        <v>8736</v>
      </c>
      <c r="AG408" s="67">
        <v>8790</v>
      </c>
      <c r="AH408" s="67">
        <v>8720</v>
      </c>
      <c r="AI408" s="68">
        <v>1010</v>
      </c>
      <c r="AJ408" s="70" t="s">
        <v>4706</v>
      </c>
      <c r="AP408" s="67">
        <v>8879</v>
      </c>
      <c r="AQ408" s="67">
        <v>8927.6</v>
      </c>
      <c r="AR408" s="67">
        <v>8865</v>
      </c>
      <c r="AS408" s="68">
        <v>458</v>
      </c>
      <c r="AT408" s="70" t="s">
        <v>4707</v>
      </c>
      <c r="AU408" s="70"/>
      <c r="AV408" s="70"/>
      <c r="AW408" s="70"/>
      <c r="AX408" s="70"/>
      <c r="AY408" s="70"/>
      <c r="AZ408" s="67">
        <v>9025</v>
      </c>
      <c r="BA408" s="67">
        <v>9115</v>
      </c>
      <c r="BB408" s="67">
        <v>9020</v>
      </c>
      <c r="BC408" s="68">
        <v>92</v>
      </c>
      <c r="BD408" s="70" t="s">
        <v>1571</v>
      </c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67">
        <v>9219</v>
      </c>
      <c r="BP408" s="67">
        <v>9240</v>
      </c>
      <c r="BQ408" s="67">
        <v>9200</v>
      </c>
      <c r="BR408" s="68">
        <v>28</v>
      </c>
      <c r="BS408" s="70" t="s">
        <v>2818</v>
      </c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67">
        <v>9072</v>
      </c>
      <c r="CE408" s="67">
        <v>9072</v>
      </c>
      <c r="CF408" s="67">
        <v>9072</v>
      </c>
      <c r="CG408" s="68">
        <v>0</v>
      </c>
      <c r="CH408" s="70" t="s">
        <v>750</v>
      </c>
      <c r="CI408" s="83"/>
      <c r="CJ408" s="83"/>
      <c r="CK408" s="83"/>
      <c r="CL408" s="83"/>
      <c r="CM408" s="83"/>
    </row>
    <row r="409" spans="1:91" x14ac:dyDescent="0.25">
      <c r="A409" s="12">
        <f t="shared" si="1"/>
        <v>45394</v>
      </c>
      <c r="AA409" s="67">
        <v>8825</v>
      </c>
      <c r="AB409" s="67">
        <v>8840</v>
      </c>
      <c r="AC409" s="67">
        <v>8595</v>
      </c>
      <c r="AD409" s="68">
        <v>175</v>
      </c>
      <c r="AE409" s="70" t="s">
        <v>1466</v>
      </c>
      <c r="AF409" s="67">
        <v>8898</v>
      </c>
      <c r="AG409" s="67">
        <v>8910.2000000000007</v>
      </c>
      <c r="AH409" s="67">
        <v>8644</v>
      </c>
      <c r="AI409" s="68">
        <v>1307</v>
      </c>
      <c r="AJ409" s="70" t="s">
        <v>4708</v>
      </c>
      <c r="AP409" s="67">
        <v>9026</v>
      </c>
      <c r="AQ409" s="67">
        <v>9040</v>
      </c>
      <c r="AR409" s="67">
        <v>8775</v>
      </c>
      <c r="AS409" s="68">
        <v>713</v>
      </c>
      <c r="AT409" s="70" t="s">
        <v>4709</v>
      </c>
      <c r="AU409" s="70"/>
      <c r="AV409" s="70"/>
      <c r="AW409" s="70"/>
      <c r="AX409" s="70"/>
      <c r="AY409" s="70"/>
      <c r="AZ409" s="67">
        <v>9162</v>
      </c>
      <c r="BA409" s="67">
        <v>9180</v>
      </c>
      <c r="BB409" s="67">
        <v>8957.6</v>
      </c>
      <c r="BC409" s="68">
        <v>222</v>
      </c>
      <c r="BD409" s="70" t="s">
        <v>3985</v>
      </c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67">
        <v>9347</v>
      </c>
      <c r="BP409" s="67">
        <v>9350</v>
      </c>
      <c r="BQ409" s="67">
        <v>9100</v>
      </c>
      <c r="BR409" s="68">
        <v>192</v>
      </c>
      <c r="BS409" s="70" t="s">
        <v>4710</v>
      </c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67">
        <v>9120</v>
      </c>
      <c r="CE409" s="67">
        <v>9050</v>
      </c>
      <c r="CF409" s="67">
        <v>9000</v>
      </c>
      <c r="CG409" s="68">
        <v>8</v>
      </c>
      <c r="CH409" s="70" t="s">
        <v>896</v>
      </c>
      <c r="CI409" s="83"/>
      <c r="CJ409" s="83"/>
      <c r="CK409" s="83"/>
      <c r="CL409" s="83"/>
      <c r="CM409" s="83"/>
    </row>
    <row r="410" spans="1:91" x14ac:dyDescent="0.25">
      <c r="A410" s="12">
        <f t="shared" si="1"/>
        <v>45397</v>
      </c>
      <c r="AA410" s="67">
        <v>8783</v>
      </c>
      <c r="AB410" s="67">
        <v>9005</v>
      </c>
      <c r="AC410" s="67">
        <v>8781</v>
      </c>
      <c r="AD410" s="68">
        <v>236</v>
      </c>
      <c r="AE410" s="70" t="s">
        <v>2225</v>
      </c>
      <c r="AF410" s="67">
        <v>8840</v>
      </c>
      <c r="AG410" s="67">
        <v>8980</v>
      </c>
      <c r="AH410" s="67">
        <v>8814</v>
      </c>
      <c r="AI410" s="68">
        <v>2125</v>
      </c>
      <c r="AJ410" s="70" t="s">
        <v>4711</v>
      </c>
      <c r="AP410" s="67">
        <v>8978</v>
      </c>
      <c r="AQ410" s="67">
        <v>9090</v>
      </c>
      <c r="AR410" s="67">
        <v>8953.6</v>
      </c>
      <c r="AS410" s="68">
        <v>736</v>
      </c>
      <c r="AT410" s="70" t="s">
        <v>4712</v>
      </c>
      <c r="AU410" s="70"/>
      <c r="AV410" s="70"/>
      <c r="AW410" s="70"/>
      <c r="AX410" s="70"/>
      <c r="AY410" s="70"/>
      <c r="AZ410" s="67">
        <v>9121</v>
      </c>
      <c r="BA410" s="67">
        <v>9206.2000000000007</v>
      </c>
      <c r="BB410" s="67">
        <v>9110.2000000000007</v>
      </c>
      <c r="BC410" s="68">
        <v>272</v>
      </c>
      <c r="BD410" s="70" t="s">
        <v>4667</v>
      </c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67">
        <v>9310</v>
      </c>
      <c r="BP410" s="67">
        <v>9388</v>
      </c>
      <c r="BQ410" s="67">
        <v>9299.7999999999993</v>
      </c>
      <c r="BR410" s="68">
        <v>444</v>
      </c>
      <c r="BS410" s="70" t="s">
        <v>4713</v>
      </c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67">
        <v>9150</v>
      </c>
      <c r="CE410" s="67">
        <v>9150</v>
      </c>
      <c r="CF410" s="67">
        <v>9150</v>
      </c>
      <c r="CG410" s="68">
        <v>1</v>
      </c>
      <c r="CH410" s="70" t="s">
        <v>896</v>
      </c>
      <c r="CI410" s="83"/>
      <c r="CJ410" s="83"/>
      <c r="CK410" s="83"/>
      <c r="CL410" s="83"/>
      <c r="CM410" s="83"/>
    </row>
    <row r="411" spans="1:91" x14ac:dyDescent="0.25">
      <c r="A411" s="12">
        <f t="shared" si="1"/>
        <v>45398</v>
      </c>
      <c r="AA411" s="67">
        <v>8696</v>
      </c>
      <c r="AB411" s="67">
        <v>8780</v>
      </c>
      <c r="AC411" s="67">
        <v>8689.7999999999993</v>
      </c>
      <c r="AD411" s="68">
        <v>305</v>
      </c>
      <c r="AE411" s="70" t="s">
        <v>4179</v>
      </c>
      <c r="AF411" s="67">
        <v>8745</v>
      </c>
      <c r="AG411" s="67">
        <v>8860</v>
      </c>
      <c r="AH411" s="67">
        <v>8733</v>
      </c>
      <c r="AI411" s="68">
        <v>1538</v>
      </c>
      <c r="AJ411" s="70" t="s">
        <v>4714</v>
      </c>
      <c r="AP411" s="67">
        <v>8875</v>
      </c>
      <c r="AQ411" s="67">
        <v>9009.7999999999993</v>
      </c>
      <c r="AR411" s="67">
        <v>8870</v>
      </c>
      <c r="AS411" s="68">
        <v>340</v>
      </c>
      <c r="AT411" s="70" t="s">
        <v>2699</v>
      </c>
      <c r="AU411" s="70"/>
      <c r="AV411" s="70"/>
      <c r="AW411" s="70"/>
      <c r="AX411" s="70"/>
      <c r="AY411" s="70"/>
      <c r="AZ411" s="67">
        <v>9015</v>
      </c>
      <c r="BA411" s="67">
        <v>9020</v>
      </c>
      <c r="BB411" s="67">
        <v>9009.6</v>
      </c>
      <c r="BC411" s="68">
        <v>251</v>
      </c>
      <c r="BD411" s="70" t="s">
        <v>3558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67">
        <v>9215</v>
      </c>
      <c r="BP411" s="67">
        <v>9310</v>
      </c>
      <c r="BQ411" s="67">
        <v>9213.6</v>
      </c>
      <c r="BR411" s="68">
        <v>412</v>
      </c>
      <c r="BS411" s="70" t="s">
        <v>4715</v>
      </c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67">
        <v>9114</v>
      </c>
      <c r="CE411" s="67">
        <v>9114</v>
      </c>
      <c r="CF411" s="67">
        <v>9114</v>
      </c>
      <c r="CG411" s="68">
        <v>5</v>
      </c>
      <c r="CH411" s="70" t="s">
        <v>916</v>
      </c>
      <c r="CI411" s="83"/>
      <c r="CJ411" s="83"/>
      <c r="CK411" s="83"/>
      <c r="CL411" s="83"/>
      <c r="CM411" s="83"/>
    </row>
    <row r="412" spans="1:91" x14ac:dyDescent="0.25">
      <c r="A412" s="12">
        <f t="shared" si="1"/>
        <v>45399</v>
      </c>
      <c r="AA412" s="67">
        <v>8524</v>
      </c>
      <c r="AB412" s="67">
        <v>8650</v>
      </c>
      <c r="AC412" s="67">
        <v>8508</v>
      </c>
      <c r="AD412" s="68">
        <v>212</v>
      </c>
      <c r="AE412" s="70" t="s">
        <v>486</v>
      </c>
      <c r="AF412" s="67">
        <v>8558</v>
      </c>
      <c r="AG412" s="67">
        <v>8707</v>
      </c>
      <c r="AH412" s="67">
        <v>8549.6</v>
      </c>
      <c r="AI412" s="68">
        <v>1914</v>
      </c>
      <c r="AJ412" s="70" t="s">
        <v>4716</v>
      </c>
      <c r="AP412" s="67">
        <v>8676</v>
      </c>
      <c r="AQ412" s="67">
        <v>8840</v>
      </c>
      <c r="AR412" s="67">
        <v>8669.6</v>
      </c>
      <c r="AS412" s="68">
        <v>1060</v>
      </c>
      <c r="AT412" s="70" t="s">
        <v>4717</v>
      </c>
      <c r="AU412" s="70"/>
      <c r="AV412" s="70"/>
      <c r="AW412" s="70"/>
      <c r="AX412" s="70"/>
      <c r="AY412" s="70"/>
      <c r="AZ412" s="67">
        <v>8842</v>
      </c>
      <c r="BA412" s="67">
        <v>8915</v>
      </c>
      <c r="BB412" s="67">
        <v>8840</v>
      </c>
      <c r="BC412" s="68">
        <v>65</v>
      </c>
      <c r="BD412" s="70" t="s">
        <v>4718</v>
      </c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67">
        <v>9041</v>
      </c>
      <c r="BP412" s="67">
        <v>9171</v>
      </c>
      <c r="BQ412" s="67">
        <v>9031</v>
      </c>
      <c r="BR412" s="68">
        <v>451</v>
      </c>
      <c r="BS412" s="70" t="s">
        <v>4719</v>
      </c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67">
        <v>8928</v>
      </c>
      <c r="CE412" s="67">
        <v>8960</v>
      </c>
      <c r="CF412" s="67">
        <v>8950</v>
      </c>
      <c r="CG412" s="68">
        <v>24</v>
      </c>
      <c r="CH412" s="70" t="s">
        <v>1399</v>
      </c>
      <c r="CI412" s="83"/>
      <c r="CJ412" s="83"/>
      <c r="CK412" s="83"/>
      <c r="CL412" s="83"/>
      <c r="CM412" s="83"/>
    </row>
    <row r="413" spans="1:91" x14ac:dyDescent="0.25">
      <c r="A413" s="12">
        <f t="shared" si="1"/>
        <v>45400</v>
      </c>
      <c r="AA413" s="67">
        <v>8576</v>
      </c>
      <c r="AB413" s="67">
        <v>8615</v>
      </c>
      <c r="AC413" s="67">
        <v>8550</v>
      </c>
      <c r="AD413" s="68">
        <v>130</v>
      </c>
      <c r="AE413" s="70" t="s">
        <v>980</v>
      </c>
      <c r="AF413" s="67">
        <v>8614</v>
      </c>
      <c r="AG413" s="67">
        <v>8700</v>
      </c>
      <c r="AH413" s="67">
        <v>8540</v>
      </c>
      <c r="AI413" s="68">
        <v>1376</v>
      </c>
      <c r="AJ413" s="70" t="s">
        <v>4720</v>
      </c>
      <c r="AP413" s="67">
        <v>8741</v>
      </c>
      <c r="AQ413" s="67">
        <v>8800</v>
      </c>
      <c r="AR413" s="67">
        <v>8663</v>
      </c>
      <c r="AS413" s="68">
        <v>703</v>
      </c>
      <c r="AT413" s="70" t="s">
        <v>4721</v>
      </c>
      <c r="AU413" s="70"/>
      <c r="AV413" s="70"/>
      <c r="AW413" s="70"/>
      <c r="AX413" s="70"/>
      <c r="AY413" s="70"/>
      <c r="AZ413" s="67">
        <v>8888</v>
      </c>
      <c r="BA413" s="67">
        <v>8906</v>
      </c>
      <c r="BB413" s="67">
        <v>8878</v>
      </c>
      <c r="BC413" s="68">
        <v>219</v>
      </c>
      <c r="BD413" s="70" t="s">
        <v>4722</v>
      </c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67">
        <v>9093</v>
      </c>
      <c r="BP413" s="67">
        <v>9140</v>
      </c>
      <c r="BQ413" s="67">
        <v>9050</v>
      </c>
      <c r="BR413" s="68">
        <v>333</v>
      </c>
      <c r="BS413" s="70" t="s">
        <v>4723</v>
      </c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67">
        <v>8928</v>
      </c>
      <c r="CE413" s="67">
        <v>8928</v>
      </c>
      <c r="CF413" s="67">
        <v>8928</v>
      </c>
      <c r="CG413" s="68">
        <v>13</v>
      </c>
      <c r="CH413" s="70" t="s">
        <v>3875</v>
      </c>
      <c r="CI413" s="83"/>
      <c r="CJ413" s="83"/>
      <c r="CK413" s="83"/>
      <c r="CL413" s="83"/>
      <c r="CM413" s="83"/>
    </row>
    <row r="414" spans="1:91" x14ac:dyDescent="0.25">
      <c r="A414" s="12">
        <f t="shared" si="1"/>
        <v>45401</v>
      </c>
      <c r="AA414" s="67">
        <v>8646</v>
      </c>
      <c r="AB414" s="67">
        <v>8652</v>
      </c>
      <c r="AC414" s="67">
        <v>8598.7999999999993</v>
      </c>
      <c r="AD414" s="68">
        <v>323</v>
      </c>
      <c r="AE414" s="70" t="s">
        <v>809</v>
      </c>
      <c r="AF414" s="67">
        <v>8683</v>
      </c>
      <c r="AG414" s="67">
        <v>8695</v>
      </c>
      <c r="AH414" s="67">
        <v>8641.2000000000007</v>
      </c>
      <c r="AI414" s="68">
        <v>922</v>
      </c>
      <c r="AJ414" s="70" t="s">
        <v>4724</v>
      </c>
      <c r="AP414" s="67">
        <v>8801</v>
      </c>
      <c r="AQ414" s="67">
        <v>8815</v>
      </c>
      <c r="AR414" s="67">
        <v>8760.7999999999993</v>
      </c>
      <c r="AS414" s="68">
        <v>431</v>
      </c>
      <c r="AT414" s="70" t="s">
        <v>1422</v>
      </c>
      <c r="AU414" s="70"/>
      <c r="AV414" s="70"/>
      <c r="AW414" s="70"/>
      <c r="AX414" s="70"/>
      <c r="AY414" s="70"/>
      <c r="AZ414" s="67">
        <v>8934</v>
      </c>
      <c r="BA414" s="67">
        <v>8943.6</v>
      </c>
      <c r="BB414" s="67">
        <v>8913</v>
      </c>
      <c r="BC414" s="68">
        <v>73</v>
      </c>
      <c r="BD414" s="70" t="s">
        <v>4725</v>
      </c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67">
        <v>9147</v>
      </c>
      <c r="BP414" s="67">
        <v>9155.4</v>
      </c>
      <c r="BQ414" s="67">
        <v>9110</v>
      </c>
      <c r="BR414" s="68">
        <v>280</v>
      </c>
      <c r="BS414" s="70" t="s">
        <v>4726</v>
      </c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67">
        <v>8934</v>
      </c>
      <c r="CE414" s="67">
        <v>8934</v>
      </c>
      <c r="CF414" s="67">
        <v>8934</v>
      </c>
      <c r="CG414" s="68">
        <v>8</v>
      </c>
      <c r="CH414" s="70" t="s">
        <v>851</v>
      </c>
      <c r="CI414" s="83"/>
      <c r="CJ414" s="83"/>
      <c r="CK414" s="83"/>
      <c r="CL414" s="83"/>
      <c r="CM414" s="83"/>
    </row>
    <row r="415" spans="1:91" x14ac:dyDescent="0.25">
      <c r="A415" s="12">
        <f t="shared" si="1"/>
        <v>45404</v>
      </c>
      <c r="AA415" s="67">
        <v>8538</v>
      </c>
      <c r="AB415" s="67">
        <v>8645</v>
      </c>
      <c r="AC415" s="67">
        <v>8507.6</v>
      </c>
      <c r="AD415" s="68">
        <v>251</v>
      </c>
      <c r="AE415" s="70" t="s">
        <v>525</v>
      </c>
      <c r="AF415" s="67">
        <v>8578</v>
      </c>
      <c r="AG415" s="67">
        <v>8695</v>
      </c>
      <c r="AH415" s="67">
        <v>8550</v>
      </c>
      <c r="AI415" s="68">
        <v>1866</v>
      </c>
      <c r="AJ415" s="70" t="s">
        <v>4727</v>
      </c>
      <c r="AP415" s="67">
        <v>8704</v>
      </c>
      <c r="AQ415" s="67">
        <v>8825</v>
      </c>
      <c r="AR415" s="67">
        <v>8670.2000000000007</v>
      </c>
      <c r="AS415" s="68">
        <v>1477</v>
      </c>
      <c r="AT415" s="70" t="s">
        <v>4728</v>
      </c>
      <c r="AU415" s="70"/>
      <c r="AV415" s="70"/>
      <c r="AW415" s="70"/>
      <c r="AX415" s="70"/>
      <c r="AY415" s="70"/>
      <c r="AZ415" s="67">
        <v>8841</v>
      </c>
      <c r="BA415" s="67">
        <v>8900</v>
      </c>
      <c r="BB415" s="67">
        <v>8810</v>
      </c>
      <c r="BC415" s="68">
        <v>483</v>
      </c>
      <c r="BD415" s="70" t="s">
        <v>4729</v>
      </c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67">
        <v>9047</v>
      </c>
      <c r="BP415" s="67">
        <v>9150</v>
      </c>
      <c r="BQ415" s="67">
        <v>9020.2000000000007</v>
      </c>
      <c r="BR415" s="68">
        <v>320</v>
      </c>
      <c r="BS415" s="70" t="s">
        <v>4730</v>
      </c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67">
        <v>8895</v>
      </c>
      <c r="CE415" s="67">
        <v>8895</v>
      </c>
      <c r="CF415" s="67">
        <v>8895</v>
      </c>
      <c r="CG415" s="68">
        <v>2</v>
      </c>
      <c r="CH415" s="70" t="s">
        <v>871</v>
      </c>
      <c r="CI415" s="83"/>
      <c r="CJ415" s="83"/>
      <c r="CK415" s="83"/>
      <c r="CL415" s="83"/>
      <c r="CM415" s="83"/>
    </row>
    <row r="416" spans="1:91" x14ac:dyDescent="0.25">
      <c r="A416" s="12">
        <f t="shared" ref="A416:A479" si="2">WORKDAY.INTL(A415,1)</f>
        <v>45405</v>
      </c>
      <c r="AA416" s="67">
        <v>8672</v>
      </c>
      <c r="AB416" s="67">
        <v>8705.7999999999993</v>
      </c>
      <c r="AC416" s="67">
        <v>8629.4</v>
      </c>
      <c r="AD416" s="68">
        <v>397</v>
      </c>
      <c r="AE416" s="70" t="s">
        <v>651</v>
      </c>
      <c r="AF416" s="67">
        <v>8715</v>
      </c>
      <c r="AG416" s="67">
        <v>8750</v>
      </c>
      <c r="AH416" s="67">
        <v>8662.2000000000007</v>
      </c>
      <c r="AI416" s="68">
        <v>3815</v>
      </c>
      <c r="AJ416" s="70" t="s">
        <v>4731</v>
      </c>
      <c r="AP416" s="67">
        <v>8846</v>
      </c>
      <c r="AQ416" s="67">
        <v>8880</v>
      </c>
      <c r="AR416" s="67">
        <v>8800</v>
      </c>
      <c r="AS416" s="68">
        <v>1643</v>
      </c>
      <c r="AT416" s="70" t="s">
        <v>4732</v>
      </c>
      <c r="AU416" s="70"/>
      <c r="AV416" s="70"/>
      <c r="AW416" s="70"/>
      <c r="AX416" s="70"/>
      <c r="AY416" s="70"/>
      <c r="AZ416" s="67">
        <v>8971</v>
      </c>
      <c r="BA416" s="67">
        <v>8975</v>
      </c>
      <c r="BB416" s="67">
        <v>8940</v>
      </c>
      <c r="BC416" s="68">
        <v>147</v>
      </c>
      <c r="BD416" s="70" t="s">
        <v>4733</v>
      </c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67">
        <v>9180</v>
      </c>
      <c r="BP416" s="67">
        <v>9207.7999999999993</v>
      </c>
      <c r="BQ416" s="67">
        <v>9140</v>
      </c>
      <c r="BR416" s="68">
        <v>327</v>
      </c>
      <c r="BS416" s="70" t="s">
        <v>1537</v>
      </c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67">
        <v>9000</v>
      </c>
      <c r="CE416" s="67">
        <v>9000</v>
      </c>
      <c r="CF416" s="67">
        <v>9000</v>
      </c>
      <c r="CG416" s="68">
        <v>15</v>
      </c>
      <c r="CH416" s="70" t="s">
        <v>930</v>
      </c>
      <c r="CI416" s="83"/>
      <c r="CJ416" s="83"/>
      <c r="CK416" s="83"/>
      <c r="CL416" s="83"/>
      <c r="CM416" s="83"/>
    </row>
    <row r="417" spans="1:101" x14ac:dyDescent="0.25">
      <c r="A417" s="12">
        <f t="shared" si="2"/>
        <v>45406</v>
      </c>
      <c r="AF417" s="67">
        <v>8641</v>
      </c>
      <c r="AG417" s="67">
        <v>8680</v>
      </c>
      <c r="AH417" s="67">
        <v>8609</v>
      </c>
      <c r="AI417" s="68">
        <v>1674</v>
      </c>
      <c r="AJ417" s="70" t="s">
        <v>4734</v>
      </c>
      <c r="AP417" s="67">
        <v>8775</v>
      </c>
      <c r="AQ417" s="67">
        <v>8820</v>
      </c>
      <c r="AR417" s="67">
        <v>8722</v>
      </c>
      <c r="AS417" s="68">
        <v>1622</v>
      </c>
      <c r="AT417" s="70" t="s">
        <v>4735</v>
      </c>
      <c r="AU417" s="70"/>
      <c r="AV417" s="70"/>
      <c r="AW417" s="70"/>
      <c r="AX417" s="70"/>
      <c r="AY417" s="70"/>
      <c r="AZ417" s="67">
        <v>8901</v>
      </c>
      <c r="BA417" s="67">
        <v>8939</v>
      </c>
      <c r="BB417" s="67">
        <v>8880</v>
      </c>
      <c r="BC417" s="68">
        <v>244</v>
      </c>
      <c r="BD417" s="70" t="s">
        <v>2835</v>
      </c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67">
        <v>9105</v>
      </c>
      <c r="BP417" s="67">
        <v>9145</v>
      </c>
      <c r="BQ417" s="67">
        <v>9073</v>
      </c>
      <c r="BR417" s="68">
        <v>551</v>
      </c>
      <c r="BS417" s="70" t="s">
        <v>4736</v>
      </c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67">
        <v>8959</v>
      </c>
      <c r="CE417" s="67">
        <v>8959</v>
      </c>
      <c r="CF417" s="67">
        <v>8959</v>
      </c>
      <c r="CG417" s="68">
        <v>5</v>
      </c>
      <c r="CH417" s="70" t="s">
        <v>1032</v>
      </c>
      <c r="CI417" s="70"/>
      <c r="CJ417" s="70"/>
      <c r="CK417" s="70"/>
      <c r="CL417" s="70"/>
      <c r="CM417" s="70"/>
      <c r="CN417" s="67">
        <v>8690</v>
      </c>
      <c r="CO417" s="67">
        <v>8690</v>
      </c>
      <c r="CP417" s="67">
        <v>8690</v>
      </c>
      <c r="CQ417" s="69">
        <v>1</v>
      </c>
      <c r="CR417" s="70" t="s">
        <v>612</v>
      </c>
      <c r="CS417" s="83"/>
      <c r="CT417" s="83"/>
      <c r="CU417" s="83"/>
      <c r="CV417" s="83"/>
      <c r="CW417" s="83"/>
    </row>
    <row r="418" spans="1:101" x14ac:dyDescent="0.25">
      <c r="A418" s="12">
        <f t="shared" si="2"/>
        <v>45407</v>
      </c>
      <c r="AF418" s="67">
        <v>8541</v>
      </c>
      <c r="AG418" s="67">
        <v>8650</v>
      </c>
      <c r="AH418" s="67">
        <v>8527.4</v>
      </c>
      <c r="AI418" s="68">
        <v>1443</v>
      </c>
      <c r="AJ418" s="70" t="s">
        <v>4737</v>
      </c>
      <c r="AP418" s="67">
        <v>8668</v>
      </c>
      <c r="AQ418" s="67">
        <v>8786.7999999999993</v>
      </c>
      <c r="AR418" s="67">
        <v>8647.2000000000007</v>
      </c>
      <c r="AS418" s="68">
        <v>1343</v>
      </c>
      <c r="AT418" s="70" t="s">
        <v>4738</v>
      </c>
      <c r="AU418" s="70"/>
      <c r="AV418" s="70"/>
      <c r="AW418" s="70"/>
      <c r="AX418" s="70"/>
      <c r="AY418" s="70"/>
      <c r="AZ418" s="67">
        <v>8815</v>
      </c>
      <c r="BA418" s="67">
        <v>8920.2000000000007</v>
      </c>
      <c r="BB418" s="67">
        <v>8810</v>
      </c>
      <c r="BC418" s="68">
        <v>136</v>
      </c>
      <c r="BD418" s="70" t="s">
        <v>4739</v>
      </c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67">
        <v>9018</v>
      </c>
      <c r="BP418" s="67">
        <v>9120</v>
      </c>
      <c r="BQ418" s="67">
        <v>9000</v>
      </c>
      <c r="BR418" s="68">
        <v>527</v>
      </c>
      <c r="BS418" s="70" t="s">
        <v>719</v>
      </c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67">
        <v>8889</v>
      </c>
      <c r="CE418" s="67">
        <v>8893</v>
      </c>
      <c r="CF418" s="67">
        <v>8893</v>
      </c>
      <c r="CG418" s="68">
        <v>28</v>
      </c>
      <c r="CH418" s="70" t="s">
        <v>959</v>
      </c>
      <c r="CI418" s="70"/>
      <c r="CJ418" s="70"/>
      <c r="CK418" s="70"/>
      <c r="CL418" s="70"/>
      <c r="CM418" s="70"/>
      <c r="CN418" s="67">
        <v>8642</v>
      </c>
      <c r="CO418" s="67">
        <v>8642</v>
      </c>
      <c r="CP418" s="67">
        <v>8642</v>
      </c>
      <c r="CQ418" s="69">
        <v>0</v>
      </c>
      <c r="CR418" s="70" t="s">
        <v>612</v>
      </c>
      <c r="CS418" s="83"/>
      <c r="CT418" s="83"/>
      <c r="CU418" s="83"/>
      <c r="CV418" s="83"/>
      <c r="CW418" s="83"/>
    </row>
    <row r="419" spans="1:101" x14ac:dyDescent="0.25">
      <c r="A419" s="12">
        <f t="shared" si="2"/>
        <v>45408</v>
      </c>
      <c r="AF419" s="67">
        <v>8508</v>
      </c>
      <c r="AG419" s="67">
        <v>8558</v>
      </c>
      <c r="AH419" s="67">
        <v>8501.4</v>
      </c>
      <c r="AI419" s="68">
        <v>1393</v>
      </c>
      <c r="AJ419" s="70" t="s">
        <v>1429</v>
      </c>
      <c r="AP419" s="67">
        <v>8649</v>
      </c>
      <c r="AQ419" s="67">
        <v>8690.7999999999993</v>
      </c>
      <c r="AR419" s="67">
        <v>8640</v>
      </c>
      <c r="AS419" s="68">
        <v>671</v>
      </c>
      <c r="AT419" s="70" t="s">
        <v>4740</v>
      </c>
      <c r="AU419" s="70"/>
      <c r="AV419" s="70"/>
      <c r="AW419" s="70"/>
      <c r="AX419" s="70"/>
      <c r="AY419" s="70"/>
      <c r="AZ419" s="67">
        <v>8800</v>
      </c>
      <c r="BA419" s="67">
        <v>8800</v>
      </c>
      <c r="BB419" s="67">
        <v>8800</v>
      </c>
      <c r="BC419" s="68">
        <v>48</v>
      </c>
      <c r="BD419" s="70" t="s">
        <v>1368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67">
        <v>8995</v>
      </c>
      <c r="BP419" s="67">
        <v>9039.6</v>
      </c>
      <c r="BQ419" s="67">
        <v>8992.2000000000007</v>
      </c>
      <c r="BR419" s="68">
        <v>446</v>
      </c>
      <c r="BS419" s="70" t="s">
        <v>4741</v>
      </c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67">
        <v>8866</v>
      </c>
      <c r="CE419" s="67">
        <v>8885</v>
      </c>
      <c r="CF419" s="67">
        <v>8879.2000000000007</v>
      </c>
      <c r="CG419" s="68">
        <v>36</v>
      </c>
      <c r="CH419" s="70" t="s">
        <v>1070</v>
      </c>
      <c r="CI419" s="70"/>
      <c r="CJ419" s="70"/>
      <c r="CK419" s="70"/>
      <c r="CL419" s="70"/>
      <c r="CM419" s="70"/>
      <c r="CN419" s="67">
        <v>8592</v>
      </c>
      <c r="CO419" s="67">
        <v>8592</v>
      </c>
      <c r="CP419" s="67">
        <v>8592</v>
      </c>
      <c r="CQ419" s="69">
        <v>0</v>
      </c>
      <c r="CR419" s="70" t="s">
        <v>612</v>
      </c>
      <c r="CS419" s="83"/>
      <c r="CT419" s="83"/>
      <c r="CU419" s="83"/>
      <c r="CV419" s="83"/>
      <c r="CW419" s="83"/>
    </row>
    <row r="420" spans="1:101" x14ac:dyDescent="0.25">
      <c r="A420" s="12">
        <f t="shared" si="2"/>
        <v>45411</v>
      </c>
      <c r="AF420" s="67">
        <v>8449</v>
      </c>
      <c r="AG420" s="67">
        <v>8454</v>
      </c>
      <c r="AH420" s="67">
        <v>8398.7999999999993</v>
      </c>
      <c r="AI420" s="68">
        <v>1973</v>
      </c>
      <c r="AJ420" s="70" t="s">
        <v>4742</v>
      </c>
      <c r="AP420" s="67">
        <v>8587</v>
      </c>
      <c r="AQ420" s="67">
        <v>8600</v>
      </c>
      <c r="AR420" s="67">
        <v>8538.6</v>
      </c>
      <c r="AS420" s="68">
        <v>1082</v>
      </c>
      <c r="AT420" s="70" t="s">
        <v>4743</v>
      </c>
      <c r="AU420" s="70"/>
      <c r="AV420" s="70"/>
      <c r="AW420" s="70"/>
      <c r="AX420" s="70"/>
      <c r="AY420" s="70"/>
      <c r="AZ420" s="67">
        <v>8747</v>
      </c>
      <c r="BA420" s="67">
        <v>8750</v>
      </c>
      <c r="BB420" s="67">
        <v>8702.6</v>
      </c>
      <c r="BC420" s="68">
        <v>180</v>
      </c>
      <c r="BD420" s="70" t="s">
        <v>4744</v>
      </c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67">
        <v>8940</v>
      </c>
      <c r="BP420" s="67">
        <v>8948</v>
      </c>
      <c r="BQ420" s="67">
        <v>8890</v>
      </c>
      <c r="BR420" s="68">
        <v>596</v>
      </c>
      <c r="BS420" s="70" t="s">
        <v>4745</v>
      </c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67">
        <v>8793</v>
      </c>
      <c r="CE420" s="67">
        <v>8800</v>
      </c>
      <c r="CF420" s="67">
        <v>8754.7999999999993</v>
      </c>
      <c r="CG420" s="68">
        <v>31</v>
      </c>
      <c r="CH420" s="70" t="s">
        <v>2675</v>
      </c>
      <c r="CI420" s="70"/>
      <c r="CJ420" s="70"/>
      <c r="CK420" s="70"/>
      <c r="CL420" s="70"/>
      <c r="CM420" s="70"/>
      <c r="CN420" s="67">
        <v>8322</v>
      </c>
      <c r="CO420" s="67">
        <v>8322.2000000000007</v>
      </c>
      <c r="CP420" s="67">
        <v>8322</v>
      </c>
      <c r="CQ420" s="69">
        <v>5</v>
      </c>
      <c r="CR420" s="70" t="s">
        <v>798</v>
      </c>
      <c r="CS420" s="83"/>
      <c r="CT420" s="83"/>
      <c r="CU420" s="83"/>
      <c r="CV420" s="83"/>
      <c r="CW420" s="83"/>
    </row>
    <row r="421" spans="1:101" x14ac:dyDescent="0.25">
      <c r="A421" s="12">
        <f t="shared" si="2"/>
        <v>45412</v>
      </c>
      <c r="AF421" s="67">
        <v>8431</v>
      </c>
      <c r="AG421" s="67">
        <v>8475</v>
      </c>
      <c r="AH421" s="67">
        <v>8390</v>
      </c>
      <c r="AI421" s="68">
        <v>2983</v>
      </c>
      <c r="AJ421" s="70" t="s">
        <v>4746</v>
      </c>
      <c r="AP421" s="67">
        <v>8575</v>
      </c>
      <c r="AQ421" s="67">
        <v>8620</v>
      </c>
      <c r="AR421" s="67">
        <v>8520</v>
      </c>
      <c r="AS421" s="68">
        <v>1543</v>
      </c>
      <c r="AT421" s="70" t="s">
        <v>4747</v>
      </c>
      <c r="AU421" s="70"/>
      <c r="AV421" s="70"/>
      <c r="AW421" s="70"/>
      <c r="AX421" s="70"/>
      <c r="AY421" s="70"/>
      <c r="AZ421" s="67">
        <v>8720</v>
      </c>
      <c r="BA421" s="67">
        <v>8720</v>
      </c>
      <c r="BB421" s="67">
        <v>8686.2000000000007</v>
      </c>
      <c r="BC421" s="68">
        <v>110</v>
      </c>
      <c r="BD421" s="70" t="s">
        <v>4748</v>
      </c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67">
        <v>8915</v>
      </c>
      <c r="BP421" s="67">
        <v>8960</v>
      </c>
      <c r="BQ421" s="67">
        <v>8885</v>
      </c>
      <c r="BR421" s="68">
        <v>797</v>
      </c>
      <c r="BS421" s="70" t="s">
        <v>4749</v>
      </c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67">
        <v>8779</v>
      </c>
      <c r="CE421" s="67">
        <v>8780</v>
      </c>
      <c r="CF421" s="67">
        <v>8769.6</v>
      </c>
      <c r="CG421" s="68">
        <v>12</v>
      </c>
      <c r="CH421" s="70" t="s">
        <v>491</v>
      </c>
      <c r="CI421" s="70"/>
      <c r="CJ421" s="70"/>
      <c r="CK421" s="70"/>
      <c r="CL421" s="70"/>
      <c r="CM421" s="70"/>
      <c r="CN421" s="67">
        <v>8250</v>
      </c>
      <c r="CO421" s="67">
        <v>8250</v>
      </c>
      <c r="CP421" s="67">
        <v>8250</v>
      </c>
      <c r="CQ421" s="69">
        <v>1</v>
      </c>
      <c r="CR421" s="70" t="s">
        <v>1112</v>
      </c>
      <c r="CS421" s="83"/>
      <c r="CT421" s="83"/>
      <c r="CU421" s="83"/>
      <c r="CV421" s="83"/>
      <c r="CW421" s="83"/>
    </row>
    <row r="422" spans="1:101" x14ac:dyDescent="0.25">
      <c r="A422" s="12">
        <f t="shared" si="2"/>
        <v>45413</v>
      </c>
      <c r="AF422" s="67">
        <v>8431</v>
      </c>
      <c r="AG422" s="67">
        <v>8475</v>
      </c>
      <c r="AH422" s="67">
        <v>8390</v>
      </c>
      <c r="AI422" s="68">
        <v>2983</v>
      </c>
      <c r="AJ422" s="70" t="s">
        <v>4746</v>
      </c>
      <c r="AP422" s="67">
        <v>8575</v>
      </c>
      <c r="AQ422" s="67">
        <v>8620</v>
      </c>
      <c r="AR422" s="67">
        <v>8520</v>
      </c>
      <c r="AS422" s="68">
        <v>1543</v>
      </c>
      <c r="AT422" s="70" t="s">
        <v>4747</v>
      </c>
      <c r="AU422" s="70"/>
      <c r="AV422" s="70"/>
      <c r="AW422" s="70"/>
      <c r="AX422" s="70"/>
      <c r="AY422" s="70"/>
      <c r="AZ422" s="67">
        <v>8720</v>
      </c>
      <c r="BA422" s="67">
        <v>8720</v>
      </c>
      <c r="BB422" s="67">
        <v>8686.2000000000007</v>
      </c>
      <c r="BC422" s="68">
        <v>110</v>
      </c>
      <c r="BD422" s="70" t="s">
        <v>4748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67">
        <v>8915</v>
      </c>
      <c r="BP422" s="67">
        <v>8960</v>
      </c>
      <c r="BQ422" s="67">
        <v>8885</v>
      </c>
      <c r="BR422" s="68">
        <v>797</v>
      </c>
      <c r="BS422" s="70" t="s">
        <v>4749</v>
      </c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67">
        <v>8779</v>
      </c>
      <c r="CE422" s="67">
        <v>8780</v>
      </c>
      <c r="CF422" s="67">
        <v>8769.6</v>
      </c>
      <c r="CG422" s="68">
        <v>12</v>
      </c>
      <c r="CH422" s="70" t="s">
        <v>491</v>
      </c>
      <c r="CI422" s="70"/>
      <c r="CJ422" s="70"/>
      <c r="CK422" s="70"/>
      <c r="CL422" s="70"/>
      <c r="CM422" s="70"/>
      <c r="CN422" s="67">
        <v>8250</v>
      </c>
      <c r="CO422" s="67">
        <v>8250</v>
      </c>
      <c r="CP422" s="67">
        <v>8250</v>
      </c>
      <c r="CQ422" s="69">
        <v>1</v>
      </c>
      <c r="CR422" s="70" t="s">
        <v>1112</v>
      </c>
      <c r="CS422" s="83"/>
      <c r="CT422" s="83"/>
      <c r="CU422" s="83"/>
      <c r="CV422" s="83"/>
      <c r="CW422" s="83"/>
    </row>
    <row r="423" spans="1:101" x14ac:dyDescent="0.25">
      <c r="A423" s="12">
        <f t="shared" si="2"/>
        <v>45414</v>
      </c>
      <c r="AF423" s="67">
        <v>8362</v>
      </c>
      <c r="AG423" s="67">
        <v>8400.6</v>
      </c>
      <c r="AH423" s="67">
        <v>8312.2000000000007</v>
      </c>
      <c r="AI423" s="68">
        <v>2671</v>
      </c>
      <c r="AJ423" s="70" t="s">
        <v>4750</v>
      </c>
      <c r="AP423" s="67">
        <v>8506</v>
      </c>
      <c r="AQ423" s="67">
        <v>8554.7999999999993</v>
      </c>
      <c r="AR423" s="67">
        <v>8454.6</v>
      </c>
      <c r="AS423" s="68">
        <v>1566</v>
      </c>
      <c r="AT423" s="70" t="s">
        <v>4751</v>
      </c>
      <c r="AU423" s="70"/>
      <c r="AV423" s="70"/>
      <c r="AW423" s="70"/>
      <c r="AX423" s="70"/>
      <c r="AY423" s="70"/>
      <c r="AZ423" s="67">
        <v>8659</v>
      </c>
      <c r="BA423" s="67">
        <v>8705</v>
      </c>
      <c r="BB423" s="67">
        <v>8615</v>
      </c>
      <c r="BC423" s="68">
        <v>183</v>
      </c>
      <c r="BD423" s="70" t="s">
        <v>762</v>
      </c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67">
        <v>8863</v>
      </c>
      <c r="BP423" s="67">
        <v>8905</v>
      </c>
      <c r="BQ423" s="67">
        <v>8805</v>
      </c>
      <c r="BR423" s="68">
        <v>1015</v>
      </c>
      <c r="BS423" s="70" t="s">
        <v>4752</v>
      </c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67">
        <v>8713</v>
      </c>
      <c r="CE423" s="67">
        <v>8750</v>
      </c>
      <c r="CF423" s="67">
        <v>8690</v>
      </c>
      <c r="CG423" s="68">
        <v>24</v>
      </c>
      <c r="CH423" s="70" t="s">
        <v>3802</v>
      </c>
      <c r="CI423" s="70"/>
      <c r="CJ423" s="70"/>
      <c r="CK423" s="70"/>
      <c r="CL423" s="70"/>
      <c r="CM423" s="70"/>
      <c r="CN423" s="67">
        <v>8250</v>
      </c>
      <c r="CO423" s="67">
        <v>8250</v>
      </c>
      <c r="CP423" s="67">
        <v>8250</v>
      </c>
      <c r="CQ423" s="69">
        <v>0</v>
      </c>
      <c r="CR423" s="70" t="s">
        <v>1112</v>
      </c>
      <c r="CS423" s="83"/>
      <c r="CT423" s="83"/>
      <c r="CU423" s="83"/>
      <c r="CV423" s="83"/>
      <c r="CW423" s="83"/>
    </row>
    <row r="424" spans="1:101" x14ac:dyDescent="0.25">
      <c r="A424" s="12">
        <f t="shared" si="2"/>
        <v>45415</v>
      </c>
      <c r="AF424" s="67">
        <v>8614</v>
      </c>
      <c r="AG424" s="67">
        <v>8623.7999999999993</v>
      </c>
      <c r="AH424" s="67">
        <v>8460</v>
      </c>
      <c r="AI424" s="68">
        <v>2049</v>
      </c>
      <c r="AJ424" s="70" t="s">
        <v>4753</v>
      </c>
      <c r="AK424" s="67">
        <v>8698</v>
      </c>
      <c r="AL424" s="67">
        <v>8698</v>
      </c>
      <c r="AM424" s="67">
        <v>8698</v>
      </c>
      <c r="AN424" s="68">
        <v>30</v>
      </c>
      <c r="AO424" s="70" t="s">
        <v>436</v>
      </c>
      <c r="AP424" s="67">
        <v>8769</v>
      </c>
      <c r="AQ424" s="67">
        <v>8776</v>
      </c>
      <c r="AR424" s="67">
        <v>8625</v>
      </c>
      <c r="AS424" s="68">
        <v>1901</v>
      </c>
      <c r="AT424" s="70" t="s">
        <v>4754</v>
      </c>
      <c r="AU424" s="70"/>
      <c r="AV424" s="70"/>
      <c r="AW424" s="70"/>
      <c r="AX424" s="70"/>
      <c r="AY424" s="70"/>
      <c r="AZ424" s="67">
        <v>8926</v>
      </c>
      <c r="BA424" s="67">
        <v>8929</v>
      </c>
      <c r="BB424" s="67">
        <v>8811.7999999999993</v>
      </c>
      <c r="BC424" s="68">
        <v>201</v>
      </c>
      <c r="BD424" s="70" t="s">
        <v>4755</v>
      </c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67">
        <v>9128</v>
      </c>
      <c r="BP424" s="67">
        <v>9133</v>
      </c>
      <c r="BQ424" s="67">
        <v>9015.7999999999993</v>
      </c>
      <c r="BR424" s="68">
        <v>1164</v>
      </c>
      <c r="BS424" s="70" t="s">
        <v>4756</v>
      </c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67">
        <v>8955</v>
      </c>
      <c r="CE424" s="67">
        <v>8954.7999999999993</v>
      </c>
      <c r="CF424" s="67">
        <v>8900</v>
      </c>
      <c r="CG424" s="68">
        <v>70</v>
      </c>
      <c r="CH424" s="70" t="s">
        <v>1559</v>
      </c>
      <c r="CI424" s="70"/>
      <c r="CJ424" s="70"/>
      <c r="CK424" s="70"/>
      <c r="CL424" s="70"/>
      <c r="CM424" s="70"/>
      <c r="CN424" s="67">
        <v>8350</v>
      </c>
      <c r="CO424" s="67">
        <v>8350</v>
      </c>
      <c r="CP424" s="67">
        <v>8350</v>
      </c>
      <c r="CQ424" s="69">
        <v>3</v>
      </c>
      <c r="CR424" s="70" t="s">
        <v>1112</v>
      </c>
      <c r="CS424" s="83"/>
      <c r="CT424" s="83"/>
      <c r="CU424" s="83"/>
      <c r="CV424" s="83"/>
      <c r="CW424" s="83"/>
    </row>
    <row r="425" spans="1:101" x14ac:dyDescent="0.25">
      <c r="A425" s="12">
        <f t="shared" si="2"/>
        <v>45418</v>
      </c>
      <c r="AF425" s="67">
        <v>8792</v>
      </c>
      <c r="AG425" s="67">
        <v>8800</v>
      </c>
      <c r="AH425" s="67">
        <v>8474</v>
      </c>
      <c r="AI425" s="68">
        <v>1908</v>
      </c>
      <c r="AJ425" s="70" t="s">
        <v>634</v>
      </c>
      <c r="AK425" s="67">
        <v>8861</v>
      </c>
      <c r="AL425" s="67">
        <v>8861</v>
      </c>
      <c r="AM425" s="67">
        <v>8861</v>
      </c>
      <c r="AN425" s="68">
        <v>44</v>
      </c>
      <c r="AO425" s="70" t="s">
        <v>2073</v>
      </c>
      <c r="AP425" s="67">
        <v>8949</v>
      </c>
      <c r="AQ425" s="67">
        <v>8980</v>
      </c>
      <c r="AR425" s="67">
        <v>8740</v>
      </c>
      <c r="AS425" s="68">
        <v>2383</v>
      </c>
      <c r="AT425" s="70" t="s">
        <v>4757</v>
      </c>
      <c r="AU425" s="70"/>
      <c r="AV425" s="70"/>
      <c r="AW425" s="70"/>
      <c r="AX425" s="70"/>
      <c r="AY425" s="70"/>
      <c r="AZ425" s="67">
        <v>9115</v>
      </c>
      <c r="BA425" s="67">
        <v>9150</v>
      </c>
      <c r="BB425" s="67">
        <v>8900</v>
      </c>
      <c r="BC425" s="68">
        <v>575</v>
      </c>
      <c r="BD425" s="70" t="s">
        <v>3571</v>
      </c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67">
        <v>9306</v>
      </c>
      <c r="BP425" s="67">
        <v>9315</v>
      </c>
      <c r="BQ425" s="67">
        <v>9100</v>
      </c>
      <c r="BR425" s="68">
        <v>840</v>
      </c>
      <c r="BS425" s="70" t="s">
        <v>1431</v>
      </c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67">
        <v>9178</v>
      </c>
      <c r="CE425" s="67">
        <v>9180</v>
      </c>
      <c r="CF425" s="67">
        <v>8990</v>
      </c>
      <c r="CG425" s="68">
        <v>67</v>
      </c>
      <c r="CH425" s="70" t="s">
        <v>4140</v>
      </c>
      <c r="CI425" s="70"/>
      <c r="CJ425" s="70"/>
      <c r="CK425" s="70"/>
      <c r="CL425" s="70"/>
      <c r="CM425" s="70"/>
      <c r="CN425" s="67">
        <v>8474</v>
      </c>
      <c r="CO425" s="67">
        <v>8474</v>
      </c>
      <c r="CP425" s="67">
        <v>8474</v>
      </c>
      <c r="CQ425" s="69">
        <v>8</v>
      </c>
      <c r="CR425" s="70" t="s">
        <v>454</v>
      </c>
      <c r="CS425" s="83"/>
      <c r="CT425" s="83"/>
      <c r="CU425" s="83"/>
      <c r="CV425" s="83"/>
      <c r="CW425" s="83"/>
    </row>
    <row r="426" spans="1:101" x14ac:dyDescent="0.25">
      <c r="A426" s="12">
        <f t="shared" si="2"/>
        <v>45419</v>
      </c>
      <c r="AF426" s="67">
        <v>8869</v>
      </c>
      <c r="AG426" s="67">
        <v>9010</v>
      </c>
      <c r="AH426" s="67">
        <v>8854</v>
      </c>
      <c r="AI426" s="68">
        <v>1844</v>
      </c>
      <c r="AJ426" s="70" t="s">
        <v>4758</v>
      </c>
      <c r="AK426" s="67">
        <v>8942</v>
      </c>
      <c r="AL426" s="67">
        <v>8942</v>
      </c>
      <c r="AM426" s="67">
        <v>8942</v>
      </c>
      <c r="AN426" s="68">
        <v>2</v>
      </c>
      <c r="AO426" s="70" t="s">
        <v>1579</v>
      </c>
      <c r="AP426" s="67">
        <v>9035</v>
      </c>
      <c r="AQ426" s="67">
        <v>9200</v>
      </c>
      <c r="AR426" s="67">
        <v>9020</v>
      </c>
      <c r="AS426" s="68">
        <v>2166</v>
      </c>
      <c r="AT426" s="70" t="s">
        <v>4498</v>
      </c>
      <c r="AU426" s="70"/>
      <c r="AV426" s="70"/>
      <c r="AW426" s="70"/>
      <c r="AX426" s="70"/>
      <c r="AY426" s="70"/>
      <c r="AZ426" s="67">
        <v>9192</v>
      </c>
      <c r="BA426" s="67">
        <v>9320</v>
      </c>
      <c r="BB426" s="67">
        <v>9200</v>
      </c>
      <c r="BC426" s="68">
        <v>127</v>
      </c>
      <c r="BD426" s="70" t="s">
        <v>516</v>
      </c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67">
        <v>9368</v>
      </c>
      <c r="BP426" s="67">
        <v>9520</v>
      </c>
      <c r="BQ426" s="67">
        <v>9360</v>
      </c>
      <c r="BR426" s="68">
        <v>653</v>
      </c>
      <c r="BS426" s="70" t="s">
        <v>4759</v>
      </c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67">
        <v>9244</v>
      </c>
      <c r="CE426" s="67">
        <v>9360.2000000000007</v>
      </c>
      <c r="CF426" s="67">
        <v>9250</v>
      </c>
      <c r="CG426" s="68">
        <v>24</v>
      </c>
      <c r="CH426" s="70" t="s">
        <v>2307</v>
      </c>
      <c r="CI426" s="70"/>
      <c r="CJ426" s="70"/>
      <c r="CK426" s="70"/>
      <c r="CL426" s="70"/>
      <c r="CM426" s="70"/>
      <c r="CN426" s="67">
        <v>8474</v>
      </c>
      <c r="CO426" s="67">
        <v>8474</v>
      </c>
      <c r="CP426" s="67">
        <v>8474</v>
      </c>
      <c r="CQ426" s="69">
        <v>0</v>
      </c>
      <c r="CR426" s="70" t="s">
        <v>454</v>
      </c>
      <c r="CS426" s="83"/>
      <c r="CT426" s="83"/>
      <c r="CU426" s="83"/>
      <c r="CV426" s="83"/>
      <c r="CW426" s="83"/>
    </row>
    <row r="427" spans="1:101" x14ac:dyDescent="0.25">
      <c r="A427" s="12">
        <f t="shared" si="2"/>
        <v>45420</v>
      </c>
      <c r="AF427" s="67">
        <v>8835</v>
      </c>
      <c r="AG427" s="67">
        <v>8922</v>
      </c>
      <c r="AH427" s="67">
        <v>8810</v>
      </c>
      <c r="AI427" s="68">
        <v>1721</v>
      </c>
      <c r="AJ427" s="70" t="s">
        <v>4760</v>
      </c>
      <c r="AK427" s="67">
        <v>8928</v>
      </c>
      <c r="AL427" s="67">
        <v>8950</v>
      </c>
      <c r="AM427" s="67">
        <v>8950</v>
      </c>
      <c r="AN427" s="68">
        <v>3</v>
      </c>
      <c r="AO427" s="70" t="s">
        <v>476</v>
      </c>
      <c r="AP427" s="67">
        <v>8998</v>
      </c>
      <c r="AQ427" s="67">
        <v>9090</v>
      </c>
      <c r="AR427" s="67">
        <v>8966.2000000000007</v>
      </c>
      <c r="AS427" s="68">
        <v>1448</v>
      </c>
      <c r="AT427" s="70" t="s">
        <v>4761</v>
      </c>
      <c r="AU427" s="70"/>
      <c r="AV427" s="70"/>
      <c r="AW427" s="70"/>
      <c r="AX427" s="70"/>
      <c r="AY427" s="70"/>
      <c r="AZ427" s="67">
        <v>9153</v>
      </c>
      <c r="BA427" s="67">
        <v>9240</v>
      </c>
      <c r="BB427" s="67">
        <v>9132</v>
      </c>
      <c r="BC427" s="68">
        <v>137</v>
      </c>
      <c r="BD427" s="70" t="s">
        <v>4406</v>
      </c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67">
        <v>9341</v>
      </c>
      <c r="BP427" s="67">
        <v>9426.7999999999993</v>
      </c>
      <c r="BQ427" s="67">
        <v>9319.7999999999993</v>
      </c>
      <c r="BR427" s="68">
        <v>1058</v>
      </c>
      <c r="BS427" s="70" t="s">
        <v>4762</v>
      </c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67">
        <v>9231</v>
      </c>
      <c r="CE427" s="67">
        <v>9245</v>
      </c>
      <c r="CF427" s="67">
        <v>9168.2000000000007</v>
      </c>
      <c r="CG427" s="68">
        <v>42</v>
      </c>
      <c r="CH427" s="70" t="s">
        <v>4763</v>
      </c>
      <c r="CI427" s="70"/>
      <c r="CJ427" s="70"/>
      <c r="CK427" s="70"/>
      <c r="CL427" s="70"/>
      <c r="CM427" s="70"/>
      <c r="CN427" s="67">
        <v>8450</v>
      </c>
      <c r="CO427" s="67">
        <v>8450</v>
      </c>
      <c r="CP427" s="67">
        <v>8450</v>
      </c>
      <c r="CQ427" s="69">
        <v>0</v>
      </c>
      <c r="CR427" s="70" t="s">
        <v>454</v>
      </c>
      <c r="CS427" s="83"/>
      <c r="CT427" s="83"/>
      <c r="CU427" s="83"/>
      <c r="CV427" s="83"/>
      <c r="CW427" s="83"/>
    </row>
    <row r="428" spans="1:101" x14ac:dyDescent="0.25">
      <c r="A428" s="12">
        <f t="shared" si="2"/>
        <v>45421</v>
      </c>
      <c r="AF428" s="67">
        <v>8791</v>
      </c>
      <c r="AG428" s="67">
        <v>8836</v>
      </c>
      <c r="AH428" s="67">
        <v>8740</v>
      </c>
      <c r="AI428" s="68">
        <v>1284</v>
      </c>
      <c r="AJ428" s="70" t="s">
        <v>1607</v>
      </c>
      <c r="AK428" s="67">
        <v>8877</v>
      </c>
      <c r="AL428" s="67">
        <v>8877</v>
      </c>
      <c r="AM428" s="67">
        <v>8877</v>
      </c>
      <c r="AN428" s="68">
        <v>21</v>
      </c>
      <c r="AO428" s="70" t="s">
        <v>476</v>
      </c>
      <c r="AP428" s="67">
        <v>8958</v>
      </c>
      <c r="AQ428" s="67">
        <v>9000</v>
      </c>
      <c r="AR428" s="67">
        <v>8900.2000000000007</v>
      </c>
      <c r="AS428" s="68">
        <v>918</v>
      </c>
      <c r="AT428" s="70" t="s">
        <v>4764</v>
      </c>
      <c r="AU428" s="70"/>
      <c r="AV428" s="70"/>
      <c r="AW428" s="70"/>
      <c r="AX428" s="70"/>
      <c r="AY428" s="70"/>
      <c r="AZ428" s="67">
        <v>9107</v>
      </c>
      <c r="BA428" s="67">
        <v>9150</v>
      </c>
      <c r="BB428" s="67">
        <v>9054.2000000000007</v>
      </c>
      <c r="BC428" s="68">
        <v>145</v>
      </c>
      <c r="BD428" s="70" t="s">
        <v>2337</v>
      </c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67">
        <v>9297</v>
      </c>
      <c r="BP428" s="67">
        <v>9340</v>
      </c>
      <c r="BQ428" s="67">
        <v>9250</v>
      </c>
      <c r="BR428" s="68">
        <v>789</v>
      </c>
      <c r="BS428" s="70" t="s">
        <v>4765</v>
      </c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67">
        <v>9115</v>
      </c>
      <c r="CE428" s="67">
        <v>9180</v>
      </c>
      <c r="CF428" s="67">
        <v>9112.6</v>
      </c>
      <c r="CG428" s="68">
        <v>9</v>
      </c>
      <c r="CH428" s="70" t="s">
        <v>4763</v>
      </c>
      <c r="CI428" s="70"/>
      <c r="CJ428" s="70"/>
      <c r="CK428" s="70"/>
      <c r="CL428" s="70"/>
      <c r="CM428" s="70"/>
      <c r="CN428" s="67">
        <v>8450</v>
      </c>
      <c r="CO428" s="67">
        <v>8450</v>
      </c>
      <c r="CP428" s="67">
        <v>8450</v>
      </c>
      <c r="CQ428" s="69">
        <v>0</v>
      </c>
      <c r="CR428" s="70" t="s">
        <v>454</v>
      </c>
      <c r="CS428" s="83"/>
      <c r="CT428" s="83"/>
      <c r="CU428" s="83"/>
      <c r="CV428" s="83"/>
      <c r="CW428" s="83"/>
    </row>
    <row r="429" spans="1:101" x14ac:dyDescent="0.25">
      <c r="A429" s="12">
        <f t="shared" si="2"/>
        <v>45422</v>
      </c>
      <c r="AF429" s="67">
        <v>8771</v>
      </c>
      <c r="AG429" s="67">
        <v>8825</v>
      </c>
      <c r="AH429" s="67">
        <v>8676.6</v>
      </c>
      <c r="AI429" s="68">
        <v>565</v>
      </c>
      <c r="AJ429" s="70" t="s">
        <v>2940</v>
      </c>
      <c r="AK429" s="67">
        <v>8853</v>
      </c>
      <c r="AL429" s="67">
        <v>8853</v>
      </c>
      <c r="AM429" s="67">
        <v>8853</v>
      </c>
      <c r="AN429" s="68">
        <v>1</v>
      </c>
      <c r="AO429" s="70" t="s">
        <v>476</v>
      </c>
      <c r="AP429" s="67">
        <v>8928</v>
      </c>
      <c r="AQ429" s="67">
        <v>8993</v>
      </c>
      <c r="AR429" s="67">
        <v>8808</v>
      </c>
      <c r="AS429" s="68">
        <v>1462</v>
      </c>
      <c r="AT429" s="70" t="s">
        <v>4766</v>
      </c>
      <c r="AU429" s="70"/>
      <c r="AV429" s="70"/>
      <c r="AW429" s="70"/>
      <c r="AX429" s="70"/>
      <c r="AY429" s="70"/>
      <c r="AZ429" s="67">
        <v>9088</v>
      </c>
      <c r="BA429" s="67">
        <v>9144</v>
      </c>
      <c r="BB429" s="67">
        <v>9000</v>
      </c>
      <c r="BC429" s="68">
        <v>114</v>
      </c>
      <c r="BD429" s="70" t="s">
        <v>2591</v>
      </c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67">
        <v>9265</v>
      </c>
      <c r="BP429" s="67">
        <v>9330</v>
      </c>
      <c r="BQ429" s="67">
        <v>9190</v>
      </c>
      <c r="BR429" s="68">
        <v>460</v>
      </c>
      <c r="BS429" s="70" t="s">
        <v>4767</v>
      </c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67">
        <v>9098</v>
      </c>
      <c r="CE429" s="67">
        <v>9040</v>
      </c>
      <c r="CF429" s="67">
        <v>9000</v>
      </c>
      <c r="CG429" s="68">
        <v>32</v>
      </c>
      <c r="CH429" s="70" t="s">
        <v>3902</v>
      </c>
      <c r="CI429" s="70"/>
      <c r="CJ429" s="70"/>
      <c r="CK429" s="70"/>
      <c r="CL429" s="70"/>
      <c r="CM429" s="70"/>
      <c r="CN429" s="67">
        <v>8251</v>
      </c>
      <c r="CO429" s="67">
        <v>8250</v>
      </c>
      <c r="CP429" s="67">
        <v>8250</v>
      </c>
      <c r="CQ429" s="69">
        <v>1</v>
      </c>
      <c r="CR429" s="70" t="s">
        <v>454</v>
      </c>
      <c r="CS429" s="83"/>
      <c r="CT429" s="83"/>
      <c r="CU429" s="83"/>
      <c r="CV429" s="83"/>
      <c r="CW429" s="83"/>
    </row>
    <row r="430" spans="1:101" x14ac:dyDescent="0.25">
      <c r="A430" s="12">
        <f t="shared" si="2"/>
        <v>45425</v>
      </c>
      <c r="AF430" s="67">
        <v>8779</v>
      </c>
      <c r="AG430" s="67">
        <v>8800</v>
      </c>
      <c r="AH430" s="67">
        <v>8691.4</v>
      </c>
      <c r="AI430" s="68">
        <v>1082</v>
      </c>
      <c r="AJ430" s="70" t="s">
        <v>555</v>
      </c>
      <c r="AK430" s="67">
        <v>8844</v>
      </c>
      <c r="AL430" s="67">
        <v>8844</v>
      </c>
      <c r="AM430" s="67">
        <v>8844</v>
      </c>
      <c r="AN430" s="68">
        <v>53</v>
      </c>
      <c r="AO430" s="70" t="s">
        <v>964</v>
      </c>
      <c r="AP430" s="67">
        <v>8937</v>
      </c>
      <c r="AQ430" s="67">
        <v>8959</v>
      </c>
      <c r="AR430" s="67">
        <v>8854.7999999999993</v>
      </c>
      <c r="AS430" s="68">
        <v>944</v>
      </c>
      <c r="AT430" s="70" t="s">
        <v>4768</v>
      </c>
      <c r="AU430" s="70"/>
      <c r="AV430" s="70"/>
      <c r="AW430" s="70"/>
      <c r="AX430" s="70"/>
      <c r="AY430" s="70"/>
      <c r="AZ430" s="67">
        <v>9086</v>
      </c>
      <c r="BA430" s="67">
        <v>9110</v>
      </c>
      <c r="BB430" s="67">
        <v>9012</v>
      </c>
      <c r="BC430" s="68">
        <v>144</v>
      </c>
      <c r="BD430" s="70" t="s">
        <v>4769</v>
      </c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67">
        <v>9279</v>
      </c>
      <c r="BP430" s="67">
        <v>9300</v>
      </c>
      <c r="BQ430" s="67">
        <v>9203.4</v>
      </c>
      <c r="BR430" s="68">
        <v>657</v>
      </c>
      <c r="BS430" s="70" t="s">
        <v>4770</v>
      </c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67">
        <v>9094</v>
      </c>
      <c r="CE430" s="67">
        <v>9072.7999999999993</v>
      </c>
      <c r="CF430" s="67">
        <v>9062</v>
      </c>
      <c r="CG430" s="68">
        <v>22</v>
      </c>
      <c r="CH430" s="70" t="s">
        <v>2624</v>
      </c>
      <c r="CI430" s="70"/>
      <c r="CJ430" s="70"/>
      <c r="CK430" s="70"/>
      <c r="CL430" s="70"/>
      <c r="CM430" s="70"/>
      <c r="CN430" s="67">
        <v>8251</v>
      </c>
      <c r="CO430" s="67">
        <v>8251</v>
      </c>
      <c r="CP430" s="67">
        <v>8251</v>
      </c>
      <c r="CQ430" s="69">
        <v>0</v>
      </c>
      <c r="CR430" s="70" t="s">
        <v>454</v>
      </c>
      <c r="CS430" s="83"/>
      <c r="CT430" s="83"/>
      <c r="CU430" s="83"/>
      <c r="CV430" s="83"/>
      <c r="CW430" s="83"/>
    </row>
    <row r="431" spans="1:101" x14ac:dyDescent="0.25">
      <c r="A431" s="12">
        <f t="shared" si="2"/>
        <v>45426</v>
      </c>
      <c r="AF431" s="67">
        <v>8802</v>
      </c>
      <c r="AG431" s="67">
        <v>8810.2000000000007</v>
      </c>
      <c r="AH431" s="67">
        <v>8756.6</v>
      </c>
      <c r="AI431" s="68">
        <v>748</v>
      </c>
      <c r="AJ431" s="70" t="s">
        <v>1087</v>
      </c>
      <c r="AK431" s="67">
        <v>8857</v>
      </c>
      <c r="AL431" s="67">
        <v>8857</v>
      </c>
      <c r="AM431" s="67">
        <v>8857</v>
      </c>
      <c r="AN431" s="68">
        <v>0</v>
      </c>
      <c r="AO431" s="70" t="s">
        <v>964</v>
      </c>
      <c r="AP431" s="67">
        <v>8952</v>
      </c>
      <c r="AQ431" s="67">
        <v>9000</v>
      </c>
      <c r="AR431" s="67">
        <v>8900</v>
      </c>
      <c r="AS431" s="68">
        <v>672</v>
      </c>
      <c r="AT431" s="70" t="s">
        <v>4771</v>
      </c>
      <c r="AU431" s="70"/>
      <c r="AV431" s="70"/>
      <c r="AW431" s="70"/>
      <c r="AX431" s="70"/>
      <c r="AY431" s="70"/>
      <c r="AZ431" s="67">
        <v>9110</v>
      </c>
      <c r="BA431" s="67">
        <v>9117.7999999999993</v>
      </c>
      <c r="BB431" s="67">
        <v>9080</v>
      </c>
      <c r="BC431" s="68">
        <v>74</v>
      </c>
      <c r="BD431" s="70" t="s">
        <v>4772</v>
      </c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67">
        <v>9310</v>
      </c>
      <c r="BP431" s="67">
        <v>9320</v>
      </c>
      <c r="BQ431" s="67">
        <v>9268</v>
      </c>
      <c r="BR431" s="68">
        <v>600</v>
      </c>
      <c r="BS431" s="70" t="s">
        <v>4773</v>
      </c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67">
        <v>9175</v>
      </c>
      <c r="CE431" s="67">
        <v>9176</v>
      </c>
      <c r="CF431" s="67">
        <v>9175</v>
      </c>
      <c r="CG431" s="68">
        <v>35</v>
      </c>
      <c r="CH431" s="70" t="s">
        <v>2486</v>
      </c>
      <c r="CI431" s="70"/>
      <c r="CJ431" s="70"/>
      <c r="CK431" s="70"/>
      <c r="CL431" s="70"/>
      <c r="CM431" s="70"/>
      <c r="CN431" s="67">
        <v>8251</v>
      </c>
      <c r="CO431" s="67">
        <v>8251</v>
      </c>
      <c r="CP431" s="67">
        <v>8251</v>
      </c>
      <c r="CQ431" s="69">
        <v>0</v>
      </c>
      <c r="CR431" s="70" t="s">
        <v>454</v>
      </c>
      <c r="CS431" s="83"/>
      <c r="CT431" s="83"/>
      <c r="CU431" s="83"/>
      <c r="CV431" s="83"/>
      <c r="CW431" s="83"/>
    </row>
    <row r="432" spans="1:101" x14ac:dyDescent="0.25">
      <c r="A432" s="12">
        <f t="shared" si="2"/>
        <v>45427</v>
      </c>
      <c r="AF432" s="67">
        <v>8793</v>
      </c>
      <c r="AG432" s="67">
        <v>8831</v>
      </c>
      <c r="AH432" s="67">
        <v>8770</v>
      </c>
      <c r="AI432" s="68">
        <v>1179</v>
      </c>
      <c r="AJ432" s="70" t="s">
        <v>1538</v>
      </c>
      <c r="AK432" s="67">
        <v>8857</v>
      </c>
      <c r="AL432" s="67">
        <v>8857</v>
      </c>
      <c r="AM432" s="67">
        <v>8857</v>
      </c>
      <c r="AN432" s="68">
        <v>0</v>
      </c>
      <c r="AO432" s="70" t="s">
        <v>964</v>
      </c>
      <c r="AP432" s="67">
        <v>8948</v>
      </c>
      <c r="AQ432" s="67">
        <v>8990</v>
      </c>
      <c r="AR432" s="67">
        <v>8929.4</v>
      </c>
      <c r="AS432" s="68">
        <v>1095</v>
      </c>
      <c r="AT432" s="70" t="s">
        <v>4774</v>
      </c>
      <c r="AU432" s="70"/>
      <c r="AV432" s="70"/>
      <c r="AW432" s="70"/>
      <c r="AX432" s="70"/>
      <c r="AY432" s="70"/>
      <c r="AZ432" s="67">
        <v>9107</v>
      </c>
      <c r="BA432" s="67">
        <v>9120</v>
      </c>
      <c r="BB432" s="67">
        <v>9090</v>
      </c>
      <c r="BC432" s="68">
        <v>208</v>
      </c>
      <c r="BD432" s="70" t="s">
        <v>4775</v>
      </c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67">
        <v>9296</v>
      </c>
      <c r="BP432" s="67">
        <v>9335</v>
      </c>
      <c r="BQ432" s="67">
        <v>9289.4</v>
      </c>
      <c r="BR432" s="68">
        <v>297</v>
      </c>
      <c r="BS432" s="70" t="s">
        <v>4776</v>
      </c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67">
        <v>9175</v>
      </c>
      <c r="CE432" s="67">
        <v>9175</v>
      </c>
      <c r="CF432" s="67">
        <v>9175</v>
      </c>
      <c r="CG432" s="68">
        <v>12</v>
      </c>
      <c r="CH432" s="70" t="s">
        <v>1101</v>
      </c>
      <c r="CI432" s="70"/>
      <c r="CJ432" s="70"/>
      <c r="CK432" s="70"/>
      <c r="CL432" s="70"/>
      <c r="CM432" s="70"/>
      <c r="CN432" s="67">
        <v>8251</v>
      </c>
      <c r="CO432" s="67">
        <v>8251</v>
      </c>
      <c r="CP432" s="67">
        <v>8251</v>
      </c>
      <c r="CQ432" s="69">
        <v>0</v>
      </c>
      <c r="CR432" s="70" t="s">
        <v>454</v>
      </c>
      <c r="CS432" s="83"/>
      <c r="CT432" s="83"/>
      <c r="CU432" s="83"/>
      <c r="CV432" s="83"/>
      <c r="CW432" s="83"/>
    </row>
    <row r="433" spans="1:111" x14ac:dyDescent="0.25">
      <c r="A433" s="12">
        <f t="shared" si="2"/>
        <v>45428</v>
      </c>
      <c r="AF433" s="67">
        <v>8716</v>
      </c>
      <c r="AG433" s="67">
        <v>8768.6</v>
      </c>
      <c r="AH433" s="67">
        <v>8690</v>
      </c>
      <c r="AI433" s="68">
        <v>668</v>
      </c>
      <c r="AJ433" s="70" t="s">
        <v>1220</v>
      </c>
      <c r="AK433" s="67">
        <v>8794</v>
      </c>
      <c r="AL433" s="67">
        <v>8794</v>
      </c>
      <c r="AM433" s="67">
        <v>8794</v>
      </c>
      <c r="AN433" s="68">
        <v>0</v>
      </c>
      <c r="AO433" s="70" t="s">
        <v>964</v>
      </c>
      <c r="AP433" s="67">
        <v>8874</v>
      </c>
      <c r="AQ433" s="67">
        <v>8922</v>
      </c>
      <c r="AR433" s="67">
        <v>8845</v>
      </c>
      <c r="AS433" s="68">
        <v>591</v>
      </c>
      <c r="AT433" s="70" t="s">
        <v>4777</v>
      </c>
      <c r="AU433" s="70"/>
      <c r="AV433" s="70"/>
      <c r="AW433" s="70"/>
      <c r="AX433" s="70"/>
      <c r="AY433" s="70"/>
      <c r="AZ433" s="67">
        <v>9034</v>
      </c>
      <c r="BA433" s="67">
        <v>9075</v>
      </c>
      <c r="BB433" s="67">
        <v>9005</v>
      </c>
      <c r="BC433" s="68">
        <v>102</v>
      </c>
      <c r="BD433" s="70" t="s">
        <v>3787</v>
      </c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67">
        <v>9227</v>
      </c>
      <c r="BP433" s="67">
        <v>9260</v>
      </c>
      <c r="BQ433" s="67">
        <v>9200</v>
      </c>
      <c r="BR433" s="68">
        <v>249</v>
      </c>
      <c r="BS433" s="70" t="s">
        <v>4778</v>
      </c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67">
        <v>9094</v>
      </c>
      <c r="CE433" s="67">
        <v>9100.7999999999993</v>
      </c>
      <c r="CF433" s="67">
        <v>9100.7999999999993</v>
      </c>
      <c r="CG433" s="68">
        <v>6</v>
      </c>
      <c r="CH433" s="70" t="s">
        <v>2498</v>
      </c>
      <c r="CI433" s="70"/>
      <c r="CJ433" s="70"/>
      <c r="CK433" s="70"/>
      <c r="CL433" s="70"/>
      <c r="CM433" s="70"/>
      <c r="CN433" s="67">
        <v>8300</v>
      </c>
      <c r="CO433" s="67">
        <v>8300</v>
      </c>
      <c r="CP433" s="67">
        <v>8300</v>
      </c>
      <c r="CQ433" s="69">
        <v>1</v>
      </c>
      <c r="CR433" s="70" t="s">
        <v>792</v>
      </c>
      <c r="CS433" s="83"/>
      <c r="CT433" s="83"/>
      <c r="CU433" s="83"/>
      <c r="CV433" s="83"/>
      <c r="CW433" s="83"/>
    </row>
    <row r="434" spans="1:111" x14ac:dyDescent="0.25">
      <c r="A434" s="12">
        <f t="shared" si="2"/>
        <v>45429</v>
      </c>
      <c r="AF434" s="67">
        <v>8788</v>
      </c>
      <c r="AG434" s="67">
        <v>8820</v>
      </c>
      <c r="AH434" s="67">
        <v>8747.6</v>
      </c>
      <c r="AI434" s="68">
        <v>1141</v>
      </c>
      <c r="AJ434" s="70" t="s">
        <v>2811</v>
      </c>
      <c r="AK434" s="67">
        <v>8842</v>
      </c>
      <c r="AL434" s="67">
        <v>8842</v>
      </c>
      <c r="AM434" s="67">
        <v>8842</v>
      </c>
      <c r="AN434" s="68">
        <v>3</v>
      </c>
      <c r="AO434" s="70" t="s">
        <v>2241</v>
      </c>
      <c r="AP434" s="67">
        <v>8949</v>
      </c>
      <c r="AQ434" s="67">
        <v>8974</v>
      </c>
      <c r="AR434" s="67">
        <v>8886</v>
      </c>
      <c r="AS434" s="68">
        <v>1364</v>
      </c>
      <c r="AT434" s="70" t="s">
        <v>4779</v>
      </c>
      <c r="AU434" s="70"/>
      <c r="AV434" s="70"/>
      <c r="AW434" s="70"/>
      <c r="AX434" s="70"/>
      <c r="AY434" s="70"/>
      <c r="AZ434" s="67">
        <v>9114</v>
      </c>
      <c r="BA434" s="67">
        <v>9131</v>
      </c>
      <c r="BB434" s="67">
        <v>9080</v>
      </c>
      <c r="BC434" s="68">
        <v>159</v>
      </c>
      <c r="BD434" s="70" t="s">
        <v>2474</v>
      </c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67">
        <v>9305</v>
      </c>
      <c r="BP434" s="67">
        <v>9338.6</v>
      </c>
      <c r="BQ434" s="67">
        <v>9240</v>
      </c>
      <c r="BR434" s="68">
        <v>701</v>
      </c>
      <c r="BS434" s="70" t="s">
        <v>4780</v>
      </c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67">
        <v>9174</v>
      </c>
      <c r="CE434" s="67">
        <v>9185.7999999999993</v>
      </c>
      <c r="CF434" s="67">
        <v>9185.7999999999993</v>
      </c>
      <c r="CG434" s="68">
        <v>4</v>
      </c>
      <c r="CH434" s="70" t="s">
        <v>4781</v>
      </c>
      <c r="CI434" s="70"/>
      <c r="CJ434" s="70"/>
      <c r="CK434" s="70"/>
      <c r="CL434" s="70"/>
      <c r="CM434" s="70"/>
      <c r="CN434" s="67">
        <v>8300</v>
      </c>
      <c r="CO434" s="67">
        <v>8300</v>
      </c>
      <c r="CP434" s="67">
        <v>8300</v>
      </c>
      <c r="CQ434" s="69">
        <v>0</v>
      </c>
      <c r="CR434" s="70" t="s">
        <v>792</v>
      </c>
      <c r="CS434" s="83"/>
      <c r="CT434" s="83"/>
      <c r="CU434" s="83"/>
      <c r="CV434" s="83"/>
      <c r="CW434" s="83"/>
    </row>
    <row r="435" spans="1:111" x14ac:dyDescent="0.25">
      <c r="A435" s="12">
        <f t="shared" si="2"/>
        <v>45432</v>
      </c>
      <c r="AF435" s="67">
        <v>8800</v>
      </c>
      <c r="AG435" s="67">
        <v>8807</v>
      </c>
      <c r="AH435" s="67">
        <v>8720</v>
      </c>
      <c r="AI435" s="68">
        <v>952</v>
      </c>
      <c r="AJ435" s="70" t="s">
        <v>4782</v>
      </c>
      <c r="AK435" s="67">
        <v>8842</v>
      </c>
      <c r="AL435" s="67">
        <v>8842</v>
      </c>
      <c r="AM435" s="67">
        <v>8842</v>
      </c>
      <c r="AN435" s="68">
        <v>10</v>
      </c>
      <c r="AO435" s="70" t="s">
        <v>1464</v>
      </c>
      <c r="AP435" s="67">
        <v>8938</v>
      </c>
      <c r="AQ435" s="67">
        <v>8950</v>
      </c>
      <c r="AR435" s="67">
        <v>8860</v>
      </c>
      <c r="AS435" s="68">
        <v>957</v>
      </c>
      <c r="AT435" s="70" t="s">
        <v>4783</v>
      </c>
      <c r="AU435" s="70"/>
      <c r="AV435" s="70"/>
      <c r="AW435" s="70"/>
      <c r="AX435" s="70"/>
      <c r="AY435" s="70"/>
      <c r="AZ435" s="67">
        <v>9100</v>
      </c>
      <c r="BA435" s="67">
        <v>9105</v>
      </c>
      <c r="BB435" s="67">
        <v>9030</v>
      </c>
      <c r="BC435" s="68">
        <v>122</v>
      </c>
      <c r="BD435" s="70" t="s">
        <v>4784</v>
      </c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67">
        <v>9300</v>
      </c>
      <c r="BP435" s="67">
        <v>9305</v>
      </c>
      <c r="BQ435" s="67">
        <v>9222.2000000000007</v>
      </c>
      <c r="BR435" s="68">
        <v>623</v>
      </c>
      <c r="BS435" s="70" t="s">
        <v>4785</v>
      </c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67">
        <v>9174</v>
      </c>
      <c r="CE435" s="67">
        <v>9174</v>
      </c>
      <c r="CF435" s="67">
        <v>9174</v>
      </c>
      <c r="CG435" s="68">
        <v>0</v>
      </c>
      <c r="CH435" s="70" t="s">
        <v>4781</v>
      </c>
      <c r="CI435" s="70"/>
      <c r="CJ435" s="70"/>
      <c r="CK435" s="70"/>
      <c r="CL435" s="70"/>
      <c r="CM435" s="70"/>
      <c r="CN435" s="67">
        <v>8300</v>
      </c>
      <c r="CO435" s="67">
        <v>8300</v>
      </c>
      <c r="CP435" s="67">
        <v>8300</v>
      </c>
      <c r="CQ435" s="69">
        <v>0</v>
      </c>
      <c r="CR435" s="70" t="s">
        <v>792</v>
      </c>
      <c r="CS435" s="83"/>
      <c r="CT435" s="83"/>
      <c r="CU435" s="83"/>
      <c r="CV435" s="83"/>
      <c r="CW435" s="83"/>
    </row>
    <row r="436" spans="1:111" x14ac:dyDescent="0.25">
      <c r="A436" s="12">
        <f t="shared" si="2"/>
        <v>45433</v>
      </c>
      <c r="AF436" s="67">
        <v>8806</v>
      </c>
      <c r="AG436" s="67">
        <v>8820</v>
      </c>
      <c r="AH436" s="67">
        <v>8796.2000000000007</v>
      </c>
      <c r="AI436" s="68">
        <v>1261</v>
      </c>
      <c r="AJ436" s="70" t="s">
        <v>1227</v>
      </c>
      <c r="AK436" s="67">
        <v>8842</v>
      </c>
      <c r="AL436" s="67">
        <v>8842</v>
      </c>
      <c r="AM436" s="67">
        <v>8842</v>
      </c>
      <c r="AN436" s="68">
        <v>7</v>
      </c>
      <c r="AO436" s="70" t="s">
        <v>2358</v>
      </c>
      <c r="AP436" s="67">
        <v>8933</v>
      </c>
      <c r="AQ436" s="67">
        <v>8975</v>
      </c>
      <c r="AR436" s="67">
        <v>8928</v>
      </c>
      <c r="AS436" s="68">
        <v>1007</v>
      </c>
      <c r="AT436" s="70" t="s">
        <v>3448</v>
      </c>
      <c r="AU436" s="70"/>
      <c r="AV436" s="70"/>
      <c r="AW436" s="70"/>
      <c r="AX436" s="70"/>
      <c r="AY436" s="70"/>
      <c r="AZ436" s="67">
        <v>9099</v>
      </c>
      <c r="BA436" s="67">
        <v>9130.7999999999993</v>
      </c>
      <c r="BB436" s="67">
        <v>9094</v>
      </c>
      <c r="BC436" s="68">
        <v>168</v>
      </c>
      <c r="BD436" s="70" t="s">
        <v>4786</v>
      </c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67">
        <v>9298</v>
      </c>
      <c r="BP436" s="67">
        <v>9339.7999999999993</v>
      </c>
      <c r="BQ436" s="67">
        <v>9287</v>
      </c>
      <c r="BR436" s="68">
        <v>1044</v>
      </c>
      <c r="BS436" s="70" t="s">
        <v>4787</v>
      </c>
      <c r="BT436" s="70"/>
      <c r="BU436" s="70"/>
      <c r="BV436" s="70"/>
      <c r="BW436" s="70"/>
      <c r="BX436" s="70"/>
      <c r="BY436" s="70"/>
      <c r="BZ436" s="70"/>
      <c r="CA436" s="70"/>
      <c r="CB436" s="70"/>
      <c r="CC436" s="70"/>
      <c r="CD436" s="67">
        <v>9164</v>
      </c>
      <c r="CE436" s="67">
        <v>9164</v>
      </c>
      <c r="CF436" s="67">
        <v>9164</v>
      </c>
      <c r="CG436" s="68">
        <v>4</v>
      </c>
      <c r="CH436" s="70" t="s">
        <v>2634</v>
      </c>
      <c r="CI436" s="70"/>
      <c r="CJ436" s="70"/>
      <c r="CK436" s="70"/>
      <c r="CL436" s="70"/>
      <c r="CM436" s="70"/>
      <c r="CN436" s="67">
        <v>8340</v>
      </c>
      <c r="CO436" s="67">
        <v>8400</v>
      </c>
      <c r="CP436" s="67">
        <v>8400</v>
      </c>
      <c r="CQ436" s="69">
        <v>2</v>
      </c>
      <c r="CR436" s="70" t="s">
        <v>798</v>
      </c>
      <c r="CS436" s="83"/>
      <c r="CT436" s="83"/>
      <c r="CU436" s="83"/>
      <c r="CV436" s="83"/>
      <c r="CW436" s="83"/>
    </row>
    <row r="437" spans="1:111" x14ac:dyDescent="0.25">
      <c r="A437" s="12">
        <f t="shared" si="2"/>
        <v>45434</v>
      </c>
      <c r="AF437" s="67">
        <v>8884</v>
      </c>
      <c r="AG437" s="67">
        <v>8937</v>
      </c>
      <c r="AH437" s="67">
        <v>8810</v>
      </c>
      <c r="AI437" s="68">
        <v>653</v>
      </c>
      <c r="AJ437" s="70" t="s">
        <v>1131</v>
      </c>
      <c r="AK437" s="67">
        <v>8931</v>
      </c>
      <c r="AL437" s="67">
        <v>8960</v>
      </c>
      <c r="AM437" s="67">
        <v>8880</v>
      </c>
      <c r="AN437" s="68">
        <v>39</v>
      </c>
      <c r="AO437" s="70" t="s">
        <v>804</v>
      </c>
      <c r="AP437" s="67">
        <v>9016</v>
      </c>
      <c r="AQ437" s="67">
        <v>9075</v>
      </c>
      <c r="AR437" s="67">
        <v>8945</v>
      </c>
      <c r="AS437" s="68">
        <v>1254</v>
      </c>
      <c r="AT437" s="70" t="s">
        <v>4788</v>
      </c>
      <c r="AU437" s="70"/>
      <c r="AV437" s="70"/>
      <c r="AW437" s="70"/>
      <c r="AX437" s="70"/>
      <c r="AY437" s="70"/>
      <c r="AZ437" s="67">
        <v>9176</v>
      </c>
      <c r="BA437" s="67">
        <v>9222.7999999999993</v>
      </c>
      <c r="BB437" s="67">
        <v>9126</v>
      </c>
      <c r="BC437" s="68">
        <v>123</v>
      </c>
      <c r="BD437" s="70" t="s">
        <v>4789</v>
      </c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67">
        <v>9371</v>
      </c>
      <c r="BP437" s="67">
        <v>9415</v>
      </c>
      <c r="BQ437" s="67">
        <v>9305</v>
      </c>
      <c r="BR437" s="68">
        <v>426</v>
      </c>
      <c r="BS437" s="70" t="s">
        <v>3696</v>
      </c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67">
        <v>9238</v>
      </c>
      <c r="CE437" s="67">
        <v>9250</v>
      </c>
      <c r="CF437" s="67">
        <v>9150</v>
      </c>
      <c r="CG437" s="68">
        <v>17</v>
      </c>
      <c r="CH437" s="70" t="s">
        <v>2865</v>
      </c>
      <c r="CI437" s="70"/>
      <c r="CJ437" s="70"/>
      <c r="CK437" s="70"/>
      <c r="CL437" s="70"/>
      <c r="CM437" s="70"/>
      <c r="CN437" s="67">
        <v>8340</v>
      </c>
      <c r="CO437" s="67">
        <v>8340</v>
      </c>
      <c r="CP437" s="67">
        <v>8340</v>
      </c>
      <c r="CQ437" s="69">
        <v>0</v>
      </c>
      <c r="CR437" s="70" t="s">
        <v>798</v>
      </c>
      <c r="CS437" s="83"/>
      <c r="CT437" s="83"/>
      <c r="CU437" s="83"/>
      <c r="CV437" s="83"/>
      <c r="CW437" s="83"/>
    </row>
    <row r="438" spans="1:111" x14ac:dyDescent="0.25">
      <c r="A438" s="12">
        <f t="shared" si="2"/>
        <v>45435</v>
      </c>
      <c r="AF438" s="67">
        <v>8884</v>
      </c>
      <c r="AG438" s="67">
        <v>8937</v>
      </c>
      <c r="AH438" s="67">
        <v>8810</v>
      </c>
      <c r="AI438" s="68">
        <v>653</v>
      </c>
      <c r="AJ438" s="70" t="s">
        <v>1131</v>
      </c>
      <c r="AK438" s="67">
        <v>8931</v>
      </c>
      <c r="AL438" s="67">
        <v>8960</v>
      </c>
      <c r="AM438" s="67">
        <v>8880</v>
      </c>
      <c r="AN438" s="68">
        <v>39</v>
      </c>
      <c r="AO438" s="70" t="s">
        <v>804</v>
      </c>
      <c r="AP438" s="67">
        <v>9016</v>
      </c>
      <c r="AQ438" s="67">
        <v>9075</v>
      </c>
      <c r="AR438" s="67">
        <v>8945</v>
      </c>
      <c r="AS438" s="68">
        <v>1254</v>
      </c>
      <c r="AT438" s="70" t="s">
        <v>4788</v>
      </c>
      <c r="AU438" s="70"/>
      <c r="AV438" s="70"/>
      <c r="AW438" s="70"/>
      <c r="AX438" s="70"/>
      <c r="AY438" s="70"/>
      <c r="AZ438" s="67">
        <v>9176</v>
      </c>
      <c r="BA438" s="67">
        <v>9222.7999999999993</v>
      </c>
      <c r="BB438" s="67">
        <v>9126</v>
      </c>
      <c r="BC438" s="68">
        <v>123</v>
      </c>
      <c r="BD438" s="70" t="s">
        <v>4789</v>
      </c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67">
        <v>9371</v>
      </c>
      <c r="BP438" s="67">
        <v>9415</v>
      </c>
      <c r="BQ438" s="67">
        <v>9305</v>
      </c>
      <c r="BR438" s="68">
        <v>426</v>
      </c>
      <c r="BS438" s="70" t="s">
        <v>3696</v>
      </c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67">
        <v>9238</v>
      </c>
      <c r="CE438" s="67">
        <v>9250</v>
      </c>
      <c r="CF438" s="67">
        <v>9150</v>
      </c>
      <c r="CG438" s="68">
        <v>17</v>
      </c>
      <c r="CH438" s="70" t="s">
        <v>2865</v>
      </c>
      <c r="CI438" s="70"/>
      <c r="CJ438" s="70"/>
      <c r="CK438" s="70"/>
      <c r="CL438" s="70"/>
      <c r="CM438" s="70"/>
      <c r="CN438" s="67">
        <v>8340</v>
      </c>
      <c r="CO438" s="67">
        <v>8340</v>
      </c>
      <c r="CP438" s="67">
        <v>8340</v>
      </c>
      <c r="CQ438" s="69">
        <v>0</v>
      </c>
      <c r="CR438" s="70" t="s">
        <v>798</v>
      </c>
      <c r="CS438" s="83"/>
      <c r="CT438" s="83"/>
      <c r="CU438" s="83"/>
      <c r="CV438" s="83"/>
      <c r="CW438" s="83"/>
    </row>
    <row r="439" spans="1:111" x14ac:dyDescent="0.25">
      <c r="A439" s="12">
        <f t="shared" si="2"/>
        <v>45436</v>
      </c>
      <c r="AF439" s="67">
        <v>9000</v>
      </c>
      <c r="AG439" s="67">
        <v>9005</v>
      </c>
      <c r="AH439" s="67">
        <v>8925</v>
      </c>
      <c r="AI439" s="68">
        <v>722</v>
      </c>
      <c r="AJ439" s="70" t="s">
        <v>1000</v>
      </c>
      <c r="AK439" s="67">
        <v>9045</v>
      </c>
      <c r="AL439" s="67">
        <v>9052</v>
      </c>
      <c r="AM439" s="67">
        <v>9000</v>
      </c>
      <c r="AN439" s="68">
        <v>50</v>
      </c>
      <c r="AO439" s="70" t="s">
        <v>2874</v>
      </c>
      <c r="AP439" s="67">
        <v>9132</v>
      </c>
      <c r="AQ439" s="67">
        <v>9133</v>
      </c>
      <c r="AR439" s="67">
        <v>9055</v>
      </c>
      <c r="AS439" s="68">
        <v>1008</v>
      </c>
      <c r="AT439" s="70" t="s">
        <v>4790</v>
      </c>
      <c r="AU439" s="70"/>
      <c r="AV439" s="70"/>
      <c r="AW439" s="70"/>
      <c r="AX439" s="70"/>
      <c r="AY439" s="70"/>
      <c r="AZ439" s="67">
        <v>9297</v>
      </c>
      <c r="BA439" s="67">
        <v>9299</v>
      </c>
      <c r="BB439" s="67">
        <v>9253.2000000000007</v>
      </c>
      <c r="BC439" s="68">
        <v>259</v>
      </c>
      <c r="BD439" s="70" t="s">
        <v>4791</v>
      </c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67">
        <v>9495</v>
      </c>
      <c r="BP439" s="67">
        <v>9520</v>
      </c>
      <c r="BQ439" s="67">
        <v>9447.7999999999993</v>
      </c>
      <c r="BR439" s="68">
        <v>759</v>
      </c>
      <c r="BS439" s="70" t="s">
        <v>4792</v>
      </c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67">
        <v>9301</v>
      </c>
      <c r="CE439" s="67">
        <v>9282</v>
      </c>
      <c r="CF439" s="67">
        <v>9240</v>
      </c>
      <c r="CG439" s="68">
        <v>14</v>
      </c>
      <c r="CH439" s="70" t="s">
        <v>2182</v>
      </c>
      <c r="CI439" s="70"/>
      <c r="CJ439" s="70"/>
      <c r="CK439" s="70"/>
      <c r="CL439" s="70"/>
      <c r="CM439" s="70"/>
      <c r="CN439" s="67">
        <v>8351</v>
      </c>
      <c r="CO439" s="67">
        <v>8351</v>
      </c>
      <c r="CP439" s="67">
        <v>8351</v>
      </c>
      <c r="CQ439" s="69">
        <v>0</v>
      </c>
      <c r="CR439" s="70" t="s">
        <v>798</v>
      </c>
      <c r="CS439" s="83"/>
      <c r="CT439" s="83"/>
      <c r="CU439" s="83"/>
      <c r="CV439" s="83"/>
      <c r="CW439" s="83"/>
    </row>
    <row r="440" spans="1:111" x14ac:dyDescent="0.25">
      <c r="A440" s="12">
        <f t="shared" si="2"/>
        <v>45439</v>
      </c>
      <c r="AF440" s="67">
        <v>8912</v>
      </c>
      <c r="AG440" s="67">
        <v>9049.7999999999993</v>
      </c>
      <c r="AH440" s="67">
        <v>8865</v>
      </c>
      <c r="AI440" s="68">
        <v>587</v>
      </c>
      <c r="AJ440" s="70" t="s">
        <v>651</v>
      </c>
      <c r="AK440" s="67">
        <v>8949</v>
      </c>
      <c r="AL440" s="67">
        <v>9085</v>
      </c>
      <c r="AM440" s="67">
        <v>8906</v>
      </c>
      <c r="AN440" s="68">
        <v>60</v>
      </c>
      <c r="AO440" s="70" t="s">
        <v>675</v>
      </c>
      <c r="AP440" s="67">
        <v>9050</v>
      </c>
      <c r="AQ440" s="67">
        <v>9170</v>
      </c>
      <c r="AR440" s="67">
        <v>8970.2000000000007</v>
      </c>
      <c r="AS440" s="68">
        <v>1959</v>
      </c>
      <c r="AT440" s="70" t="s">
        <v>4793</v>
      </c>
      <c r="AU440" s="70"/>
      <c r="AV440" s="70"/>
      <c r="AW440" s="70"/>
      <c r="AX440" s="70"/>
      <c r="AY440" s="70"/>
      <c r="AZ440" s="67">
        <v>9207</v>
      </c>
      <c r="BA440" s="67">
        <v>9320</v>
      </c>
      <c r="BB440" s="67">
        <v>9130</v>
      </c>
      <c r="BC440" s="68">
        <v>441</v>
      </c>
      <c r="BD440" s="70" t="s">
        <v>4794</v>
      </c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67">
        <v>9410</v>
      </c>
      <c r="BP440" s="67">
        <v>9550</v>
      </c>
      <c r="BQ440" s="67">
        <v>9315.2000000000007</v>
      </c>
      <c r="BR440" s="68">
        <v>733</v>
      </c>
      <c r="BS440" s="70" t="s">
        <v>4511</v>
      </c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67">
        <v>9225</v>
      </c>
      <c r="CE440" s="67">
        <v>9310</v>
      </c>
      <c r="CF440" s="67">
        <v>9200</v>
      </c>
      <c r="CG440" s="68">
        <v>21</v>
      </c>
      <c r="CH440" s="70" t="s">
        <v>2384</v>
      </c>
      <c r="CI440" s="70"/>
      <c r="CJ440" s="70"/>
      <c r="CK440" s="70"/>
      <c r="CL440" s="70"/>
      <c r="CM440" s="70"/>
      <c r="CN440" s="67">
        <v>8351</v>
      </c>
      <c r="CO440" s="67">
        <v>8351</v>
      </c>
      <c r="CP440" s="67">
        <v>8351</v>
      </c>
      <c r="CQ440" s="69">
        <v>0</v>
      </c>
      <c r="CR440" s="70" t="s">
        <v>798</v>
      </c>
      <c r="CS440" s="83"/>
      <c r="CT440" s="83"/>
      <c r="CU440" s="83"/>
      <c r="CV440" s="83"/>
      <c r="CW440" s="83"/>
    </row>
    <row r="441" spans="1:111" x14ac:dyDescent="0.25">
      <c r="A441" s="12">
        <f t="shared" si="2"/>
        <v>45440</v>
      </c>
      <c r="AK441" s="67">
        <v>9030</v>
      </c>
      <c r="AL441" s="67">
        <v>9072</v>
      </c>
      <c r="AM441" s="67">
        <v>8948</v>
      </c>
      <c r="AN441" s="68">
        <v>254</v>
      </c>
      <c r="AO441" s="70" t="s">
        <v>1013</v>
      </c>
      <c r="AP441" s="67">
        <v>9130</v>
      </c>
      <c r="AQ441" s="67">
        <v>9178</v>
      </c>
      <c r="AR441" s="67">
        <v>9046</v>
      </c>
      <c r="AS441" s="68">
        <v>1463</v>
      </c>
      <c r="AT441" s="70" t="s">
        <v>4795</v>
      </c>
      <c r="AU441" s="70"/>
      <c r="AV441" s="70"/>
      <c r="AW441" s="70"/>
      <c r="AX441" s="70"/>
      <c r="AY441" s="70"/>
      <c r="AZ441" s="67">
        <v>9282</v>
      </c>
      <c r="BA441" s="67">
        <v>9327</v>
      </c>
      <c r="BB441" s="67">
        <v>9191</v>
      </c>
      <c r="BC441" s="68">
        <v>309</v>
      </c>
      <c r="BD441" s="70" t="s">
        <v>4796</v>
      </c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67">
        <v>9474</v>
      </c>
      <c r="BP441" s="67">
        <v>9520</v>
      </c>
      <c r="BQ441" s="67">
        <v>9420</v>
      </c>
      <c r="BR441" s="68">
        <v>354</v>
      </c>
      <c r="BS441" s="70" t="s">
        <v>4797</v>
      </c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67">
        <v>9300</v>
      </c>
      <c r="CE441" s="67">
        <v>9300</v>
      </c>
      <c r="CF441" s="67">
        <v>9300</v>
      </c>
      <c r="CG441" s="68">
        <v>15</v>
      </c>
      <c r="CH441" s="70" t="s">
        <v>2302</v>
      </c>
      <c r="CI441" s="70"/>
      <c r="CJ441" s="70"/>
      <c r="CK441" s="70"/>
      <c r="CL441" s="70"/>
      <c r="CM441" s="70"/>
      <c r="CN441" s="67">
        <v>8351</v>
      </c>
      <c r="CO441" s="67">
        <v>8351</v>
      </c>
      <c r="CP441" s="67">
        <v>8351</v>
      </c>
      <c r="CQ441" s="69">
        <v>0</v>
      </c>
      <c r="CR441" s="70" t="s">
        <v>798</v>
      </c>
      <c r="CS441" s="83"/>
      <c r="CT441" s="83"/>
      <c r="CU441" s="83"/>
      <c r="CV441" s="83"/>
      <c r="CW441" s="83"/>
    </row>
    <row r="442" spans="1:111" x14ac:dyDescent="0.25">
      <c r="A442" s="12">
        <f t="shared" si="2"/>
        <v>45441</v>
      </c>
      <c r="AK442" s="67">
        <v>9104</v>
      </c>
      <c r="AL442" s="67">
        <v>9110</v>
      </c>
      <c r="AM442" s="67">
        <v>9030</v>
      </c>
      <c r="AN442" s="68">
        <v>214</v>
      </c>
      <c r="AO442" s="70" t="s">
        <v>3149</v>
      </c>
      <c r="AP442" s="67">
        <v>9205</v>
      </c>
      <c r="AQ442" s="67">
        <v>9212</v>
      </c>
      <c r="AR442" s="67">
        <v>9125</v>
      </c>
      <c r="AS442" s="68">
        <v>762</v>
      </c>
      <c r="AT442" s="70" t="s">
        <v>4488</v>
      </c>
      <c r="AU442" s="70"/>
      <c r="AV442" s="70"/>
      <c r="AW442" s="70"/>
      <c r="AX442" s="70"/>
      <c r="AY442" s="70"/>
      <c r="AZ442" s="67">
        <v>9361</v>
      </c>
      <c r="BA442" s="67">
        <v>9366</v>
      </c>
      <c r="BB442" s="67">
        <v>9308</v>
      </c>
      <c r="BC442" s="68">
        <v>60</v>
      </c>
      <c r="BD442" s="70" t="s">
        <v>4153</v>
      </c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67">
        <v>9556</v>
      </c>
      <c r="BP442" s="67">
        <v>9562</v>
      </c>
      <c r="BQ442" s="67">
        <v>9463</v>
      </c>
      <c r="BR442" s="68">
        <v>539</v>
      </c>
      <c r="BS442" s="70" t="s">
        <v>2601</v>
      </c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67">
        <v>9369</v>
      </c>
      <c r="CE442" s="67">
        <v>9374.7999999999993</v>
      </c>
      <c r="CF442" s="67">
        <v>9340</v>
      </c>
      <c r="CG442" s="68">
        <v>6</v>
      </c>
      <c r="CH442" s="70" t="s">
        <v>4798</v>
      </c>
      <c r="CI442" s="70"/>
      <c r="CJ442" s="70"/>
      <c r="CK442" s="70"/>
      <c r="CL442" s="70"/>
      <c r="CM442" s="70"/>
      <c r="CN442" s="67">
        <v>8351</v>
      </c>
      <c r="CO442" s="67">
        <v>8351</v>
      </c>
      <c r="CP442" s="67">
        <v>8351</v>
      </c>
      <c r="CQ442" s="69">
        <v>0</v>
      </c>
      <c r="CR442" s="70" t="s">
        <v>798</v>
      </c>
      <c r="CS442" s="83"/>
      <c r="CT442" s="83"/>
      <c r="CU442" s="83"/>
      <c r="CV442" s="83"/>
      <c r="CW442" s="83"/>
    </row>
    <row r="443" spans="1:111" x14ac:dyDescent="0.25">
      <c r="A443" s="12">
        <f t="shared" si="2"/>
        <v>45442</v>
      </c>
      <c r="AK443" s="67">
        <v>9112</v>
      </c>
      <c r="AL443" s="67">
        <v>9150</v>
      </c>
      <c r="AM443" s="67">
        <v>9061</v>
      </c>
      <c r="AN443" s="68">
        <v>191</v>
      </c>
      <c r="AO443" s="70" t="s">
        <v>3045</v>
      </c>
      <c r="AP443" s="67">
        <v>9207</v>
      </c>
      <c r="AQ443" s="67">
        <v>9251.7999999999993</v>
      </c>
      <c r="AR443" s="67">
        <v>9150</v>
      </c>
      <c r="AS443" s="68">
        <v>773</v>
      </c>
      <c r="AT443" s="70" t="s">
        <v>4799</v>
      </c>
      <c r="AU443" s="70"/>
      <c r="AV443" s="70"/>
      <c r="AW443" s="70"/>
      <c r="AX443" s="70"/>
      <c r="AY443" s="70"/>
      <c r="AZ443" s="67">
        <v>9370</v>
      </c>
      <c r="BA443" s="67">
        <v>9415.7999999999993</v>
      </c>
      <c r="BB443" s="67">
        <v>9325</v>
      </c>
      <c r="BC443" s="68">
        <v>190</v>
      </c>
      <c r="BD443" s="70" t="s">
        <v>4001</v>
      </c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67">
        <v>9566</v>
      </c>
      <c r="BP443" s="67">
        <v>9600</v>
      </c>
      <c r="BQ443" s="67">
        <v>9520</v>
      </c>
      <c r="BR443" s="68">
        <v>426</v>
      </c>
      <c r="BS443" s="70" t="s">
        <v>4800</v>
      </c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67">
        <v>9378</v>
      </c>
      <c r="CE443" s="67">
        <v>9415</v>
      </c>
      <c r="CF443" s="67">
        <v>9365</v>
      </c>
      <c r="CG443" s="68">
        <v>77</v>
      </c>
      <c r="CH443" s="70" t="s">
        <v>3924</v>
      </c>
      <c r="CI443" s="70"/>
      <c r="CJ443" s="70"/>
      <c r="CK443" s="70"/>
      <c r="CL443" s="70"/>
      <c r="CM443" s="70"/>
      <c r="CN443" s="67">
        <v>8450</v>
      </c>
      <c r="CO443" s="67">
        <v>8450</v>
      </c>
      <c r="CP443" s="67">
        <v>8350</v>
      </c>
      <c r="CQ443" s="69">
        <v>2</v>
      </c>
      <c r="CR443" s="70" t="s">
        <v>1112</v>
      </c>
      <c r="CS443" s="83"/>
      <c r="CT443" s="83"/>
      <c r="CU443" s="83"/>
      <c r="CV443" s="83"/>
      <c r="CW443" s="83"/>
    </row>
    <row r="444" spans="1:111" x14ac:dyDescent="0.25">
      <c r="A444" s="12">
        <f t="shared" si="2"/>
        <v>45443</v>
      </c>
      <c r="AK444" s="67">
        <v>9158</v>
      </c>
      <c r="AL444" s="67">
        <v>9210</v>
      </c>
      <c r="AM444" s="67">
        <v>9150</v>
      </c>
      <c r="AN444" s="68">
        <v>605</v>
      </c>
      <c r="AO444" s="70" t="s">
        <v>4781</v>
      </c>
      <c r="AP444" s="67">
        <v>9258</v>
      </c>
      <c r="AQ444" s="67">
        <v>9318.7999999999993</v>
      </c>
      <c r="AR444" s="67">
        <v>9230</v>
      </c>
      <c r="AS444" s="68">
        <v>1398</v>
      </c>
      <c r="AT444" s="70" t="s">
        <v>4801</v>
      </c>
      <c r="AU444" s="70"/>
      <c r="AV444" s="70"/>
      <c r="AW444" s="70"/>
      <c r="AX444" s="70"/>
      <c r="AY444" s="70"/>
      <c r="AZ444" s="67">
        <v>9420</v>
      </c>
      <c r="BA444" s="67">
        <v>9465</v>
      </c>
      <c r="BB444" s="67">
        <v>9416</v>
      </c>
      <c r="BC444" s="68">
        <v>127</v>
      </c>
      <c r="BD444" s="70" t="s">
        <v>4802</v>
      </c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67">
        <v>9620</v>
      </c>
      <c r="BP444" s="67">
        <v>9668</v>
      </c>
      <c r="BQ444" s="67">
        <v>9600</v>
      </c>
      <c r="BR444" s="68">
        <v>459</v>
      </c>
      <c r="BS444" s="70" t="s">
        <v>4803</v>
      </c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67">
        <v>9432</v>
      </c>
      <c r="CE444" s="67">
        <v>9464</v>
      </c>
      <c r="CF444" s="67">
        <v>9430</v>
      </c>
      <c r="CG444" s="68">
        <v>54</v>
      </c>
      <c r="CH444" s="70" t="s">
        <v>872</v>
      </c>
      <c r="CI444" s="70"/>
      <c r="CJ444" s="70"/>
      <c r="CK444" s="70"/>
      <c r="CL444" s="70"/>
      <c r="CM444" s="70"/>
      <c r="CN444" s="67">
        <v>8720</v>
      </c>
      <c r="CO444" s="67">
        <v>8720</v>
      </c>
      <c r="CP444" s="67">
        <v>8720</v>
      </c>
      <c r="CQ444" s="69">
        <v>3</v>
      </c>
      <c r="CR444" s="70" t="s">
        <v>802</v>
      </c>
      <c r="CS444" s="83"/>
      <c r="CT444" s="83"/>
      <c r="CU444" s="83"/>
      <c r="CV444" s="83"/>
      <c r="CW444" s="83"/>
    </row>
    <row r="445" spans="1:111" x14ac:dyDescent="0.25">
      <c r="A445" s="12">
        <f t="shared" si="2"/>
        <v>45446</v>
      </c>
      <c r="AK445" s="67">
        <v>9020</v>
      </c>
      <c r="AL445" s="67">
        <v>9098</v>
      </c>
      <c r="AM445" s="67">
        <v>9004.4</v>
      </c>
      <c r="AN445" s="68">
        <v>192</v>
      </c>
      <c r="AO445" s="70" t="s">
        <v>4804</v>
      </c>
      <c r="AP445" s="67">
        <v>9112</v>
      </c>
      <c r="AQ445" s="67">
        <v>9200</v>
      </c>
      <c r="AR445" s="67">
        <v>9100</v>
      </c>
      <c r="AS445" s="68">
        <v>1065</v>
      </c>
      <c r="AT445" s="70" t="s">
        <v>4805</v>
      </c>
      <c r="AU445" s="70"/>
      <c r="AV445" s="70"/>
      <c r="AW445" s="70"/>
      <c r="AX445" s="70"/>
      <c r="AY445" s="70"/>
      <c r="AZ445" s="67">
        <v>9265</v>
      </c>
      <c r="BA445" s="67">
        <v>9353</v>
      </c>
      <c r="BB445" s="67">
        <v>9264.4</v>
      </c>
      <c r="BC445" s="68">
        <v>218</v>
      </c>
      <c r="BD445" s="70" t="s">
        <v>4806</v>
      </c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67">
        <v>9464</v>
      </c>
      <c r="BP445" s="67">
        <v>9554.6</v>
      </c>
      <c r="BQ445" s="67">
        <v>9450.2000000000007</v>
      </c>
      <c r="BR445" s="68">
        <v>618</v>
      </c>
      <c r="BS445" s="70" t="s">
        <v>4807</v>
      </c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67">
        <v>9280</v>
      </c>
      <c r="CE445" s="67">
        <v>9350</v>
      </c>
      <c r="CF445" s="67">
        <v>9280</v>
      </c>
      <c r="CG445" s="68">
        <v>37</v>
      </c>
      <c r="CH445" s="70" t="s">
        <v>1241</v>
      </c>
      <c r="CI445" s="70"/>
      <c r="CJ445" s="70"/>
      <c r="CK445" s="70"/>
      <c r="CL445" s="70"/>
      <c r="CM445" s="70"/>
      <c r="CN445" s="67">
        <v>8703</v>
      </c>
      <c r="CO445" s="67">
        <v>8703</v>
      </c>
      <c r="CP445" s="67">
        <v>8703</v>
      </c>
      <c r="CQ445" s="69">
        <v>2</v>
      </c>
      <c r="CR445" s="70" t="s">
        <v>827</v>
      </c>
      <c r="CS445" s="83"/>
      <c r="CT445" s="83"/>
      <c r="CU445" s="83"/>
      <c r="CV445" s="83"/>
      <c r="CW445" s="83"/>
    </row>
    <row r="446" spans="1:111" s="20" customFormat="1" x14ac:dyDescent="0.25">
      <c r="A446" s="12">
        <f t="shared" si="2"/>
        <v>45447</v>
      </c>
      <c r="B446" s="32"/>
      <c r="C446" s="32"/>
      <c r="D446" s="32"/>
      <c r="E446" s="19"/>
      <c r="F446" s="23"/>
      <c r="J446" s="19"/>
      <c r="K446" s="23"/>
      <c r="L446" s="19"/>
      <c r="M446" s="19"/>
      <c r="N446" s="19"/>
      <c r="O446" s="19"/>
      <c r="P446" s="23"/>
      <c r="Q446" s="23"/>
      <c r="R446" s="23"/>
      <c r="S446" s="23"/>
      <c r="T446" s="23"/>
      <c r="U446" s="23"/>
      <c r="Y446" s="19"/>
      <c r="Z446" s="23"/>
      <c r="AA446" s="19"/>
      <c r="AB446" s="19"/>
      <c r="AC446" s="19"/>
      <c r="AD446" s="19"/>
      <c r="AE446" s="19"/>
      <c r="AI446" s="19"/>
      <c r="AJ446" s="19"/>
      <c r="AK446" s="67">
        <v>8932</v>
      </c>
      <c r="AL446" s="67">
        <v>8959.6</v>
      </c>
      <c r="AM446" s="67">
        <v>8889</v>
      </c>
      <c r="AN446" s="68">
        <v>207</v>
      </c>
      <c r="AO446" s="70" t="s">
        <v>1144</v>
      </c>
      <c r="AP446" s="67">
        <v>9023</v>
      </c>
      <c r="AQ446" s="67">
        <v>9050</v>
      </c>
      <c r="AR446" s="67">
        <v>8975.2000000000007</v>
      </c>
      <c r="AS446" s="68">
        <v>910</v>
      </c>
      <c r="AT446" s="70" t="s">
        <v>4808</v>
      </c>
      <c r="AU446" s="70"/>
      <c r="AV446" s="70"/>
      <c r="AW446" s="70"/>
      <c r="AX446" s="70"/>
      <c r="AY446" s="70"/>
      <c r="AZ446" s="67">
        <v>9171</v>
      </c>
      <c r="BA446" s="67">
        <v>9191</v>
      </c>
      <c r="BB446" s="67">
        <v>9135</v>
      </c>
      <c r="BC446" s="68">
        <v>164</v>
      </c>
      <c r="BD446" s="70" t="s">
        <v>4809</v>
      </c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67">
        <v>9369</v>
      </c>
      <c r="BP446" s="67">
        <v>9400</v>
      </c>
      <c r="BQ446" s="67">
        <v>9328</v>
      </c>
      <c r="BR446" s="68">
        <v>342</v>
      </c>
      <c r="BS446" s="70" t="s">
        <v>4810</v>
      </c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67">
        <v>9195</v>
      </c>
      <c r="CE446" s="67">
        <v>9218.6</v>
      </c>
      <c r="CF446" s="67">
        <v>9170</v>
      </c>
      <c r="CG446" s="68">
        <v>22</v>
      </c>
      <c r="CH446" s="70" t="s">
        <v>3997</v>
      </c>
      <c r="CI446" s="70"/>
      <c r="CJ446" s="70"/>
      <c r="CK446" s="70"/>
      <c r="CL446" s="70"/>
      <c r="CM446" s="70"/>
      <c r="CN446" s="67">
        <v>8639</v>
      </c>
      <c r="CO446" s="67">
        <v>8639</v>
      </c>
      <c r="CP446" s="67">
        <v>8639</v>
      </c>
      <c r="CQ446" s="69">
        <v>0</v>
      </c>
      <c r="CR446" s="70" t="s">
        <v>827</v>
      </c>
      <c r="CS446" s="83"/>
      <c r="CT446" s="83"/>
      <c r="CU446" s="83"/>
      <c r="CV446" s="83"/>
      <c r="CW446" s="83"/>
      <c r="CX446" s="75"/>
      <c r="CY446" s="75"/>
      <c r="CZ446" s="75"/>
      <c r="DA446" s="75"/>
      <c r="DB446" s="75"/>
      <c r="DC446" s="75"/>
      <c r="DD446" s="75"/>
      <c r="DE446" s="75"/>
      <c r="DF446" s="75"/>
      <c r="DG446" s="75"/>
    </row>
    <row r="447" spans="1:111" x14ac:dyDescent="0.25">
      <c r="A447" s="12">
        <f t="shared" si="2"/>
        <v>45448</v>
      </c>
      <c r="AK447" s="67">
        <v>8965</v>
      </c>
      <c r="AL447" s="67">
        <v>8980</v>
      </c>
      <c r="AM447" s="67">
        <v>8910</v>
      </c>
      <c r="AN447" s="68">
        <v>169</v>
      </c>
      <c r="AO447" s="70" t="s">
        <v>975</v>
      </c>
      <c r="AP447" s="67">
        <v>9048</v>
      </c>
      <c r="AQ447" s="67">
        <v>9064.7999999999993</v>
      </c>
      <c r="AR447" s="67">
        <v>9000</v>
      </c>
      <c r="AS447" s="68">
        <v>748</v>
      </c>
      <c r="AT447" s="70" t="s">
        <v>4811</v>
      </c>
      <c r="AU447" s="67">
        <v>9160</v>
      </c>
      <c r="AV447" s="67">
        <v>9170</v>
      </c>
      <c r="AW447" s="67">
        <v>9170</v>
      </c>
      <c r="AX447" s="68">
        <v>1</v>
      </c>
      <c r="AY447" s="70" t="s">
        <v>612</v>
      </c>
      <c r="AZ447" s="67">
        <v>9210</v>
      </c>
      <c r="BA447" s="67">
        <v>9220</v>
      </c>
      <c r="BB447" s="67">
        <v>9165</v>
      </c>
      <c r="BC447" s="68">
        <v>179</v>
      </c>
      <c r="BD447" s="70" t="s">
        <v>4812</v>
      </c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67">
        <v>9404</v>
      </c>
      <c r="BP447" s="67">
        <v>9415</v>
      </c>
      <c r="BQ447" s="67">
        <v>9355</v>
      </c>
      <c r="BR447" s="68">
        <v>362</v>
      </c>
      <c r="BS447" s="70" t="s">
        <v>4813</v>
      </c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67">
        <v>9210</v>
      </c>
      <c r="CE447" s="67">
        <v>9210</v>
      </c>
      <c r="CF447" s="67">
        <v>9210</v>
      </c>
      <c r="CG447" s="68">
        <v>2</v>
      </c>
      <c r="CH447" s="70" t="s">
        <v>4671</v>
      </c>
      <c r="CI447" s="70"/>
      <c r="CJ447" s="70"/>
      <c r="CK447" s="70"/>
      <c r="CL447" s="70"/>
      <c r="CM447" s="70"/>
      <c r="CN447" s="67">
        <v>8639</v>
      </c>
      <c r="CO447" s="67">
        <v>8639</v>
      </c>
      <c r="CP447" s="67">
        <v>8639</v>
      </c>
      <c r="CQ447" s="69">
        <v>0</v>
      </c>
      <c r="CR447" s="70" t="s">
        <v>827</v>
      </c>
      <c r="CS447" s="83"/>
      <c r="CT447" s="83"/>
      <c r="CU447" s="83"/>
      <c r="CV447" s="83"/>
      <c r="CW447" s="83"/>
    </row>
    <row r="448" spans="1:111" x14ac:dyDescent="0.25">
      <c r="A448" s="12">
        <f t="shared" si="2"/>
        <v>45449</v>
      </c>
      <c r="AK448" s="67">
        <v>9048</v>
      </c>
      <c r="AL448" s="67">
        <v>9065</v>
      </c>
      <c r="AM448" s="67">
        <v>8970</v>
      </c>
      <c r="AN448" s="68">
        <v>273</v>
      </c>
      <c r="AO448" s="70" t="s">
        <v>992</v>
      </c>
      <c r="AP448" s="67">
        <v>9120</v>
      </c>
      <c r="AQ448" s="67">
        <v>9150</v>
      </c>
      <c r="AR448" s="67">
        <v>9009</v>
      </c>
      <c r="AS448" s="68">
        <v>740</v>
      </c>
      <c r="AT448" s="70" t="s">
        <v>4814</v>
      </c>
      <c r="AU448" s="67">
        <v>9160</v>
      </c>
      <c r="AV448" s="67">
        <v>9160</v>
      </c>
      <c r="AW448" s="67">
        <v>9160</v>
      </c>
      <c r="AX448" s="68">
        <v>0</v>
      </c>
      <c r="AY448" s="70" t="s">
        <v>612</v>
      </c>
      <c r="AZ448" s="67">
        <v>9286</v>
      </c>
      <c r="BA448" s="67">
        <v>9300</v>
      </c>
      <c r="BB448" s="67">
        <v>9215</v>
      </c>
      <c r="BC448" s="68">
        <v>172</v>
      </c>
      <c r="BD448" s="70" t="s">
        <v>4815</v>
      </c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67">
        <v>9481</v>
      </c>
      <c r="BP448" s="67">
        <v>9490</v>
      </c>
      <c r="BQ448" s="67">
        <v>9429</v>
      </c>
      <c r="BR448" s="68">
        <v>208</v>
      </c>
      <c r="BS448" s="70" t="s">
        <v>4816</v>
      </c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67">
        <v>9283</v>
      </c>
      <c r="CE448" s="67">
        <v>9299.7999999999993</v>
      </c>
      <c r="CF448" s="67">
        <v>9285.2000000000007</v>
      </c>
      <c r="CG448" s="68">
        <v>40</v>
      </c>
      <c r="CH448" s="70" t="s">
        <v>4817</v>
      </c>
      <c r="CI448" s="70"/>
      <c r="CJ448" s="70"/>
      <c r="CK448" s="70"/>
      <c r="CL448" s="70"/>
      <c r="CM448" s="70"/>
      <c r="CN448" s="67">
        <v>8639</v>
      </c>
      <c r="CO448" s="67">
        <v>8639</v>
      </c>
      <c r="CP448" s="67">
        <v>8639</v>
      </c>
      <c r="CQ448" s="69">
        <v>0</v>
      </c>
      <c r="CR448" s="70" t="s">
        <v>827</v>
      </c>
      <c r="CS448" s="83"/>
      <c r="CT448" s="83"/>
      <c r="CU448" s="83"/>
      <c r="CV448" s="83"/>
      <c r="CW448" s="83"/>
    </row>
    <row r="449" spans="1:101" x14ac:dyDescent="0.25">
      <c r="A449" s="12">
        <f t="shared" si="2"/>
        <v>45450</v>
      </c>
      <c r="AK449" s="67">
        <v>9025</v>
      </c>
      <c r="AL449" s="67">
        <v>9100</v>
      </c>
      <c r="AM449" s="67">
        <v>9024.2000000000007</v>
      </c>
      <c r="AN449" s="68">
        <v>188</v>
      </c>
      <c r="AO449" s="70" t="s">
        <v>966</v>
      </c>
      <c r="AP449" s="67">
        <v>9112</v>
      </c>
      <c r="AQ449" s="67">
        <v>9175</v>
      </c>
      <c r="AR449" s="67">
        <v>9105</v>
      </c>
      <c r="AS449" s="68">
        <v>751</v>
      </c>
      <c r="AT449" s="70" t="s">
        <v>4818</v>
      </c>
      <c r="AU449" s="67">
        <v>9160</v>
      </c>
      <c r="AV449" s="67">
        <v>9160</v>
      </c>
      <c r="AW449" s="67">
        <v>9160</v>
      </c>
      <c r="AX449" s="68">
        <v>0</v>
      </c>
      <c r="AY449" s="70" t="s">
        <v>612</v>
      </c>
      <c r="AZ449" s="67">
        <v>9274</v>
      </c>
      <c r="BA449" s="67">
        <v>9333.6</v>
      </c>
      <c r="BB449" s="67">
        <v>9272</v>
      </c>
      <c r="BC449" s="68">
        <v>568</v>
      </c>
      <c r="BD449" s="70" t="s">
        <v>4819</v>
      </c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67">
        <v>9453</v>
      </c>
      <c r="BP449" s="67">
        <v>9530</v>
      </c>
      <c r="BQ449" s="67">
        <v>9447.2000000000007</v>
      </c>
      <c r="BR449" s="68">
        <v>217</v>
      </c>
      <c r="BS449" s="70" t="s">
        <v>4820</v>
      </c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67">
        <v>9270</v>
      </c>
      <c r="CE449" s="67">
        <v>9311</v>
      </c>
      <c r="CF449" s="67">
        <v>9270</v>
      </c>
      <c r="CG449" s="68">
        <v>22</v>
      </c>
      <c r="CH449" s="70" t="s">
        <v>1116</v>
      </c>
      <c r="CI449" s="70"/>
      <c r="CJ449" s="70"/>
      <c r="CK449" s="70"/>
      <c r="CL449" s="70"/>
      <c r="CM449" s="70"/>
      <c r="CN449" s="67">
        <v>8620</v>
      </c>
      <c r="CO449" s="67">
        <v>8620</v>
      </c>
      <c r="CP449" s="67">
        <v>8620</v>
      </c>
      <c r="CQ449" s="69">
        <v>0</v>
      </c>
      <c r="CR449" s="70" t="s">
        <v>827</v>
      </c>
      <c r="CS449" s="83"/>
      <c r="CT449" s="83"/>
      <c r="CU449" s="83"/>
      <c r="CV449" s="83"/>
      <c r="CW449" s="83"/>
    </row>
    <row r="450" spans="1:101" x14ac:dyDescent="0.25">
      <c r="A450" s="12">
        <f t="shared" si="2"/>
        <v>45453</v>
      </c>
      <c r="AK450" s="67">
        <v>8978</v>
      </c>
      <c r="AL450" s="67">
        <v>9015</v>
      </c>
      <c r="AM450" s="67">
        <v>8955</v>
      </c>
      <c r="AN450" s="68">
        <v>285</v>
      </c>
      <c r="AO450" s="70" t="s">
        <v>513</v>
      </c>
      <c r="AP450" s="67">
        <v>9052</v>
      </c>
      <c r="AQ450" s="67">
        <v>9098.2000000000007</v>
      </c>
      <c r="AR450" s="67">
        <v>9018</v>
      </c>
      <c r="AS450" s="68">
        <v>777</v>
      </c>
      <c r="AT450" s="70" t="s">
        <v>4821</v>
      </c>
      <c r="AU450" s="67">
        <v>9158</v>
      </c>
      <c r="AV450" s="67">
        <v>9158</v>
      </c>
      <c r="AW450" s="67">
        <v>9158</v>
      </c>
      <c r="AX450" s="68">
        <v>0</v>
      </c>
      <c r="AY450" s="70" t="s">
        <v>612</v>
      </c>
      <c r="AZ450" s="67">
        <v>9217</v>
      </c>
      <c r="BA450" s="67">
        <v>9251</v>
      </c>
      <c r="BB450" s="67">
        <v>9189.6</v>
      </c>
      <c r="BC450" s="68">
        <v>356</v>
      </c>
      <c r="BD450" s="70" t="s">
        <v>4822</v>
      </c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67">
        <v>9399</v>
      </c>
      <c r="BP450" s="67">
        <v>9445.7999999999993</v>
      </c>
      <c r="BQ450" s="67">
        <v>9366</v>
      </c>
      <c r="BR450" s="68">
        <v>509</v>
      </c>
      <c r="BS450" s="70" t="s">
        <v>4823</v>
      </c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67">
        <v>9197</v>
      </c>
      <c r="CE450" s="67">
        <v>9213</v>
      </c>
      <c r="CF450" s="67">
        <v>9197.2000000000007</v>
      </c>
      <c r="CG450" s="68">
        <v>41</v>
      </c>
      <c r="CH450" s="70" t="s">
        <v>2185</v>
      </c>
      <c r="CI450" s="70"/>
      <c r="CJ450" s="70"/>
      <c r="CK450" s="70"/>
      <c r="CL450" s="70"/>
      <c r="CM450" s="70"/>
      <c r="CN450" s="67">
        <v>8620</v>
      </c>
      <c r="CO450" s="67">
        <v>8620</v>
      </c>
      <c r="CP450" s="67">
        <v>8620</v>
      </c>
      <c r="CQ450" s="69">
        <v>0</v>
      </c>
      <c r="CR450" s="70" t="s">
        <v>827</v>
      </c>
      <c r="CS450" s="83"/>
      <c r="CT450" s="83"/>
      <c r="CU450" s="83"/>
      <c r="CV450" s="83"/>
      <c r="CW450" s="83"/>
    </row>
    <row r="451" spans="1:101" x14ac:dyDescent="0.25">
      <c r="A451" s="12">
        <f t="shared" si="2"/>
        <v>45454</v>
      </c>
      <c r="AK451" s="67">
        <v>9038</v>
      </c>
      <c r="AL451" s="67">
        <v>9068</v>
      </c>
      <c r="AM451" s="67">
        <v>8930</v>
      </c>
      <c r="AN451" s="68">
        <v>252</v>
      </c>
      <c r="AO451" s="70" t="s">
        <v>2254</v>
      </c>
      <c r="AP451" s="67">
        <v>9112</v>
      </c>
      <c r="AQ451" s="67">
        <v>9150</v>
      </c>
      <c r="AR451" s="67">
        <v>8980</v>
      </c>
      <c r="AS451" s="68">
        <v>812</v>
      </c>
      <c r="AT451" s="70" t="s">
        <v>4824</v>
      </c>
      <c r="AU451" s="67">
        <v>9158</v>
      </c>
      <c r="AV451" s="67">
        <v>9158</v>
      </c>
      <c r="AW451" s="67">
        <v>9158</v>
      </c>
      <c r="AX451" s="68">
        <v>0</v>
      </c>
      <c r="AY451" s="70" t="s">
        <v>612</v>
      </c>
      <c r="AZ451" s="67">
        <v>9277</v>
      </c>
      <c r="BA451" s="67">
        <v>9312.6</v>
      </c>
      <c r="BB451" s="67">
        <v>9150.2000000000007</v>
      </c>
      <c r="BC451" s="68">
        <v>340</v>
      </c>
      <c r="BD451" s="70" t="s">
        <v>4825</v>
      </c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67">
        <v>9457</v>
      </c>
      <c r="BP451" s="67">
        <v>9499</v>
      </c>
      <c r="BQ451" s="67">
        <v>9340</v>
      </c>
      <c r="BR451" s="68">
        <v>303</v>
      </c>
      <c r="BS451" s="70" t="s">
        <v>4826</v>
      </c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67">
        <v>9280</v>
      </c>
      <c r="CE451" s="67">
        <v>9300</v>
      </c>
      <c r="CF451" s="67">
        <v>9191.2000000000007</v>
      </c>
      <c r="CG451" s="68">
        <v>75</v>
      </c>
      <c r="CH451" s="70" t="s">
        <v>890</v>
      </c>
      <c r="CI451" s="70"/>
      <c r="CJ451" s="70"/>
      <c r="CK451" s="70"/>
      <c r="CL451" s="70"/>
      <c r="CM451" s="70"/>
      <c r="CN451" s="67">
        <v>8620</v>
      </c>
      <c r="CO451" s="67">
        <v>8620</v>
      </c>
      <c r="CP451" s="67">
        <v>8620</v>
      </c>
      <c r="CQ451" s="69">
        <v>0</v>
      </c>
      <c r="CR451" s="70" t="s">
        <v>827</v>
      </c>
      <c r="CS451" s="83"/>
      <c r="CT451" s="83"/>
      <c r="CU451" s="83"/>
      <c r="CV451" s="83"/>
      <c r="CW451" s="83"/>
    </row>
    <row r="452" spans="1:101" x14ac:dyDescent="0.25">
      <c r="A452" s="12">
        <f t="shared" si="2"/>
        <v>45455</v>
      </c>
      <c r="AK452" s="67">
        <v>8980</v>
      </c>
      <c r="AL452" s="67">
        <v>9000</v>
      </c>
      <c r="AM452" s="67">
        <v>8950</v>
      </c>
      <c r="AN452" s="68">
        <v>109</v>
      </c>
      <c r="AO452" s="70" t="s">
        <v>4094</v>
      </c>
      <c r="AP452" s="67">
        <v>9051</v>
      </c>
      <c r="AQ452" s="67">
        <v>9079.7999999999993</v>
      </c>
      <c r="AR452" s="67">
        <v>9013</v>
      </c>
      <c r="AS452" s="68">
        <v>1260</v>
      </c>
      <c r="AT452" s="70" t="s">
        <v>4827</v>
      </c>
      <c r="AU452" s="67">
        <v>9158</v>
      </c>
      <c r="AV452" s="67">
        <v>9158</v>
      </c>
      <c r="AW452" s="67">
        <v>9158</v>
      </c>
      <c r="AX452" s="68">
        <v>0</v>
      </c>
      <c r="AY452" s="70" t="s">
        <v>612</v>
      </c>
      <c r="AZ452" s="67">
        <v>9223</v>
      </c>
      <c r="BA452" s="67">
        <v>9238.7999999999993</v>
      </c>
      <c r="BB452" s="67">
        <v>9189.7999999999993</v>
      </c>
      <c r="BC452" s="68">
        <v>419</v>
      </c>
      <c r="BD452" s="70" t="s">
        <v>3906</v>
      </c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67">
        <v>9405</v>
      </c>
      <c r="BP452" s="67">
        <v>9424</v>
      </c>
      <c r="BQ452" s="67">
        <v>9370</v>
      </c>
      <c r="BR452" s="68">
        <v>641</v>
      </c>
      <c r="BS452" s="70" t="s">
        <v>4576</v>
      </c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67">
        <v>9202</v>
      </c>
      <c r="CE452" s="67">
        <v>9220</v>
      </c>
      <c r="CF452" s="67">
        <v>9186.4</v>
      </c>
      <c r="CG452" s="68">
        <v>15</v>
      </c>
      <c r="CH452" s="70" t="s">
        <v>788</v>
      </c>
      <c r="CI452" s="70"/>
      <c r="CJ452" s="70"/>
      <c r="CK452" s="70"/>
      <c r="CL452" s="70"/>
      <c r="CM452" s="70"/>
      <c r="CN452" s="67">
        <v>8616</v>
      </c>
      <c r="CO452" s="67">
        <v>8616</v>
      </c>
      <c r="CP452" s="67">
        <v>8616</v>
      </c>
      <c r="CQ452" s="69">
        <v>0</v>
      </c>
      <c r="CR452" s="70" t="s">
        <v>827</v>
      </c>
      <c r="CS452" s="83"/>
      <c r="CT452" s="83"/>
      <c r="CU452" s="83"/>
      <c r="CV452" s="83"/>
      <c r="CW452" s="83"/>
    </row>
    <row r="453" spans="1:101" x14ac:dyDescent="0.25">
      <c r="A453" s="12">
        <f t="shared" si="2"/>
        <v>45456</v>
      </c>
      <c r="AK453" s="67">
        <v>8903</v>
      </c>
      <c r="AL453" s="67">
        <v>8925</v>
      </c>
      <c r="AM453" s="67">
        <v>8890</v>
      </c>
      <c r="AN453" s="68">
        <v>118</v>
      </c>
      <c r="AO453" s="70" t="s">
        <v>794</v>
      </c>
      <c r="AP453" s="67">
        <v>8970</v>
      </c>
      <c r="AQ453" s="67">
        <v>9000</v>
      </c>
      <c r="AR453" s="67">
        <v>8900</v>
      </c>
      <c r="AS453" s="68">
        <v>849</v>
      </c>
      <c r="AT453" s="70" t="s">
        <v>4828</v>
      </c>
      <c r="AU453" s="67">
        <v>9080</v>
      </c>
      <c r="AV453" s="67">
        <v>9080</v>
      </c>
      <c r="AW453" s="67">
        <v>9080</v>
      </c>
      <c r="AX453" s="68">
        <v>0</v>
      </c>
      <c r="AY453" s="70" t="s">
        <v>612</v>
      </c>
      <c r="AZ453" s="67">
        <v>9137</v>
      </c>
      <c r="BA453" s="67">
        <v>9169.7999999999993</v>
      </c>
      <c r="BB453" s="67">
        <v>9120.7999999999993</v>
      </c>
      <c r="BC453" s="68">
        <v>291</v>
      </c>
      <c r="BD453" s="70" t="s">
        <v>4829</v>
      </c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67">
        <v>9312</v>
      </c>
      <c r="BP453" s="67">
        <v>9350.7999999999993</v>
      </c>
      <c r="BQ453" s="67">
        <v>9295</v>
      </c>
      <c r="BR453" s="68">
        <v>633</v>
      </c>
      <c r="BS453" s="70" t="s">
        <v>4830</v>
      </c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67">
        <v>9121</v>
      </c>
      <c r="CE453" s="67">
        <v>9147.7999999999993</v>
      </c>
      <c r="CF453" s="67">
        <v>9120</v>
      </c>
      <c r="CG453" s="68">
        <v>26</v>
      </c>
      <c r="CH453" s="70" t="s">
        <v>1255</v>
      </c>
      <c r="CI453" s="70"/>
      <c r="CJ453" s="70"/>
      <c r="CK453" s="70"/>
      <c r="CL453" s="70"/>
      <c r="CM453" s="70"/>
      <c r="CN453" s="67">
        <v>8346</v>
      </c>
      <c r="CO453" s="67">
        <v>8400</v>
      </c>
      <c r="CP453" s="67">
        <v>8346</v>
      </c>
      <c r="CQ453" s="69">
        <v>6</v>
      </c>
      <c r="CR453" s="70" t="s">
        <v>667</v>
      </c>
      <c r="CS453" s="83"/>
      <c r="CT453" s="83"/>
      <c r="CU453" s="83"/>
      <c r="CV453" s="83"/>
      <c r="CW453" s="83"/>
    </row>
    <row r="454" spans="1:101" x14ac:dyDescent="0.25">
      <c r="A454" s="12">
        <f t="shared" si="2"/>
        <v>45457</v>
      </c>
      <c r="AK454" s="67">
        <v>8980</v>
      </c>
      <c r="AL454" s="67">
        <v>9000</v>
      </c>
      <c r="AM454" s="67">
        <v>8940</v>
      </c>
      <c r="AN454" s="68">
        <v>140</v>
      </c>
      <c r="AO454" s="70" t="s">
        <v>2281</v>
      </c>
      <c r="AP454" s="67">
        <v>9040</v>
      </c>
      <c r="AQ454" s="67">
        <v>9068.2000000000007</v>
      </c>
      <c r="AR454" s="67">
        <v>8987</v>
      </c>
      <c r="AS454" s="68">
        <v>491</v>
      </c>
      <c r="AT454" s="70" t="s">
        <v>4831</v>
      </c>
      <c r="AU454" s="67">
        <v>9090</v>
      </c>
      <c r="AV454" s="67">
        <v>9090</v>
      </c>
      <c r="AW454" s="67">
        <v>9090</v>
      </c>
      <c r="AX454" s="68">
        <v>0</v>
      </c>
      <c r="AY454" s="70" t="s">
        <v>612</v>
      </c>
      <c r="AZ454" s="67">
        <v>9212</v>
      </c>
      <c r="BA454" s="67">
        <v>9236.7999999999993</v>
      </c>
      <c r="BB454" s="67">
        <v>9168</v>
      </c>
      <c r="BC454" s="68">
        <v>170</v>
      </c>
      <c r="BD454" s="70" t="s">
        <v>3624</v>
      </c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67">
        <v>9368</v>
      </c>
      <c r="BP454" s="67">
        <v>9410</v>
      </c>
      <c r="BQ454" s="67">
        <v>9341</v>
      </c>
      <c r="BR454" s="68">
        <v>240</v>
      </c>
      <c r="BS454" s="70" t="s">
        <v>4832</v>
      </c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67">
        <v>9141</v>
      </c>
      <c r="CE454" s="67">
        <v>9200</v>
      </c>
      <c r="CF454" s="67">
        <v>9141</v>
      </c>
      <c r="CG454" s="68">
        <v>8</v>
      </c>
      <c r="CH454" s="70" t="s">
        <v>2532</v>
      </c>
      <c r="CI454" s="70"/>
      <c r="CJ454" s="70"/>
      <c r="CK454" s="70"/>
      <c r="CL454" s="70"/>
      <c r="CM454" s="70"/>
      <c r="CN454" s="67">
        <v>8350</v>
      </c>
      <c r="CO454" s="67">
        <v>8350</v>
      </c>
      <c r="CP454" s="67">
        <v>8350</v>
      </c>
      <c r="CQ454" s="69">
        <v>1</v>
      </c>
      <c r="CR454" s="70" t="s">
        <v>1274</v>
      </c>
      <c r="CS454" s="83"/>
      <c r="CT454" s="83"/>
      <c r="CU454" s="83"/>
      <c r="CV454" s="83"/>
      <c r="CW454" s="83"/>
    </row>
    <row r="455" spans="1:101" x14ac:dyDescent="0.25">
      <c r="A455" s="12">
        <f t="shared" si="2"/>
        <v>45460</v>
      </c>
      <c r="AK455" s="67">
        <v>8980</v>
      </c>
      <c r="AL455" s="67">
        <v>9000</v>
      </c>
      <c r="AM455" s="67">
        <v>8940</v>
      </c>
      <c r="AN455" s="68">
        <v>140</v>
      </c>
      <c r="AO455" s="70" t="s">
        <v>2873</v>
      </c>
      <c r="AP455" s="67">
        <v>9040</v>
      </c>
      <c r="AQ455" s="67">
        <v>9068.2000000000007</v>
      </c>
      <c r="AR455" s="67">
        <v>8987</v>
      </c>
      <c r="AS455" s="68">
        <v>491</v>
      </c>
      <c r="AT455" s="70" t="s">
        <v>4706</v>
      </c>
      <c r="AU455" s="67">
        <v>9090</v>
      </c>
      <c r="AV455" s="67">
        <v>9090</v>
      </c>
      <c r="AW455" s="67">
        <v>9090</v>
      </c>
      <c r="AX455" s="68">
        <v>0</v>
      </c>
      <c r="AY455" s="70" t="s">
        <v>913</v>
      </c>
      <c r="AZ455" s="67">
        <v>9212</v>
      </c>
      <c r="BA455" s="67">
        <v>9236.7999999999993</v>
      </c>
      <c r="BB455" s="67">
        <v>9168</v>
      </c>
      <c r="BC455" s="68">
        <v>170</v>
      </c>
      <c r="BD455" s="70" t="s">
        <v>4833</v>
      </c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67">
        <v>9368</v>
      </c>
      <c r="BP455" s="67">
        <v>9410</v>
      </c>
      <c r="BQ455" s="67">
        <v>9341</v>
      </c>
      <c r="BR455" s="68">
        <v>240</v>
      </c>
      <c r="BS455" s="70" t="s">
        <v>4834</v>
      </c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67">
        <v>9141</v>
      </c>
      <c r="CE455" s="67">
        <v>9200</v>
      </c>
      <c r="CF455" s="67">
        <v>9141</v>
      </c>
      <c r="CG455" s="68">
        <v>8</v>
      </c>
      <c r="CH455" s="70" t="s">
        <v>4835</v>
      </c>
      <c r="CI455" s="70"/>
      <c r="CJ455" s="70"/>
      <c r="CK455" s="70"/>
      <c r="CL455" s="70"/>
      <c r="CM455" s="70"/>
      <c r="CN455" s="67">
        <v>8350</v>
      </c>
      <c r="CO455" s="67">
        <v>8350</v>
      </c>
      <c r="CP455" s="67">
        <v>8350</v>
      </c>
      <c r="CQ455" s="69">
        <v>1</v>
      </c>
      <c r="CR455" s="70" t="s">
        <v>1394</v>
      </c>
      <c r="CS455" s="83"/>
      <c r="CT455" s="83"/>
      <c r="CU455" s="83"/>
      <c r="CV455" s="83"/>
      <c r="CW455" s="83"/>
    </row>
    <row r="456" spans="1:101" x14ac:dyDescent="0.25">
      <c r="A456" s="12">
        <f t="shared" si="2"/>
        <v>45461</v>
      </c>
      <c r="AK456" s="67">
        <v>8815</v>
      </c>
      <c r="AL456" s="67">
        <v>8860</v>
      </c>
      <c r="AM456" s="67">
        <v>8813</v>
      </c>
      <c r="AN456" s="68">
        <v>206</v>
      </c>
      <c r="AO456" s="70" t="s">
        <v>498</v>
      </c>
      <c r="AP456" s="67">
        <v>8852</v>
      </c>
      <c r="AQ456" s="67">
        <v>8930</v>
      </c>
      <c r="AR456" s="67">
        <v>8850</v>
      </c>
      <c r="AS456" s="68">
        <v>1158</v>
      </c>
      <c r="AT456" s="70" t="s">
        <v>4836</v>
      </c>
      <c r="AU456" s="67">
        <v>8959</v>
      </c>
      <c r="AV456" s="67">
        <v>8959</v>
      </c>
      <c r="AW456" s="67">
        <v>8959</v>
      </c>
      <c r="AX456" s="68">
        <v>0</v>
      </c>
      <c r="AY456" s="70" t="s">
        <v>612</v>
      </c>
      <c r="AZ456" s="67">
        <v>9030</v>
      </c>
      <c r="BA456" s="67">
        <v>9115</v>
      </c>
      <c r="BB456" s="67">
        <v>9020</v>
      </c>
      <c r="BC456" s="68">
        <v>356</v>
      </c>
      <c r="BD456" s="70" t="s">
        <v>4837</v>
      </c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67">
        <v>9215</v>
      </c>
      <c r="BP456" s="67">
        <v>9280</v>
      </c>
      <c r="BQ456" s="67">
        <v>9200</v>
      </c>
      <c r="BR456" s="68">
        <v>581</v>
      </c>
      <c r="BS456" s="70" t="s">
        <v>866</v>
      </c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67">
        <v>8996</v>
      </c>
      <c r="CE456" s="67">
        <v>9030</v>
      </c>
      <c r="CF456" s="67">
        <v>8990</v>
      </c>
      <c r="CG456" s="68">
        <v>20</v>
      </c>
      <c r="CH456" s="70" t="s">
        <v>4556</v>
      </c>
      <c r="CI456" s="70"/>
      <c r="CJ456" s="70"/>
      <c r="CK456" s="70"/>
      <c r="CL456" s="70"/>
      <c r="CM456" s="70"/>
      <c r="CN456" s="67">
        <v>8310</v>
      </c>
      <c r="CO456" s="67">
        <v>8250</v>
      </c>
      <c r="CP456" s="67">
        <v>8250</v>
      </c>
      <c r="CQ456" s="69">
        <v>5</v>
      </c>
      <c r="CR456" s="70" t="s">
        <v>1149</v>
      </c>
      <c r="CS456" s="83"/>
      <c r="CT456" s="83"/>
      <c r="CU456" s="83"/>
      <c r="CV456" s="83"/>
      <c r="CW456" s="83"/>
    </row>
    <row r="457" spans="1:101" x14ac:dyDescent="0.25">
      <c r="A457" s="12">
        <f t="shared" si="2"/>
        <v>45462</v>
      </c>
      <c r="AK457" s="67">
        <v>8741</v>
      </c>
      <c r="AL457" s="67">
        <v>8750</v>
      </c>
      <c r="AM457" s="67">
        <v>8720</v>
      </c>
      <c r="AN457" s="68">
        <v>149</v>
      </c>
      <c r="AO457" s="70" t="s">
        <v>821</v>
      </c>
      <c r="AP457" s="67">
        <v>8771</v>
      </c>
      <c r="AQ457" s="67">
        <v>8852</v>
      </c>
      <c r="AR457" s="67">
        <v>8760</v>
      </c>
      <c r="AS457" s="68">
        <v>1149</v>
      </c>
      <c r="AT457" s="70" t="s">
        <v>4838</v>
      </c>
      <c r="AU457" s="67">
        <v>8878</v>
      </c>
      <c r="AV457" s="67">
        <v>8878</v>
      </c>
      <c r="AW457" s="67">
        <v>8878</v>
      </c>
      <c r="AX457" s="68">
        <v>0</v>
      </c>
      <c r="AY457" s="70" t="s">
        <v>612</v>
      </c>
      <c r="AZ457" s="67">
        <v>8941</v>
      </c>
      <c r="BA457" s="67">
        <v>9030</v>
      </c>
      <c r="BB457" s="67">
        <v>8925</v>
      </c>
      <c r="BC457" s="68">
        <v>390</v>
      </c>
      <c r="BD457" s="70" t="s">
        <v>4839</v>
      </c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67">
        <v>9127</v>
      </c>
      <c r="BP457" s="67">
        <v>9220</v>
      </c>
      <c r="BQ457" s="67">
        <v>9105.7999999999993</v>
      </c>
      <c r="BR457" s="68">
        <v>584</v>
      </c>
      <c r="BS457" s="70" t="s">
        <v>4564</v>
      </c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67">
        <v>8921</v>
      </c>
      <c r="CE457" s="67">
        <v>8927.7999999999993</v>
      </c>
      <c r="CF457" s="67">
        <v>8920</v>
      </c>
      <c r="CG457" s="68">
        <v>24</v>
      </c>
      <c r="CH457" s="70" t="s">
        <v>4840</v>
      </c>
      <c r="CI457" s="70"/>
      <c r="CJ457" s="70"/>
      <c r="CK457" s="70"/>
      <c r="CL457" s="70"/>
      <c r="CM457" s="70"/>
      <c r="CN457" s="67">
        <v>8310</v>
      </c>
      <c r="CO457" s="67">
        <v>8310</v>
      </c>
      <c r="CP457" s="67">
        <v>8310</v>
      </c>
      <c r="CQ457" s="69">
        <v>0</v>
      </c>
      <c r="CR457" s="70" t="s">
        <v>1149</v>
      </c>
      <c r="CS457" s="83"/>
      <c r="CT457" s="83"/>
      <c r="CU457" s="83"/>
      <c r="CV457" s="83"/>
      <c r="CW457" s="83"/>
    </row>
    <row r="458" spans="1:101" x14ac:dyDescent="0.25">
      <c r="A458" s="12">
        <f t="shared" si="2"/>
        <v>45463</v>
      </c>
      <c r="AK458" s="67">
        <v>8760</v>
      </c>
      <c r="AL458" s="67">
        <v>8760</v>
      </c>
      <c r="AM458" s="67">
        <v>8710</v>
      </c>
      <c r="AN458" s="68">
        <v>76</v>
      </c>
      <c r="AO458" s="70" t="s">
        <v>1399</v>
      </c>
      <c r="AP458" s="67">
        <v>8799</v>
      </c>
      <c r="AQ458" s="67">
        <v>8804.7999999999993</v>
      </c>
      <c r="AR458" s="67">
        <v>8722.2000000000007</v>
      </c>
      <c r="AS458" s="68">
        <v>948</v>
      </c>
      <c r="AT458" s="70" t="s">
        <v>4841</v>
      </c>
      <c r="AU458" s="67">
        <v>8878</v>
      </c>
      <c r="AV458" s="67">
        <v>8878</v>
      </c>
      <c r="AW458" s="67">
        <v>8878</v>
      </c>
      <c r="AX458" s="68">
        <v>0</v>
      </c>
      <c r="AY458" s="70" t="s">
        <v>612</v>
      </c>
      <c r="AZ458" s="67">
        <v>8968</v>
      </c>
      <c r="BA458" s="67">
        <v>8970</v>
      </c>
      <c r="BB458" s="67">
        <v>8901.2000000000007</v>
      </c>
      <c r="BC458" s="68">
        <v>270</v>
      </c>
      <c r="BD458" s="70" t="s">
        <v>4842</v>
      </c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67">
        <v>9148</v>
      </c>
      <c r="BP458" s="67">
        <v>9153</v>
      </c>
      <c r="BQ458" s="67">
        <v>9074.4</v>
      </c>
      <c r="BR458" s="68">
        <v>821</v>
      </c>
      <c r="BS458" s="70" t="s">
        <v>4843</v>
      </c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67">
        <v>8931</v>
      </c>
      <c r="CE458" s="67">
        <v>8931</v>
      </c>
      <c r="CF458" s="67">
        <v>8931</v>
      </c>
      <c r="CG458" s="68">
        <v>0</v>
      </c>
      <c r="CH458" s="70" t="s">
        <v>4840</v>
      </c>
      <c r="CI458" s="70"/>
      <c r="CJ458" s="70"/>
      <c r="CK458" s="70"/>
      <c r="CL458" s="70"/>
      <c r="CM458" s="70"/>
      <c r="CN458" s="67">
        <v>8310</v>
      </c>
      <c r="CO458" s="67">
        <v>8310</v>
      </c>
      <c r="CP458" s="67">
        <v>8310</v>
      </c>
      <c r="CQ458" s="69">
        <v>0</v>
      </c>
      <c r="CR458" s="70" t="s">
        <v>1149</v>
      </c>
      <c r="CS458" s="83"/>
      <c r="CT458" s="83"/>
      <c r="CU458" s="83"/>
      <c r="CV458" s="83"/>
      <c r="CW458" s="83"/>
    </row>
    <row r="459" spans="1:101" x14ac:dyDescent="0.25">
      <c r="A459" s="12">
        <f t="shared" si="2"/>
        <v>45464</v>
      </c>
      <c r="AK459" s="67">
        <v>8669</v>
      </c>
      <c r="AL459" s="67">
        <v>8700</v>
      </c>
      <c r="AM459" s="67">
        <v>8669</v>
      </c>
      <c r="AN459" s="68">
        <v>90</v>
      </c>
      <c r="AO459" s="70" t="s">
        <v>651</v>
      </c>
      <c r="AP459" s="67">
        <v>8704</v>
      </c>
      <c r="AQ459" s="67">
        <v>8720</v>
      </c>
      <c r="AR459" s="67">
        <v>8686.6</v>
      </c>
      <c r="AS459" s="68">
        <v>856</v>
      </c>
      <c r="AT459" s="70" t="s">
        <v>4844</v>
      </c>
      <c r="AU459" s="67">
        <v>8800</v>
      </c>
      <c r="AV459" s="67">
        <v>8800</v>
      </c>
      <c r="AW459" s="67">
        <v>8800</v>
      </c>
      <c r="AX459" s="68">
        <v>6</v>
      </c>
      <c r="AY459" s="70" t="s">
        <v>1112</v>
      </c>
      <c r="AZ459" s="67">
        <v>8861</v>
      </c>
      <c r="BA459" s="67">
        <v>8890</v>
      </c>
      <c r="BB459" s="67">
        <v>8848.7999999999993</v>
      </c>
      <c r="BC459" s="68">
        <v>485</v>
      </c>
      <c r="BD459" s="70" t="s">
        <v>3511</v>
      </c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67">
        <v>9039</v>
      </c>
      <c r="BP459" s="67">
        <v>9081.7999999999993</v>
      </c>
      <c r="BQ459" s="67">
        <v>9025</v>
      </c>
      <c r="BR459" s="68">
        <v>836</v>
      </c>
      <c r="BS459" s="70" t="s">
        <v>4845</v>
      </c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67">
        <v>8836</v>
      </c>
      <c r="CE459" s="67">
        <v>8875.4</v>
      </c>
      <c r="CF459" s="67">
        <v>8825</v>
      </c>
      <c r="CG459" s="68">
        <v>35</v>
      </c>
      <c r="CH459" s="70" t="s">
        <v>4846</v>
      </c>
      <c r="CI459" s="70"/>
      <c r="CJ459" s="70"/>
      <c r="CK459" s="70"/>
      <c r="CL459" s="70"/>
      <c r="CM459" s="70"/>
      <c r="CN459" s="67">
        <v>8200</v>
      </c>
      <c r="CO459" s="67">
        <v>8200</v>
      </c>
      <c r="CP459" s="67">
        <v>8200</v>
      </c>
      <c r="CQ459" s="69">
        <v>4</v>
      </c>
      <c r="CR459" s="70" t="s">
        <v>1154</v>
      </c>
      <c r="CS459" s="83"/>
      <c r="CT459" s="83"/>
      <c r="CU459" s="83"/>
      <c r="CV459" s="83"/>
      <c r="CW459" s="83"/>
    </row>
    <row r="460" spans="1:101" x14ac:dyDescent="0.25">
      <c r="A460" s="12">
        <f t="shared" si="2"/>
        <v>45467</v>
      </c>
      <c r="AP460" s="67">
        <v>8797</v>
      </c>
      <c r="AQ460" s="67">
        <v>8820</v>
      </c>
      <c r="AR460" s="67">
        <v>8740</v>
      </c>
      <c r="AS460" s="68">
        <v>2443</v>
      </c>
      <c r="AT460" s="70" t="s">
        <v>4847</v>
      </c>
      <c r="AU460" s="67">
        <v>8838</v>
      </c>
      <c r="AV460" s="67">
        <v>8838</v>
      </c>
      <c r="AW460" s="67">
        <v>8838</v>
      </c>
      <c r="AX460" s="68">
        <v>0</v>
      </c>
      <c r="AY460" s="70" t="s">
        <v>1112</v>
      </c>
      <c r="AZ460" s="67">
        <v>8955</v>
      </c>
      <c r="BA460" s="67">
        <v>8992.7999999999993</v>
      </c>
      <c r="BB460" s="67">
        <v>8900</v>
      </c>
      <c r="BC460" s="68">
        <v>376</v>
      </c>
      <c r="BD460" s="70" t="s">
        <v>4848</v>
      </c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67">
        <v>9135</v>
      </c>
      <c r="BP460" s="67">
        <v>9170</v>
      </c>
      <c r="BQ460" s="67">
        <v>9085</v>
      </c>
      <c r="BR460" s="68">
        <v>920</v>
      </c>
      <c r="BS460" s="70" t="s">
        <v>4849</v>
      </c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67">
        <v>8901</v>
      </c>
      <c r="CE460" s="67">
        <v>8959</v>
      </c>
      <c r="CF460" s="67">
        <v>8862.4</v>
      </c>
      <c r="CG460" s="68">
        <v>40</v>
      </c>
      <c r="CH460" s="70" t="s">
        <v>4850</v>
      </c>
      <c r="CI460" s="70"/>
      <c r="CJ460" s="70"/>
      <c r="CK460" s="70"/>
      <c r="CL460" s="70"/>
      <c r="CM460" s="70"/>
      <c r="CN460" s="67">
        <v>8200</v>
      </c>
      <c r="CO460" s="67">
        <v>8200</v>
      </c>
      <c r="CP460" s="67">
        <v>8200</v>
      </c>
      <c r="CQ460" s="69">
        <v>1</v>
      </c>
      <c r="CR460" s="70" t="s">
        <v>648</v>
      </c>
      <c r="CS460" s="83"/>
      <c r="CT460" s="83"/>
      <c r="CU460" s="83"/>
      <c r="CV460" s="83"/>
      <c r="CW460" s="83"/>
    </row>
    <row r="461" spans="1:101" x14ac:dyDescent="0.25">
      <c r="A461" s="12">
        <f t="shared" si="2"/>
        <v>45468</v>
      </c>
      <c r="AP461" s="67">
        <v>8820</v>
      </c>
      <c r="AQ461" s="67">
        <v>8840</v>
      </c>
      <c r="AR461" s="67">
        <v>8770</v>
      </c>
      <c r="AS461" s="68">
        <v>2191</v>
      </c>
      <c r="AT461" s="70" t="s">
        <v>4851</v>
      </c>
      <c r="AU461" s="67">
        <v>8878</v>
      </c>
      <c r="AV461" s="67">
        <v>8878</v>
      </c>
      <c r="AW461" s="67">
        <v>8878</v>
      </c>
      <c r="AX461" s="68">
        <v>0</v>
      </c>
      <c r="AY461" s="70" t="s">
        <v>1112</v>
      </c>
      <c r="AZ461" s="67">
        <v>8988</v>
      </c>
      <c r="BA461" s="67">
        <v>9001.6</v>
      </c>
      <c r="BB461" s="67">
        <v>8946</v>
      </c>
      <c r="BC461" s="68">
        <v>1093</v>
      </c>
      <c r="BD461" s="70" t="s">
        <v>4852</v>
      </c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67">
        <v>9179</v>
      </c>
      <c r="BP461" s="67">
        <v>9197</v>
      </c>
      <c r="BQ461" s="67">
        <v>9130</v>
      </c>
      <c r="BR461" s="68">
        <v>832</v>
      </c>
      <c r="BS461" s="70" t="s">
        <v>932</v>
      </c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67">
        <v>8957</v>
      </c>
      <c r="CE461" s="67">
        <v>8964.7999999999993</v>
      </c>
      <c r="CF461" s="67">
        <v>8925</v>
      </c>
      <c r="CG461" s="68">
        <v>42</v>
      </c>
      <c r="CH461" s="70" t="s">
        <v>4853</v>
      </c>
      <c r="CI461" s="70"/>
      <c r="CJ461" s="70"/>
      <c r="CK461" s="70"/>
      <c r="CL461" s="70"/>
      <c r="CM461" s="70"/>
      <c r="CN461" s="67">
        <v>8200</v>
      </c>
      <c r="CO461" s="67">
        <v>8200</v>
      </c>
      <c r="CP461" s="67">
        <v>8200</v>
      </c>
      <c r="CQ461" s="69">
        <v>0</v>
      </c>
      <c r="CR461" s="70" t="s">
        <v>648</v>
      </c>
      <c r="CS461" s="83"/>
      <c r="CT461" s="83"/>
      <c r="CU461" s="83"/>
      <c r="CV461" s="83"/>
      <c r="CW461" s="83"/>
    </row>
    <row r="462" spans="1:101" x14ac:dyDescent="0.25">
      <c r="A462" s="12">
        <f t="shared" si="2"/>
        <v>45469</v>
      </c>
      <c r="AP462" s="67">
        <v>8777</v>
      </c>
      <c r="AQ462" s="67">
        <v>8860</v>
      </c>
      <c r="AR462" s="67">
        <v>8760</v>
      </c>
      <c r="AS462" s="68">
        <v>1934</v>
      </c>
      <c r="AT462" s="70" t="s">
        <v>4854</v>
      </c>
      <c r="AU462" s="67">
        <v>8878</v>
      </c>
      <c r="AV462" s="67">
        <v>8878</v>
      </c>
      <c r="AW462" s="67">
        <v>8878</v>
      </c>
      <c r="AX462" s="68">
        <v>0</v>
      </c>
      <c r="AY462" s="70" t="s">
        <v>1112</v>
      </c>
      <c r="AZ462" s="67">
        <v>8948</v>
      </c>
      <c r="BA462" s="67">
        <v>9043.2000000000007</v>
      </c>
      <c r="BB462" s="67">
        <v>8930</v>
      </c>
      <c r="BC462" s="68">
        <v>517</v>
      </c>
      <c r="BD462" s="70" t="s">
        <v>1360</v>
      </c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67">
        <v>9147</v>
      </c>
      <c r="BP462" s="67">
        <v>9241</v>
      </c>
      <c r="BQ462" s="67">
        <v>9120</v>
      </c>
      <c r="BR462" s="68">
        <v>659</v>
      </c>
      <c r="BS462" s="70" t="s">
        <v>2022</v>
      </c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67">
        <v>8905</v>
      </c>
      <c r="CE462" s="67">
        <v>8920</v>
      </c>
      <c r="CF462" s="67">
        <v>8890.2000000000007</v>
      </c>
      <c r="CG462" s="68">
        <v>10</v>
      </c>
      <c r="CH462" s="70" t="s">
        <v>2417</v>
      </c>
      <c r="CI462" s="70"/>
      <c r="CJ462" s="70"/>
      <c r="CK462" s="70"/>
      <c r="CL462" s="70"/>
      <c r="CM462" s="70"/>
      <c r="CN462" s="67">
        <v>8200</v>
      </c>
      <c r="CO462" s="67">
        <v>8200</v>
      </c>
      <c r="CP462" s="67">
        <v>8200</v>
      </c>
      <c r="CQ462" s="69">
        <v>0</v>
      </c>
      <c r="CR462" s="70" t="s">
        <v>648</v>
      </c>
      <c r="CS462" s="83"/>
      <c r="CT462" s="83"/>
      <c r="CU462" s="83"/>
      <c r="CV462" s="83"/>
      <c r="CW462" s="83"/>
    </row>
    <row r="463" spans="1:101" x14ac:dyDescent="0.25">
      <c r="A463" s="12">
        <f t="shared" si="2"/>
        <v>45470</v>
      </c>
      <c r="AP463" s="67">
        <v>8809</v>
      </c>
      <c r="AQ463" s="67">
        <v>8825</v>
      </c>
      <c r="AR463" s="67">
        <v>8745</v>
      </c>
      <c r="AS463" s="68">
        <v>1652</v>
      </c>
      <c r="AT463" s="70" t="s">
        <v>4855</v>
      </c>
      <c r="AU463" s="67">
        <v>8891</v>
      </c>
      <c r="AV463" s="67">
        <v>8891</v>
      </c>
      <c r="AW463" s="67">
        <v>8891</v>
      </c>
      <c r="AX463" s="68">
        <v>0</v>
      </c>
      <c r="AY463" s="70" t="s">
        <v>1112</v>
      </c>
      <c r="AZ463" s="67">
        <v>8988</v>
      </c>
      <c r="BA463" s="67">
        <v>9009</v>
      </c>
      <c r="BB463" s="67">
        <v>8917.2000000000007</v>
      </c>
      <c r="BC463" s="68">
        <v>528</v>
      </c>
      <c r="BD463" s="70" t="s">
        <v>4856</v>
      </c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67">
        <v>9192</v>
      </c>
      <c r="BP463" s="67">
        <v>9198</v>
      </c>
      <c r="BQ463" s="67">
        <v>9113.6</v>
      </c>
      <c r="BR463" s="68">
        <v>770</v>
      </c>
      <c r="BS463" s="70" t="s">
        <v>4657</v>
      </c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67">
        <v>8940</v>
      </c>
      <c r="CE463" s="67">
        <v>8939.7999999999993</v>
      </c>
      <c r="CF463" s="67">
        <v>8939.7999999999993</v>
      </c>
      <c r="CG463" s="68">
        <v>40</v>
      </c>
      <c r="CH463" s="70" t="s">
        <v>2417</v>
      </c>
      <c r="CI463" s="70"/>
      <c r="CJ463" s="70"/>
      <c r="CK463" s="70"/>
      <c r="CL463" s="70"/>
      <c r="CM463" s="70"/>
      <c r="CN463" s="67">
        <v>8200</v>
      </c>
      <c r="CO463" s="67">
        <v>8200</v>
      </c>
      <c r="CP463" s="67">
        <v>8200</v>
      </c>
      <c r="CQ463" s="69">
        <v>0</v>
      </c>
      <c r="CR463" s="70" t="s">
        <v>648</v>
      </c>
      <c r="CS463" s="83"/>
      <c r="CT463" s="83"/>
      <c r="CU463" s="83"/>
      <c r="CV463" s="83"/>
      <c r="CW463" s="83"/>
    </row>
    <row r="464" spans="1:101" x14ac:dyDescent="0.25">
      <c r="A464" s="12">
        <f t="shared" si="2"/>
        <v>45471</v>
      </c>
      <c r="AP464" s="67">
        <v>8767</v>
      </c>
      <c r="AQ464" s="67">
        <v>8837</v>
      </c>
      <c r="AR464" s="67">
        <v>8746</v>
      </c>
      <c r="AS464" s="68">
        <v>2118</v>
      </c>
      <c r="AT464" s="70" t="s">
        <v>4857</v>
      </c>
      <c r="AU464" s="67">
        <v>8875</v>
      </c>
      <c r="AV464" s="67">
        <v>8875</v>
      </c>
      <c r="AW464" s="67">
        <v>8875</v>
      </c>
      <c r="AX464" s="68">
        <v>252</v>
      </c>
      <c r="AY464" s="70" t="s">
        <v>4148</v>
      </c>
      <c r="AZ464" s="67">
        <v>8959</v>
      </c>
      <c r="BA464" s="67">
        <v>9002.6</v>
      </c>
      <c r="BB464" s="67">
        <v>8941</v>
      </c>
      <c r="BC464" s="68">
        <v>773</v>
      </c>
      <c r="BD464" s="70" t="s">
        <v>4858</v>
      </c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67">
        <v>9153</v>
      </c>
      <c r="BP464" s="67">
        <v>9235</v>
      </c>
      <c r="BQ464" s="67">
        <v>9126.2000000000007</v>
      </c>
      <c r="BR464" s="68">
        <v>800</v>
      </c>
      <c r="BS464" s="70" t="s">
        <v>3387</v>
      </c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67">
        <v>8907</v>
      </c>
      <c r="CE464" s="67">
        <v>8891</v>
      </c>
      <c r="CF464" s="67">
        <v>8891</v>
      </c>
      <c r="CG464" s="68">
        <v>1</v>
      </c>
      <c r="CH464" s="70" t="s">
        <v>773</v>
      </c>
      <c r="CI464" s="70"/>
      <c r="CJ464" s="70"/>
      <c r="CK464" s="70"/>
      <c r="CL464" s="70"/>
      <c r="CM464" s="70"/>
      <c r="CN464" s="67">
        <v>8250</v>
      </c>
      <c r="CO464" s="67">
        <v>8250</v>
      </c>
      <c r="CP464" s="67">
        <v>8200</v>
      </c>
      <c r="CQ464" s="69">
        <v>2</v>
      </c>
      <c r="CR464" s="70" t="s">
        <v>919</v>
      </c>
      <c r="CS464" s="83"/>
      <c r="CT464" s="83"/>
      <c r="CU464" s="83"/>
      <c r="CV464" s="83"/>
      <c r="CW464" s="83"/>
    </row>
    <row r="465" spans="1:101" x14ac:dyDescent="0.25">
      <c r="A465" s="12">
        <f t="shared" si="2"/>
        <v>45474</v>
      </c>
      <c r="AP465" s="67">
        <v>8650</v>
      </c>
      <c r="AQ465" s="67">
        <v>8680</v>
      </c>
      <c r="AR465" s="67">
        <v>8645</v>
      </c>
      <c r="AS465" s="68">
        <v>1882</v>
      </c>
      <c r="AT465" s="70" t="s">
        <v>4859</v>
      </c>
      <c r="AU465" s="67">
        <v>8765</v>
      </c>
      <c r="AV465" s="67">
        <v>8765</v>
      </c>
      <c r="AW465" s="67">
        <v>8765</v>
      </c>
      <c r="AX465" s="68">
        <v>0</v>
      </c>
      <c r="AY465" s="70" t="s">
        <v>4148</v>
      </c>
      <c r="AZ465" s="67">
        <v>8820</v>
      </c>
      <c r="BA465" s="67">
        <v>8845</v>
      </c>
      <c r="BB465" s="67">
        <v>8796.2000000000007</v>
      </c>
      <c r="BC465" s="68">
        <v>320</v>
      </c>
      <c r="BD465" s="70" t="s">
        <v>816</v>
      </c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67">
        <v>9021</v>
      </c>
      <c r="BP465" s="67">
        <v>9090</v>
      </c>
      <c r="BQ465" s="67">
        <v>8990.2000000000007</v>
      </c>
      <c r="BR465" s="68">
        <v>1052</v>
      </c>
      <c r="BS465" s="70" t="s">
        <v>4860</v>
      </c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67">
        <v>8770</v>
      </c>
      <c r="CE465" s="67">
        <v>8800</v>
      </c>
      <c r="CF465" s="67">
        <v>8750</v>
      </c>
      <c r="CG465" s="68">
        <v>52</v>
      </c>
      <c r="CH465" s="70" t="s">
        <v>4861</v>
      </c>
      <c r="CI465" s="70"/>
      <c r="CJ465" s="70"/>
      <c r="CK465" s="70"/>
      <c r="CL465" s="70"/>
      <c r="CM465" s="70"/>
      <c r="CN465" s="67">
        <v>8100</v>
      </c>
      <c r="CO465" s="67">
        <v>8200</v>
      </c>
      <c r="CP465" s="67">
        <v>8100</v>
      </c>
      <c r="CQ465" s="69">
        <v>4</v>
      </c>
      <c r="CR465" s="70" t="s">
        <v>436</v>
      </c>
      <c r="CS465" s="83"/>
      <c r="CT465" s="83"/>
      <c r="CU465" s="83"/>
      <c r="CV465" s="83"/>
      <c r="CW465" s="83"/>
    </row>
    <row r="466" spans="1:101" x14ac:dyDescent="0.25">
      <c r="A466" s="12">
        <f t="shared" si="2"/>
        <v>45475</v>
      </c>
      <c r="AP466" s="67">
        <v>8865</v>
      </c>
      <c r="AQ466" s="67">
        <v>8873.7999999999993</v>
      </c>
      <c r="AR466" s="67">
        <v>8793.6</v>
      </c>
      <c r="AS466" s="68">
        <v>578</v>
      </c>
      <c r="AT466" s="70" t="s">
        <v>2258</v>
      </c>
      <c r="AU466" s="67">
        <v>8943</v>
      </c>
      <c r="AV466" s="67">
        <v>8943</v>
      </c>
      <c r="AW466" s="67">
        <v>8943</v>
      </c>
      <c r="AX466" s="68">
        <v>0</v>
      </c>
      <c r="AY466" s="70" t="s">
        <v>4148</v>
      </c>
      <c r="AZ466" s="67">
        <v>9034</v>
      </c>
      <c r="BA466" s="67">
        <v>9050</v>
      </c>
      <c r="BB466" s="67">
        <v>8973.6</v>
      </c>
      <c r="BC466" s="68">
        <v>287</v>
      </c>
      <c r="BD466" s="70" t="s">
        <v>4862</v>
      </c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67">
        <v>9223</v>
      </c>
      <c r="BP466" s="67">
        <v>9230</v>
      </c>
      <c r="BQ466" s="67">
        <v>9141.2000000000007</v>
      </c>
      <c r="BR466" s="68">
        <v>1323</v>
      </c>
      <c r="BS466" s="70" t="s">
        <v>3803</v>
      </c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67">
        <v>8959</v>
      </c>
      <c r="CE466" s="67">
        <v>8955</v>
      </c>
      <c r="CF466" s="67">
        <v>8806.2000000000007</v>
      </c>
      <c r="CG466" s="68">
        <v>37</v>
      </c>
      <c r="CH466" s="70" t="s">
        <v>1304</v>
      </c>
      <c r="CI466" s="70"/>
      <c r="CJ466" s="70"/>
      <c r="CK466" s="70"/>
      <c r="CL466" s="70"/>
      <c r="CM466" s="70"/>
      <c r="CN466" s="67">
        <v>8300</v>
      </c>
      <c r="CO466" s="67">
        <v>8300</v>
      </c>
      <c r="CP466" s="67">
        <v>8200</v>
      </c>
      <c r="CQ466" s="69">
        <v>2</v>
      </c>
      <c r="CR466" s="70" t="s">
        <v>687</v>
      </c>
      <c r="CS466" s="83"/>
      <c r="CT466" s="83"/>
      <c r="CU466" s="83"/>
      <c r="CV466" s="83"/>
      <c r="CW466" s="83"/>
    </row>
    <row r="467" spans="1:101" x14ac:dyDescent="0.25">
      <c r="A467" s="12">
        <f t="shared" si="2"/>
        <v>45476</v>
      </c>
      <c r="AP467" s="67">
        <v>8810</v>
      </c>
      <c r="AQ467" s="67">
        <v>8870</v>
      </c>
      <c r="AR467" s="67">
        <v>8810</v>
      </c>
      <c r="AS467" s="68">
        <v>262</v>
      </c>
      <c r="AT467" s="70" t="s">
        <v>4863</v>
      </c>
      <c r="AU467" s="67">
        <v>8921</v>
      </c>
      <c r="AV467" s="67">
        <v>8921</v>
      </c>
      <c r="AW467" s="67">
        <v>8921</v>
      </c>
      <c r="AX467" s="68">
        <v>0</v>
      </c>
      <c r="AY467" s="70" t="s">
        <v>4148</v>
      </c>
      <c r="AZ467" s="67">
        <v>8982</v>
      </c>
      <c r="BA467" s="67">
        <v>9049.2000000000007</v>
      </c>
      <c r="BB467" s="67">
        <v>8970</v>
      </c>
      <c r="BC467" s="68">
        <v>251</v>
      </c>
      <c r="BD467" s="70" t="s">
        <v>4864</v>
      </c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67">
        <v>9186</v>
      </c>
      <c r="BP467" s="67">
        <v>9235</v>
      </c>
      <c r="BQ467" s="67">
        <v>9170</v>
      </c>
      <c r="BR467" s="68">
        <v>288</v>
      </c>
      <c r="BS467" s="70" t="s">
        <v>4865</v>
      </c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67">
        <v>8907</v>
      </c>
      <c r="CE467" s="67">
        <v>8926</v>
      </c>
      <c r="CF467" s="67">
        <v>8905</v>
      </c>
      <c r="CG467" s="68">
        <v>9</v>
      </c>
      <c r="CH467" s="70" t="s">
        <v>1298</v>
      </c>
      <c r="CI467" s="70"/>
      <c r="CJ467" s="70"/>
      <c r="CK467" s="70"/>
      <c r="CL467" s="70"/>
      <c r="CM467" s="70"/>
      <c r="CN467" s="67">
        <v>8253</v>
      </c>
      <c r="CO467" s="67">
        <v>8253</v>
      </c>
      <c r="CP467" s="67">
        <v>8253</v>
      </c>
      <c r="CQ467" s="69">
        <v>4</v>
      </c>
      <c r="CR467" s="70" t="s">
        <v>687</v>
      </c>
      <c r="CS467" s="83"/>
      <c r="CT467" s="83"/>
      <c r="CU467" s="83"/>
      <c r="CV467" s="83"/>
      <c r="CW467" s="83"/>
    </row>
    <row r="468" spans="1:101" x14ac:dyDescent="0.25">
      <c r="A468" s="12">
        <f t="shared" si="2"/>
        <v>45477</v>
      </c>
      <c r="AP468" s="67">
        <v>8802</v>
      </c>
      <c r="AQ468" s="67">
        <v>8820</v>
      </c>
      <c r="AR468" s="67">
        <v>8790</v>
      </c>
      <c r="AS468" s="68">
        <v>387</v>
      </c>
      <c r="AT468" s="70" t="s">
        <v>4866</v>
      </c>
      <c r="AU468" s="67">
        <v>8919</v>
      </c>
      <c r="AV468" s="67">
        <v>8919</v>
      </c>
      <c r="AW468" s="67">
        <v>8919</v>
      </c>
      <c r="AX468" s="68">
        <v>110</v>
      </c>
      <c r="AY468" s="70" t="s">
        <v>692</v>
      </c>
      <c r="AZ468" s="67">
        <v>8962</v>
      </c>
      <c r="BA468" s="67">
        <v>8990</v>
      </c>
      <c r="BB468" s="67">
        <v>8950</v>
      </c>
      <c r="BC468" s="68">
        <v>176</v>
      </c>
      <c r="BD468" s="70" t="s">
        <v>4867</v>
      </c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67">
        <v>9170</v>
      </c>
      <c r="BP468" s="67">
        <v>9190</v>
      </c>
      <c r="BQ468" s="67">
        <v>9150</v>
      </c>
      <c r="BR468" s="68">
        <v>306</v>
      </c>
      <c r="BS468" s="70" t="s">
        <v>4868</v>
      </c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67">
        <v>8870</v>
      </c>
      <c r="CE468" s="67">
        <v>8880</v>
      </c>
      <c r="CF468" s="67">
        <v>8870</v>
      </c>
      <c r="CG468" s="68">
        <v>79</v>
      </c>
      <c r="CH468" s="70" t="s">
        <v>1087</v>
      </c>
      <c r="CI468" s="70"/>
      <c r="CJ468" s="70"/>
      <c r="CK468" s="70"/>
      <c r="CL468" s="70"/>
      <c r="CM468" s="70"/>
      <c r="CN468" s="67">
        <v>8136</v>
      </c>
      <c r="CO468" s="67">
        <v>8136</v>
      </c>
      <c r="CP468" s="67">
        <v>8136</v>
      </c>
      <c r="CQ468" s="69">
        <v>10</v>
      </c>
      <c r="CR468" s="70" t="s">
        <v>1281</v>
      </c>
      <c r="CS468" s="83"/>
      <c r="CT468" s="83"/>
      <c r="CU468" s="83"/>
      <c r="CV468" s="83"/>
      <c r="CW468" s="83"/>
    </row>
    <row r="469" spans="1:101" x14ac:dyDescent="0.25">
      <c r="A469" s="12">
        <f t="shared" si="2"/>
        <v>45478</v>
      </c>
      <c r="AP469" s="67">
        <v>8750</v>
      </c>
      <c r="AQ469" s="67">
        <v>8775</v>
      </c>
      <c r="AR469" s="67">
        <v>8740</v>
      </c>
      <c r="AS469" s="68">
        <v>297</v>
      </c>
      <c r="AT469" s="70" t="s">
        <v>1478</v>
      </c>
      <c r="AU469" s="67">
        <v>8840</v>
      </c>
      <c r="AV469" s="67">
        <v>8840</v>
      </c>
      <c r="AW469" s="67">
        <v>8840</v>
      </c>
      <c r="AX469" s="68">
        <v>2</v>
      </c>
      <c r="AY469" s="70" t="s">
        <v>692</v>
      </c>
      <c r="AZ469" s="67">
        <v>8930</v>
      </c>
      <c r="BA469" s="67">
        <v>8938.4</v>
      </c>
      <c r="BB469" s="67">
        <v>8907.4</v>
      </c>
      <c r="BC469" s="68">
        <v>127</v>
      </c>
      <c r="BD469" s="70" t="s">
        <v>4869</v>
      </c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67">
        <v>9140</v>
      </c>
      <c r="BP469" s="67">
        <v>9150</v>
      </c>
      <c r="BQ469" s="67">
        <v>9115.2000000000007</v>
      </c>
      <c r="BR469" s="68">
        <v>455</v>
      </c>
      <c r="BS469" s="70" t="s">
        <v>4870</v>
      </c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67">
        <v>8850</v>
      </c>
      <c r="CE469" s="67">
        <v>8855</v>
      </c>
      <c r="CF469" s="67">
        <v>8820</v>
      </c>
      <c r="CG469" s="68">
        <v>41</v>
      </c>
      <c r="CH469" s="70" t="s">
        <v>4871</v>
      </c>
      <c r="CI469" s="70"/>
      <c r="CJ469" s="70"/>
      <c r="CK469" s="70"/>
      <c r="CL469" s="70"/>
      <c r="CM469" s="70"/>
      <c r="CN469" s="67">
        <v>8069</v>
      </c>
      <c r="CO469" s="67">
        <v>8000</v>
      </c>
      <c r="CP469" s="67">
        <v>8000</v>
      </c>
      <c r="CQ469" s="69">
        <v>1</v>
      </c>
      <c r="CR469" s="70" t="s">
        <v>462</v>
      </c>
      <c r="CS469" s="83"/>
      <c r="CT469" s="83"/>
      <c r="CU469" s="83"/>
      <c r="CV469" s="83"/>
      <c r="CW469" s="83"/>
    </row>
    <row r="470" spans="1:101" x14ac:dyDescent="0.25">
      <c r="A470" s="12">
        <f t="shared" si="2"/>
        <v>45481</v>
      </c>
      <c r="AP470" s="67">
        <v>8732</v>
      </c>
      <c r="AQ470" s="67">
        <v>8755</v>
      </c>
      <c r="AR470" s="67">
        <v>8700</v>
      </c>
      <c r="AS470" s="68">
        <v>382</v>
      </c>
      <c r="AT470" s="70" t="s">
        <v>4866</v>
      </c>
      <c r="AU470" s="67">
        <v>8826</v>
      </c>
      <c r="AV470" s="67">
        <v>8826</v>
      </c>
      <c r="AW470" s="67">
        <v>8826</v>
      </c>
      <c r="AX470" s="68">
        <v>100</v>
      </c>
      <c r="AY470" s="70" t="s">
        <v>834</v>
      </c>
      <c r="AZ470" s="67">
        <v>8880</v>
      </c>
      <c r="BA470" s="67">
        <v>8900</v>
      </c>
      <c r="BB470" s="67">
        <v>8860.2000000000007</v>
      </c>
      <c r="BC470" s="68">
        <v>257</v>
      </c>
      <c r="BD470" s="70" t="s">
        <v>4872</v>
      </c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67">
        <v>9088</v>
      </c>
      <c r="BP470" s="67">
        <v>9100</v>
      </c>
      <c r="BQ470" s="67">
        <v>9035.7999999999993</v>
      </c>
      <c r="BR470" s="68">
        <v>593</v>
      </c>
      <c r="BS470" s="70" t="s">
        <v>3448</v>
      </c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67">
        <v>8789</v>
      </c>
      <c r="CE470" s="67">
        <v>8839.4</v>
      </c>
      <c r="CF470" s="67">
        <v>8762.2000000000007</v>
      </c>
      <c r="CG470" s="68">
        <v>85</v>
      </c>
      <c r="CH470" s="70" t="s">
        <v>2371</v>
      </c>
      <c r="CI470" s="70"/>
      <c r="CJ470" s="70"/>
      <c r="CK470" s="70"/>
      <c r="CL470" s="70"/>
      <c r="CM470" s="70"/>
      <c r="CN470" s="67">
        <v>8000</v>
      </c>
      <c r="CO470" s="67">
        <v>8100</v>
      </c>
      <c r="CP470" s="67">
        <v>8000</v>
      </c>
      <c r="CQ470" s="69">
        <v>7</v>
      </c>
      <c r="CR470" s="70" t="s">
        <v>755</v>
      </c>
      <c r="CS470" s="83"/>
      <c r="CT470" s="83"/>
      <c r="CU470" s="83"/>
      <c r="CV470" s="83"/>
      <c r="CW470" s="83"/>
    </row>
    <row r="471" spans="1:101" x14ac:dyDescent="0.25">
      <c r="A471" s="12">
        <f t="shared" si="2"/>
        <v>45482</v>
      </c>
      <c r="AP471" s="67">
        <v>8600</v>
      </c>
      <c r="AQ471" s="67">
        <v>8680</v>
      </c>
      <c r="AR471" s="67">
        <v>8600</v>
      </c>
      <c r="AS471" s="68">
        <v>426</v>
      </c>
      <c r="AT471" s="70" t="s">
        <v>2802</v>
      </c>
      <c r="AU471" s="67">
        <v>8704</v>
      </c>
      <c r="AV471" s="67">
        <v>8704</v>
      </c>
      <c r="AW471" s="67">
        <v>8704</v>
      </c>
      <c r="AX471" s="68">
        <v>30</v>
      </c>
      <c r="AY471" s="70" t="s">
        <v>3022</v>
      </c>
      <c r="AZ471" s="67">
        <v>8760</v>
      </c>
      <c r="BA471" s="67">
        <v>8812.2000000000007</v>
      </c>
      <c r="BB471" s="67">
        <v>8760</v>
      </c>
      <c r="BC471" s="68">
        <v>417</v>
      </c>
      <c r="BD471" s="70" t="s">
        <v>4873</v>
      </c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67">
        <v>8942</v>
      </c>
      <c r="BP471" s="67">
        <v>9030</v>
      </c>
      <c r="BQ471" s="67">
        <v>8940</v>
      </c>
      <c r="BR471" s="68">
        <v>927</v>
      </c>
      <c r="BS471" s="70" t="s">
        <v>4874</v>
      </c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67">
        <v>8632</v>
      </c>
      <c r="CE471" s="67">
        <v>8670</v>
      </c>
      <c r="CF471" s="67">
        <v>8630.4</v>
      </c>
      <c r="CG471" s="68">
        <v>26</v>
      </c>
      <c r="CH471" s="70" t="s">
        <v>1167</v>
      </c>
      <c r="CI471" s="70"/>
      <c r="CJ471" s="70"/>
      <c r="CK471" s="70"/>
      <c r="CL471" s="70"/>
      <c r="CM471" s="70"/>
      <c r="CN471" s="67">
        <v>7987</v>
      </c>
      <c r="CO471" s="67">
        <v>7987</v>
      </c>
      <c r="CP471" s="67">
        <v>7987</v>
      </c>
      <c r="CQ471" s="69">
        <v>0</v>
      </c>
      <c r="CR471" s="70" t="s">
        <v>755</v>
      </c>
      <c r="CS471" s="83"/>
      <c r="CT471" s="83"/>
      <c r="CU471" s="83"/>
      <c r="CV471" s="83"/>
      <c r="CW471" s="83"/>
    </row>
    <row r="472" spans="1:101" x14ac:dyDescent="0.25">
      <c r="A472" s="12">
        <f t="shared" si="2"/>
        <v>45483</v>
      </c>
      <c r="AP472" s="67">
        <v>8529</v>
      </c>
      <c r="AQ472" s="67">
        <v>8540</v>
      </c>
      <c r="AR472" s="67">
        <v>8506</v>
      </c>
      <c r="AS472" s="68">
        <v>128</v>
      </c>
      <c r="AT472" s="70" t="s">
        <v>1392</v>
      </c>
      <c r="AU472" s="67">
        <v>8603</v>
      </c>
      <c r="AV472" s="67">
        <v>8603</v>
      </c>
      <c r="AW472" s="67">
        <v>8602.7999999999993</v>
      </c>
      <c r="AX472" s="68">
        <v>12</v>
      </c>
      <c r="AY472" s="70" t="s">
        <v>2490</v>
      </c>
      <c r="AZ472" s="67">
        <v>8686</v>
      </c>
      <c r="BA472" s="67">
        <v>8693.7999999999993</v>
      </c>
      <c r="BB472" s="67">
        <v>8655</v>
      </c>
      <c r="BC472" s="68">
        <v>319</v>
      </c>
      <c r="BD472" s="70" t="s">
        <v>3038</v>
      </c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67">
        <v>8865</v>
      </c>
      <c r="BP472" s="67">
        <v>8875</v>
      </c>
      <c r="BQ472" s="67">
        <v>8830</v>
      </c>
      <c r="BR472" s="68">
        <v>773</v>
      </c>
      <c r="BS472" s="70" t="s">
        <v>4875</v>
      </c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67">
        <v>8539</v>
      </c>
      <c r="CE472" s="67">
        <v>8588.7999999999993</v>
      </c>
      <c r="CF472" s="67">
        <v>8510</v>
      </c>
      <c r="CG472" s="68">
        <v>75</v>
      </c>
      <c r="CH472" s="70" t="s">
        <v>1552</v>
      </c>
      <c r="CI472" s="70"/>
      <c r="CJ472" s="70"/>
      <c r="CK472" s="70"/>
      <c r="CL472" s="70"/>
      <c r="CM472" s="70"/>
      <c r="CN472" s="67">
        <v>7900</v>
      </c>
      <c r="CO472" s="67">
        <v>7969.8</v>
      </c>
      <c r="CP472" s="67">
        <v>7900</v>
      </c>
      <c r="CQ472" s="69">
        <v>11</v>
      </c>
      <c r="CR472" s="70" t="s">
        <v>1317</v>
      </c>
      <c r="CS472" s="83"/>
      <c r="CT472" s="83"/>
      <c r="CU472" s="83"/>
      <c r="CV472" s="83"/>
      <c r="CW472" s="83"/>
    </row>
    <row r="473" spans="1:101" x14ac:dyDescent="0.25">
      <c r="A473" s="12">
        <f t="shared" si="2"/>
        <v>45484</v>
      </c>
      <c r="AP473" s="67">
        <v>8570</v>
      </c>
      <c r="AQ473" s="67">
        <v>8579</v>
      </c>
      <c r="AR473" s="67">
        <v>8486.2000000000007</v>
      </c>
      <c r="AS473" s="68">
        <v>506</v>
      </c>
      <c r="AT473" s="70" t="s">
        <v>3728</v>
      </c>
      <c r="AU473" s="67">
        <v>8631</v>
      </c>
      <c r="AV473" s="67">
        <v>8631</v>
      </c>
      <c r="AW473" s="67">
        <v>8631</v>
      </c>
      <c r="AX473" s="68">
        <v>55</v>
      </c>
      <c r="AY473" s="70" t="s">
        <v>538</v>
      </c>
      <c r="AZ473" s="67">
        <v>8726</v>
      </c>
      <c r="BA473" s="67">
        <v>8734.6</v>
      </c>
      <c r="BB473" s="67">
        <v>8645</v>
      </c>
      <c r="BC473" s="68">
        <v>359</v>
      </c>
      <c r="BD473" s="70" t="s">
        <v>3181</v>
      </c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67">
        <v>8890</v>
      </c>
      <c r="BP473" s="67">
        <v>8900</v>
      </c>
      <c r="BQ473" s="67">
        <v>8811.2000000000007</v>
      </c>
      <c r="BR473" s="68">
        <v>900</v>
      </c>
      <c r="BS473" s="70" t="s">
        <v>4876</v>
      </c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67">
        <v>8580</v>
      </c>
      <c r="CE473" s="67">
        <v>8580</v>
      </c>
      <c r="CF473" s="67">
        <v>8486</v>
      </c>
      <c r="CG473" s="68">
        <v>20</v>
      </c>
      <c r="CH473" s="70" t="s">
        <v>1174</v>
      </c>
      <c r="CI473" s="70"/>
      <c r="CJ473" s="70"/>
      <c r="CK473" s="70"/>
      <c r="CL473" s="70"/>
      <c r="CM473" s="70"/>
      <c r="CN473" s="67">
        <v>7940</v>
      </c>
      <c r="CO473" s="67">
        <v>7939.8</v>
      </c>
      <c r="CP473" s="67">
        <v>7939.8</v>
      </c>
      <c r="CQ473" s="69">
        <v>2</v>
      </c>
      <c r="CR473" s="70" t="s">
        <v>906</v>
      </c>
      <c r="CS473" s="83"/>
      <c r="CT473" s="83"/>
      <c r="CU473" s="83"/>
      <c r="CV473" s="83"/>
      <c r="CW473" s="83"/>
    </row>
    <row r="474" spans="1:101" x14ac:dyDescent="0.25">
      <c r="A474" s="12">
        <f t="shared" si="2"/>
        <v>45485</v>
      </c>
      <c r="AP474" s="67">
        <v>8563</v>
      </c>
      <c r="AQ474" s="67">
        <v>8570</v>
      </c>
      <c r="AR474" s="67">
        <v>8510</v>
      </c>
      <c r="AS474" s="68">
        <v>505</v>
      </c>
      <c r="AT474" s="70" t="s">
        <v>2584</v>
      </c>
      <c r="AU474" s="67">
        <v>8631</v>
      </c>
      <c r="AV474" s="67">
        <v>8631</v>
      </c>
      <c r="AW474" s="67">
        <v>8631</v>
      </c>
      <c r="AX474" s="68">
        <v>74</v>
      </c>
      <c r="AY474" s="70" t="s">
        <v>1029</v>
      </c>
      <c r="AZ474" s="67">
        <v>8720</v>
      </c>
      <c r="BA474" s="67">
        <v>8727.4</v>
      </c>
      <c r="BB474" s="67">
        <v>8670</v>
      </c>
      <c r="BC474" s="68">
        <v>350</v>
      </c>
      <c r="BD474" s="70" t="s">
        <v>4877</v>
      </c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67">
        <v>8883</v>
      </c>
      <c r="BP474" s="67">
        <v>8890</v>
      </c>
      <c r="BQ474" s="67">
        <v>8835</v>
      </c>
      <c r="BR474" s="68">
        <v>570</v>
      </c>
      <c r="BS474" s="70" t="s">
        <v>4878</v>
      </c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67">
        <v>8550</v>
      </c>
      <c r="CE474" s="67">
        <v>8556</v>
      </c>
      <c r="CF474" s="67">
        <v>8510</v>
      </c>
      <c r="CG474" s="68">
        <v>32</v>
      </c>
      <c r="CH474" s="70" t="s">
        <v>1177</v>
      </c>
      <c r="CI474" s="70"/>
      <c r="CJ474" s="70"/>
      <c r="CK474" s="70"/>
      <c r="CL474" s="70"/>
      <c r="CM474" s="70"/>
      <c r="CN474" s="67">
        <v>7850</v>
      </c>
      <c r="CO474" s="67">
        <v>7850</v>
      </c>
      <c r="CP474" s="67">
        <v>7850</v>
      </c>
      <c r="CQ474" s="69">
        <v>1</v>
      </c>
      <c r="CR474" s="70" t="s">
        <v>2024</v>
      </c>
      <c r="CS474" s="83"/>
      <c r="CT474" s="83"/>
      <c r="CU474" s="83"/>
      <c r="CV474" s="83"/>
      <c r="CW474" s="83"/>
    </row>
    <row r="475" spans="1:101" x14ac:dyDescent="0.25">
      <c r="A475" s="12">
        <f t="shared" si="2"/>
        <v>45488</v>
      </c>
      <c r="AP475" s="67">
        <v>8538</v>
      </c>
      <c r="AQ475" s="67">
        <v>8557.7999999999993</v>
      </c>
      <c r="AR475" s="67">
        <v>8500</v>
      </c>
      <c r="AS475" s="68">
        <v>240</v>
      </c>
      <c r="AT475" s="70" t="s">
        <v>4879</v>
      </c>
      <c r="AU475" s="67">
        <v>8620</v>
      </c>
      <c r="AV475" s="67">
        <v>8620</v>
      </c>
      <c r="AW475" s="67">
        <v>8620</v>
      </c>
      <c r="AX475" s="68">
        <v>98</v>
      </c>
      <c r="AY475" s="70" t="s">
        <v>2206</v>
      </c>
      <c r="AZ475" s="67">
        <v>8684</v>
      </c>
      <c r="BA475" s="67">
        <v>8695</v>
      </c>
      <c r="BB475" s="67">
        <v>8650</v>
      </c>
      <c r="BC475" s="68">
        <v>336</v>
      </c>
      <c r="BD475" s="70" t="s">
        <v>4880</v>
      </c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67">
        <v>8859</v>
      </c>
      <c r="BP475" s="67">
        <v>8950</v>
      </c>
      <c r="BQ475" s="67">
        <v>8806.4</v>
      </c>
      <c r="BR475" s="68">
        <v>564</v>
      </c>
      <c r="BS475" s="70" t="s">
        <v>4881</v>
      </c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67">
        <v>8530</v>
      </c>
      <c r="CE475" s="67">
        <v>8550</v>
      </c>
      <c r="CF475" s="67">
        <v>8490</v>
      </c>
      <c r="CG475" s="68">
        <v>52</v>
      </c>
      <c r="CH475" s="70" t="s">
        <v>4882</v>
      </c>
      <c r="CI475" s="70"/>
      <c r="CJ475" s="70"/>
      <c r="CK475" s="70"/>
      <c r="CL475" s="70"/>
      <c r="CM475" s="70"/>
      <c r="CN475" s="67">
        <v>7850</v>
      </c>
      <c r="CO475" s="67">
        <v>7850</v>
      </c>
      <c r="CP475" s="67">
        <v>7850</v>
      </c>
      <c r="CQ475" s="69">
        <v>0</v>
      </c>
      <c r="CR475" s="70" t="s">
        <v>2024</v>
      </c>
      <c r="CS475" s="83"/>
      <c r="CT475" s="83"/>
      <c r="CU475" s="83"/>
      <c r="CV475" s="83"/>
      <c r="CW475" s="83"/>
    </row>
    <row r="476" spans="1:101" x14ac:dyDescent="0.25">
      <c r="A476" s="12">
        <f t="shared" si="2"/>
        <v>45489</v>
      </c>
      <c r="AP476" s="67">
        <v>8530</v>
      </c>
      <c r="AQ476" s="67">
        <v>8559</v>
      </c>
      <c r="AR476" s="67">
        <v>8528</v>
      </c>
      <c r="AS476" s="68">
        <v>212</v>
      </c>
      <c r="AT476" s="70" t="s">
        <v>3650</v>
      </c>
      <c r="AU476" s="67">
        <v>8601</v>
      </c>
      <c r="AV476" s="67">
        <v>8601</v>
      </c>
      <c r="AW476" s="67">
        <v>8601</v>
      </c>
      <c r="AX476" s="68">
        <v>38</v>
      </c>
      <c r="AY476" s="70" t="s">
        <v>1067</v>
      </c>
      <c r="AZ476" s="67">
        <v>8683</v>
      </c>
      <c r="BA476" s="67">
        <v>8700</v>
      </c>
      <c r="BB476" s="67">
        <v>8672.2000000000007</v>
      </c>
      <c r="BC476" s="68">
        <v>374</v>
      </c>
      <c r="BD476" s="70" t="s">
        <v>4597</v>
      </c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67">
        <v>8840</v>
      </c>
      <c r="BP476" s="67">
        <v>8869</v>
      </c>
      <c r="BQ476" s="67">
        <v>8833.2000000000007</v>
      </c>
      <c r="BR476" s="68">
        <v>884</v>
      </c>
      <c r="BS476" s="70" t="s">
        <v>4883</v>
      </c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67">
        <v>8496</v>
      </c>
      <c r="CE476" s="67">
        <v>8535</v>
      </c>
      <c r="CF476" s="67">
        <v>8495</v>
      </c>
      <c r="CG476" s="68">
        <v>40</v>
      </c>
      <c r="CH476" s="70" t="s">
        <v>4882</v>
      </c>
      <c r="CI476" s="70"/>
      <c r="CJ476" s="70"/>
      <c r="CK476" s="70"/>
      <c r="CL476" s="70"/>
      <c r="CM476" s="70"/>
      <c r="CN476" s="67">
        <v>7730</v>
      </c>
      <c r="CO476" s="67">
        <v>7730</v>
      </c>
      <c r="CP476" s="67">
        <v>7720.2</v>
      </c>
      <c r="CQ476" s="69">
        <v>8</v>
      </c>
      <c r="CR476" s="70" t="s">
        <v>2024</v>
      </c>
      <c r="CS476" s="83"/>
      <c r="CT476" s="83"/>
      <c r="CU476" s="83"/>
      <c r="CV476" s="83"/>
      <c r="CW476" s="83"/>
    </row>
    <row r="477" spans="1:101" x14ac:dyDescent="0.25">
      <c r="A477" s="12">
        <f t="shared" si="2"/>
        <v>45490</v>
      </c>
      <c r="AP477" s="67">
        <v>8602</v>
      </c>
      <c r="AQ477" s="67">
        <v>8601.7999999999993</v>
      </c>
      <c r="AR477" s="67">
        <v>8550</v>
      </c>
      <c r="AS477" s="68">
        <v>376</v>
      </c>
      <c r="AT477" s="70" t="s">
        <v>793</v>
      </c>
      <c r="AU477" s="67">
        <v>8644</v>
      </c>
      <c r="AV477" s="67">
        <v>8644</v>
      </c>
      <c r="AW477" s="67">
        <v>8644</v>
      </c>
      <c r="AX477" s="68">
        <v>24</v>
      </c>
      <c r="AY477" s="70" t="s">
        <v>1072</v>
      </c>
      <c r="AZ477" s="67">
        <v>8735</v>
      </c>
      <c r="BA477" s="67">
        <v>8741.7999999999993</v>
      </c>
      <c r="BB477" s="67">
        <v>8690</v>
      </c>
      <c r="BC477" s="68">
        <v>260</v>
      </c>
      <c r="BD477" s="70" t="s">
        <v>4884</v>
      </c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67">
        <v>8895</v>
      </c>
      <c r="BP477" s="67">
        <v>8899</v>
      </c>
      <c r="BQ477" s="67">
        <v>8860</v>
      </c>
      <c r="BR477" s="68">
        <v>503</v>
      </c>
      <c r="BS477" s="70" t="s">
        <v>4885</v>
      </c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67">
        <v>8513</v>
      </c>
      <c r="CE477" s="67">
        <v>8514.7999999999993</v>
      </c>
      <c r="CF477" s="67">
        <v>8505.2000000000007</v>
      </c>
      <c r="CG477" s="68">
        <v>57</v>
      </c>
      <c r="CH477" s="70" t="s">
        <v>4882</v>
      </c>
      <c r="CI477" s="70"/>
      <c r="CJ477" s="70"/>
      <c r="CK477" s="70"/>
      <c r="CL477" s="70"/>
      <c r="CM477" s="70"/>
      <c r="CN477" s="67">
        <v>7800</v>
      </c>
      <c r="CO477" s="67">
        <v>7800</v>
      </c>
      <c r="CP477" s="67">
        <v>7800</v>
      </c>
      <c r="CQ477" s="69">
        <v>1</v>
      </c>
      <c r="CR477" s="70" t="s">
        <v>906</v>
      </c>
      <c r="CS477" s="83"/>
      <c r="CT477" s="83"/>
      <c r="CU477" s="83"/>
      <c r="CV477" s="83"/>
      <c r="CW477" s="83"/>
    </row>
    <row r="478" spans="1:101" x14ac:dyDescent="0.25">
      <c r="A478" s="12">
        <f t="shared" si="2"/>
        <v>45491</v>
      </c>
      <c r="AP478" s="67">
        <v>8563</v>
      </c>
      <c r="AQ478" s="67">
        <v>8569.6</v>
      </c>
      <c r="AR478" s="67">
        <v>8525</v>
      </c>
      <c r="AS478" s="68">
        <v>542</v>
      </c>
      <c r="AT478" s="70" t="s">
        <v>2202</v>
      </c>
      <c r="AU478" s="67">
        <v>8618</v>
      </c>
      <c r="AV478" s="67">
        <v>8618</v>
      </c>
      <c r="AW478" s="67">
        <v>8618</v>
      </c>
      <c r="AX478" s="68">
        <v>21</v>
      </c>
      <c r="AY478" s="70" t="s">
        <v>1233</v>
      </c>
      <c r="AZ478" s="67">
        <v>8682</v>
      </c>
      <c r="BA478" s="67">
        <v>8698.2000000000007</v>
      </c>
      <c r="BB478" s="67">
        <v>8656</v>
      </c>
      <c r="BC478" s="68">
        <v>533</v>
      </c>
      <c r="BD478" s="70" t="s">
        <v>4886</v>
      </c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67">
        <v>8855</v>
      </c>
      <c r="BP478" s="67">
        <v>8863.4</v>
      </c>
      <c r="BQ478" s="67">
        <v>8807.4</v>
      </c>
      <c r="BR478" s="68">
        <v>699</v>
      </c>
      <c r="BS478" s="70" t="s">
        <v>4887</v>
      </c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67">
        <v>8430</v>
      </c>
      <c r="CE478" s="67">
        <v>8450</v>
      </c>
      <c r="CF478" s="67">
        <v>8400</v>
      </c>
      <c r="CG478" s="68">
        <v>35</v>
      </c>
      <c r="CH478" s="70" t="s">
        <v>1534</v>
      </c>
      <c r="CI478" s="70"/>
      <c r="CJ478" s="70"/>
      <c r="CK478" s="70"/>
      <c r="CL478" s="70"/>
      <c r="CM478" s="70"/>
      <c r="CN478" s="67">
        <v>7720</v>
      </c>
      <c r="CO478" s="67">
        <v>7730</v>
      </c>
      <c r="CP478" s="67">
        <v>7720</v>
      </c>
      <c r="CQ478" s="69">
        <v>4</v>
      </c>
      <c r="CR478" s="70" t="s">
        <v>2024</v>
      </c>
      <c r="CS478" s="83"/>
      <c r="CT478" s="83"/>
      <c r="CU478" s="83"/>
      <c r="CV478" s="83"/>
      <c r="CW478" s="83"/>
    </row>
    <row r="479" spans="1:101" x14ac:dyDescent="0.25">
      <c r="A479" s="12">
        <f t="shared" si="2"/>
        <v>45492</v>
      </c>
      <c r="AP479" s="67">
        <v>8673</v>
      </c>
      <c r="AQ479" s="67">
        <v>8677.7999999999993</v>
      </c>
      <c r="AR479" s="67">
        <v>8609.4</v>
      </c>
      <c r="AS479" s="68">
        <v>129</v>
      </c>
      <c r="AT479" s="70" t="s">
        <v>2498</v>
      </c>
      <c r="AU479" s="67">
        <v>8718</v>
      </c>
      <c r="AV479" s="67">
        <v>8727</v>
      </c>
      <c r="AW479" s="67">
        <v>8701.2000000000007</v>
      </c>
      <c r="AX479" s="68">
        <v>16</v>
      </c>
      <c r="AY479" s="70" t="s">
        <v>2990</v>
      </c>
      <c r="AZ479" s="67">
        <v>8800</v>
      </c>
      <c r="BA479" s="67">
        <v>8800</v>
      </c>
      <c r="BB479" s="67">
        <v>8748.2000000000007</v>
      </c>
      <c r="BC479" s="68">
        <v>472</v>
      </c>
      <c r="BD479" s="70" t="s">
        <v>4888</v>
      </c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67">
        <v>8952</v>
      </c>
      <c r="BP479" s="67">
        <v>8959</v>
      </c>
      <c r="BQ479" s="67">
        <v>8911</v>
      </c>
      <c r="BR479" s="68">
        <v>731</v>
      </c>
      <c r="BS479" s="70" t="s">
        <v>4889</v>
      </c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67">
        <v>8520</v>
      </c>
      <c r="CE479" s="67">
        <v>8525</v>
      </c>
      <c r="CF479" s="67">
        <v>8500</v>
      </c>
      <c r="CG479" s="68">
        <v>46</v>
      </c>
      <c r="CH479" s="70" t="s">
        <v>4659</v>
      </c>
      <c r="CI479" s="70"/>
      <c r="CJ479" s="70"/>
      <c r="CK479" s="70"/>
      <c r="CL479" s="70"/>
      <c r="CM479" s="70"/>
      <c r="CN479" s="67">
        <v>7731</v>
      </c>
      <c r="CO479" s="67">
        <v>7731</v>
      </c>
      <c r="CP479" s="67">
        <v>7731</v>
      </c>
      <c r="CQ479" s="69">
        <v>0</v>
      </c>
      <c r="CR479" s="70" t="s">
        <v>2024</v>
      </c>
      <c r="CS479" s="83"/>
      <c r="CT479" s="83"/>
      <c r="CU479" s="83"/>
      <c r="CV479" s="83"/>
      <c r="CW479" s="83"/>
    </row>
    <row r="480" spans="1:101" x14ac:dyDescent="0.25">
      <c r="A480" s="12">
        <f t="shared" ref="A480:A543" si="3">WORKDAY.INTL(A479,1)</f>
        <v>45495</v>
      </c>
      <c r="AP480" s="67">
        <v>8900</v>
      </c>
      <c r="AQ480" s="67">
        <v>8800.4</v>
      </c>
      <c r="AR480" s="67">
        <v>8736</v>
      </c>
      <c r="AS480" s="68">
        <v>435</v>
      </c>
      <c r="AT480" s="70" t="s">
        <v>2188</v>
      </c>
      <c r="AU480" s="67">
        <v>8844</v>
      </c>
      <c r="AV480" s="67">
        <v>8800</v>
      </c>
      <c r="AW480" s="67">
        <v>8800</v>
      </c>
      <c r="AX480" s="68">
        <v>38</v>
      </c>
      <c r="AY480" s="70" t="s">
        <v>4556</v>
      </c>
      <c r="AZ480" s="67">
        <v>8911</v>
      </c>
      <c r="BA480" s="67">
        <v>8922.4</v>
      </c>
      <c r="BB480" s="67">
        <v>8824.7999999999993</v>
      </c>
      <c r="BC480" s="68">
        <v>770</v>
      </c>
      <c r="BD480" s="70" t="s">
        <v>4890</v>
      </c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67">
        <v>9059</v>
      </c>
      <c r="BP480" s="67">
        <v>9064.7999999999993</v>
      </c>
      <c r="BQ480" s="67">
        <v>8975</v>
      </c>
      <c r="BR480" s="68">
        <v>1042</v>
      </c>
      <c r="BS480" s="70" t="s">
        <v>4891</v>
      </c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67">
        <v>8650</v>
      </c>
      <c r="CE480" s="67">
        <v>8610</v>
      </c>
      <c r="CF480" s="67">
        <v>8525</v>
      </c>
      <c r="CG480" s="68">
        <v>104</v>
      </c>
      <c r="CH480" s="70" t="s">
        <v>2115</v>
      </c>
      <c r="CI480" s="70"/>
      <c r="CJ480" s="70"/>
      <c r="CK480" s="70"/>
      <c r="CL480" s="70"/>
      <c r="CM480" s="70"/>
      <c r="CN480" s="67">
        <v>7900</v>
      </c>
      <c r="CO480" s="67">
        <v>7800</v>
      </c>
      <c r="CP480" s="67">
        <v>7790</v>
      </c>
      <c r="CQ480" s="69">
        <v>15</v>
      </c>
      <c r="CR480" s="70" t="s">
        <v>883</v>
      </c>
      <c r="CS480" s="83"/>
      <c r="CT480" s="83"/>
      <c r="CU480" s="83"/>
      <c r="CV480" s="83"/>
      <c r="CW480" s="83"/>
    </row>
    <row r="481" spans="1:111" x14ac:dyDescent="0.25">
      <c r="A481" s="12">
        <f t="shared" si="3"/>
        <v>45496</v>
      </c>
      <c r="AP481" s="67">
        <v>8980</v>
      </c>
      <c r="AQ481" s="67">
        <v>8981.4</v>
      </c>
      <c r="AR481" s="67">
        <v>8900</v>
      </c>
      <c r="AS481" s="68">
        <v>293</v>
      </c>
      <c r="AT481" s="70" t="s">
        <v>772</v>
      </c>
      <c r="AU481" s="67">
        <v>9001</v>
      </c>
      <c r="AV481" s="67">
        <v>9000</v>
      </c>
      <c r="AW481" s="67">
        <v>8990</v>
      </c>
      <c r="AX481" s="68">
        <v>29</v>
      </c>
      <c r="AY481" s="70" t="s">
        <v>877</v>
      </c>
      <c r="AZ481" s="67">
        <v>9100</v>
      </c>
      <c r="BA481" s="67">
        <v>9100</v>
      </c>
      <c r="BB481" s="67">
        <v>8949.7999999999993</v>
      </c>
      <c r="BC481" s="68">
        <v>567</v>
      </c>
      <c r="BD481" s="70" t="s">
        <v>832</v>
      </c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67">
        <v>9254</v>
      </c>
      <c r="BP481" s="67">
        <v>9273.7999999999993</v>
      </c>
      <c r="BQ481" s="67">
        <v>9100</v>
      </c>
      <c r="BR481" s="68">
        <v>903</v>
      </c>
      <c r="BS481" s="70" t="s">
        <v>4892</v>
      </c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67">
        <v>8781</v>
      </c>
      <c r="CE481" s="67">
        <v>8789.7999999999993</v>
      </c>
      <c r="CF481" s="67">
        <v>8695</v>
      </c>
      <c r="CG481" s="68">
        <v>57</v>
      </c>
      <c r="CH481" s="70" t="s">
        <v>1545</v>
      </c>
      <c r="CI481" s="70"/>
      <c r="CJ481" s="70"/>
      <c r="CK481" s="70"/>
      <c r="CL481" s="70"/>
      <c r="CM481" s="70"/>
      <c r="CN481" s="67">
        <v>7985</v>
      </c>
      <c r="CO481" s="67">
        <v>7985</v>
      </c>
      <c r="CP481" s="67">
        <v>7970</v>
      </c>
      <c r="CQ481" s="69">
        <v>3</v>
      </c>
      <c r="CR481" s="70" t="s">
        <v>945</v>
      </c>
      <c r="CS481" s="83"/>
      <c r="CT481" s="83"/>
      <c r="CU481" s="83"/>
      <c r="CV481" s="83"/>
      <c r="CW481" s="83"/>
    </row>
    <row r="482" spans="1:111" x14ac:dyDescent="0.25">
      <c r="A482" s="12">
        <f t="shared" si="3"/>
        <v>45497</v>
      </c>
      <c r="AP482" s="67">
        <v>8915</v>
      </c>
      <c r="AQ482" s="67">
        <v>9010</v>
      </c>
      <c r="AR482" s="67">
        <v>8902.2000000000007</v>
      </c>
      <c r="AS482" s="68">
        <v>247</v>
      </c>
      <c r="AT482" s="70" t="s">
        <v>651</v>
      </c>
      <c r="AU482" s="67">
        <v>8935</v>
      </c>
      <c r="AV482" s="67">
        <v>9054</v>
      </c>
      <c r="AW482" s="67">
        <v>8927.4</v>
      </c>
      <c r="AX482" s="68">
        <v>139</v>
      </c>
      <c r="AY482" s="70" t="s">
        <v>1209</v>
      </c>
      <c r="AZ482" s="67">
        <v>9017</v>
      </c>
      <c r="BA482" s="67">
        <v>9110</v>
      </c>
      <c r="BB482" s="67">
        <v>9014</v>
      </c>
      <c r="BC482" s="68">
        <v>373</v>
      </c>
      <c r="BD482" s="70" t="s">
        <v>4893</v>
      </c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67">
        <v>9183</v>
      </c>
      <c r="BP482" s="67">
        <v>9291</v>
      </c>
      <c r="BQ482" s="67">
        <v>9180</v>
      </c>
      <c r="BR482" s="68">
        <v>731</v>
      </c>
      <c r="BS482" s="70" t="s">
        <v>4894</v>
      </c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67">
        <v>8740</v>
      </c>
      <c r="CE482" s="67">
        <v>8741</v>
      </c>
      <c r="CF482" s="67">
        <v>8740</v>
      </c>
      <c r="CG482" s="68">
        <v>2</v>
      </c>
      <c r="CH482" s="70" t="s">
        <v>1545</v>
      </c>
      <c r="CI482" s="70"/>
      <c r="CJ482" s="70"/>
      <c r="CK482" s="70"/>
      <c r="CL482" s="70"/>
      <c r="CM482" s="70"/>
      <c r="CN482" s="67">
        <v>7985</v>
      </c>
      <c r="CO482" s="67">
        <v>7985</v>
      </c>
      <c r="CP482" s="67">
        <v>7985</v>
      </c>
      <c r="CQ482" s="69">
        <v>0</v>
      </c>
      <c r="CR482" s="70" t="s">
        <v>945</v>
      </c>
      <c r="CS482" s="83"/>
      <c r="CT482" s="83"/>
      <c r="CU482" s="83"/>
      <c r="CV482" s="83"/>
      <c r="CW482" s="83"/>
    </row>
    <row r="483" spans="1:111" x14ac:dyDescent="0.25">
      <c r="A483" s="12">
        <f t="shared" si="3"/>
        <v>45498</v>
      </c>
      <c r="AU483" s="67">
        <v>8936</v>
      </c>
      <c r="AV483" s="67">
        <v>8950</v>
      </c>
      <c r="AW483" s="67">
        <v>8900</v>
      </c>
      <c r="AX483" s="68">
        <v>83</v>
      </c>
      <c r="AY483" s="70" t="s">
        <v>1087</v>
      </c>
      <c r="AZ483" s="67">
        <v>9018</v>
      </c>
      <c r="BA483" s="67">
        <v>9029</v>
      </c>
      <c r="BB483" s="67">
        <v>8975</v>
      </c>
      <c r="BC483" s="68">
        <v>622</v>
      </c>
      <c r="BD483" s="70" t="s">
        <v>3681</v>
      </c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67">
        <v>9193</v>
      </c>
      <c r="BP483" s="67">
        <v>9202</v>
      </c>
      <c r="BQ483" s="67">
        <v>9157.2000000000007</v>
      </c>
      <c r="BR483" s="68">
        <v>513</v>
      </c>
      <c r="BS483" s="70" t="s">
        <v>4895</v>
      </c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67">
        <v>8701</v>
      </c>
      <c r="CE483" s="67">
        <v>8701</v>
      </c>
      <c r="CF483" s="67">
        <v>8701</v>
      </c>
      <c r="CG483" s="68">
        <v>1</v>
      </c>
      <c r="CH483" s="70" t="s">
        <v>1224</v>
      </c>
      <c r="CI483" s="70"/>
      <c r="CJ483" s="70"/>
      <c r="CK483" s="70"/>
      <c r="CL483" s="70"/>
      <c r="CM483" s="70"/>
      <c r="CN483" s="67">
        <v>7985</v>
      </c>
      <c r="CO483" s="67">
        <v>7985</v>
      </c>
      <c r="CP483" s="67">
        <v>7985</v>
      </c>
      <c r="CQ483" s="69">
        <v>0</v>
      </c>
      <c r="CR483" s="70" t="s">
        <v>945</v>
      </c>
      <c r="CS483" s="83"/>
      <c r="CT483" s="83"/>
      <c r="CU483" s="83"/>
      <c r="CV483" s="83"/>
      <c r="CW483" s="83"/>
    </row>
    <row r="484" spans="1:111" x14ac:dyDescent="0.25">
      <c r="A484" s="12">
        <f t="shared" si="3"/>
        <v>45499</v>
      </c>
      <c r="AU484" s="67">
        <v>8950</v>
      </c>
      <c r="AV484" s="67">
        <v>8969.2000000000007</v>
      </c>
      <c r="AW484" s="67">
        <v>8937</v>
      </c>
      <c r="AX484" s="68">
        <v>50</v>
      </c>
      <c r="AY484" s="70" t="s">
        <v>2826</v>
      </c>
      <c r="AZ484" s="67">
        <v>9011</v>
      </c>
      <c r="BA484" s="67">
        <v>9049</v>
      </c>
      <c r="BB484" s="67">
        <v>9000</v>
      </c>
      <c r="BC484" s="68">
        <v>972</v>
      </c>
      <c r="BD484" s="70" t="s">
        <v>4896</v>
      </c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67">
        <v>9190</v>
      </c>
      <c r="BP484" s="67">
        <v>9220</v>
      </c>
      <c r="BQ484" s="67">
        <v>9122</v>
      </c>
      <c r="BR484" s="68">
        <v>837</v>
      </c>
      <c r="BS484" s="70" t="s">
        <v>4897</v>
      </c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67">
        <v>8715</v>
      </c>
      <c r="CE484" s="67">
        <v>8717.6</v>
      </c>
      <c r="CF484" s="67">
        <v>8711</v>
      </c>
      <c r="CG484" s="68">
        <v>7</v>
      </c>
      <c r="CH484" s="70" t="s">
        <v>1224</v>
      </c>
      <c r="CI484" s="70"/>
      <c r="CJ484" s="70"/>
      <c r="CK484" s="70"/>
      <c r="CL484" s="70"/>
      <c r="CM484" s="70"/>
      <c r="CN484" s="67">
        <v>7905</v>
      </c>
      <c r="CO484" s="67">
        <v>7907.6</v>
      </c>
      <c r="CP484" s="67">
        <v>7891</v>
      </c>
      <c r="CQ484" s="69">
        <v>20</v>
      </c>
      <c r="CR484" s="70" t="s">
        <v>883</v>
      </c>
      <c r="CS484" s="83"/>
      <c r="CT484" s="83"/>
      <c r="CU484" s="83"/>
      <c r="CV484" s="83"/>
      <c r="CW484" s="83"/>
    </row>
    <row r="485" spans="1:111" x14ac:dyDescent="0.25">
      <c r="A485" s="12">
        <f t="shared" si="3"/>
        <v>45502</v>
      </c>
      <c r="AU485" s="67">
        <v>8795</v>
      </c>
      <c r="AV485" s="67">
        <v>8820</v>
      </c>
      <c r="AW485" s="67">
        <v>8795</v>
      </c>
      <c r="AX485" s="68">
        <v>119</v>
      </c>
      <c r="AY485" s="70" t="s">
        <v>1167</v>
      </c>
      <c r="AZ485" s="67">
        <v>8852</v>
      </c>
      <c r="BA485" s="67">
        <v>8888.4</v>
      </c>
      <c r="BB485" s="67">
        <v>8804</v>
      </c>
      <c r="BC485" s="68">
        <v>415</v>
      </c>
      <c r="BD485" s="70" t="s">
        <v>4898</v>
      </c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67">
        <v>9015</v>
      </c>
      <c r="BP485" s="67">
        <v>9065</v>
      </c>
      <c r="BQ485" s="67">
        <v>9012</v>
      </c>
      <c r="BR485" s="68">
        <v>538</v>
      </c>
      <c r="BS485" s="70" t="s">
        <v>4899</v>
      </c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67">
        <v>8604</v>
      </c>
      <c r="CE485" s="67">
        <v>8600</v>
      </c>
      <c r="CF485" s="67">
        <v>8580</v>
      </c>
      <c r="CG485" s="68">
        <v>24</v>
      </c>
      <c r="CH485" s="70" t="s">
        <v>1183</v>
      </c>
      <c r="CI485" s="70"/>
      <c r="CJ485" s="70"/>
      <c r="CK485" s="70"/>
      <c r="CL485" s="70"/>
      <c r="CM485" s="70"/>
      <c r="CN485" s="67">
        <v>7871</v>
      </c>
      <c r="CO485" s="67">
        <v>7871</v>
      </c>
      <c r="CP485" s="67">
        <v>7871</v>
      </c>
      <c r="CQ485" s="69">
        <v>1</v>
      </c>
      <c r="CR485" s="70" t="s">
        <v>750</v>
      </c>
      <c r="CS485" s="83"/>
      <c r="CT485" s="83"/>
      <c r="CU485" s="83"/>
      <c r="CV485" s="83"/>
      <c r="CW485" s="83"/>
    </row>
    <row r="486" spans="1:111" x14ac:dyDescent="0.25">
      <c r="A486" s="12">
        <f t="shared" si="3"/>
        <v>45503</v>
      </c>
      <c r="AU486" s="67">
        <v>8756</v>
      </c>
      <c r="AV486" s="67">
        <v>8800</v>
      </c>
      <c r="AW486" s="67">
        <v>8750</v>
      </c>
      <c r="AX486" s="68">
        <v>63</v>
      </c>
      <c r="AY486" s="70" t="s">
        <v>1174</v>
      </c>
      <c r="AZ486" s="67">
        <v>8811</v>
      </c>
      <c r="BA486" s="67">
        <v>8859.7999999999993</v>
      </c>
      <c r="BB486" s="67">
        <v>8807</v>
      </c>
      <c r="BC486" s="68">
        <v>314</v>
      </c>
      <c r="BD486" s="70" t="s">
        <v>4900</v>
      </c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67">
        <v>8977</v>
      </c>
      <c r="BP486" s="67">
        <v>9020</v>
      </c>
      <c r="BQ486" s="67">
        <v>8971</v>
      </c>
      <c r="BR486" s="68">
        <v>636</v>
      </c>
      <c r="BS486" s="70" t="s">
        <v>4901</v>
      </c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67">
        <v>8608</v>
      </c>
      <c r="CE486" s="67">
        <v>8620</v>
      </c>
      <c r="CF486" s="67">
        <v>8599.2000000000007</v>
      </c>
      <c r="CG486" s="68">
        <v>93</v>
      </c>
      <c r="CH486" s="70" t="s">
        <v>4902</v>
      </c>
      <c r="CI486" s="70"/>
      <c r="CJ486" s="70"/>
      <c r="CK486" s="70"/>
      <c r="CL486" s="70"/>
      <c r="CM486" s="70"/>
      <c r="CN486" s="67">
        <v>7858</v>
      </c>
      <c r="CO486" s="67">
        <v>7858</v>
      </c>
      <c r="CP486" s="67">
        <v>7858</v>
      </c>
      <c r="CQ486" s="69">
        <v>0</v>
      </c>
      <c r="CR486" s="70" t="s">
        <v>750</v>
      </c>
      <c r="CS486" s="83"/>
      <c r="CT486" s="83"/>
      <c r="CU486" s="83"/>
      <c r="CV486" s="83"/>
      <c r="CW486" s="83"/>
    </row>
    <row r="487" spans="1:111" x14ac:dyDescent="0.25">
      <c r="A487" s="12">
        <f t="shared" si="3"/>
        <v>45504</v>
      </c>
      <c r="AU487" s="67">
        <v>8703</v>
      </c>
      <c r="AV487" s="67">
        <v>8709</v>
      </c>
      <c r="AW487" s="67">
        <v>8673</v>
      </c>
      <c r="AX487" s="68">
        <v>108</v>
      </c>
      <c r="AY487" s="70" t="s">
        <v>2343</v>
      </c>
      <c r="AZ487" s="67">
        <v>8752</v>
      </c>
      <c r="BA487" s="67">
        <v>8769</v>
      </c>
      <c r="BB487" s="67">
        <v>8732</v>
      </c>
      <c r="BC487" s="68">
        <v>544</v>
      </c>
      <c r="BD487" s="70" t="s">
        <v>4903</v>
      </c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67">
        <v>8915</v>
      </c>
      <c r="BP487" s="67">
        <v>8945</v>
      </c>
      <c r="BQ487" s="67">
        <v>8898.2000000000007</v>
      </c>
      <c r="BR487" s="68">
        <v>810</v>
      </c>
      <c r="BS487" s="70" t="s">
        <v>4904</v>
      </c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67">
        <v>8531</v>
      </c>
      <c r="CE487" s="67">
        <v>8570</v>
      </c>
      <c r="CF487" s="67">
        <v>8390.2000000000007</v>
      </c>
      <c r="CG487" s="68">
        <v>80</v>
      </c>
      <c r="CH487" s="70" t="s">
        <v>1183</v>
      </c>
      <c r="CI487" s="70"/>
      <c r="CJ487" s="70"/>
      <c r="CK487" s="70"/>
      <c r="CL487" s="70"/>
      <c r="CM487" s="70"/>
      <c r="CN487" s="67">
        <v>7756</v>
      </c>
      <c r="CO487" s="67">
        <v>7830</v>
      </c>
      <c r="CP487" s="67">
        <v>7690.2</v>
      </c>
      <c r="CQ487" s="69">
        <v>4</v>
      </c>
      <c r="CR487" s="70" t="s">
        <v>750</v>
      </c>
      <c r="CS487" s="83"/>
      <c r="CT487" s="83"/>
      <c r="CU487" s="83"/>
      <c r="CV487" s="83"/>
      <c r="CW487" s="83"/>
    </row>
    <row r="488" spans="1:111" x14ac:dyDescent="0.25">
      <c r="A488" s="12">
        <f t="shared" si="3"/>
        <v>45505</v>
      </c>
      <c r="AU488" s="67">
        <v>8641</v>
      </c>
      <c r="AV488" s="67">
        <v>8640</v>
      </c>
      <c r="AW488" s="67">
        <v>8632.7999999999993</v>
      </c>
      <c r="AX488" s="68">
        <v>108</v>
      </c>
      <c r="AY488" s="70" t="s">
        <v>720</v>
      </c>
      <c r="AZ488" s="67">
        <v>8708</v>
      </c>
      <c r="BA488" s="67">
        <v>8724</v>
      </c>
      <c r="BB488" s="67">
        <v>8685</v>
      </c>
      <c r="BC488" s="68">
        <v>359</v>
      </c>
      <c r="BD488" s="70" t="s">
        <v>4905</v>
      </c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67">
        <v>8868</v>
      </c>
      <c r="BP488" s="67">
        <v>8956.2000000000007</v>
      </c>
      <c r="BQ488" s="67">
        <v>8850</v>
      </c>
      <c r="BR488" s="68">
        <v>655</v>
      </c>
      <c r="BS488" s="70" t="s">
        <v>4906</v>
      </c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67">
        <v>8505</v>
      </c>
      <c r="CE488" s="67">
        <v>8505</v>
      </c>
      <c r="CF488" s="67">
        <v>8505</v>
      </c>
      <c r="CG488" s="68">
        <v>3</v>
      </c>
      <c r="CH488" s="70" t="s">
        <v>2611</v>
      </c>
      <c r="CI488" s="70"/>
      <c r="CJ488" s="70"/>
      <c r="CK488" s="70"/>
      <c r="CL488" s="70"/>
      <c r="CM488" s="70"/>
      <c r="CN488" s="67">
        <v>7756</v>
      </c>
      <c r="CO488" s="67">
        <v>7756</v>
      </c>
      <c r="CP488" s="67">
        <v>7756</v>
      </c>
      <c r="CQ488" s="69">
        <v>0</v>
      </c>
      <c r="CR488" s="70" t="s">
        <v>750</v>
      </c>
      <c r="CS488" s="83"/>
      <c r="CT488" s="83"/>
      <c r="CU488" s="83"/>
      <c r="CV488" s="83"/>
      <c r="CW488" s="83"/>
    </row>
    <row r="489" spans="1:111" x14ac:dyDescent="0.25">
      <c r="A489" s="12">
        <f t="shared" si="3"/>
        <v>45506</v>
      </c>
      <c r="AU489" s="67">
        <v>8663</v>
      </c>
      <c r="AV489" s="67">
        <v>8667</v>
      </c>
      <c r="AW489" s="67">
        <v>8640</v>
      </c>
      <c r="AX489" s="68">
        <v>594</v>
      </c>
      <c r="AY489" s="70" t="s">
        <v>1196</v>
      </c>
      <c r="AZ489" s="67">
        <v>8703</v>
      </c>
      <c r="BA489" s="67">
        <v>8725</v>
      </c>
      <c r="BB489" s="67">
        <v>8684</v>
      </c>
      <c r="BC489" s="68">
        <v>1159</v>
      </c>
      <c r="BD489" s="70" t="s">
        <v>4907</v>
      </c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67">
        <v>8872</v>
      </c>
      <c r="BP489" s="67">
        <v>8902</v>
      </c>
      <c r="BQ489" s="67">
        <v>8855</v>
      </c>
      <c r="BR489" s="68">
        <v>544</v>
      </c>
      <c r="BS489" s="70" t="s">
        <v>4908</v>
      </c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67">
        <v>8505</v>
      </c>
      <c r="CE489" s="67">
        <v>8505</v>
      </c>
      <c r="CF489" s="67">
        <v>8505</v>
      </c>
      <c r="CG489" s="68">
        <v>2</v>
      </c>
      <c r="CH489" s="70" t="s">
        <v>3659</v>
      </c>
      <c r="CI489" s="70"/>
      <c r="CJ489" s="70"/>
      <c r="CK489" s="70"/>
      <c r="CL489" s="70"/>
      <c r="CM489" s="70"/>
      <c r="CN489" s="67">
        <v>7756</v>
      </c>
      <c r="CO489" s="67">
        <v>7756</v>
      </c>
      <c r="CP489" s="67">
        <v>7756</v>
      </c>
      <c r="CQ489" s="69">
        <v>0</v>
      </c>
      <c r="CR489" s="70" t="s">
        <v>750</v>
      </c>
      <c r="CS489" s="83"/>
      <c r="CT489" s="83"/>
      <c r="CU489" s="83"/>
      <c r="CV489" s="83"/>
      <c r="CW489" s="83"/>
    </row>
    <row r="490" spans="1:111" x14ac:dyDescent="0.25">
      <c r="A490" s="12">
        <f t="shared" si="3"/>
        <v>45509</v>
      </c>
      <c r="AU490" s="67">
        <v>8767</v>
      </c>
      <c r="AV490" s="67">
        <v>8738</v>
      </c>
      <c r="AW490" s="67">
        <v>8718</v>
      </c>
      <c r="AX490" s="68">
        <v>136</v>
      </c>
      <c r="AY490" s="70" t="s">
        <v>961</v>
      </c>
      <c r="AZ490" s="67">
        <v>8823</v>
      </c>
      <c r="BA490" s="67">
        <v>8842</v>
      </c>
      <c r="BB490" s="67">
        <v>8760</v>
      </c>
      <c r="BC490" s="68">
        <v>422</v>
      </c>
      <c r="BD490" s="70" t="s">
        <v>4909</v>
      </c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67">
        <v>8982</v>
      </c>
      <c r="BP490" s="67">
        <v>8995</v>
      </c>
      <c r="BQ490" s="67">
        <v>8931</v>
      </c>
      <c r="BR490" s="68">
        <v>824</v>
      </c>
      <c r="BS490" s="70" t="s">
        <v>4910</v>
      </c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67">
        <v>8600</v>
      </c>
      <c r="CE490" s="67">
        <v>8620</v>
      </c>
      <c r="CF490" s="67">
        <v>8570</v>
      </c>
      <c r="CG490" s="68">
        <v>9</v>
      </c>
      <c r="CH490" s="70" t="s">
        <v>1553</v>
      </c>
      <c r="CI490" s="70"/>
      <c r="CJ490" s="70"/>
      <c r="CK490" s="70"/>
      <c r="CL490" s="70"/>
      <c r="CM490" s="70"/>
      <c r="CN490" s="67">
        <v>7759</v>
      </c>
      <c r="CO490" s="67">
        <v>7759</v>
      </c>
      <c r="CP490" s="67">
        <v>7759</v>
      </c>
      <c r="CQ490" s="69">
        <v>0</v>
      </c>
      <c r="CR490" s="70" t="s">
        <v>1281</v>
      </c>
      <c r="CS490" s="83"/>
      <c r="CT490" s="83"/>
      <c r="CU490" s="83"/>
      <c r="CV490" s="83"/>
      <c r="CW490" s="83"/>
    </row>
    <row r="491" spans="1:111" x14ac:dyDescent="0.25">
      <c r="A491" s="12">
        <f t="shared" si="3"/>
        <v>45510</v>
      </c>
      <c r="AU491" s="67">
        <v>8720</v>
      </c>
      <c r="AV491" s="67">
        <v>8725</v>
      </c>
      <c r="AW491" s="67">
        <v>8700</v>
      </c>
      <c r="AX491" s="68">
        <v>51</v>
      </c>
      <c r="AY491" s="70" t="s">
        <v>2995</v>
      </c>
      <c r="AZ491" s="67">
        <v>8760</v>
      </c>
      <c r="BA491" s="67">
        <v>8770</v>
      </c>
      <c r="BB491" s="67">
        <v>8750</v>
      </c>
      <c r="BC491" s="68">
        <v>414</v>
      </c>
      <c r="BD491" s="70" t="s">
        <v>4911</v>
      </c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67">
        <v>8925</v>
      </c>
      <c r="BP491" s="67">
        <v>8936.2000000000007</v>
      </c>
      <c r="BQ491" s="67">
        <v>8900</v>
      </c>
      <c r="BR491" s="68">
        <v>523</v>
      </c>
      <c r="BS491" s="70" t="s">
        <v>4899</v>
      </c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67">
        <v>8575</v>
      </c>
      <c r="CE491" s="67">
        <v>8607.4</v>
      </c>
      <c r="CF491" s="67">
        <v>8575</v>
      </c>
      <c r="CG491" s="68">
        <v>7</v>
      </c>
      <c r="CH491" s="70" t="s">
        <v>4902</v>
      </c>
      <c r="CI491" s="70"/>
      <c r="CJ491" s="70"/>
      <c r="CK491" s="70"/>
      <c r="CL491" s="70"/>
      <c r="CM491" s="70"/>
      <c r="CN491" s="67">
        <v>7759</v>
      </c>
      <c r="CO491" s="67">
        <v>7759</v>
      </c>
      <c r="CP491" s="67">
        <v>7759</v>
      </c>
      <c r="CQ491" s="69">
        <v>0</v>
      </c>
      <c r="CR491" s="70" t="s">
        <v>1138</v>
      </c>
      <c r="CS491" s="83"/>
      <c r="CT491" s="83"/>
      <c r="CU491" s="83"/>
      <c r="CV491" s="83"/>
      <c r="CW491" s="83"/>
    </row>
    <row r="492" spans="1:111" x14ac:dyDescent="0.25">
      <c r="A492" s="12">
        <f t="shared" si="3"/>
        <v>45511</v>
      </c>
      <c r="AU492" s="67">
        <v>8634</v>
      </c>
      <c r="AV492" s="67">
        <v>8640</v>
      </c>
      <c r="AW492" s="67">
        <v>8630</v>
      </c>
      <c r="AX492" s="68">
        <v>93</v>
      </c>
      <c r="AY492" s="70" t="s">
        <v>1078</v>
      </c>
      <c r="AZ492" s="67">
        <v>8680</v>
      </c>
      <c r="BA492" s="67">
        <v>8685</v>
      </c>
      <c r="BB492" s="67">
        <v>8660</v>
      </c>
      <c r="BC492" s="68">
        <v>423</v>
      </c>
      <c r="BD492" s="70" t="s">
        <v>4912</v>
      </c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67">
        <v>8835</v>
      </c>
      <c r="BP492" s="67">
        <v>8851</v>
      </c>
      <c r="BQ492" s="67">
        <v>8817</v>
      </c>
      <c r="BR492" s="68">
        <v>695</v>
      </c>
      <c r="BS492" s="70" t="s">
        <v>4899</v>
      </c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67">
        <v>8485</v>
      </c>
      <c r="CE492" s="67">
        <v>8530</v>
      </c>
      <c r="CF492" s="67">
        <v>8485</v>
      </c>
      <c r="CG492" s="68">
        <v>10</v>
      </c>
      <c r="CH492" s="70" t="s">
        <v>1020</v>
      </c>
      <c r="CI492" s="70"/>
      <c r="CJ492" s="70"/>
      <c r="CK492" s="70"/>
      <c r="CL492" s="70"/>
      <c r="CM492" s="70"/>
      <c r="CN492" s="67">
        <v>7700</v>
      </c>
      <c r="CO492" s="67">
        <v>7700</v>
      </c>
      <c r="CP492" s="67">
        <v>7700</v>
      </c>
      <c r="CQ492" s="69">
        <v>5</v>
      </c>
      <c r="CR492" s="70" t="s">
        <v>681</v>
      </c>
      <c r="CS492" s="83"/>
      <c r="CT492" s="83"/>
      <c r="CU492" s="83"/>
      <c r="CV492" s="83"/>
      <c r="CW492" s="83"/>
    </row>
    <row r="493" spans="1:111" x14ac:dyDescent="0.25">
      <c r="A493" s="12">
        <f t="shared" si="3"/>
        <v>45512</v>
      </c>
      <c r="AU493" s="67">
        <v>8654</v>
      </c>
      <c r="AV493" s="67">
        <v>8662</v>
      </c>
      <c r="AW493" s="67">
        <v>8640</v>
      </c>
      <c r="AX493" s="68">
        <v>130</v>
      </c>
      <c r="AY493" s="70" t="s">
        <v>2264</v>
      </c>
      <c r="AZ493" s="67">
        <v>8703</v>
      </c>
      <c r="BA493" s="67">
        <v>8728</v>
      </c>
      <c r="BB493" s="67">
        <v>8695</v>
      </c>
      <c r="BC493" s="68">
        <v>373</v>
      </c>
      <c r="BD493" s="70" t="s">
        <v>4911</v>
      </c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67">
        <v>8847</v>
      </c>
      <c r="BP493" s="67">
        <v>8867.4</v>
      </c>
      <c r="BQ493" s="67">
        <v>8840.2000000000007</v>
      </c>
      <c r="BR493" s="68">
        <v>408</v>
      </c>
      <c r="BS493" s="70" t="s">
        <v>4913</v>
      </c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67">
        <v>8483</v>
      </c>
      <c r="CE493" s="67">
        <v>8480</v>
      </c>
      <c r="CF493" s="67">
        <v>8480</v>
      </c>
      <c r="CG493" s="68">
        <v>3</v>
      </c>
      <c r="CH493" s="70" t="s">
        <v>580</v>
      </c>
      <c r="CI493" s="70"/>
      <c r="CJ493" s="70"/>
      <c r="CK493" s="70"/>
      <c r="CL493" s="70"/>
      <c r="CM493" s="70"/>
      <c r="CN493" s="67">
        <v>7700</v>
      </c>
      <c r="CO493" s="67">
        <v>7700</v>
      </c>
      <c r="CP493" s="67">
        <v>7700</v>
      </c>
      <c r="CQ493" s="69">
        <v>10</v>
      </c>
      <c r="CR493" s="70" t="s">
        <v>1136</v>
      </c>
      <c r="CS493" s="83"/>
      <c r="CT493" s="83"/>
      <c r="CU493" s="83"/>
      <c r="CV493" s="83"/>
      <c r="CW493" s="83"/>
    </row>
    <row r="494" spans="1:111" s="20" customFormat="1" x14ac:dyDescent="0.25">
      <c r="A494" s="12">
        <f t="shared" si="3"/>
        <v>45513</v>
      </c>
      <c r="B494" s="32"/>
      <c r="C494" s="32"/>
      <c r="D494" s="32"/>
      <c r="E494" s="19"/>
      <c r="F494" s="23"/>
      <c r="J494" s="19"/>
      <c r="K494" s="23"/>
      <c r="L494" s="19"/>
      <c r="M494" s="19"/>
      <c r="N494" s="19"/>
      <c r="O494" s="19"/>
      <c r="P494" s="23"/>
      <c r="Q494" s="23"/>
      <c r="R494" s="23"/>
      <c r="S494" s="23"/>
      <c r="T494" s="23"/>
      <c r="U494" s="23"/>
      <c r="Y494" s="19"/>
      <c r="Z494" s="23"/>
      <c r="AA494" s="19"/>
      <c r="AB494" s="19"/>
      <c r="AC494" s="19"/>
      <c r="AD494" s="19"/>
      <c r="AE494" s="19"/>
      <c r="AI494" s="19"/>
      <c r="AJ494" s="19"/>
      <c r="AS494" s="19"/>
      <c r="AT494" s="19"/>
      <c r="AU494" s="67">
        <v>8654</v>
      </c>
      <c r="AV494" s="67">
        <v>8662</v>
      </c>
      <c r="AW494" s="67">
        <v>8640</v>
      </c>
      <c r="AX494" s="68">
        <v>130</v>
      </c>
      <c r="AY494" s="70" t="s">
        <v>2264</v>
      </c>
      <c r="AZ494" s="67">
        <v>8703</v>
      </c>
      <c r="BA494" s="67">
        <v>8728</v>
      </c>
      <c r="BB494" s="67">
        <v>8695</v>
      </c>
      <c r="BC494" s="68">
        <v>373</v>
      </c>
      <c r="BD494" s="70" t="s">
        <v>4911</v>
      </c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67">
        <v>8847</v>
      </c>
      <c r="BP494" s="67">
        <v>8867.4</v>
      </c>
      <c r="BQ494" s="67">
        <v>8840.2000000000007</v>
      </c>
      <c r="BR494" s="68">
        <v>408</v>
      </c>
      <c r="BS494" s="70" t="s">
        <v>4913</v>
      </c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67">
        <v>8483</v>
      </c>
      <c r="CE494" s="67">
        <v>8480</v>
      </c>
      <c r="CF494" s="67">
        <v>8480</v>
      </c>
      <c r="CG494" s="68">
        <v>3</v>
      </c>
      <c r="CH494" s="70" t="s">
        <v>580</v>
      </c>
      <c r="CI494" s="70"/>
      <c r="CJ494" s="70"/>
      <c r="CK494" s="70"/>
      <c r="CL494" s="70"/>
      <c r="CM494" s="70"/>
      <c r="CN494" s="67">
        <v>7700</v>
      </c>
      <c r="CO494" s="67">
        <v>7700</v>
      </c>
      <c r="CP494" s="67">
        <v>7700</v>
      </c>
      <c r="CQ494" s="69">
        <v>10</v>
      </c>
      <c r="CR494" s="70" t="s">
        <v>1136</v>
      </c>
      <c r="CS494" s="83"/>
      <c r="CT494" s="83"/>
      <c r="CU494" s="83"/>
      <c r="CV494" s="83"/>
      <c r="CW494" s="83"/>
      <c r="CX494" s="75"/>
      <c r="CY494" s="75"/>
      <c r="CZ494" s="75"/>
      <c r="DA494" s="75"/>
      <c r="DB494" s="75"/>
      <c r="DC494" s="75"/>
      <c r="DD494" s="75"/>
      <c r="DE494" s="75"/>
      <c r="DF494" s="75"/>
      <c r="DG494" s="75"/>
    </row>
    <row r="495" spans="1:111" x14ac:dyDescent="0.25">
      <c r="A495" s="12">
        <f t="shared" si="3"/>
        <v>45516</v>
      </c>
      <c r="AU495" s="67">
        <v>8485</v>
      </c>
      <c r="AV495" s="67">
        <v>8500</v>
      </c>
      <c r="AW495" s="67">
        <v>8480</v>
      </c>
      <c r="AX495" s="68">
        <v>21</v>
      </c>
      <c r="AY495" s="70" t="s">
        <v>486</v>
      </c>
      <c r="AZ495" s="67">
        <v>8525</v>
      </c>
      <c r="BA495" s="67">
        <v>8650</v>
      </c>
      <c r="BB495" s="67">
        <v>8511</v>
      </c>
      <c r="BC495" s="68">
        <v>886</v>
      </c>
      <c r="BD495" s="70" t="s">
        <v>4914</v>
      </c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67">
        <v>8672</v>
      </c>
      <c r="BP495" s="67">
        <v>8725</v>
      </c>
      <c r="BQ495" s="67">
        <v>8631.2000000000007</v>
      </c>
      <c r="BR495" s="68">
        <v>816</v>
      </c>
      <c r="BS495" s="70" t="s">
        <v>4915</v>
      </c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67">
        <v>8330</v>
      </c>
      <c r="CE495" s="67">
        <v>8350</v>
      </c>
      <c r="CF495" s="67">
        <v>8329</v>
      </c>
      <c r="CG495" s="68">
        <v>14</v>
      </c>
      <c r="CH495" s="70" t="s">
        <v>4916</v>
      </c>
      <c r="CI495" s="70"/>
      <c r="CJ495" s="70"/>
      <c r="CK495" s="70"/>
      <c r="CL495" s="70"/>
      <c r="CM495" s="70"/>
      <c r="CN495" s="67">
        <v>7650</v>
      </c>
      <c r="CO495" s="67">
        <v>7650</v>
      </c>
      <c r="CP495" s="67">
        <v>7650</v>
      </c>
      <c r="CQ495" s="69">
        <v>0</v>
      </c>
      <c r="CR495" s="70" t="s">
        <v>1136</v>
      </c>
      <c r="CS495" s="83"/>
      <c r="CT495" s="83"/>
      <c r="CU495" s="83"/>
      <c r="CV495" s="83"/>
      <c r="CW495" s="83"/>
    </row>
    <row r="496" spans="1:111" x14ac:dyDescent="0.25">
      <c r="A496" s="12">
        <f t="shared" si="3"/>
        <v>45517</v>
      </c>
      <c r="AU496" s="67">
        <v>8350</v>
      </c>
      <c r="AV496" s="67">
        <v>8365</v>
      </c>
      <c r="AW496" s="67">
        <v>8300</v>
      </c>
      <c r="AX496" s="68">
        <v>210</v>
      </c>
      <c r="AY496" s="70" t="s">
        <v>959</v>
      </c>
      <c r="AZ496" s="67">
        <v>8392</v>
      </c>
      <c r="BA496" s="67">
        <v>8433.7999999999993</v>
      </c>
      <c r="BB496" s="67">
        <v>8350</v>
      </c>
      <c r="BC496" s="68">
        <v>699</v>
      </c>
      <c r="BD496" s="70" t="s">
        <v>4917</v>
      </c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67">
        <v>8538</v>
      </c>
      <c r="BP496" s="67">
        <v>8578</v>
      </c>
      <c r="BQ496" s="67">
        <v>8521</v>
      </c>
      <c r="BR496" s="68">
        <v>870</v>
      </c>
      <c r="BS496" s="70" t="s">
        <v>4918</v>
      </c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67">
        <v>8230</v>
      </c>
      <c r="CE496" s="67">
        <v>8250</v>
      </c>
      <c r="CF496" s="67">
        <v>8228</v>
      </c>
      <c r="CG496" s="68">
        <v>9</v>
      </c>
      <c r="CH496" s="70" t="s">
        <v>570</v>
      </c>
      <c r="CI496" s="70"/>
      <c r="CJ496" s="70"/>
      <c r="CK496" s="70"/>
      <c r="CL496" s="70"/>
      <c r="CM496" s="70"/>
      <c r="CN496" s="67">
        <v>7540</v>
      </c>
      <c r="CO496" s="67">
        <v>7540</v>
      </c>
      <c r="CP496" s="67">
        <v>7540</v>
      </c>
      <c r="CQ496" s="69">
        <v>2</v>
      </c>
      <c r="CR496" s="70" t="s">
        <v>1136</v>
      </c>
      <c r="CS496" s="83"/>
      <c r="CT496" s="83"/>
      <c r="CU496" s="83"/>
      <c r="CV496" s="83"/>
      <c r="CW496" s="83"/>
    </row>
    <row r="497" spans="1:101" x14ac:dyDescent="0.25">
      <c r="A497" s="12">
        <f t="shared" si="3"/>
        <v>45518</v>
      </c>
      <c r="AU497" s="67">
        <v>8414</v>
      </c>
      <c r="AV497" s="67">
        <v>8412.2000000000007</v>
      </c>
      <c r="AW497" s="67">
        <v>8312</v>
      </c>
      <c r="AX497" s="68">
        <v>69</v>
      </c>
      <c r="AY497" s="70" t="s">
        <v>851</v>
      </c>
      <c r="AZ497" s="67">
        <v>8455</v>
      </c>
      <c r="BA497" s="67">
        <v>8476</v>
      </c>
      <c r="BB497" s="67">
        <v>8340.2000000000007</v>
      </c>
      <c r="BC497" s="68">
        <v>487</v>
      </c>
      <c r="BD497" s="70" t="s">
        <v>4919</v>
      </c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67">
        <v>8599</v>
      </c>
      <c r="BP497" s="67">
        <v>8620</v>
      </c>
      <c r="BQ497" s="67">
        <v>8495</v>
      </c>
      <c r="BR497" s="68">
        <v>1029</v>
      </c>
      <c r="BS497" s="70" t="s">
        <v>4920</v>
      </c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67">
        <v>8260</v>
      </c>
      <c r="CE497" s="67">
        <v>8260</v>
      </c>
      <c r="CF497" s="67">
        <v>8235</v>
      </c>
      <c r="CG497" s="68">
        <v>4</v>
      </c>
      <c r="CH497" s="70" t="s">
        <v>1188</v>
      </c>
      <c r="CI497" s="70"/>
      <c r="CJ497" s="70"/>
      <c r="CK497" s="70"/>
      <c r="CL497" s="70"/>
      <c r="CM497" s="70"/>
      <c r="CN497" s="67">
        <v>7590</v>
      </c>
      <c r="CO497" s="67">
        <v>7650</v>
      </c>
      <c r="CP497" s="67">
        <v>7537.8</v>
      </c>
      <c r="CQ497" s="69">
        <v>11</v>
      </c>
      <c r="CR497" s="70" t="s">
        <v>667</v>
      </c>
      <c r="CS497" s="83"/>
      <c r="CT497" s="83"/>
      <c r="CU497" s="83"/>
      <c r="CV497" s="83"/>
      <c r="CW497" s="83"/>
    </row>
    <row r="498" spans="1:101" x14ac:dyDescent="0.25">
      <c r="A498" s="12">
        <f t="shared" si="3"/>
        <v>45519</v>
      </c>
      <c r="AU498" s="67">
        <v>8525</v>
      </c>
      <c r="AV498" s="67">
        <v>8530</v>
      </c>
      <c r="AW498" s="67">
        <v>8465</v>
      </c>
      <c r="AX498" s="68">
        <v>85</v>
      </c>
      <c r="AY498" s="70" t="s">
        <v>2069</v>
      </c>
      <c r="AZ498" s="67">
        <v>8559</v>
      </c>
      <c r="BA498" s="67">
        <v>8616.4</v>
      </c>
      <c r="BB498" s="67">
        <v>8506</v>
      </c>
      <c r="BC498" s="68">
        <v>907</v>
      </c>
      <c r="BD498" s="70" t="s">
        <v>4921</v>
      </c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67">
        <v>8682</v>
      </c>
      <c r="BP498" s="67">
        <v>8754</v>
      </c>
      <c r="BQ498" s="67">
        <v>8641.2000000000007</v>
      </c>
      <c r="BR498" s="68">
        <v>1251</v>
      </c>
      <c r="BS498" s="70" t="s">
        <v>4922</v>
      </c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67">
        <v>8368</v>
      </c>
      <c r="CE498" s="67">
        <v>8370</v>
      </c>
      <c r="CF498" s="67">
        <v>8340</v>
      </c>
      <c r="CG498" s="68">
        <v>13</v>
      </c>
      <c r="CH498" s="70" t="s">
        <v>3656</v>
      </c>
      <c r="CI498" s="70"/>
      <c r="CJ498" s="70"/>
      <c r="CK498" s="70"/>
      <c r="CL498" s="70"/>
      <c r="CM498" s="70"/>
      <c r="CN498" s="67">
        <v>7628</v>
      </c>
      <c r="CO498" s="67">
        <v>7628</v>
      </c>
      <c r="CP498" s="67">
        <v>7628</v>
      </c>
      <c r="CQ498" s="69">
        <v>0</v>
      </c>
      <c r="CR498" s="70" t="s">
        <v>667</v>
      </c>
      <c r="CS498" s="83"/>
      <c r="CT498" s="83"/>
      <c r="CU498" s="83"/>
      <c r="CV498" s="83"/>
      <c r="CW498" s="83"/>
    </row>
    <row r="499" spans="1:101" x14ac:dyDescent="0.25">
      <c r="A499" s="12">
        <f t="shared" si="3"/>
        <v>45520</v>
      </c>
      <c r="AU499" s="67">
        <v>8374</v>
      </c>
      <c r="AV499" s="67">
        <v>8420</v>
      </c>
      <c r="AW499" s="67">
        <v>8400</v>
      </c>
      <c r="AX499" s="68">
        <v>66</v>
      </c>
      <c r="AY499" s="70" t="s">
        <v>1157</v>
      </c>
      <c r="AZ499" s="67">
        <v>8420</v>
      </c>
      <c r="BA499" s="67">
        <v>8480</v>
      </c>
      <c r="BB499" s="67">
        <v>8400</v>
      </c>
      <c r="BC499" s="68">
        <v>1366</v>
      </c>
      <c r="BD499" s="70" t="s">
        <v>4923</v>
      </c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67">
        <v>8523</v>
      </c>
      <c r="BP499" s="67">
        <v>8629</v>
      </c>
      <c r="BQ499" s="67">
        <v>8501</v>
      </c>
      <c r="BR499" s="68">
        <v>1276</v>
      </c>
      <c r="BS499" s="70" t="s">
        <v>4924</v>
      </c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67">
        <v>8210</v>
      </c>
      <c r="CE499" s="67">
        <v>8251</v>
      </c>
      <c r="CF499" s="67">
        <v>8200</v>
      </c>
      <c r="CG499" s="68">
        <v>47</v>
      </c>
      <c r="CH499" s="70" t="s">
        <v>4925</v>
      </c>
      <c r="CI499" s="70"/>
      <c r="CJ499" s="70"/>
      <c r="CK499" s="70"/>
      <c r="CL499" s="70"/>
      <c r="CM499" s="70"/>
      <c r="CN499" s="67">
        <v>7620</v>
      </c>
      <c r="CO499" s="67">
        <v>7620</v>
      </c>
      <c r="CP499" s="67">
        <v>7620</v>
      </c>
      <c r="CQ499" s="69">
        <v>0</v>
      </c>
      <c r="CR499" s="70" t="s">
        <v>667</v>
      </c>
      <c r="CS499" s="83"/>
      <c r="CT499" s="83"/>
      <c r="CU499" s="83"/>
      <c r="CV499" s="83"/>
      <c r="CW499" s="83"/>
    </row>
    <row r="500" spans="1:101" x14ac:dyDescent="0.25">
      <c r="A500" s="12">
        <f t="shared" si="3"/>
        <v>45523</v>
      </c>
      <c r="AU500" s="67">
        <v>8400</v>
      </c>
      <c r="AV500" s="67">
        <v>8400</v>
      </c>
      <c r="AW500" s="67">
        <v>8368</v>
      </c>
      <c r="AX500" s="68">
        <v>297</v>
      </c>
      <c r="AY500" s="70" t="s">
        <v>784</v>
      </c>
      <c r="AZ500" s="67">
        <v>8414</v>
      </c>
      <c r="BA500" s="67">
        <v>8433.2000000000007</v>
      </c>
      <c r="BB500" s="67">
        <v>8370</v>
      </c>
      <c r="BC500" s="68">
        <v>883</v>
      </c>
      <c r="BD500" s="70" t="s">
        <v>4926</v>
      </c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67">
        <v>8519</v>
      </c>
      <c r="BP500" s="67">
        <v>8560</v>
      </c>
      <c r="BQ500" s="67">
        <v>8481</v>
      </c>
      <c r="BR500" s="68">
        <v>1134</v>
      </c>
      <c r="BS500" s="70" t="s">
        <v>4927</v>
      </c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67">
        <v>8210</v>
      </c>
      <c r="CE500" s="67">
        <v>8210</v>
      </c>
      <c r="CF500" s="67">
        <v>8210</v>
      </c>
      <c r="CG500" s="68">
        <v>5</v>
      </c>
      <c r="CH500" s="70" t="s">
        <v>4925</v>
      </c>
      <c r="CI500" s="70"/>
      <c r="CJ500" s="70"/>
      <c r="CK500" s="70"/>
      <c r="CL500" s="70"/>
      <c r="CM500" s="70"/>
      <c r="CN500" s="67">
        <v>7600</v>
      </c>
      <c r="CO500" s="67">
        <v>7618</v>
      </c>
      <c r="CP500" s="67">
        <v>7600</v>
      </c>
      <c r="CQ500" s="69">
        <v>13</v>
      </c>
      <c r="CR500" s="70" t="s">
        <v>1154</v>
      </c>
      <c r="CS500" s="83"/>
      <c r="CT500" s="83"/>
      <c r="CU500" s="83"/>
      <c r="CV500" s="83"/>
      <c r="CW500" s="83"/>
    </row>
    <row r="501" spans="1:101" x14ac:dyDescent="0.25">
      <c r="A501" s="12">
        <f t="shared" si="3"/>
        <v>45524</v>
      </c>
      <c r="AU501" s="67">
        <v>8522</v>
      </c>
      <c r="AV501" s="67">
        <v>8530</v>
      </c>
      <c r="AW501" s="67">
        <v>8400</v>
      </c>
      <c r="AX501" s="68">
        <v>103</v>
      </c>
      <c r="AY501" s="70" t="s">
        <v>1455</v>
      </c>
      <c r="AZ501" s="67">
        <v>8553</v>
      </c>
      <c r="BA501" s="67">
        <v>8560</v>
      </c>
      <c r="BB501" s="67">
        <v>8430</v>
      </c>
      <c r="BC501" s="68">
        <v>1276</v>
      </c>
      <c r="BD501" s="70" t="s">
        <v>4928</v>
      </c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67">
        <v>8660</v>
      </c>
      <c r="BP501" s="67">
        <v>8666.7999999999993</v>
      </c>
      <c r="BQ501" s="67">
        <v>8550</v>
      </c>
      <c r="BR501" s="68">
        <v>1046</v>
      </c>
      <c r="BS501" s="70" t="s">
        <v>4929</v>
      </c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67">
        <v>8353</v>
      </c>
      <c r="CE501" s="67">
        <v>8365</v>
      </c>
      <c r="CF501" s="67">
        <v>8250</v>
      </c>
      <c r="CG501" s="68">
        <v>58</v>
      </c>
      <c r="CH501" s="70" t="s">
        <v>1191</v>
      </c>
      <c r="CI501" s="70"/>
      <c r="CJ501" s="70"/>
      <c r="CK501" s="70"/>
      <c r="CL501" s="70"/>
      <c r="CM501" s="70"/>
      <c r="CN501" s="67">
        <v>7730</v>
      </c>
      <c r="CO501" s="67">
        <v>7750</v>
      </c>
      <c r="CP501" s="67">
        <v>7750</v>
      </c>
      <c r="CQ501" s="69">
        <v>10</v>
      </c>
      <c r="CR501" s="70" t="s">
        <v>1154</v>
      </c>
      <c r="CS501" s="83"/>
      <c r="CT501" s="83"/>
      <c r="CU501" s="83"/>
      <c r="CV501" s="83"/>
      <c r="CW501" s="83"/>
    </row>
    <row r="502" spans="1:101" x14ac:dyDescent="0.25">
      <c r="A502" s="12">
        <f t="shared" si="3"/>
        <v>45525</v>
      </c>
      <c r="AU502" s="67">
        <v>8584</v>
      </c>
      <c r="AV502" s="67">
        <v>8585</v>
      </c>
      <c r="AW502" s="67">
        <v>8520.2000000000007</v>
      </c>
      <c r="AX502" s="68">
        <v>67</v>
      </c>
      <c r="AY502" s="70" t="s">
        <v>2392</v>
      </c>
      <c r="AZ502" s="67">
        <v>8622</v>
      </c>
      <c r="BA502" s="67">
        <v>8629.4</v>
      </c>
      <c r="BB502" s="67">
        <v>8562</v>
      </c>
      <c r="BC502" s="68">
        <v>845</v>
      </c>
      <c r="BD502" s="70" t="s">
        <v>4930</v>
      </c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67">
        <v>8744</v>
      </c>
      <c r="BP502" s="67">
        <v>8750</v>
      </c>
      <c r="BQ502" s="67">
        <v>8695</v>
      </c>
      <c r="BR502" s="68">
        <v>1088</v>
      </c>
      <c r="BS502" s="70" t="s">
        <v>4931</v>
      </c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67">
        <v>8425</v>
      </c>
      <c r="CE502" s="67">
        <v>8425</v>
      </c>
      <c r="CF502" s="67">
        <v>8390</v>
      </c>
      <c r="CG502" s="68">
        <v>5</v>
      </c>
      <c r="CH502" s="70" t="s">
        <v>1191</v>
      </c>
      <c r="CI502" s="70"/>
      <c r="CJ502" s="70"/>
      <c r="CK502" s="70"/>
      <c r="CL502" s="70"/>
      <c r="CM502" s="70"/>
      <c r="CN502" s="67">
        <v>7730</v>
      </c>
      <c r="CO502" s="67">
        <v>7730</v>
      </c>
      <c r="CP502" s="67">
        <v>7730</v>
      </c>
      <c r="CQ502" s="69">
        <v>0</v>
      </c>
      <c r="CR502" s="70" t="s">
        <v>1154</v>
      </c>
      <c r="CS502" s="83"/>
      <c r="CT502" s="83"/>
      <c r="CU502" s="83"/>
      <c r="CV502" s="83"/>
      <c r="CW502" s="83"/>
    </row>
    <row r="503" spans="1:101" x14ac:dyDescent="0.25">
      <c r="A503" s="12">
        <f t="shared" si="3"/>
        <v>45526</v>
      </c>
      <c r="AU503" s="67">
        <v>8551</v>
      </c>
      <c r="AV503" s="67">
        <v>8550</v>
      </c>
      <c r="AW503" s="67">
        <v>8520</v>
      </c>
      <c r="AX503" s="68">
        <v>40</v>
      </c>
      <c r="AY503" s="70" t="s">
        <v>1313</v>
      </c>
      <c r="AZ503" s="67">
        <v>8578</v>
      </c>
      <c r="BA503" s="67">
        <v>8583</v>
      </c>
      <c r="BB503" s="67">
        <v>8500</v>
      </c>
      <c r="BC503" s="68">
        <v>713</v>
      </c>
      <c r="BD503" s="70" t="s">
        <v>4932</v>
      </c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67">
        <v>8697</v>
      </c>
      <c r="BP503" s="67">
        <v>8750</v>
      </c>
      <c r="BQ503" s="67">
        <v>8506</v>
      </c>
      <c r="BR503" s="68">
        <v>788</v>
      </c>
      <c r="BS503" s="70" t="s">
        <v>3157</v>
      </c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67">
        <v>8370</v>
      </c>
      <c r="CE503" s="67">
        <v>8395</v>
      </c>
      <c r="CF503" s="67">
        <v>8369</v>
      </c>
      <c r="CG503" s="68">
        <v>163</v>
      </c>
      <c r="CH503" s="70" t="s">
        <v>4933</v>
      </c>
      <c r="CI503" s="70"/>
      <c r="CJ503" s="70"/>
      <c r="CK503" s="70"/>
      <c r="CL503" s="70"/>
      <c r="CM503" s="70"/>
      <c r="CN503" s="67">
        <v>7730</v>
      </c>
      <c r="CO503" s="67">
        <v>7730</v>
      </c>
      <c r="CP503" s="67">
        <v>7730</v>
      </c>
      <c r="CQ503" s="69">
        <v>0</v>
      </c>
      <c r="CR503" s="70" t="s">
        <v>1154</v>
      </c>
      <c r="CS503" s="83"/>
      <c r="CT503" s="83"/>
      <c r="CU503" s="83"/>
      <c r="CV503" s="83"/>
      <c r="CW503" s="83"/>
    </row>
    <row r="504" spans="1:101" x14ac:dyDescent="0.25">
      <c r="A504" s="12">
        <f t="shared" si="3"/>
        <v>45527</v>
      </c>
      <c r="AU504" s="67">
        <v>8506</v>
      </c>
      <c r="AV504" s="67">
        <v>8533.7999999999993</v>
      </c>
      <c r="AW504" s="67">
        <v>8480</v>
      </c>
      <c r="AX504" s="68">
        <v>46</v>
      </c>
      <c r="AY504" s="70" t="s">
        <v>651</v>
      </c>
      <c r="AZ504" s="67">
        <v>8522</v>
      </c>
      <c r="BA504" s="67">
        <v>8543.7999999999993</v>
      </c>
      <c r="BB504" s="67">
        <v>8450</v>
      </c>
      <c r="BC504" s="68">
        <v>266</v>
      </c>
      <c r="BD504" s="70" t="s">
        <v>1429</v>
      </c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67">
        <v>8632</v>
      </c>
      <c r="BP504" s="67">
        <v>8663.7999999999993</v>
      </c>
      <c r="BQ504" s="67">
        <v>8575</v>
      </c>
      <c r="BR504" s="68">
        <v>2153</v>
      </c>
      <c r="BS504" s="70" t="s">
        <v>4934</v>
      </c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67">
        <v>8320</v>
      </c>
      <c r="CE504" s="67">
        <v>8405</v>
      </c>
      <c r="CF504" s="67">
        <v>8300</v>
      </c>
      <c r="CG504" s="68">
        <v>53</v>
      </c>
      <c r="CH504" s="70" t="s">
        <v>4935</v>
      </c>
      <c r="CI504" s="70"/>
      <c r="CJ504" s="70"/>
      <c r="CK504" s="70"/>
      <c r="CL504" s="70"/>
      <c r="CM504" s="70"/>
      <c r="CN504" s="67">
        <v>7550</v>
      </c>
      <c r="CO504" s="67">
        <v>7475</v>
      </c>
      <c r="CP504" s="67">
        <v>7475</v>
      </c>
      <c r="CQ504" s="69">
        <v>8</v>
      </c>
      <c r="CR504" s="70" t="s">
        <v>1154</v>
      </c>
      <c r="CS504" s="83"/>
      <c r="CT504" s="83"/>
      <c r="CU504" s="83"/>
      <c r="CV504" s="83"/>
      <c r="CW504" s="83"/>
    </row>
    <row r="505" spans="1:101" x14ac:dyDescent="0.25">
      <c r="A505" s="12">
        <f t="shared" si="3"/>
        <v>45530</v>
      </c>
      <c r="AZ505" s="67">
        <v>8520</v>
      </c>
      <c r="BA505" s="67">
        <v>8524.7999999999993</v>
      </c>
      <c r="BB505" s="67">
        <v>8460</v>
      </c>
      <c r="BC505" s="68">
        <v>587</v>
      </c>
      <c r="BD505" s="70" t="s">
        <v>4936</v>
      </c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67">
        <v>8645</v>
      </c>
      <c r="BP505" s="67">
        <v>8650</v>
      </c>
      <c r="BQ505" s="67">
        <v>8590</v>
      </c>
      <c r="BR505" s="68">
        <v>772</v>
      </c>
      <c r="BS505" s="70" t="s">
        <v>4937</v>
      </c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67">
        <v>8322</v>
      </c>
      <c r="CE505" s="67">
        <v>8324</v>
      </c>
      <c r="CF505" s="67">
        <v>8310</v>
      </c>
      <c r="CG505" s="68">
        <v>20</v>
      </c>
      <c r="CH505" s="70" t="s">
        <v>4938</v>
      </c>
      <c r="CI505" s="70"/>
      <c r="CJ505" s="70"/>
      <c r="CK505" s="70"/>
      <c r="CL505" s="70"/>
      <c r="CM505" s="70"/>
      <c r="CN505" s="67">
        <v>7616</v>
      </c>
      <c r="CO505" s="67">
        <v>7615</v>
      </c>
      <c r="CP505" s="67">
        <v>7615</v>
      </c>
      <c r="CQ505" s="69">
        <v>4</v>
      </c>
      <c r="CR505" s="70" t="s">
        <v>919</v>
      </c>
      <c r="CS505" s="83"/>
      <c r="CT505" s="83"/>
      <c r="CU505" s="83"/>
      <c r="CV505" s="83"/>
      <c r="CW505" s="83"/>
    </row>
    <row r="506" spans="1:101" x14ac:dyDescent="0.25">
      <c r="A506" s="12">
        <f t="shared" si="3"/>
        <v>45531</v>
      </c>
      <c r="AZ506" s="67">
        <v>8493</v>
      </c>
      <c r="BA506" s="67">
        <v>8600</v>
      </c>
      <c r="BB506" s="67">
        <v>8480</v>
      </c>
      <c r="BC506" s="68">
        <v>1380</v>
      </c>
      <c r="BD506" s="70" t="s">
        <v>4939</v>
      </c>
      <c r="BE506" s="67">
        <v>8566</v>
      </c>
      <c r="BF506" s="67">
        <v>8566</v>
      </c>
      <c r="BG506" s="67">
        <v>8566</v>
      </c>
      <c r="BH506" s="68">
        <v>64</v>
      </c>
      <c r="BI506" s="70" t="s">
        <v>939</v>
      </c>
      <c r="BJ506" s="70"/>
      <c r="BK506" s="70"/>
      <c r="BL506" s="70"/>
      <c r="BM506" s="70"/>
      <c r="BN506" s="70"/>
      <c r="BO506" s="67">
        <v>8629</v>
      </c>
      <c r="BP506" s="67">
        <v>8700</v>
      </c>
      <c r="BQ506" s="67">
        <v>8616</v>
      </c>
      <c r="BR506" s="68">
        <v>1487</v>
      </c>
      <c r="BS506" s="70" t="s">
        <v>4940</v>
      </c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67">
        <v>8335</v>
      </c>
      <c r="CE506" s="67">
        <v>8360</v>
      </c>
      <c r="CF506" s="67">
        <v>8335</v>
      </c>
      <c r="CG506" s="68">
        <v>10</v>
      </c>
      <c r="CH506" s="70" t="s">
        <v>4941</v>
      </c>
      <c r="CI506" s="70"/>
      <c r="CJ506" s="70"/>
      <c r="CK506" s="70"/>
      <c r="CL506" s="70"/>
      <c r="CM506" s="70"/>
      <c r="CN506" s="67">
        <v>7631</v>
      </c>
      <c r="CO506" s="67">
        <v>7631</v>
      </c>
      <c r="CP506" s="67">
        <v>7631</v>
      </c>
      <c r="CQ506" s="69">
        <v>0</v>
      </c>
      <c r="CR506" s="70" t="s">
        <v>919</v>
      </c>
      <c r="CS506" s="83"/>
      <c r="CT506" s="83"/>
      <c r="CU506" s="83"/>
      <c r="CV506" s="83"/>
      <c r="CW506" s="83"/>
    </row>
    <row r="507" spans="1:101" x14ac:dyDescent="0.25">
      <c r="A507" s="12">
        <f t="shared" si="3"/>
        <v>45532</v>
      </c>
      <c r="AZ507" s="67">
        <v>8493</v>
      </c>
      <c r="BA507" s="67">
        <v>8555</v>
      </c>
      <c r="BB507" s="67">
        <v>8480</v>
      </c>
      <c r="BC507" s="68">
        <v>1127</v>
      </c>
      <c r="BD507" s="70" t="s">
        <v>4942</v>
      </c>
      <c r="BE507" s="67">
        <v>8563</v>
      </c>
      <c r="BF507" s="67">
        <v>8563</v>
      </c>
      <c r="BG507" s="67">
        <v>8563</v>
      </c>
      <c r="BH507" s="68">
        <v>80</v>
      </c>
      <c r="BI507" s="70" t="s">
        <v>1440</v>
      </c>
      <c r="BJ507" s="70"/>
      <c r="BK507" s="70"/>
      <c r="BL507" s="70"/>
      <c r="BM507" s="70"/>
      <c r="BN507" s="70"/>
      <c r="BO507" s="67">
        <v>8636</v>
      </c>
      <c r="BP507" s="67">
        <v>8719</v>
      </c>
      <c r="BQ507" s="67">
        <v>8615</v>
      </c>
      <c r="BR507" s="68">
        <v>1220</v>
      </c>
      <c r="BS507" s="70" t="s">
        <v>4943</v>
      </c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67">
        <v>8340</v>
      </c>
      <c r="CE507" s="67">
        <v>8339.7999999999993</v>
      </c>
      <c r="CF507" s="67">
        <v>8330</v>
      </c>
      <c r="CG507" s="68">
        <v>69</v>
      </c>
      <c r="CH507" s="70" t="s">
        <v>4944</v>
      </c>
      <c r="CI507" s="70"/>
      <c r="CJ507" s="70"/>
      <c r="CK507" s="70"/>
      <c r="CL507" s="70"/>
      <c r="CM507" s="70"/>
      <c r="CN507" s="67">
        <v>7631</v>
      </c>
      <c r="CO507" s="67">
        <v>7631</v>
      </c>
      <c r="CP507" s="67">
        <v>7631</v>
      </c>
      <c r="CQ507" s="69">
        <v>0</v>
      </c>
      <c r="CR507" s="70" t="s">
        <v>919</v>
      </c>
      <c r="CS507" s="83"/>
      <c r="CT507" s="83"/>
      <c r="CU507" s="83"/>
      <c r="CV507" s="83"/>
      <c r="CW507" s="83"/>
    </row>
    <row r="508" spans="1:101" x14ac:dyDescent="0.25">
      <c r="A508" s="12">
        <f t="shared" si="3"/>
        <v>45533</v>
      </c>
      <c r="AZ508" s="67">
        <v>8398</v>
      </c>
      <c r="BA508" s="67">
        <v>8480</v>
      </c>
      <c r="BB508" s="67">
        <v>8342.7999999999993</v>
      </c>
      <c r="BC508" s="68">
        <v>1950</v>
      </c>
      <c r="BD508" s="70" t="s">
        <v>4945</v>
      </c>
      <c r="BE508" s="67">
        <v>8477</v>
      </c>
      <c r="BF508" s="67">
        <v>8488.6</v>
      </c>
      <c r="BG508" s="67">
        <v>8488.6</v>
      </c>
      <c r="BH508" s="68">
        <v>157</v>
      </c>
      <c r="BI508" s="70" t="s">
        <v>2873</v>
      </c>
      <c r="BJ508" s="70"/>
      <c r="BK508" s="70"/>
      <c r="BL508" s="70"/>
      <c r="BM508" s="70"/>
      <c r="BN508" s="70"/>
      <c r="BO508" s="67">
        <v>8560</v>
      </c>
      <c r="BP508" s="67">
        <v>8628</v>
      </c>
      <c r="BQ508" s="67">
        <v>8495</v>
      </c>
      <c r="BR508" s="68">
        <v>924</v>
      </c>
      <c r="BS508" s="70" t="s">
        <v>4946</v>
      </c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67">
        <v>8265</v>
      </c>
      <c r="CE508" s="67">
        <v>8320</v>
      </c>
      <c r="CF508" s="67">
        <v>8184.2</v>
      </c>
      <c r="CG508" s="68">
        <v>110</v>
      </c>
      <c r="CH508" s="70" t="s">
        <v>1409</v>
      </c>
      <c r="CI508" s="70"/>
      <c r="CJ508" s="70"/>
      <c r="CK508" s="70"/>
      <c r="CL508" s="70"/>
      <c r="CM508" s="70"/>
      <c r="CN508" s="67">
        <v>7631</v>
      </c>
      <c r="CO508" s="67">
        <v>7631</v>
      </c>
      <c r="CP508" s="67">
        <v>7631</v>
      </c>
      <c r="CQ508" s="69">
        <v>0</v>
      </c>
      <c r="CR508" s="70" t="s">
        <v>1136</v>
      </c>
      <c r="CS508" s="83"/>
      <c r="CT508" s="83"/>
      <c r="CU508" s="83"/>
      <c r="CV508" s="83"/>
      <c r="CW508" s="83"/>
    </row>
    <row r="509" spans="1:101" x14ac:dyDescent="0.25">
      <c r="A509" s="12">
        <f t="shared" si="3"/>
        <v>45534</v>
      </c>
      <c r="AZ509" s="67">
        <v>8378</v>
      </c>
      <c r="BA509" s="67">
        <v>8458</v>
      </c>
      <c r="BB509" s="67">
        <v>8335</v>
      </c>
      <c r="BC509" s="68">
        <v>1798</v>
      </c>
      <c r="BD509" s="70" t="s">
        <v>2880</v>
      </c>
      <c r="BE509" s="67">
        <v>8477</v>
      </c>
      <c r="BF509" s="67">
        <v>8477</v>
      </c>
      <c r="BG509" s="67">
        <v>8477</v>
      </c>
      <c r="BH509" s="68">
        <v>50</v>
      </c>
      <c r="BI509" s="70" t="s">
        <v>961</v>
      </c>
      <c r="BJ509" s="70"/>
      <c r="BK509" s="70"/>
      <c r="BL509" s="70"/>
      <c r="BM509" s="70"/>
      <c r="BN509" s="70"/>
      <c r="BO509" s="67">
        <v>8557</v>
      </c>
      <c r="BP509" s="67">
        <v>8662</v>
      </c>
      <c r="BQ509" s="67">
        <v>8492</v>
      </c>
      <c r="BR509" s="68">
        <v>1188</v>
      </c>
      <c r="BS509" s="70" t="s">
        <v>4947</v>
      </c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67">
        <v>8360</v>
      </c>
      <c r="CE509" s="67">
        <v>8360</v>
      </c>
      <c r="CF509" s="67">
        <v>8258</v>
      </c>
      <c r="CG509" s="68">
        <v>67</v>
      </c>
      <c r="CH509" s="70" t="s">
        <v>4948</v>
      </c>
      <c r="CI509" s="70"/>
      <c r="CJ509" s="70"/>
      <c r="CK509" s="70"/>
      <c r="CL509" s="70"/>
      <c r="CM509" s="70"/>
      <c r="CN509" s="67">
        <v>7631</v>
      </c>
      <c r="CO509" s="67">
        <v>7631</v>
      </c>
      <c r="CP509" s="67">
        <v>7631</v>
      </c>
      <c r="CQ509" s="69">
        <v>0</v>
      </c>
      <c r="CR509" s="70" t="s">
        <v>1136</v>
      </c>
      <c r="CS509" s="83"/>
      <c r="CT509" s="83"/>
      <c r="CU509" s="83"/>
      <c r="CV509" s="83"/>
      <c r="CW509" s="83"/>
    </row>
    <row r="510" spans="1:101" x14ac:dyDescent="0.25">
      <c r="A510" s="12">
        <f t="shared" si="3"/>
        <v>45537</v>
      </c>
      <c r="AZ510" s="67">
        <v>8401</v>
      </c>
      <c r="BA510" s="67">
        <v>8450</v>
      </c>
      <c r="BB510" s="67">
        <v>8398</v>
      </c>
      <c r="BC510" s="68">
        <v>663</v>
      </c>
      <c r="BD510" s="70" t="s">
        <v>4949</v>
      </c>
      <c r="BE510" s="67">
        <v>8492</v>
      </c>
      <c r="BF510" s="67">
        <v>8514</v>
      </c>
      <c r="BG510" s="67">
        <v>8490</v>
      </c>
      <c r="BH510" s="68">
        <v>110</v>
      </c>
      <c r="BI510" s="70" t="s">
        <v>3749</v>
      </c>
      <c r="BJ510" s="70"/>
      <c r="BK510" s="70"/>
      <c r="BL510" s="70"/>
      <c r="BM510" s="70"/>
      <c r="BN510" s="70"/>
      <c r="BO510" s="67">
        <v>8575</v>
      </c>
      <c r="BP510" s="67">
        <v>8625</v>
      </c>
      <c r="BQ510" s="67">
        <v>8566</v>
      </c>
      <c r="BR510" s="68">
        <v>716</v>
      </c>
      <c r="BS510" s="70" t="s">
        <v>4950</v>
      </c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67">
        <v>8391</v>
      </c>
      <c r="CE510" s="67">
        <v>8393</v>
      </c>
      <c r="CF510" s="67">
        <v>8380</v>
      </c>
      <c r="CG510" s="68">
        <v>26</v>
      </c>
      <c r="CH510" s="70" t="s">
        <v>2162</v>
      </c>
      <c r="CI510" s="70"/>
      <c r="CJ510" s="70"/>
      <c r="CK510" s="70"/>
      <c r="CL510" s="70"/>
      <c r="CM510" s="70"/>
      <c r="CN510" s="67">
        <v>7635</v>
      </c>
      <c r="CO510" s="67">
        <v>7635</v>
      </c>
      <c r="CP510" s="67">
        <v>7635</v>
      </c>
      <c r="CQ510" s="69">
        <v>0</v>
      </c>
      <c r="CR510" s="70" t="s">
        <v>1136</v>
      </c>
      <c r="CS510" s="83"/>
      <c r="CT510" s="83"/>
      <c r="CU510" s="83"/>
      <c r="CV510" s="83"/>
      <c r="CW510" s="83"/>
    </row>
    <row r="511" spans="1:101" x14ac:dyDescent="0.25">
      <c r="A511" s="12">
        <f t="shared" si="3"/>
        <v>45538</v>
      </c>
      <c r="AZ511" s="67">
        <v>8431</v>
      </c>
      <c r="BA511" s="67">
        <v>8440</v>
      </c>
      <c r="BB511" s="67">
        <v>8400</v>
      </c>
      <c r="BC511" s="68">
        <v>303</v>
      </c>
      <c r="BD511" s="70" t="s">
        <v>4172</v>
      </c>
      <c r="BE511" s="67">
        <v>8500</v>
      </c>
      <c r="BF511" s="67">
        <v>8500</v>
      </c>
      <c r="BG511" s="67">
        <v>8500</v>
      </c>
      <c r="BH511" s="68">
        <v>10</v>
      </c>
      <c r="BI511" s="70" t="s">
        <v>549</v>
      </c>
      <c r="BJ511" s="70"/>
      <c r="BK511" s="70"/>
      <c r="BL511" s="70"/>
      <c r="BM511" s="70"/>
      <c r="BN511" s="70"/>
      <c r="BO511" s="67">
        <v>8594</v>
      </c>
      <c r="BP511" s="67">
        <v>8602</v>
      </c>
      <c r="BQ511" s="67">
        <v>8560.2000000000007</v>
      </c>
      <c r="BR511" s="68">
        <v>651</v>
      </c>
      <c r="BS511" s="70" t="s">
        <v>4951</v>
      </c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67">
        <v>8402</v>
      </c>
      <c r="CE511" s="67">
        <v>8400</v>
      </c>
      <c r="CF511" s="67">
        <v>8370</v>
      </c>
      <c r="CG511" s="68">
        <v>25</v>
      </c>
      <c r="CH511" s="70" t="s">
        <v>1607</v>
      </c>
      <c r="CI511" s="70"/>
      <c r="CJ511" s="70"/>
      <c r="CK511" s="70"/>
      <c r="CL511" s="70"/>
      <c r="CM511" s="70"/>
      <c r="CN511" s="67">
        <v>7635</v>
      </c>
      <c r="CO511" s="67">
        <v>7635</v>
      </c>
      <c r="CP511" s="67">
        <v>7635</v>
      </c>
      <c r="CQ511" s="69">
        <v>0</v>
      </c>
      <c r="CR511" s="70" t="s">
        <v>1136</v>
      </c>
      <c r="CS511" s="83"/>
      <c r="CT511" s="83"/>
      <c r="CU511" s="83"/>
      <c r="CV511" s="83"/>
      <c r="CW511" s="83"/>
    </row>
    <row r="512" spans="1:101" x14ac:dyDescent="0.25">
      <c r="A512" s="12">
        <f t="shared" si="3"/>
        <v>45539</v>
      </c>
      <c r="AZ512" s="67">
        <v>8560</v>
      </c>
      <c r="BA512" s="67">
        <v>8566.6</v>
      </c>
      <c r="BB512" s="67">
        <v>8486</v>
      </c>
      <c r="BC512" s="68">
        <v>489</v>
      </c>
      <c r="BD512" s="70" t="s">
        <v>589</v>
      </c>
      <c r="BE512" s="67">
        <v>8623</v>
      </c>
      <c r="BF512" s="67">
        <v>8608.4</v>
      </c>
      <c r="BG512" s="67">
        <v>8608.4</v>
      </c>
      <c r="BH512" s="68">
        <v>56</v>
      </c>
      <c r="BI512" s="70" t="s">
        <v>4952</v>
      </c>
      <c r="BJ512" s="70"/>
      <c r="BK512" s="70"/>
      <c r="BL512" s="70"/>
      <c r="BM512" s="70"/>
      <c r="BN512" s="70"/>
      <c r="BO512" s="67">
        <v>8703</v>
      </c>
      <c r="BP512" s="67">
        <v>8717</v>
      </c>
      <c r="BQ512" s="67">
        <v>8629</v>
      </c>
      <c r="BR512" s="68">
        <v>739</v>
      </c>
      <c r="BS512" s="70" t="s">
        <v>4953</v>
      </c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67">
        <v>8516</v>
      </c>
      <c r="CE512" s="67">
        <v>8528</v>
      </c>
      <c r="CF512" s="67">
        <v>8445</v>
      </c>
      <c r="CG512" s="68">
        <v>63</v>
      </c>
      <c r="CH512" s="70" t="s">
        <v>4954</v>
      </c>
      <c r="CI512" s="70"/>
      <c r="CJ512" s="70"/>
      <c r="CK512" s="70"/>
      <c r="CL512" s="70"/>
      <c r="CM512" s="70"/>
      <c r="CN512" s="67">
        <v>7720</v>
      </c>
      <c r="CO512" s="67">
        <v>7720</v>
      </c>
      <c r="CP512" s="67">
        <v>7720</v>
      </c>
      <c r="CQ512" s="69">
        <v>2</v>
      </c>
      <c r="CR512" s="70" t="s">
        <v>1136</v>
      </c>
      <c r="CS512" s="83"/>
      <c r="CT512" s="83"/>
      <c r="CU512" s="83"/>
      <c r="CV512" s="83"/>
      <c r="CW512" s="83"/>
    </row>
    <row r="513" spans="1:101" x14ac:dyDescent="0.25">
      <c r="A513" s="12">
        <f t="shared" si="3"/>
        <v>45540</v>
      </c>
      <c r="AZ513" s="67">
        <v>8615</v>
      </c>
      <c r="BA513" s="67">
        <v>8660</v>
      </c>
      <c r="BB513" s="67">
        <v>8580</v>
      </c>
      <c r="BC513" s="68">
        <v>446</v>
      </c>
      <c r="BD513" s="70" t="s">
        <v>4955</v>
      </c>
      <c r="BE513" s="67">
        <v>8669</v>
      </c>
      <c r="BF513" s="67">
        <v>8669</v>
      </c>
      <c r="BG513" s="67">
        <v>8669</v>
      </c>
      <c r="BH513" s="68">
        <v>28</v>
      </c>
      <c r="BI513" s="70" t="s">
        <v>697</v>
      </c>
      <c r="BJ513" s="70"/>
      <c r="BK513" s="70"/>
      <c r="BL513" s="70"/>
      <c r="BM513" s="70"/>
      <c r="BN513" s="70"/>
      <c r="BO513" s="67">
        <v>8751</v>
      </c>
      <c r="BP513" s="67">
        <v>8811.6</v>
      </c>
      <c r="BQ513" s="67">
        <v>8720</v>
      </c>
      <c r="BR513" s="68">
        <v>725</v>
      </c>
      <c r="BS513" s="70" t="s">
        <v>4956</v>
      </c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67">
        <v>8560</v>
      </c>
      <c r="CE513" s="67">
        <v>8570</v>
      </c>
      <c r="CF513" s="67">
        <v>8520</v>
      </c>
      <c r="CG513" s="68">
        <v>36</v>
      </c>
      <c r="CH513" s="70" t="s">
        <v>4957</v>
      </c>
      <c r="CI513" s="70"/>
      <c r="CJ513" s="70"/>
      <c r="CK513" s="70"/>
      <c r="CL513" s="70"/>
      <c r="CM513" s="70"/>
      <c r="CN513" s="67">
        <v>7750</v>
      </c>
      <c r="CO513" s="67">
        <v>7750.2</v>
      </c>
      <c r="CP513" s="67">
        <v>7750</v>
      </c>
      <c r="CQ513" s="69">
        <v>6</v>
      </c>
      <c r="CR513" s="70" t="s">
        <v>667</v>
      </c>
      <c r="CS513" s="83"/>
      <c r="CT513" s="83"/>
      <c r="CU513" s="83"/>
      <c r="CV513" s="83"/>
      <c r="CW513" s="83"/>
    </row>
    <row r="514" spans="1:101" x14ac:dyDescent="0.25">
      <c r="A514" s="12">
        <f t="shared" si="3"/>
        <v>45541</v>
      </c>
      <c r="AZ514" s="67">
        <v>8624</v>
      </c>
      <c r="BA514" s="67">
        <v>8630</v>
      </c>
      <c r="BB514" s="67">
        <v>8595</v>
      </c>
      <c r="BC514" s="68">
        <v>530</v>
      </c>
      <c r="BD514" s="70" t="s">
        <v>1001</v>
      </c>
      <c r="BE514" s="67">
        <v>8692</v>
      </c>
      <c r="BF514" s="67">
        <v>8692</v>
      </c>
      <c r="BG514" s="67">
        <v>8692</v>
      </c>
      <c r="BH514" s="68">
        <v>53</v>
      </c>
      <c r="BI514" s="70" t="s">
        <v>3065</v>
      </c>
      <c r="BJ514" s="70"/>
      <c r="BK514" s="70"/>
      <c r="BL514" s="70"/>
      <c r="BM514" s="70"/>
      <c r="BN514" s="70"/>
      <c r="BO514" s="67">
        <v>8770</v>
      </c>
      <c r="BP514" s="67">
        <v>8778</v>
      </c>
      <c r="BQ514" s="67">
        <v>8702</v>
      </c>
      <c r="BR514" s="68">
        <v>647</v>
      </c>
      <c r="BS514" s="70" t="s">
        <v>4958</v>
      </c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67">
        <v>8580</v>
      </c>
      <c r="CE514" s="67">
        <v>8594.7999999999993</v>
      </c>
      <c r="CF514" s="67">
        <v>8580</v>
      </c>
      <c r="CG514" s="68">
        <v>2</v>
      </c>
      <c r="CH514" s="70" t="s">
        <v>1047</v>
      </c>
      <c r="CI514" s="70"/>
      <c r="CJ514" s="70"/>
      <c r="CK514" s="70"/>
      <c r="CL514" s="70"/>
      <c r="CM514" s="70"/>
      <c r="CN514" s="67">
        <v>7750</v>
      </c>
      <c r="CO514" s="67">
        <v>7750</v>
      </c>
      <c r="CP514" s="67">
        <v>7750</v>
      </c>
      <c r="CQ514" s="69">
        <v>0</v>
      </c>
      <c r="CR514" s="70" t="s">
        <v>667</v>
      </c>
      <c r="CS514" s="83"/>
      <c r="CT514" s="83"/>
      <c r="CU514" s="83"/>
      <c r="CV514" s="83"/>
      <c r="CW514" s="83"/>
    </row>
    <row r="515" spans="1:101" x14ac:dyDescent="0.25">
      <c r="A515" s="12">
        <f t="shared" si="3"/>
        <v>45544</v>
      </c>
      <c r="AZ515" s="67">
        <v>8634</v>
      </c>
      <c r="BA515" s="67">
        <v>8639.7999999999993</v>
      </c>
      <c r="BB515" s="67">
        <v>8610</v>
      </c>
      <c r="BC515" s="68">
        <v>162</v>
      </c>
      <c r="BD515" s="70" t="s">
        <v>4959</v>
      </c>
      <c r="BE515" s="67">
        <v>8692</v>
      </c>
      <c r="BF515" s="67">
        <v>8692</v>
      </c>
      <c r="BG515" s="67">
        <v>8692</v>
      </c>
      <c r="BH515" s="68">
        <v>0</v>
      </c>
      <c r="BI515" s="70" t="s">
        <v>3065</v>
      </c>
      <c r="BJ515" s="70"/>
      <c r="BK515" s="70"/>
      <c r="BL515" s="70"/>
      <c r="BM515" s="70"/>
      <c r="BN515" s="70"/>
      <c r="BO515" s="67">
        <v>8762</v>
      </c>
      <c r="BP515" s="67">
        <v>8777</v>
      </c>
      <c r="BQ515" s="67">
        <v>8692</v>
      </c>
      <c r="BR515" s="68">
        <v>318</v>
      </c>
      <c r="BS515" s="70" t="s">
        <v>4960</v>
      </c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67">
        <v>8570</v>
      </c>
      <c r="CE515" s="67">
        <v>8600</v>
      </c>
      <c r="CF515" s="67">
        <v>8570</v>
      </c>
      <c r="CG515" s="68">
        <v>13</v>
      </c>
      <c r="CH515" s="70" t="s">
        <v>1373</v>
      </c>
      <c r="CI515" s="70"/>
      <c r="CJ515" s="70"/>
      <c r="CK515" s="70"/>
      <c r="CL515" s="70"/>
      <c r="CM515" s="70"/>
      <c r="CN515" s="67">
        <v>7750</v>
      </c>
      <c r="CO515" s="67">
        <v>7750</v>
      </c>
      <c r="CP515" s="67">
        <v>7750</v>
      </c>
      <c r="CQ515" s="69">
        <v>0</v>
      </c>
      <c r="CR515" s="70" t="s">
        <v>667</v>
      </c>
      <c r="CS515" s="83"/>
      <c r="CT515" s="83"/>
      <c r="CU515" s="83"/>
      <c r="CV515" s="83"/>
      <c r="CW515" s="83"/>
    </row>
    <row r="516" spans="1:101" x14ac:dyDescent="0.25">
      <c r="A516" s="12">
        <f t="shared" si="3"/>
        <v>45545</v>
      </c>
      <c r="AZ516" s="67">
        <v>8613</v>
      </c>
      <c r="BA516" s="67">
        <v>8640</v>
      </c>
      <c r="BB516" s="67">
        <v>8606.4</v>
      </c>
      <c r="BC516" s="68">
        <v>474</v>
      </c>
      <c r="BD516" s="70" t="s">
        <v>1090</v>
      </c>
      <c r="BE516" s="67">
        <v>8692</v>
      </c>
      <c r="BF516" s="67">
        <v>8692</v>
      </c>
      <c r="BG516" s="67">
        <v>8692</v>
      </c>
      <c r="BH516" s="68">
        <v>0</v>
      </c>
      <c r="BI516" s="70" t="s">
        <v>3065</v>
      </c>
      <c r="BJ516" s="70"/>
      <c r="BK516" s="70"/>
      <c r="BL516" s="70"/>
      <c r="BM516" s="70"/>
      <c r="BN516" s="70"/>
      <c r="BO516" s="67">
        <v>8741</v>
      </c>
      <c r="BP516" s="67">
        <v>8769</v>
      </c>
      <c r="BQ516" s="67">
        <v>8726</v>
      </c>
      <c r="BR516" s="68">
        <v>582</v>
      </c>
      <c r="BS516" s="70" t="s">
        <v>4961</v>
      </c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67">
        <v>8600</v>
      </c>
      <c r="CE516" s="67">
        <v>8600</v>
      </c>
      <c r="CF516" s="67">
        <v>8570</v>
      </c>
      <c r="CG516" s="68">
        <v>25</v>
      </c>
      <c r="CH516" s="70" t="s">
        <v>2396</v>
      </c>
      <c r="CI516" s="70"/>
      <c r="CJ516" s="70"/>
      <c r="CK516" s="70"/>
      <c r="CL516" s="70"/>
      <c r="CM516" s="70"/>
      <c r="CN516" s="67">
        <v>7800</v>
      </c>
      <c r="CO516" s="67">
        <v>7800</v>
      </c>
      <c r="CP516" s="67">
        <v>7750</v>
      </c>
      <c r="CQ516" s="69">
        <v>14</v>
      </c>
      <c r="CR516" s="70" t="s">
        <v>681</v>
      </c>
      <c r="CS516" s="83"/>
      <c r="CT516" s="83"/>
      <c r="CU516" s="83"/>
      <c r="CV516" s="83"/>
      <c r="CW516" s="83"/>
    </row>
    <row r="517" spans="1:101" x14ac:dyDescent="0.25">
      <c r="A517" s="12">
        <f t="shared" si="3"/>
        <v>45546</v>
      </c>
      <c r="AZ517" s="67">
        <v>8575</v>
      </c>
      <c r="BA517" s="67">
        <v>8605</v>
      </c>
      <c r="BB517" s="67">
        <v>8572</v>
      </c>
      <c r="BC517" s="68">
        <v>902</v>
      </c>
      <c r="BD517" s="70" t="s">
        <v>4962</v>
      </c>
      <c r="BE517" s="67">
        <v>8662</v>
      </c>
      <c r="BF517" s="67">
        <v>8662</v>
      </c>
      <c r="BG517" s="67">
        <v>8662</v>
      </c>
      <c r="BH517" s="68">
        <v>12</v>
      </c>
      <c r="BI517" s="70" t="s">
        <v>3065</v>
      </c>
      <c r="BJ517" s="70"/>
      <c r="BK517" s="70"/>
      <c r="BL517" s="70"/>
      <c r="BM517" s="70"/>
      <c r="BN517" s="70"/>
      <c r="BO517" s="67">
        <v>8696</v>
      </c>
      <c r="BP517" s="67">
        <v>8732.7999999999993</v>
      </c>
      <c r="BQ517" s="67">
        <v>8681</v>
      </c>
      <c r="BR517" s="68">
        <v>734</v>
      </c>
      <c r="BS517" s="70" t="s">
        <v>4963</v>
      </c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67">
        <v>8530</v>
      </c>
      <c r="CE517" s="67">
        <v>8570</v>
      </c>
      <c r="CF517" s="67">
        <v>8520</v>
      </c>
      <c r="CG517" s="68">
        <v>16</v>
      </c>
      <c r="CH517" s="70" t="s">
        <v>1349</v>
      </c>
      <c r="CI517" s="70"/>
      <c r="CJ517" s="70"/>
      <c r="CK517" s="70"/>
      <c r="CL517" s="70"/>
      <c r="CM517" s="70"/>
      <c r="CN517" s="67">
        <v>7800</v>
      </c>
      <c r="CO517" s="67">
        <v>7800</v>
      </c>
      <c r="CP517" s="67">
        <v>7800</v>
      </c>
      <c r="CQ517" s="69">
        <v>2</v>
      </c>
      <c r="CR517" s="70" t="s">
        <v>1199</v>
      </c>
      <c r="CS517" s="83"/>
      <c r="CT517" s="83"/>
      <c r="CU517" s="83"/>
      <c r="CV517" s="83"/>
      <c r="CW517" s="83"/>
    </row>
    <row r="518" spans="1:101" x14ac:dyDescent="0.25">
      <c r="A518" s="12">
        <f t="shared" si="3"/>
        <v>45547</v>
      </c>
      <c r="AZ518" s="67">
        <v>8609</v>
      </c>
      <c r="BA518" s="67">
        <v>8620</v>
      </c>
      <c r="BB518" s="67">
        <v>8540</v>
      </c>
      <c r="BC518" s="68">
        <v>457</v>
      </c>
      <c r="BD518" s="70" t="s">
        <v>4460</v>
      </c>
      <c r="BE518" s="67">
        <v>8662</v>
      </c>
      <c r="BF518" s="67">
        <v>8662</v>
      </c>
      <c r="BG518" s="67">
        <v>8662</v>
      </c>
      <c r="BH518" s="68">
        <v>0</v>
      </c>
      <c r="BI518" s="70" t="s">
        <v>3065</v>
      </c>
      <c r="BJ518" s="70"/>
      <c r="BK518" s="70"/>
      <c r="BL518" s="70"/>
      <c r="BM518" s="70"/>
      <c r="BN518" s="70"/>
      <c r="BO518" s="67">
        <v>8720</v>
      </c>
      <c r="BP518" s="67">
        <v>8729.7999999999993</v>
      </c>
      <c r="BQ518" s="67">
        <v>8655</v>
      </c>
      <c r="BR518" s="68">
        <v>853</v>
      </c>
      <c r="BS518" s="70" t="s">
        <v>4964</v>
      </c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67">
        <v>8580</v>
      </c>
      <c r="CE518" s="67">
        <v>8580</v>
      </c>
      <c r="CF518" s="67">
        <v>8500.2000000000007</v>
      </c>
      <c r="CG518" s="68">
        <v>17</v>
      </c>
      <c r="CH518" s="70" t="s">
        <v>4965</v>
      </c>
      <c r="CI518" s="70"/>
      <c r="CJ518" s="70"/>
      <c r="CK518" s="70"/>
      <c r="CL518" s="70"/>
      <c r="CM518" s="70"/>
      <c r="CN518" s="67">
        <v>7900</v>
      </c>
      <c r="CO518" s="67">
        <v>7900</v>
      </c>
      <c r="CP518" s="67">
        <v>7900</v>
      </c>
      <c r="CQ518" s="69">
        <v>4</v>
      </c>
      <c r="CR518" s="70" t="s">
        <v>648</v>
      </c>
      <c r="CS518" s="83"/>
      <c r="CT518" s="83"/>
      <c r="CU518" s="83"/>
      <c r="CV518" s="83"/>
      <c r="CW518" s="83"/>
    </row>
    <row r="519" spans="1:101" x14ac:dyDescent="0.25">
      <c r="A519" s="12">
        <f t="shared" si="3"/>
        <v>45548</v>
      </c>
      <c r="AZ519" s="67">
        <v>8571</v>
      </c>
      <c r="BA519" s="67">
        <v>8572</v>
      </c>
      <c r="BB519" s="67">
        <v>8545.2000000000007</v>
      </c>
      <c r="BC519" s="68">
        <v>710</v>
      </c>
      <c r="BD519" s="70" t="s">
        <v>4966</v>
      </c>
      <c r="BE519" s="67">
        <v>8643</v>
      </c>
      <c r="BF519" s="67">
        <v>8643</v>
      </c>
      <c r="BG519" s="67">
        <v>8643</v>
      </c>
      <c r="BH519" s="68">
        <v>35</v>
      </c>
      <c r="BI519" s="70" t="s">
        <v>2352</v>
      </c>
      <c r="BJ519" s="70"/>
      <c r="BK519" s="70"/>
      <c r="BL519" s="70"/>
      <c r="BM519" s="70"/>
      <c r="BN519" s="70"/>
      <c r="BO519" s="67">
        <v>8675</v>
      </c>
      <c r="BP519" s="67">
        <v>8684</v>
      </c>
      <c r="BQ519" s="67">
        <v>8643</v>
      </c>
      <c r="BR519" s="68">
        <v>648</v>
      </c>
      <c r="BS519" s="70" t="s">
        <v>4967</v>
      </c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67">
        <v>8560</v>
      </c>
      <c r="CE519" s="67">
        <v>8578.7999999999993</v>
      </c>
      <c r="CF519" s="67">
        <v>8525</v>
      </c>
      <c r="CG519" s="68">
        <v>35</v>
      </c>
      <c r="CH519" s="70" t="s">
        <v>4968</v>
      </c>
      <c r="CI519" s="70"/>
      <c r="CJ519" s="70"/>
      <c r="CK519" s="70"/>
      <c r="CL519" s="70"/>
      <c r="CM519" s="70"/>
      <c r="CN519" s="67">
        <v>7785</v>
      </c>
      <c r="CO519" s="67">
        <v>7895</v>
      </c>
      <c r="CP519" s="67">
        <v>7785</v>
      </c>
      <c r="CQ519" s="69">
        <v>4</v>
      </c>
      <c r="CR519" s="70" t="s">
        <v>648</v>
      </c>
      <c r="CS519" s="83"/>
      <c r="CT519" s="83"/>
      <c r="CU519" s="83"/>
      <c r="CV519" s="83"/>
      <c r="CW519" s="83"/>
    </row>
    <row r="520" spans="1:101" x14ac:dyDescent="0.25">
      <c r="A520" s="12">
        <f t="shared" si="3"/>
        <v>45551</v>
      </c>
      <c r="AZ520" s="67">
        <v>8499</v>
      </c>
      <c r="BA520" s="67">
        <v>8510</v>
      </c>
      <c r="BB520" s="67">
        <v>8480.2000000000007</v>
      </c>
      <c r="BC520" s="68">
        <v>588</v>
      </c>
      <c r="BD520" s="70" t="s">
        <v>3481</v>
      </c>
      <c r="BE520" s="67">
        <v>8562</v>
      </c>
      <c r="BF520" s="67">
        <v>8562</v>
      </c>
      <c r="BG520" s="67">
        <v>8562</v>
      </c>
      <c r="BH520" s="68">
        <v>30</v>
      </c>
      <c r="BI520" s="70" t="s">
        <v>2639</v>
      </c>
      <c r="BJ520" s="70"/>
      <c r="BK520" s="70"/>
      <c r="BL520" s="70"/>
      <c r="BM520" s="70"/>
      <c r="BN520" s="70"/>
      <c r="BO520" s="67">
        <v>8588</v>
      </c>
      <c r="BP520" s="67">
        <v>8605</v>
      </c>
      <c r="BQ520" s="67">
        <v>8575</v>
      </c>
      <c r="BR520" s="68">
        <v>740</v>
      </c>
      <c r="BS520" s="70" t="s">
        <v>4969</v>
      </c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67">
        <v>8478</v>
      </c>
      <c r="CE520" s="67">
        <v>8508.7999999999993</v>
      </c>
      <c r="CF520" s="67">
        <v>8455</v>
      </c>
      <c r="CG520" s="68">
        <v>129</v>
      </c>
      <c r="CH520" s="70" t="s">
        <v>2597</v>
      </c>
      <c r="CI520" s="70"/>
      <c r="CJ520" s="70"/>
      <c r="CK520" s="70"/>
      <c r="CL520" s="70"/>
      <c r="CM520" s="70"/>
      <c r="CN520" s="67">
        <v>7780</v>
      </c>
      <c r="CO520" s="67">
        <v>7815</v>
      </c>
      <c r="CP520" s="67">
        <v>7765</v>
      </c>
      <c r="CQ520" s="69">
        <v>12</v>
      </c>
      <c r="CR520" s="70" t="s">
        <v>687</v>
      </c>
      <c r="CS520" s="83"/>
      <c r="CT520" s="83"/>
      <c r="CU520" s="83"/>
      <c r="CV520" s="83"/>
      <c r="CW520" s="83"/>
    </row>
    <row r="521" spans="1:101" x14ac:dyDescent="0.25">
      <c r="A521" s="12">
        <f t="shared" si="3"/>
        <v>45552</v>
      </c>
      <c r="AZ521" s="67">
        <v>8445</v>
      </c>
      <c r="BA521" s="67">
        <v>8460</v>
      </c>
      <c r="BB521" s="67">
        <v>8440</v>
      </c>
      <c r="BC521" s="68">
        <v>776</v>
      </c>
      <c r="BD521" s="70" t="s">
        <v>1406</v>
      </c>
      <c r="BE521" s="67">
        <v>8494</v>
      </c>
      <c r="BF521" s="67">
        <v>8494</v>
      </c>
      <c r="BG521" s="67">
        <v>8494</v>
      </c>
      <c r="BH521" s="68">
        <v>69</v>
      </c>
      <c r="BI521" s="70" t="s">
        <v>3664</v>
      </c>
      <c r="BJ521" s="70"/>
      <c r="BK521" s="70"/>
      <c r="BL521" s="70"/>
      <c r="BM521" s="70"/>
      <c r="BN521" s="70"/>
      <c r="BO521" s="67">
        <v>8539</v>
      </c>
      <c r="BP521" s="67">
        <v>8562</v>
      </c>
      <c r="BQ521" s="67">
        <v>8530</v>
      </c>
      <c r="BR521" s="68">
        <v>1391</v>
      </c>
      <c r="BS521" s="70" t="s">
        <v>4970</v>
      </c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67">
        <v>8394</v>
      </c>
      <c r="CE521" s="67">
        <v>8449.7999999999993</v>
      </c>
      <c r="CF521" s="67">
        <v>8375.4</v>
      </c>
      <c r="CG521" s="68">
        <v>136</v>
      </c>
      <c r="CH521" s="70" t="s">
        <v>2154</v>
      </c>
      <c r="CI521" s="70"/>
      <c r="CJ521" s="70"/>
      <c r="CK521" s="70"/>
      <c r="CL521" s="70"/>
      <c r="CM521" s="70"/>
      <c r="CN521" s="67">
        <v>7780</v>
      </c>
      <c r="CO521" s="67">
        <v>7780</v>
      </c>
      <c r="CP521" s="67">
        <v>7780</v>
      </c>
      <c r="CQ521" s="69">
        <v>0</v>
      </c>
      <c r="CR521" s="70" t="s">
        <v>687</v>
      </c>
      <c r="CS521" s="83"/>
      <c r="CT521" s="83"/>
      <c r="CU521" s="83"/>
      <c r="CV521" s="83"/>
      <c r="CW521" s="83"/>
    </row>
    <row r="522" spans="1:101" x14ac:dyDescent="0.25">
      <c r="A522" s="12">
        <f t="shared" si="3"/>
        <v>45553</v>
      </c>
      <c r="AZ522" s="67">
        <v>8470</v>
      </c>
      <c r="BA522" s="67">
        <v>8470</v>
      </c>
      <c r="BB522" s="67">
        <v>8445</v>
      </c>
      <c r="BC522" s="68">
        <v>424</v>
      </c>
      <c r="BD522" s="70" t="s">
        <v>1472</v>
      </c>
      <c r="BE522" s="67">
        <v>8505</v>
      </c>
      <c r="BF522" s="67">
        <v>8485</v>
      </c>
      <c r="BG522" s="67">
        <v>8485</v>
      </c>
      <c r="BH522" s="68">
        <v>65</v>
      </c>
      <c r="BI522" s="70" t="s">
        <v>2856</v>
      </c>
      <c r="BJ522" s="70"/>
      <c r="BK522" s="70"/>
      <c r="BL522" s="70"/>
      <c r="BM522" s="70"/>
      <c r="BN522" s="70"/>
      <c r="BO522" s="67">
        <v>8570</v>
      </c>
      <c r="BP522" s="67">
        <v>8575</v>
      </c>
      <c r="BQ522" s="67">
        <v>8542</v>
      </c>
      <c r="BR522" s="68">
        <v>710</v>
      </c>
      <c r="BS522" s="70" t="s">
        <v>4971</v>
      </c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67">
        <v>8430</v>
      </c>
      <c r="CE522" s="67">
        <v>8430</v>
      </c>
      <c r="CF522" s="67">
        <v>8409.7999999999993</v>
      </c>
      <c r="CG522" s="68">
        <v>15</v>
      </c>
      <c r="CH522" s="70" t="s">
        <v>1349</v>
      </c>
      <c r="CI522" s="70"/>
      <c r="CJ522" s="70"/>
      <c r="CK522" s="70"/>
      <c r="CL522" s="70"/>
      <c r="CM522" s="70"/>
      <c r="CN522" s="67">
        <v>7750</v>
      </c>
      <c r="CO522" s="67">
        <v>7750</v>
      </c>
      <c r="CP522" s="67">
        <v>7750</v>
      </c>
      <c r="CQ522" s="69">
        <v>2</v>
      </c>
      <c r="CR522" s="70" t="s">
        <v>687</v>
      </c>
      <c r="CS522" s="83"/>
      <c r="CT522" s="83"/>
      <c r="CU522" s="83"/>
      <c r="CV522" s="83"/>
      <c r="CW522" s="83"/>
    </row>
    <row r="523" spans="1:101" x14ac:dyDescent="0.25">
      <c r="A523" s="12">
        <f t="shared" si="3"/>
        <v>45554</v>
      </c>
      <c r="AZ523" s="67">
        <v>8428</v>
      </c>
      <c r="BA523" s="67">
        <v>8432.6</v>
      </c>
      <c r="BB523" s="67">
        <v>8400</v>
      </c>
      <c r="BC523" s="68">
        <v>605</v>
      </c>
      <c r="BD523" s="70" t="s">
        <v>1253</v>
      </c>
      <c r="BE523" s="67">
        <v>8454</v>
      </c>
      <c r="BF523" s="67">
        <v>8450</v>
      </c>
      <c r="BG523" s="67">
        <v>8440</v>
      </c>
      <c r="BH523" s="68">
        <v>102</v>
      </c>
      <c r="BI523" s="70" t="s">
        <v>813</v>
      </c>
      <c r="BJ523" s="70"/>
      <c r="BK523" s="70"/>
      <c r="BL523" s="70"/>
      <c r="BM523" s="70"/>
      <c r="BN523" s="70"/>
      <c r="BO523" s="67">
        <v>8526</v>
      </c>
      <c r="BP523" s="67">
        <v>8530</v>
      </c>
      <c r="BQ523" s="67">
        <v>8495</v>
      </c>
      <c r="BR523" s="68">
        <v>1013</v>
      </c>
      <c r="BS523" s="70" t="s">
        <v>4972</v>
      </c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67">
        <v>8370</v>
      </c>
      <c r="CE523" s="67">
        <v>8390</v>
      </c>
      <c r="CF523" s="67">
        <v>8335.2000000000007</v>
      </c>
      <c r="CG523" s="68">
        <v>97</v>
      </c>
      <c r="CH523" s="70" t="s">
        <v>4973</v>
      </c>
      <c r="CI523" s="70"/>
      <c r="CJ523" s="70"/>
      <c r="CK523" s="70"/>
      <c r="CL523" s="70"/>
      <c r="CM523" s="70"/>
      <c r="CN523" s="67">
        <v>7700</v>
      </c>
      <c r="CO523" s="67">
        <v>7700</v>
      </c>
      <c r="CP523" s="67">
        <v>7700</v>
      </c>
      <c r="CQ523" s="69">
        <v>2</v>
      </c>
      <c r="CR523" s="70" t="s">
        <v>687</v>
      </c>
      <c r="CS523" s="83"/>
      <c r="CT523" s="83"/>
      <c r="CU523" s="83"/>
      <c r="CV523" s="83"/>
      <c r="CW523" s="83"/>
    </row>
    <row r="524" spans="1:101" x14ac:dyDescent="0.25">
      <c r="A524" s="12">
        <f t="shared" si="3"/>
        <v>45555</v>
      </c>
      <c r="AZ524" s="67">
        <v>8461</v>
      </c>
      <c r="BA524" s="67">
        <v>8504.6</v>
      </c>
      <c r="BB524" s="67">
        <v>8428.7999999999993</v>
      </c>
      <c r="BC524" s="68">
        <v>1637</v>
      </c>
      <c r="BD524" s="70" t="s">
        <v>651</v>
      </c>
      <c r="BE524" s="67">
        <v>8510</v>
      </c>
      <c r="BF524" s="67">
        <v>8529.7999999999993</v>
      </c>
      <c r="BG524" s="67">
        <v>8460</v>
      </c>
      <c r="BH524" s="68">
        <v>587</v>
      </c>
      <c r="BI524" s="70" t="s">
        <v>4974</v>
      </c>
      <c r="BJ524" s="70"/>
      <c r="BK524" s="70"/>
      <c r="BL524" s="70"/>
      <c r="BM524" s="70"/>
      <c r="BN524" s="70"/>
      <c r="BO524" s="67">
        <v>8559</v>
      </c>
      <c r="BP524" s="67">
        <v>8590</v>
      </c>
      <c r="BQ524" s="67">
        <v>8531</v>
      </c>
      <c r="BR524" s="68">
        <v>1588</v>
      </c>
      <c r="BS524" s="70" t="s">
        <v>4975</v>
      </c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67">
        <v>8430</v>
      </c>
      <c r="CE524" s="67">
        <v>8440.6</v>
      </c>
      <c r="CF524" s="67">
        <v>8390</v>
      </c>
      <c r="CG524" s="68">
        <v>57</v>
      </c>
      <c r="CH524" s="70" t="s">
        <v>4976</v>
      </c>
      <c r="CI524" s="70"/>
      <c r="CJ524" s="70"/>
      <c r="CK524" s="70"/>
      <c r="CL524" s="70"/>
      <c r="CM524" s="70"/>
      <c r="CN524" s="67">
        <v>7700</v>
      </c>
      <c r="CO524" s="67">
        <v>7700</v>
      </c>
      <c r="CP524" s="67">
        <v>7700</v>
      </c>
      <c r="CQ524" s="69">
        <v>0</v>
      </c>
      <c r="CR524" s="70" t="s">
        <v>687</v>
      </c>
      <c r="CS524" s="83"/>
      <c r="CT524" s="83"/>
      <c r="CU524" s="83"/>
      <c r="CV524" s="83"/>
      <c r="CW524" s="83"/>
    </row>
    <row r="525" spans="1:101" x14ac:dyDescent="0.25">
      <c r="A525" s="12">
        <f t="shared" si="3"/>
        <v>45558</v>
      </c>
      <c r="BE525" s="67">
        <v>8490</v>
      </c>
      <c r="BF525" s="67">
        <v>8490</v>
      </c>
      <c r="BG525" s="67">
        <v>8440</v>
      </c>
      <c r="BH525" s="68">
        <v>14</v>
      </c>
      <c r="BI525" s="70" t="s">
        <v>2789</v>
      </c>
      <c r="BJ525" s="70"/>
      <c r="BK525" s="70"/>
      <c r="BL525" s="70"/>
      <c r="BM525" s="70"/>
      <c r="BN525" s="70"/>
      <c r="BO525" s="67">
        <v>8520</v>
      </c>
      <c r="BP525" s="67">
        <v>8555</v>
      </c>
      <c r="BQ525" s="67">
        <v>8510</v>
      </c>
      <c r="BR525" s="68">
        <v>623</v>
      </c>
      <c r="BS525" s="70" t="s">
        <v>4977</v>
      </c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67">
        <v>8338</v>
      </c>
      <c r="CE525" s="67">
        <v>8400</v>
      </c>
      <c r="CF525" s="67">
        <v>8335</v>
      </c>
      <c r="CG525" s="68">
        <v>20</v>
      </c>
      <c r="CH525" s="70" t="s">
        <v>4978</v>
      </c>
      <c r="CI525" s="70"/>
      <c r="CJ525" s="70"/>
      <c r="CK525" s="70"/>
      <c r="CL525" s="70"/>
      <c r="CM525" s="70"/>
      <c r="CN525" s="67">
        <v>7700</v>
      </c>
      <c r="CO525" s="67">
        <v>7700</v>
      </c>
      <c r="CP525" s="67">
        <v>7700</v>
      </c>
      <c r="CQ525" s="69">
        <v>0</v>
      </c>
      <c r="CR525" s="70" t="s">
        <v>687</v>
      </c>
      <c r="CS525" s="83"/>
      <c r="CT525" s="83"/>
      <c r="CU525" s="83"/>
      <c r="CV525" s="83"/>
      <c r="CW525" s="83"/>
    </row>
    <row r="526" spans="1:101" x14ac:dyDescent="0.25">
      <c r="A526" s="12">
        <f t="shared" si="3"/>
        <v>45559</v>
      </c>
      <c r="BE526" s="67">
        <v>8490</v>
      </c>
      <c r="BF526" s="67">
        <v>8490</v>
      </c>
      <c r="BG526" s="67">
        <v>8440</v>
      </c>
      <c r="BH526" s="68">
        <v>14</v>
      </c>
      <c r="BI526" s="70" t="s">
        <v>2789</v>
      </c>
      <c r="BJ526" s="70"/>
      <c r="BK526" s="70"/>
      <c r="BL526" s="70"/>
      <c r="BM526" s="70"/>
      <c r="BN526" s="70"/>
      <c r="BO526" s="67">
        <v>8520</v>
      </c>
      <c r="BP526" s="67">
        <v>8555</v>
      </c>
      <c r="BQ526" s="67">
        <v>8510</v>
      </c>
      <c r="BR526" s="68">
        <v>623</v>
      </c>
      <c r="BS526" s="70" t="s">
        <v>4977</v>
      </c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67">
        <v>8338</v>
      </c>
      <c r="CE526" s="67">
        <v>8400</v>
      </c>
      <c r="CF526" s="67">
        <v>8335</v>
      </c>
      <c r="CG526" s="68">
        <v>20</v>
      </c>
      <c r="CH526" s="70" t="s">
        <v>4978</v>
      </c>
      <c r="CI526" s="70"/>
      <c r="CJ526" s="70"/>
      <c r="CK526" s="70"/>
      <c r="CL526" s="70"/>
      <c r="CM526" s="70"/>
      <c r="CN526" s="67">
        <v>7700</v>
      </c>
      <c r="CO526" s="67">
        <v>7700</v>
      </c>
      <c r="CP526" s="67">
        <v>7700</v>
      </c>
      <c r="CQ526" s="69">
        <v>0</v>
      </c>
      <c r="CR526" s="70" t="s">
        <v>687</v>
      </c>
      <c r="CS526" s="83"/>
      <c r="CT526" s="83"/>
      <c r="CU526" s="83"/>
      <c r="CV526" s="83"/>
      <c r="CW526" s="83"/>
    </row>
    <row r="527" spans="1:101" x14ac:dyDescent="0.25">
      <c r="A527" s="12">
        <f t="shared" si="3"/>
        <v>45560</v>
      </c>
      <c r="BE527" s="67">
        <v>8441</v>
      </c>
      <c r="BF527" s="67">
        <v>8452</v>
      </c>
      <c r="BG527" s="67">
        <v>8396.2000000000007</v>
      </c>
      <c r="BH527" s="68">
        <v>132</v>
      </c>
      <c r="BI527" s="70" t="s">
        <v>4403</v>
      </c>
      <c r="BJ527" s="70"/>
      <c r="BK527" s="70"/>
      <c r="BL527" s="70"/>
      <c r="BM527" s="70"/>
      <c r="BN527" s="70"/>
      <c r="BO527" s="67">
        <v>8561</v>
      </c>
      <c r="BP527" s="67">
        <v>8570</v>
      </c>
      <c r="BQ527" s="67">
        <v>8535</v>
      </c>
      <c r="BR527" s="68">
        <v>825</v>
      </c>
      <c r="BS527" s="70" t="s">
        <v>4975</v>
      </c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67">
        <v>8294</v>
      </c>
      <c r="CE527" s="67">
        <v>8355</v>
      </c>
      <c r="CF527" s="67">
        <v>8290</v>
      </c>
      <c r="CG527" s="68">
        <v>27</v>
      </c>
      <c r="CH527" s="70" t="s">
        <v>4957</v>
      </c>
      <c r="CI527" s="70"/>
      <c r="CJ527" s="70"/>
      <c r="CK527" s="70"/>
      <c r="CL527" s="70"/>
      <c r="CM527" s="70"/>
      <c r="CN527" s="67">
        <v>7700</v>
      </c>
      <c r="CO527" s="67">
        <v>7700</v>
      </c>
      <c r="CP527" s="67">
        <v>7700</v>
      </c>
      <c r="CQ527" s="69">
        <v>17</v>
      </c>
      <c r="CR527" s="70" t="s">
        <v>2413</v>
      </c>
      <c r="CS527" s="83"/>
      <c r="CT527" s="83"/>
      <c r="CU527" s="83"/>
      <c r="CV527" s="83"/>
      <c r="CW527" s="83"/>
    </row>
    <row r="528" spans="1:101" x14ac:dyDescent="0.25">
      <c r="A528" s="12">
        <f t="shared" si="3"/>
        <v>45561</v>
      </c>
      <c r="BE528" s="67">
        <v>8578</v>
      </c>
      <c r="BF528" s="67">
        <v>8593</v>
      </c>
      <c r="BG528" s="67">
        <v>8520</v>
      </c>
      <c r="BH528" s="68">
        <v>137</v>
      </c>
      <c r="BI528" s="70" t="s">
        <v>4979</v>
      </c>
      <c r="BJ528" s="70"/>
      <c r="BK528" s="70"/>
      <c r="BL528" s="70"/>
      <c r="BM528" s="70"/>
      <c r="BN528" s="70"/>
      <c r="BO528" s="67">
        <v>8658</v>
      </c>
      <c r="BP528" s="67">
        <v>8669</v>
      </c>
      <c r="BQ528" s="67">
        <v>8600</v>
      </c>
      <c r="BR528" s="68">
        <v>800</v>
      </c>
      <c r="BS528" s="70" t="s">
        <v>4980</v>
      </c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67">
        <v>8380</v>
      </c>
      <c r="CE528" s="67">
        <v>8380</v>
      </c>
      <c r="CF528" s="67">
        <v>8340</v>
      </c>
      <c r="CG528" s="68">
        <v>18</v>
      </c>
      <c r="CH528" s="70" t="s">
        <v>4981</v>
      </c>
      <c r="CI528" s="70"/>
      <c r="CJ528" s="70"/>
      <c r="CK528" s="70"/>
      <c r="CL528" s="70"/>
      <c r="CM528" s="70"/>
      <c r="CN528" s="67">
        <v>7800</v>
      </c>
      <c r="CO528" s="67">
        <v>7800</v>
      </c>
      <c r="CP528" s="67">
        <v>7800</v>
      </c>
      <c r="CQ528" s="69">
        <v>0</v>
      </c>
      <c r="CR528" s="70" t="s">
        <v>2413</v>
      </c>
      <c r="CS528" s="83"/>
      <c r="CT528" s="83"/>
      <c r="CU528" s="83"/>
      <c r="CV528" s="83"/>
      <c r="CW528" s="83"/>
    </row>
    <row r="529" spans="1:111" x14ac:dyDescent="0.25">
      <c r="A529" s="12">
        <f t="shared" si="3"/>
        <v>45562</v>
      </c>
      <c r="BE529" s="67">
        <v>8532</v>
      </c>
      <c r="BF529" s="67">
        <v>8555</v>
      </c>
      <c r="BG529" s="67">
        <v>8508.2000000000007</v>
      </c>
      <c r="BH529" s="68">
        <v>282</v>
      </c>
      <c r="BI529" s="70" t="s">
        <v>4982</v>
      </c>
      <c r="BJ529" s="70"/>
      <c r="BK529" s="70"/>
      <c r="BL529" s="70"/>
      <c r="BM529" s="70"/>
      <c r="BN529" s="70"/>
      <c r="BO529" s="67">
        <v>8593</v>
      </c>
      <c r="BP529" s="67">
        <v>8659</v>
      </c>
      <c r="BQ529" s="67">
        <v>8580</v>
      </c>
      <c r="BR529" s="68">
        <v>961</v>
      </c>
      <c r="BS529" s="70" t="s">
        <v>4983</v>
      </c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67">
        <v>8340</v>
      </c>
      <c r="CE529" s="67">
        <v>8360</v>
      </c>
      <c r="CF529" s="67">
        <v>8302</v>
      </c>
      <c r="CG529" s="68">
        <v>9</v>
      </c>
      <c r="CH529" s="70" t="s">
        <v>2785</v>
      </c>
      <c r="CI529" s="70"/>
      <c r="CJ529" s="70"/>
      <c r="CK529" s="70"/>
      <c r="CL529" s="70"/>
      <c r="CM529" s="70"/>
      <c r="CN529" s="67">
        <v>7791</v>
      </c>
      <c r="CO529" s="67">
        <v>7791</v>
      </c>
      <c r="CP529" s="67">
        <v>7791</v>
      </c>
      <c r="CQ529" s="69">
        <v>7</v>
      </c>
      <c r="CR529" s="70" t="s">
        <v>1136</v>
      </c>
      <c r="CS529" s="83"/>
      <c r="CT529" s="83"/>
      <c r="CU529" s="83"/>
      <c r="CV529" s="83"/>
      <c r="CW529" s="83"/>
    </row>
    <row r="530" spans="1:111" x14ac:dyDescent="0.25">
      <c r="A530" s="12">
        <f t="shared" si="3"/>
        <v>45565</v>
      </c>
      <c r="BE530" s="67">
        <v>8655</v>
      </c>
      <c r="BF530" s="67">
        <v>8690</v>
      </c>
      <c r="BG530" s="67">
        <v>8530</v>
      </c>
      <c r="BH530" s="68">
        <v>65</v>
      </c>
      <c r="BI530" s="70" t="s">
        <v>4984</v>
      </c>
      <c r="BJ530" s="70"/>
      <c r="BK530" s="70"/>
      <c r="BL530" s="70"/>
      <c r="BM530" s="70"/>
      <c r="BN530" s="70"/>
      <c r="BO530" s="67">
        <v>8738</v>
      </c>
      <c r="BP530" s="67">
        <v>8794</v>
      </c>
      <c r="BQ530" s="67">
        <v>8552</v>
      </c>
      <c r="BR530" s="68">
        <v>1213</v>
      </c>
      <c r="BS530" s="70" t="s">
        <v>4985</v>
      </c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67">
        <v>8478</v>
      </c>
      <c r="CE530" s="67">
        <v>8500</v>
      </c>
      <c r="CF530" s="67">
        <v>8360</v>
      </c>
      <c r="CG530" s="68">
        <v>19</v>
      </c>
      <c r="CH530" s="70" t="s">
        <v>4986</v>
      </c>
      <c r="CI530" s="70"/>
      <c r="CJ530" s="70"/>
      <c r="CK530" s="70"/>
      <c r="CL530" s="70"/>
      <c r="CM530" s="70"/>
      <c r="CN530" s="67">
        <v>7705</v>
      </c>
      <c r="CO530" s="67">
        <v>7705</v>
      </c>
      <c r="CP530" s="67">
        <v>7705</v>
      </c>
      <c r="CQ530" s="69">
        <v>14</v>
      </c>
      <c r="CR530" s="70" t="s">
        <v>651</v>
      </c>
      <c r="CS530" s="83"/>
      <c r="CT530" s="83"/>
      <c r="CU530" s="83"/>
      <c r="CV530" s="83"/>
      <c r="CW530" s="83"/>
    </row>
    <row r="531" spans="1:111" x14ac:dyDescent="0.25">
      <c r="A531" s="12">
        <f t="shared" si="3"/>
        <v>45566</v>
      </c>
      <c r="BE531" s="67">
        <v>8832</v>
      </c>
      <c r="BF531" s="67">
        <v>8850</v>
      </c>
      <c r="BG531" s="67">
        <v>8675</v>
      </c>
      <c r="BH531" s="68">
        <v>232</v>
      </c>
      <c r="BI531" s="70" t="s">
        <v>3811</v>
      </c>
      <c r="BJ531" s="67">
        <v>8869</v>
      </c>
      <c r="BK531" s="67">
        <v>8869</v>
      </c>
      <c r="BL531" s="67">
        <v>8869</v>
      </c>
      <c r="BM531" s="68">
        <v>20</v>
      </c>
      <c r="BN531" s="70" t="s">
        <v>423</v>
      </c>
      <c r="BO531" s="67">
        <v>8941</v>
      </c>
      <c r="BP531" s="67">
        <v>8970</v>
      </c>
      <c r="BQ531" s="67">
        <v>8750</v>
      </c>
      <c r="BR531" s="68">
        <v>1588</v>
      </c>
      <c r="BS531" s="70" t="s">
        <v>4987</v>
      </c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67">
        <v>8678</v>
      </c>
      <c r="CE531" s="67">
        <v>8690</v>
      </c>
      <c r="CF531" s="67">
        <v>8470.2000000000007</v>
      </c>
      <c r="CG531" s="68">
        <v>87</v>
      </c>
      <c r="CH531" s="70" t="s">
        <v>1207</v>
      </c>
      <c r="CI531" s="70"/>
      <c r="CJ531" s="70"/>
      <c r="CK531" s="70"/>
      <c r="CL531" s="70"/>
      <c r="CM531" s="70"/>
      <c r="CN531" s="67">
        <v>7705</v>
      </c>
      <c r="CO531" s="67">
        <v>7705</v>
      </c>
      <c r="CP531" s="67">
        <v>7705</v>
      </c>
      <c r="CQ531" s="69">
        <v>14</v>
      </c>
      <c r="CR531" s="70" t="s">
        <v>651</v>
      </c>
      <c r="CS531" s="83"/>
      <c r="CT531" s="83"/>
      <c r="CU531" s="83"/>
      <c r="CV531" s="83"/>
      <c r="CW531" s="83"/>
    </row>
    <row r="532" spans="1:111" x14ac:dyDescent="0.25">
      <c r="A532" s="12">
        <f t="shared" si="3"/>
        <v>45567</v>
      </c>
      <c r="BE532" s="67">
        <v>8814</v>
      </c>
      <c r="BF532" s="67">
        <v>9000</v>
      </c>
      <c r="BG532" s="67">
        <v>8810.7999999999993</v>
      </c>
      <c r="BH532" s="68">
        <v>170</v>
      </c>
      <c r="BI532" s="70" t="s">
        <v>2944</v>
      </c>
      <c r="BJ532" s="67">
        <v>8869</v>
      </c>
      <c r="BK532" s="67">
        <v>8869</v>
      </c>
      <c r="BL532" s="67">
        <v>8869</v>
      </c>
      <c r="BM532" s="68">
        <v>22</v>
      </c>
      <c r="BN532" s="70" t="s">
        <v>436</v>
      </c>
      <c r="BO532" s="67">
        <v>8950</v>
      </c>
      <c r="BP532" s="67">
        <v>9140</v>
      </c>
      <c r="BQ532" s="67">
        <v>8935</v>
      </c>
      <c r="BR532" s="68">
        <v>2330</v>
      </c>
      <c r="BS532" s="70" t="s">
        <v>4988</v>
      </c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67">
        <v>8691</v>
      </c>
      <c r="CE532" s="67">
        <v>8848</v>
      </c>
      <c r="CF532" s="67">
        <v>8670</v>
      </c>
      <c r="CG532" s="68">
        <v>207</v>
      </c>
      <c r="CH532" s="70" t="s">
        <v>4178</v>
      </c>
      <c r="CI532" s="70"/>
      <c r="CJ532" s="70"/>
      <c r="CK532" s="70"/>
      <c r="CL532" s="70"/>
      <c r="CM532" s="70"/>
      <c r="CN532" s="67">
        <v>7750</v>
      </c>
      <c r="CO532" s="67">
        <v>7750</v>
      </c>
      <c r="CP532" s="67">
        <v>7750</v>
      </c>
      <c r="CQ532" s="69">
        <v>2</v>
      </c>
      <c r="CR532" s="70" t="s">
        <v>3134</v>
      </c>
      <c r="CS532" s="83"/>
      <c r="CT532" s="83"/>
      <c r="CU532" s="83"/>
      <c r="CV532" s="83"/>
      <c r="CW532" s="83"/>
    </row>
    <row r="533" spans="1:111" x14ac:dyDescent="0.25">
      <c r="A533" s="12">
        <f t="shared" si="3"/>
        <v>45568</v>
      </c>
      <c r="BE533" s="67">
        <v>8654</v>
      </c>
      <c r="BF533" s="67">
        <v>8750</v>
      </c>
      <c r="BG533" s="67">
        <v>8626</v>
      </c>
      <c r="BH533" s="68">
        <v>249</v>
      </c>
      <c r="BI533" s="70" t="s">
        <v>1523</v>
      </c>
      <c r="BJ533" s="67">
        <v>8732</v>
      </c>
      <c r="BK533" s="67">
        <v>8732</v>
      </c>
      <c r="BL533" s="67">
        <v>8732</v>
      </c>
      <c r="BM533" s="68">
        <v>10</v>
      </c>
      <c r="BN533" s="70" t="s">
        <v>436</v>
      </c>
      <c r="BO533" s="67">
        <v>8777</v>
      </c>
      <c r="BP533" s="67">
        <v>8934</v>
      </c>
      <c r="BQ533" s="67">
        <v>8767.2000000000007</v>
      </c>
      <c r="BR533" s="68">
        <v>1293</v>
      </c>
      <c r="BS533" s="70" t="s">
        <v>4989</v>
      </c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67">
        <v>8545</v>
      </c>
      <c r="CE533" s="67">
        <v>8656</v>
      </c>
      <c r="CF533" s="67">
        <v>8545</v>
      </c>
      <c r="CG533" s="68">
        <v>128</v>
      </c>
      <c r="CH533" s="70" t="s">
        <v>4990</v>
      </c>
      <c r="CI533" s="70"/>
      <c r="CJ533" s="70"/>
      <c r="CK533" s="70"/>
      <c r="CL533" s="70"/>
      <c r="CM533" s="70"/>
      <c r="CN533" s="67">
        <v>7600</v>
      </c>
      <c r="CO533" s="67">
        <v>7650</v>
      </c>
      <c r="CP533" s="67">
        <v>7600</v>
      </c>
      <c r="CQ533" s="69">
        <v>12</v>
      </c>
      <c r="CR533" s="70" t="s">
        <v>809</v>
      </c>
      <c r="CS533" s="83"/>
      <c r="CT533" s="83"/>
      <c r="CU533" s="83"/>
      <c r="CV533" s="83"/>
      <c r="CW533" s="83"/>
    </row>
    <row r="534" spans="1:111" x14ac:dyDescent="0.25">
      <c r="A534" s="12">
        <f t="shared" si="3"/>
        <v>45569</v>
      </c>
      <c r="BE534" s="67">
        <v>8700</v>
      </c>
      <c r="BF534" s="67">
        <v>8745</v>
      </c>
      <c r="BG534" s="67">
        <v>8700</v>
      </c>
      <c r="BH534" s="68">
        <v>121</v>
      </c>
      <c r="BI534" s="70" t="s">
        <v>970</v>
      </c>
      <c r="BJ534" s="67">
        <v>8743</v>
      </c>
      <c r="BK534" s="67">
        <v>0</v>
      </c>
      <c r="BL534" s="67">
        <v>0</v>
      </c>
      <c r="BM534" s="68">
        <v>0</v>
      </c>
      <c r="BN534" s="70" t="s">
        <v>436</v>
      </c>
      <c r="BO534" s="67">
        <v>8817</v>
      </c>
      <c r="BP534" s="67">
        <v>8880</v>
      </c>
      <c r="BQ534" s="67">
        <v>8782.2000000000007</v>
      </c>
      <c r="BR534" s="68">
        <v>817</v>
      </c>
      <c r="BS534" s="70" t="s">
        <v>4991</v>
      </c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67">
        <v>8570</v>
      </c>
      <c r="CE534" s="67">
        <v>8585</v>
      </c>
      <c r="CF534" s="67">
        <v>8570</v>
      </c>
      <c r="CG534" s="68">
        <v>78</v>
      </c>
      <c r="CH534" s="70" t="s">
        <v>1385</v>
      </c>
      <c r="CI534" s="70"/>
      <c r="CJ534" s="70"/>
      <c r="CK534" s="70"/>
      <c r="CL534" s="70"/>
      <c r="CM534" s="70"/>
      <c r="CN534" s="67">
        <v>7600</v>
      </c>
      <c r="CO534" s="67">
        <v>7649.8</v>
      </c>
      <c r="CP534" s="67">
        <v>7550</v>
      </c>
      <c r="CQ534" s="69">
        <v>12</v>
      </c>
      <c r="CR534" s="70" t="s">
        <v>2874</v>
      </c>
      <c r="CS534" s="83"/>
      <c r="CT534" s="83"/>
      <c r="CU534" s="83"/>
      <c r="CV534" s="83"/>
      <c r="CW534" s="83"/>
    </row>
    <row r="535" spans="1:111" x14ac:dyDescent="0.25">
      <c r="A535" s="12">
        <f t="shared" si="3"/>
        <v>45572</v>
      </c>
      <c r="BE535" s="67">
        <v>8670</v>
      </c>
      <c r="BF535" s="67">
        <v>8680</v>
      </c>
      <c r="BG535" s="67">
        <v>8650</v>
      </c>
      <c r="BH535" s="68">
        <v>88</v>
      </c>
      <c r="BI535" s="70" t="s">
        <v>809</v>
      </c>
      <c r="BJ535" s="67">
        <v>8743</v>
      </c>
      <c r="BK535" s="67">
        <v>0</v>
      </c>
      <c r="BL535" s="67">
        <v>0</v>
      </c>
      <c r="BM535" s="68">
        <v>0</v>
      </c>
      <c r="BN535" s="70" t="s">
        <v>436</v>
      </c>
      <c r="BO535" s="67">
        <v>8810</v>
      </c>
      <c r="BP535" s="67">
        <v>8820</v>
      </c>
      <c r="BQ535" s="67">
        <v>8720</v>
      </c>
      <c r="BR535" s="68">
        <v>777</v>
      </c>
      <c r="BS535" s="70" t="s">
        <v>3174</v>
      </c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67">
        <v>8555</v>
      </c>
      <c r="CE535" s="67">
        <v>8679.6</v>
      </c>
      <c r="CF535" s="67">
        <v>8450.2000000000007</v>
      </c>
      <c r="CG535" s="68">
        <v>29</v>
      </c>
      <c r="CH535" s="70" t="s">
        <v>4992</v>
      </c>
      <c r="CI535" s="70"/>
      <c r="CJ535" s="70"/>
      <c r="CK535" s="70"/>
      <c r="CL535" s="70"/>
      <c r="CM535" s="70"/>
      <c r="CN535" s="67">
        <v>7490</v>
      </c>
      <c r="CO535" s="67">
        <v>7514.8</v>
      </c>
      <c r="CP535" s="67">
        <v>7450</v>
      </c>
      <c r="CQ535" s="69">
        <v>12</v>
      </c>
      <c r="CR535" s="70" t="s">
        <v>2874</v>
      </c>
      <c r="CS535" s="83"/>
      <c r="CT535" s="83"/>
      <c r="CU535" s="83"/>
      <c r="CV535" s="83"/>
      <c r="CW535" s="83"/>
    </row>
    <row r="536" spans="1:111" x14ac:dyDescent="0.25">
      <c r="A536" s="12">
        <f t="shared" si="3"/>
        <v>45573</v>
      </c>
      <c r="BE536" s="67">
        <v>8720</v>
      </c>
      <c r="BF536" s="67">
        <v>8755</v>
      </c>
      <c r="BG536" s="67">
        <v>8697.4</v>
      </c>
      <c r="BH536" s="68">
        <v>148</v>
      </c>
      <c r="BI536" s="70" t="s">
        <v>980</v>
      </c>
      <c r="BJ536" s="67">
        <v>8785</v>
      </c>
      <c r="BK536" s="67">
        <v>8785</v>
      </c>
      <c r="BL536" s="67">
        <v>8772.4</v>
      </c>
      <c r="BM536" s="68">
        <v>54</v>
      </c>
      <c r="BN536" s="70" t="s">
        <v>440</v>
      </c>
      <c r="BO536" s="67">
        <v>8839</v>
      </c>
      <c r="BP536" s="67">
        <v>8894.7999999999993</v>
      </c>
      <c r="BQ536" s="67">
        <v>8825</v>
      </c>
      <c r="BR536" s="68">
        <v>982</v>
      </c>
      <c r="BS536" s="70" t="s">
        <v>4993</v>
      </c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67">
        <v>8551</v>
      </c>
      <c r="CE536" s="67">
        <v>8610.7999999999993</v>
      </c>
      <c r="CF536" s="67">
        <v>8543</v>
      </c>
      <c r="CG536" s="68">
        <v>223</v>
      </c>
      <c r="CH536" s="70" t="s">
        <v>4994</v>
      </c>
      <c r="CI536" s="70"/>
      <c r="CJ536" s="70"/>
      <c r="CK536" s="70"/>
      <c r="CL536" s="70"/>
      <c r="CM536" s="70"/>
      <c r="CN536" s="67">
        <v>7529.8</v>
      </c>
      <c r="CO536" s="67">
        <v>7550</v>
      </c>
      <c r="CP536" s="67">
        <v>7529.8</v>
      </c>
      <c r="CQ536" s="69">
        <v>9</v>
      </c>
      <c r="CR536" s="70" t="s">
        <v>2324</v>
      </c>
      <c r="CS536" s="83"/>
      <c r="CT536" s="83"/>
      <c r="CU536" s="83"/>
      <c r="CV536" s="83"/>
      <c r="CW536" s="83"/>
    </row>
    <row r="537" spans="1:111" x14ac:dyDescent="0.25">
      <c r="A537" s="12">
        <f t="shared" si="3"/>
        <v>45574</v>
      </c>
      <c r="BE537" s="67">
        <v>8763</v>
      </c>
      <c r="BF537" s="67">
        <v>8772.4</v>
      </c>
      <c r="BG537" s="67">
        <v>8760</v>
      </c>
      <c r="BH537" s="68">
        <v>197</v>
      </c>
      <c r="BI537" s="70" t="s">
        <v>3134</v>
      </c>
      <c r="BJ537" s="67">
        <v>8809</v>
      </c>
      <c r="BK537" s="67">
        <v>0</v>
      </c>
      <c r="BL537" s="67">
        <v>0</v>
      </c>
      <c r="BM537" s="68">
        <v>5</v>
      </c>
      <c r="BN537" s="70" t="s">
        <v>945</v>
      </c>
      <c r="BO537" s="67">
        <v>8885</v>
      </c>
      <c r="BP537" s="67">
        <v>8923</v>
      </c>
      <c r="BQ537" s="67">
        <v>8870.2000000000007</v>
      </c>
      <c r="BR537" s="68">
        <v>600</v>
      </c>
      <c r="BS537" s="70" t="s">
        <v>4995</v>
      </c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67">
        <v>8580</v>
      </c>
      <c r="CE537" s="67">
        <v>8615</v>
      </c>
      <c r="CF537" s="67">
        <v>8570</v>
      </c>
      <c r="CG537" s="68">
        <v>103</v>
      </c>
      <c r="CH537" s="70" t="s">
        <v>4996</v>
      </c>
      <c r="CI537" s="70"/>
      <c r="CJ537" s="70"/>
      <c r="CK537" s="70"/>
      <c r="CL537" s="70"/>
      <c r="CM537" s="70"/>
      <c r="CN537" s="67">
        <v>7436.6</v>
      </c>
      <c r="CO537" s="67">
        <v>7540</v>
      </c>
      <c r="CP537" s="67">
        <v>7400</v>
      </c>
      <c r="CQ537" s="69">
        <v>43</v>
      </c>
      <c r="CR537" s="70" t="s">
        <v>1000</v>
      </c>
      <c r="CS537" s="83"/>
      <c r="CT537" s="83"/>
      <c r="CU537" s="83"/>
      <c r="CV537" s="83"/>
      <c r="CW537" s="83"/>
    </row>
    <row r="538" spans="1:111" x14ac:dyDescent="0.25">
      <c r="A538" s="12">
        <f t="shared" si="3"/>
        <v>45575</v>
      </c>
      <c r="BE538" s="67">
        <v>8713</v>
      </c>
      <c r="BF538" s="67">
        <v>8802</v>
      </c>
      <c r="BG538" s="67">
        <v>8750</v>
      </c>
      <c r="BH538" s="68">
        <v>157</v>
      </c>
      <c r="BI538" s="70" t="s">
        <v>2255</v>
      </c>
      <c r="BJ538" s="67">
        <v>8793</v>
      </c>
      <c r="BK538" s="67">
        <v>0</v>
      </c>
      <c r="BL538" s="67">
        <v>0</v>
      </c>
      <c r="BM538" s="68">
        <v>0</v>
      </c>
      <c r="BN538" s="70" t="s">
        <v>945</v>
      </c>
      <c r="BO538" s="67">
        <v>8823</v>
      </c>
      <c r="BP538" s="67">
        <v>8965</v>
      </c>
      <c r="BQ538" s="67">
        <v>8820</v>
      </c>
      <c r="BR538" s="68">
        <v>1178</v>
      </c>
      <c r="BS538" s="70" t="s">
        <v>4997</v>
      </c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67">
        <v>8521</v>
      </c>
      <c r="CE538" s="67">
        <v>8620</v>
      </c>
      <c r="CF538" s="67">
        <v>8500</v>
      </c>
      <c r="CG538" s="68">
        <v>81</v>
      </c>
      <c r="CH538" s="70" t="s">
        <v>4998</v>
      </c>
      <c r="CI538" s="70"/>
      <c r="CJ538" s="70"/>
      <c r="CK538" s="70"/>
      <c r="CL538" s="70"/>
      <c r="CM538" s="70"/>
      <c r="CN538" s="67">
        <v>7436.6</v>
      </c>
      <c r="CO538" s="67">
        <v>7540</v>
      </c>
      <c r="CP538" s="67">
        <v>7400</v>
      </c>
      <c r="CQ538" s="69">
        <v>43</v>
      </c>
      <c r="CR538" s="70" t="s">
        <v>1000</v>
      </c>
      <c r="CS538" s="83"/>
      <c r="CT538" s="83"/>
      <c r="CU538" s="83"/>
      <c r="CV538" s="83"/>
      <c r="CW538" s="83"/>
    </row>
    <row r="539" spans="1:111" x14ac:dyDescent="0.25">
      <c r="A539" s="12">
        <f t="shared" si="3"/>
        <v>45576</v>
      </c>
      <c r="BE539" s="67">
        <v>8643</v>
      </c>
      <c r="BF539" s="67">
        <v>8700</v>
      </c>
      <c r="BG539" s="67">
        <v>8641.2000000000007</v>
      </c>
      <c r="BH539" s="68">
        <v>90</v>
      </c>
      <c r="BI539" s="70" t="s">
        <v>2225</v>
      </c>
      <c r="BJ539" s="67">
        <v>8715</v>
      </c>
      <c r="BK539" s="67">
        <v>0</v>
      </c>
      <c r="BL539" s="67">
        <v>0</v>
      </c>
      <c r="BM539" s="68">
        <v>2</v>
      </c>
      <c r="BN539" s="70" t="s">
        <v>750</v>
      </c>
      <c r="BO539" s="67">
        <v>8763</v>
      </c>
      <c r="BP539" s="67">
        <v>8835</v>
      </c>
      <c r="BQ539" s="67">
        <v>8745</v>
      </c>
      <c r="BR539" s="68">
        <v>541</v>
      </c>
      <c r="BS539" s="70" t="s">
        <v>4999</v>
      </c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67">
        <v>8448</v>
      </c>
      <c r="CE539" s="67">
        <v>8494</v>
      </c>
      <c r="CF539" s="67">
        <v>8431</v>
      </c>
      <c r="CG539" s="68">
        <v>71</v>
      </c>
      <c r="CH539" s="70" t="s">
        <v>5000</v>
      </c>
      <c r="CI539" s="70"/>
      <c r="CJ539" s="70"/>
      <c r="CK539" s="70"/>
      <c r="CL539" s="70"/>
      <c r="CM539" s="70"/>
      <c r="CN539" s="67">
        <v>7369.92</v>
      </c>
      <c r="CO539" s="67">
        <v>7379.2</v>
      </c>
      <c r="CP539" s="67">
        <v>7330.2</v>
      </c>
      <c r="CQ539" s="69">
        <v>27</v>
      </c>
      <c r="CR539" s="70" t="s">
        <v>4148</v>
      </c>
      <c r="CS539" s="83"/>
      <c r="CT539" s="83"/>
      <c r="CU539" s="83"/>
      <c r="CV539" s="83"/>
      <c r="CW539" s="83"/>
    </row>
    <row r="540" spans="1:111" x14ac:dyDescent="0.25">
      <c r="A540" s="12">
        <f t="shared" si="3"/>
        <v>45579</v>
      </c>
      <c r="BE540" s="67">
        <v>8506</v>
      </c>
      <c r="BF540" s="67">
        <v>8563.2000000000007</v>
      </c>
      <c r="BG540" s="67">
        <v>8501.4</v>
      </c>
      <c r="BH540" s="68">
        <v>64</v>
      </c>
      <c r="BI540" s="70" t="s">
        <v>951</v>
      </c>
      <c r="BJ540" s="67">
        <v>8596</v>
      </c>
      <c r="BK540" s="67">
        <v>8603.2000000000007</v>
      </c>
      <c r="BL540" s="67">
        <v>8575.4</v>
      </c>
      <c r="BM540" s="68">
        <v>15</v>
      </c>
      <c r="BN540" s="70" t="s">
        <v>1317</v>
      </c>
      <c r="BO540" s="67">
        <v>8653</v>
      </c>
      <c r="BP540" s="67">
        <v>8732</v>
      </c>
      <c r="BQ540" s="67">
        <v>8642</v>
      </c>
      <c r="BR540" s="68">
        <v>859</v>
      </c>
      <c r="BS540" s="70" t="s">
        <v>5001</v>
      </c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67">
        <v>8335</v>
      </c>
      <c r="CE540" s="67">
        <v>8400</v>
      </c>
      <c r="CF540" s="67">
        <v>8335</v>
      </c>
      <c r="CG540" s="68">
        <v>148</v>
      </c>
      <c r="CH540" s="70" t="s">
        <v>3547</v>
      </c>
      <c r="CI540" s="70"/>
      <c r="CJ540" s="70"/>
      <c r="CK540" s="70"/>
      <c r="CL540" s="70"/>
      <c r="CM540" s="70"/>
      <c r="CN540" s="67">
        <v>7317</v>
      </c>
      <c r="CO540" s="67">
        <v>7360</v>
      </c>
      <c r="CP540" s="67">
        <v>7310</v>
      </c>
      <c r="CQ540" s="69">
        <v>14</v>
      </c>
      <c r="CR540" s="70" t="s">
        <v>549</v>
      </c>
      <c r="CS540" s="83"/>
      <c r="CT540" s="83"/>
      <c r="CU540" s="83"/>
      <c r="CV540" s="83"/>
      <c r="CW540" s="83"/>
    </row>
    <row r="541" spans="1:111" x14ac:dyDescent="0.25">
      <c r="A541" s="12">
        <f t="shared" si="3"/>
        <v>45580</v>
      </c>
      <c r="BE541" s="67">
        <v>8450</v>
      </c>
      <c r="BF541" s="67">
        <v>8495</v>
      </c>
      <c r="BG541" s="67">
        <v>8450</v>
      </c>
      <c r="BH541" s="68">
        <v>85</v>
      </c>
      <c r="BI541" s="70" t="s">
        <v>1059</v>
      </c>
      <c r="BJ541" s="67">
        <v>8526</v>
      </c>
      <c r="BK541" s="67">
        <v>0</v>
      </c>
      <c r="BL541" s="67">
        <v>0</v>
      </c>
      <c r="BM541" s="68">
        <v>16</v>
      </c>
      <c r="BN541" s="70" t="s">
        <v>1367</v>
      </c>
      <c r="BO541" s="67">
        <v>8578</v>
      </c>
      <c r="BP541" s="67">
        <v>8628</v>
      </c>
      <c r="BQ541" s="67">
        <v>8552</v>
      </c>
      <c r="BR541" s="68">
        <v>1177</v>
      </c>
      <c r="BS541" s="70" t="s">
        <v>5002</v>
      </c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67">
        <v>8283</v>
      </c>
      <c r="CE541" s="67">
        <v>8340</v>
      </c>
      <c r="CF541" s="67">
        <v>8270</v>
      </c>
      <c r="CG541" s="68">
        <v>86</v>
      </c>
      <c r="CH541" s="70" t="s">
        <v>5003</v>
      </c>
      <c r="CI541" s="93"/>
      <c r="CJ541" s="93"/>
      <c r="CK541" s="93"/>
      <c r="CL541" s="93"/>
      <c r="CM541" s="93"/>
      <c r="CN541" s="86">
        <v>7300</v>
      </c>
      <c r="CO541" s="86">
        <v>7339.8</v>
      </c>
      <c r="CP541" s="86">
        <v>7300</v>
      </c>
      <c r="CQ541" s="105">
        <v>53</v>
      </c>
      <c r="CR541" s="70">
        <v>247</v>
      </c>
      <c r="CS541" s="93"/>
      <c r="CT541" s="93"/>
      <c r="CU541" s="93"/>
      <c r="CV541" s="93"/>
      <c r="CW541" s="93"/>
      <c r="CX541" s="86">
        <v>7405</v>
      </c>
      <c r="CY541" s="86">
        <v>7528</v>
      </c>
      <c r="CZ541" s="86">
        <v>7405</v>
      </c>
      <c r="DA541" s="105">
        <v>4</v>
      </c>
      <c r="DB541" s="70">
        <v>0</v>
      </c>
      <c r="DC541" s="83"/>
      <c r="DD541" s="83"/>
      <c r="DE541" s="83"/>
      <c r="DF541" s="83"/>
      <c r="DG541" s="83"/>
    </row>
    <row r="542" spans="1:111" x14ac:dyDescent="0.25">
      <c r="A542" s="12">
        <f t="shared" si="3"/>
        <v>45581</v>
      </c>
      <c r="BE542" s="67">
        <v>8493</v>
      </c>
      <c r="BF542" s="67">
        <v>8500</v>
      </c>
      <c r="BG542" s="67">
        <v>8450</v>
      </c>
      <c r="BH542" s="68">
        <v>116</v>
      </c>
      <c r="BI542" s="70" t="s">
        <v>481</v>
      </c>
      <c r="BJ542" s="67">
        <v>8526</v>
      </c>
      <c r="BK542" s="67">
        <v>0</v>
      </c>
      <c r="BL542" s="67">
        <v>0</v>
      </c>
      <c r="BM542" s="68">
        <v>30</v>
      </c>
      <c r="BN542" s="70" t="s">
        <v>1399</v>
      </c>
      <c r="BO542" s="67">
        <v>8615</v>
      </c>
      <c r="BP542" s="67">
        <v>8627</v>
      </c>
      <c r="BQ542" s="67">
        <v>8570</v>
      </c>
      <c r="BR542" s="68">
        <v>608</v>
      </c>
      <c r="BS542" s="70" t="s">
        <v>5004</v>
      </c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67">
        <v>8320</v>
      </c>
      <c r="CE542" s="67">
        <v>8320</v>
      </c>
      <c r="CF542" s="67">
        <v>8270.4</v>
      </c>
      <c r="CG542" s="68">
        <v>46</v>
      </c>
      <c r="CH542" s="70" t="s">
        <v>5005</v>
      </c>
      <c r="CI542" s="93"/>
      <c r="CJ542" s="93"/>
      <c r="CK542" s="93"/>
      <c r="CL542" s="93"/>
      <c r="CM542" s="93"/>
      <c r="CN542" s="86">
        <v>7295</v>
      </c>
      <c r="CO542" s="86">
        <v>7306</v>
      </c>
      <c r="CP542" s="86">
        <v>7290</v>
      </c>
      <c r="CQ542" s="105">
        <v>29</v>
      </c>
      <c r="CR542" s="70" t="s">
        <v>1571</v>
      </c>
      <c r="CS542" s="93"/>
      <c r="CT542" s="93"/>
      <c r="CU542" s="93"/>
      <c r="CV542" s="93"/>
      <c r="CW542" s="93"/>
      <c r="CX542" s="86">
        <v>7400</v>
      </c>
      <c r="CY542" s="86">
        <v>7391</v>
      </c>
      <c r="CZ542" s="86">
        <v>7391</v>
      </c>
      <c r="DA542" s="105">
        <v>1</v>
      </c>
      <c r="DB542" s="70" t="s">
        <v>612</v>
      </c>
      <c r="DC542" s="83"/>
      <c r="DD542" s="83"/>
      <c r="DE542" s="83"/>
      <c r="DF542" s="83"/>
      <c r="DG542" s="83"/>
    </row>
    <row r="543" spans="1:111" x14ac:dyDescent="0.25">
      <c r="A543" s="12">
        <f t="shared" si="3"/>
        <v>45582</v>
      </c>
      <c r="BE543" s="67">
        <v>8460</v>
      </c>
      <c r="BF543" s="67">
        <v>8460</v>
      </c>
      <c r="BG543" s="67">
        <v>8431.2000000000007</v>
      </c>
      <c r="BH543" s="68">
        <v>276</v>
      </c>
      <c r="BI543" s="70" t="s">
        <v>1186</v>
      </c>
      <c r="BJ543" s="67">
        <v>8526</v>
      </c>
      <c r="BK543" s="67">
        <v>0</v>
      </c>
      <c r="BL543" s="67">
        <v>0</v>
      </c>
      <c r="BM543" s="68">
        <v>63</v>
      </c>
      <c r="BN543" s="70" t="s">
        <v>3875</v>
      </c>
      <c r="BO543" s="67">
        <v>8572</v>
      </c>
      <c r="BP543" s="67">
        <v>8583</v>
      </c>
      <c r="BQ543" s="67">
        <v>8534</v>
      </c>
      <c r="BR543" s="68">
        <v>767</v>
      </c>
      <c r="BS543" s="70" t="s">
        <v>5006</v>
      </c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67">
        <v>8300</v>
      </c>
      <c r="CE543" s="67">
        <v>8310</v>
      </c>
      <c r="CF543" s="67">
        <v>8288</v>
      </c>
      <c r="CG543" s="68">
        <v>57</v>
      </c>
      <c r="CH543" s="70" t="s">
        <v>4061</v>
      </c>
      <c r="CI543" s="93"/>
      <c r="CJ543" s="93"/>
      <c r="CK543" s="93"/>
      <c r="CL543" s="93"/>
      <c r="CM543" s="93"/>
      <c r="CN543" s="86">
        <v>7260</v>
      </c>
      <c r="CO543" s="86">
        <v>7290</v>
      </c>
      <c r="CP543" s="86">
        <v>7250</v>
      </c>
      <c r="CQ543" s="105">
        <v>37</v>
      </c>
      <c r="CR543" s="70" t="s">
        <v>1034</v>
      </c>
      <c r="CS543" s="93"/>
      <c r="CT543" s="93"/>
      <c r="CU543" s="93"/>
      <c r="CV543" s="93"/>
      <c r="CW543" s="93"/>
      <c r="CX543" s="86">
        <v>7400</v>
      </c>
      <c r="CY543" s="86">
        <v>7450</v>
      </c>
      <c r="CZ543" s="86">
        <v>7305</v>
      </c>
      <c r="DA543" s="105">
        <v>5</v>
      </c>
      <c r="DB543" s="70" t="s">
        <v>612</v>
      </c>
      <c r="DC543" s="83"/>
      <c r="DD543" s="83"/>
      <c r="DE543" s="83"/>
      <c r="DF543" s="83"/>
      <c r="DG543" s="83"/>
    </row>
    <row r="544" spans="1:111" x14ac:dyDescent="0.25">
      <c r="A544" s="12">
        <f t="shared" ref="A544:A605" si="4">WORKDAY.INTL(A543,1)</f>
        <v>45583</v>
      </c>
      <c r="BE544" s="67">
        <v>8535</v>
      </c>
      <c r="BF544" s="67">
        <v>8535</v>
      </c>
      <c r="BG544" s="67">
        <v>8515</v>
      </c>
      <c r="BH544" s="68">
        <v>91</v>
      </c>
      <c r="BI544" s="70" t="s">
        <v>821</v>
      </c>
      <c r="BJ544" s="67">
        <v>8578</v>
      </c>
      <c r="BK544" s="67">
        <v>0</v>
      </c>
      <c r="BL544" s="67">
        <v>0</v>
      </c>
      <c r="BM544" s="68">
        <v>8</v>
      </c>
      <c r="BN544" s="70" t="s">
        <v>871</v>
      </c>
      <c r="BO544" s="67">
        <v>8646</v>
      </c>
      <c r="BP544" s="67">
        <v>8660</v>
      </c>
      <c r="BQ544" s="67">
        <v>8600</v>
      </c>
      <c r="BR544" s="68">
        <v>643</v>
      </c>
      <c r="BS544" s="70" t="s">
        <v>5007</v>
      </c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67">
        <v>8360</v>
      </c>
      <c r="CE544" s="67">
        <v>8369.7999999999993</v>
      </c>
      <c r="CF544" s="67">
        <v>8300.2000000000007</v>
      </c>
      <c r="CG544" s="68">
        <v>89</v>
      </c>
      <c r="CH544" s="70" t="s">
        <v>5008</v>
      </c>
      <c r="CI544" s="93"/>
      <c r="CJ544" s="93"/>
      <c r="CK544" s="93"/>
      <c r="CL544" s="93"/>
      <c r="CM544" s="93"/>
      <c r="CN544" s="86">
        <v>7250</v>
      </c>
      <c r="CO544" s="86">
        <v>7307.4</v>
      </c>
      <c r="CP544" s="86">
        <v>7250</v>
      </c>
      <c r="CQ544" s="105">
        <v>27</v>
      </c>
      <c r="CR544" s="70" t="s">
        <v>588</v>
      </c>
      <c r="CS544" s="93"/>
      <c r="CT544" s="93"/>
      <c r="CU544" s="93"/>
      <c r="CV544" s="93"/>
      <c r="CW544" s="93"/>
      <c r="CX544" s="86">
        <v>7400</v>
      </c>
      <c r="CY544" s="86">
        <v>0</v>
      </c>
      <c r="CZ544" s="86">
        <v>0</v>
      </c>
      <c r="DA544" s="105">
        <v>0</v>
      </c>
      <c r="DB544" s="70" t="s">
        <v>612</v>
      </c>
      <c r="DC544" s="83"/>
      <c r="DD544" s="83"/>
      <c r="DE544" s="83"/>
      <c r="DF544" s="83"/>
      <c r="DG544" s="83"/>
    </row>
    <row r="545" spans="1:111" x14ac:dyDescent="0.25">
      <c r="A545" s="12">
        <f t="shared" si="4"/>
        <v>45586</v>
      </c>
      <c r="BE545" s="67">
        <v>8550</v>
      </c>
      <c r="BF545" s="67">
        <v>8550</v>
      </c>
      <c r="BG545" s="67">
        <v>8530</v>
      </c>
      <c r="BH545" s="68">
        <v>54</v>
      </c>
      <c r="BI545" s="70" t="s">
        <v>927</v>
      </c>
      <c r="BJ545" s="67">
        <v>8578</v>
      </c>
      <c r="BK545" s="67">
        <v>8569</v>
      </c>
      <c r="BL545" s="67">
        <v>8569</v>
      </c>
      <c r="BM545" s="68">
        <v>2</v>
      </c>
      <c r="BN545" s="70" t="s">
        <v>871</v>
      </c>
      <c r="BO545" s="67">
        <v>8646</v>
      </c>
      <c r="BP545" s="67">
        <v>8652.7999999999993</v>
      </c>
      <c r="BQ545" s="67">
        <v>8590</v>
      </c>
      <c r="BR545">
        <v>1031</v>
      </c>
      <c r="BS545">
        <v>10140</v>
      </c>
      <c r="CD545" s="67">
        <v>8367</v>
      </c>
      <c r="CE545" s="67">
        <v>8378</v>
      </c>
      <c r="CF545" s="67">
        <v>8360</v>
      </c>
      <c r="CG545">
        <v>17</v>
      </c>
      <c r="CH545" s="70" t="s">
        <v>1175</v>
      </c>
      <c r="CI545" s="93"/>
      <c r="CJ545" s="93"/>
      <c r="CK545" s="93"/>
      <c r="CL545" s="93"/>
      <c r="CM545" s="93"/>
      <c r="CN545" s="86">
        <v>7270</v>
      </c>
      <c r="CO545" s="86">
        <v>7277.6</v>
      </c>
      <c r="CP545" s="86">
        <v>7250</v>
      </c>
      <c r="CQ545" s="64">
        <v>48</v>
      </c>
      <c r="CR545" s="64">
        <v>318</v>
      </c>
      <c r="CX545" s="86">
        <v>7400</v>
      </c>
      <c r="CY545" s="86">
        <v>0</v>
      </c>
      <c r="CZ545" s="86">
        <v>0</v>
      </c>
      <c r="DA545" s="64">
        <v>0</v>
      </c>
      <c r="DB545" s="70" t="s">
        <v>612</v>
      </c>
      <c r="DC545" s="83"/>
      <c r="DD545" s="83"/>
      <c r="DE545" s="83"/>
      <c r="DF545" s="83"/>
      <c r="DG545" s="83"/>
    </row>
    <row r="546" spans="1:111" x14ac:dyDescent="0.25">
      <c r="A546" s="12">
        <f t="shared" si="4"/>
        <v>45587</v>
      </c>
      <c r="BE546" s="67">
        <v>8530</v>
      </c>
      <c r="BF546" s="67">
        <v>8588.6</v>
      </c>
      <c r="BG546" s="67">
        <v>8529.7999999999993</v>
      </c>
      <c r="BH546" s="68">
        <v>70</v>
      </c>
      <c r="BI546" s="70" t="s">
        <v>462</v>
      </c>
      <c r="BJ546" s="67">
        <v>8578</v>
      </c>
      <c r="BK546" s="67">
        <v>0</v>
      </c>
      <c r="BL546" s="67">
        <v>0</v>
      </c>
      <c r="BM546" s="68">
        <v>0</v>
      </c>
      <c r="BN546" s="70" t="s">
        <v>871</v>
      </c>
      <c r="BO546" s="67">
        <v>8594</v>
      </c>
      <c r="BP546" s="67">
        <v>8639.4</v>
      </c>
      <c r="BQ546" s="67">
        <v>8585</v>
      </c>
      <c r="BR546" s="68">
        <v>491</v>
      </c>
      <c r="BS546" s="70" t="s">
        <v>488</v>
      </c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67">
        <v>8302</v>
      </c>
      <c r="CE546" s="67">
        <v>8355</v>
      </c>
      <c r="CF546" s="67">
        <v>8300</v>
      </c>
      <c r="CG546" s="68">
        <v>58</v>
      </c>
      <c r="CH546" s="70" t="s">
        <v>5009</v>
      </c>
      <c r="CI546" s="93"/>
      <c r="CJ546" s="93"/>
      <c r="CK546" s="93"/>
      <c r="CL546" s="93"/>
      <c r="CM546" s="93"/>
      <c r="CN546" s="86">
        <v>7250</v>
      </c>
      <c r="CO546" s="86">
        <v>7250</v>
      </c>
      <c r="CP546" s="86">
        <v>7250</v>
      </c>
      <c r="CQ546" s="105">
        <v>1</v>
      </c>
      <c r="CR546" s="70" t="s">
        <v>3065</v>
      </c>
      <c r="CS546" s="93"/>
      <c r="CT546" s="93"/>
      <c r="CU546" s="93"/>
      <c r="CV546" s="93"/>
      <c r="CW546" s="93"/>
      <c r="CX546" s="86">
        <v>7400</v>
      </c>
      <c r="CY546" s="86">
        <v>0</v>
      </c>
      <c r="CZ546" s="86">
        <v>0</v>
      </c>
      <c r="DA546" s="105">
        <v>0</v>
      </c>
      <c r="DB546" s="70" t="s">
        <v>612</v>
      </c>
      <c r="DC546" s="83"/>
      <c r="DD546" s="83"/>
      <c r="DE546" s="83"/>
      <c r="DF546" s="83"/>
      <c r="DG546" s="83"/>
    </row>
    <row r="547" spans="1:111" x14ac:dyDescent="0.25">
      <c r="A547" s="12">
        <f t="shared" si="4"/>
        <v>45588</v>
      </c>
      <c r="BE547" s="67">
        <v>8585</v>
      </c>
      <c r="BF547" s="67">
        <v>8585</v>
      </c>
      <c r="BG547" s="67">
        <v>8500.2000000000007</v>
      </c>
      <c r="BH547" s="68">
        <v>95</v>
      </c>
      <c r="BI547" s="70" t="s">
        <v>1142</v>
      </c>
      <c r="BJ547" s="67">
        <v>8560</v>
      </c>
      <c r="BK547" s="67">
        <v>8560</v>
      </c>
      <c r="BL547" s="67">
        <v>8560</v>
      </c>
      <c r="BM547" s="68">
        <v>16</v>
      </c>
      <c r="BN547" s="70" t="s">
        <v>3926</v>
      </c>
      <c r="BO547" s="67">
        <v>8631</v>
      </c>
      <c r="BP547" s="67">
        <v>8638</v>
      </c>
      <c r="BQ547" s="67">
        <v>8572</v>
      </c>
      <c r="BR547" s="68">
        <v>824</v>
      </c>
      <c r="BS547" s="70" t="s">
        <v>5010</v>
      </c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67">
        <v>8360</v>
      </c>
      <c r="CE547" s="67">
        <v>8361</v>
      </c>
      <c r="CF547" s="67">
        <v>8300.2000000000007</v>
      </c>
      <c r="CG547" s="68">
        <v>49</v>
      </c>
      <c r="CH547" s="70" t="s">
        <v>5011</v>
      </c>
      <c r="CI547" s="93"/>
      <c r="CJ547" s="93"/>
      <c r="CK547" s="93"/>
      <c r="CL547" s="93"/>
      <c r="CM547" s="93"/>
      <c r="CN547" s="86">
        <v>7300</v>
      </c>
      <c r="CO547" s="86">
        <v>7340</v>
      </c>
      <c r="CP547" s="86">
        <v>7230</v>
      </c>
      <c r="CQ547" s="105">
        <v>21</v>
      </c>
      <c r="CR547" s="70" t="s">
        <v>2755</v>
      </c>
      <c r="CS547" s="93"/>
      <c r="CT547" s="93"/>
      <c r="CU547" s="93"/>
      <c r="CV547" s="93"/>
      <c r="CW547" s="93"/>
      <c r="CX547" s="86">
        <v>7400</v>
      </c>
      <c r="CY547" s="86">
        <v>7400</v>
      </c>
      <c r="CZ547" s="86">
        <v>7400</v>
      </c>
      <c r="DA547" s="105">
        <v>1</v>
      </c>
      <c r="DB547" s="70" t="s">
        <v>913</v>
      </c>
      <c r="DC547" s="83"/>
      <c r="DD547" s="83"/>
      <c r="DE547" s="83"/>
      <c r="DF547" s="83"/>
      <c r="DG547" s="83"/>
    </row>
    <row r="548" spans="1:111" x14ac:dyDescent="0.25">
      <c r="A548" s="12">
        <f t="shared" si="4"/>
        <v>45589</v>
      </c>
      <c r="BE548" s="67">
        <v>8700</v>
      </c>
      <c r="BF548" s="67">
        <v>8700</v>
      </c>
      <c r="BG548" s="67">
        <v>8650</v>
      </c>
      <c r="BH548" s="68">
        <v>205</v>
      </c>
      <c r="BI548" s="70" t="s">
        <v>651</v>
      </c>
      <c r="BJ548" s="67">
        <v>8720</v>
      </c>
      <c r="BK548" s="67">
        <v>8720</v>
      </c>
      <c r="BL548" s="67">
        <v>8670</v>
      </c>
      <c r="BM548" s="68">
        <v>48</v>
      </c>
      <c r="BN548" s="70" t="s">
        <v>1432</v>
      </c>
      <c r="BO548" s="67">
        <v>8732</v>
      </c>
      <c r="BP548" s="67">
        <v>8740</v>
      </c>
      <c r="BQ548" s="67">
        <v>8680</v>
      </c>
      <c r="BR548" s="68">
        <v>1025</v>
      </c>
      <c r="BS548" s="70" t="s">
        <v>5012</v>
      </c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67">
        <v>8433</v>
      </c>
      <c r="CE548" s="67">
        <v>8488</v>
      </c>
      <c r="CF548" s="67">
        <v>8430.2000000000007</v>
      </c>
      <c r="CG548" s="68">
        <v>87</v>
      </c>
      <c r="CH548" s="70" t="s">
        <v>2258</v>
      </c>
      <c r="CI548" s="93"/>
      <c r="CJ548" s="93"/>
      <c r="CK548" s="93"/>
      <c r="CL548" s="93"/>
      <c r="CM548" s="93"/>
      <c r="CN548" s="86">
        <v>7395</v>
      </c>
      <c r="CO548" s="86">
        <v>7399</v>
      </c>
      <c r="CP548" s="86">
        <v>7390</v>
      </c>
      <c r="CQ548" s="105">
        <v>17</v>
      </c>
      <c r="CR548" s="70" t="s">
        <v>2671</v>
      </c>
      <c r="CS548" s="93"/>
      <c r="CT548" s="93"/>
      <c r="CU548" s="93"/>
      <c r="CV548" s="93"/>
      <c r="CW548" s="93"/>
      <c r="CX548" s="86">
        <v>7481</v>
      </c>
      <c r="CY548" s="86">
        <v>0</v>
      </c>
      <c r="CZ548" s="86">
        <v>0</v>
      </c>
      <c r="DA548" s="105">
        <v>0</v>
      </c>
      <c r="DB548" s="70" t="s">
        <v>913</v>
      </c>
      <c r="DC548" s="83"/>
      <c r="DD548" s="83"/>
      <c r="DE548" s="83"/>
      <c r="DF548" s="83"/>
      <c r="DG548" s="83"/>
    </row>
    <row r="549" spans="1:111" x14ac:dyDescent="0.25">
      <c r="A549" s="12">
        <f t="shared" si="4"/>
        <v>45590</v>
      </c>
      <c r="BJ549" s="67">
        <v>8785</v>
      </c>
      <c r="BK549" s="67">
        <v>8785</v>
      </c>
      <c r="BL549" s="67">
        <v>8730</v>
      </c>
      <c r="BM549">
        <v>54</v>
      </c>
      <c r="BN549" s="70" t="s">
        <v>2233</v>
      </c>
      <c r="BO549" s="67">
        <v>8820</v>
      </c>
      <c r="BP549" s="67">
        <v>8823</v>
      </c>
      <c r="BQ549" s="67">
        <v>8697</v>
      </c>
      <c r="BR549">
        <v>1103</v>
      </c>
      <c r="BS549" s="67" t="s">
        <v>5013</v>
      </c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>
        <v>8466</v>
      </c>
      <c r="CE549" s="67">
        <v>8500</v>
      </c>
      <c r="CF549" s="67">
        <v>8452.2000000000007</v>
      </c>
      <c r="CG549">
        <v>95</v>
      </c>
      <c r="CH549" s="70" t="s">
        <v>5014</v>
      </c>
      <c r="CI549" s="93"/>
      <c r="CJ549" s="93"/>
      <c r="CK549" s="93"/>
      <c r="CL549" s="93"/>
      <c r="CM549" s="93"/>
      <c r="CN549" s="86">
        <v>7375</v>
      </c>
      <c r="CO549" s="86">
        <v>7375</v>
      </c>
      <c r="CP549" s="86">
        <v>7375</v>
      </c>
      <c r="CQ549" s="106">
        <v>1</v>
      </c>
      <c r="CR549" s="70">
        <v>339</v>
      </c>
      <c r="CS549" s="93"/>
      <c r="CT549" s="93"/>
      <c r="CU549" s="93"/>
      <c r="CV549" s="93"/>
      <c r="CW549" s="93"/>
      <c r="CX549" s="86">
        <v>7481</v>
      </c>
      <c r="CY549" s="86">
        <v>0</v>
      </c>
      <c r="CZ549" s="86">
        <v>0</v>
      </c>
      <c r="DA549" s="105">
        <v>0</v>
      </c>
      <c r="DB549" s="70">
        <v>2</v>
      </c>
      <c r="DC549" s="83"/>
      <c r="DD549" s="83"/>
      <c r="DE549" s="83"/>
      <c r="DF549" s="83"/>
      <c r="DG549" s="83"/>
    </row>
    <row r="550" spans="1:111" x14ac:dyDescent="0.25">
      <c r="A550" s="12">
        <f t="shared" si="4"/>
        <v>45593</v>
      </c>
      <c r="BJ550" s="67">
        <v>8900</v>
      </c>
      <c r="BK550" s="67">
        <v>9000</v>
      </c>
      <c r="BL550" s="67">
        <v>8850</v>
      </c>
      <c r="BM550">
        <v>61</v>
      </c>
      <c r="BN550" s="70" t="s">
        <v>1070</v>
      </c>
      <c r="BO550" s="67">
        <v>8898</v>
      </c>
      <c r="BP550" s="67">
        <v>8984</v>
      </c>
      <c r="BQ550" s="67">
        <v>8860</v>
      </c>
      <c r="BR550">
        <v>1837</v>
      </c>
      <c r="BS550" s="67" t="s">
        <v>5015</v>
      </c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>
        <v>8525</v>
      </c>
      <c r="CE550" s="67">
        <v>8580</v>
      </c>
      <c r="CF550" s="67">
        <v>8510</v>
      </c>
      <c r="CG550">
        <v>108</v>
      </c>
      <c r="CH550" s="70" t="s">
        <v>5016</v>
      </c>
      <c r="CI550" s="93"/>
      <c r="CJ550" s="93"/>
      <c r="CK550" s="93"/>
      <c r="CL550" s="93"/>
      <c r="CM550" s="93"/>
      <c r="CN550" s="86">
        <v>7450</v>
      </c>
      <c r="CO550" s="86">
        <v>7450</v>
      </c>
      <c r="CP550" s="86">
        <v>7350</v>
      </c>
      <c r="CQ550" s="64">
        <v>6</v>
      </c>
      <c r="CR550" s="70" t="s">
        <v>2475</v>
      </c>
      <c r="CS550" s="93"/>
      <c r="CT550" s="93"/>
      <c r="CU550" s="93"/>
      <c r="CV550" s="93"/>
      <c r="CW550" s="93"/>
      <c r="CX550" s="86">
        <v>7511</v>
      </c>
      <c r="CY550" s="86">
        <v>0</v>
      </c>
      <c r="CZ550" s="86">
        <v>0</v>
      </c>
      <c r="DA550" s="64">
        <v>0</v>
      </c>
      <c r="DB550" s="70" t="s">
        <v>913</v>
      </c>
      <c r="DC550" s="83"/>
      <c r="DD550" s="83"/>
      <c r="DE550" s="83"/>
      <c r="DF550" s="83"/>
      <c r="DG550" s="83"/>
    </row>
    <row r="551" spans="1:111" x14ac:dyDescent="0.25">
      <c r="A551" s="12">
        <f t="shared" si="4"/>
        <v>45594</v>
      </c>
      <c r="BJ551" s="67">
        <v>8818</v>
      </c>
      <c r="BK551" s="67">
        <v>8950</v>
      </c>
      <c r="BL551" s="67">
        <v>8850</v>
      </c>
      <c r="BM551">
        <v>78</v>
      </c>
      <c r="BN551" s="70" t="s">
        <v>2063</v>
      </c>
      <c r="BO551" s="67">
        <v>8820</v>
      </c>
      <c r="BP551" s="67">
        <v>8990</v>
      </c>
      <c r="BQ551" s="67">
        <v>8808</v>
      </c>
      <c r="BR551">
        <v>988</v>
      </c>
      <c r="BS551" s="67" t="s">
        <v>5017</v>
      </c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>
        <v>8440</v>
      </c>
      <c r="CE551" s="67">
        <v>8579.7999999999993</v>
      </c>
      <c r="CF551" s="67">
        <v>8435</v>
      </c>
      <c r="CG551">
        <v>149</v>
      </c>
      <c r="CH551" s="70" t="s">
        <v>5014</v>
      </c>
      <c r="CI551" s="93"/>
      <c r="CJ551" s="93"/>
      <c r="CK551" s="93"/>
      <c r="CL551" s="93"/>
      <c r="CM551" s="93"/>
      <c r="CN551" s="86">
        <v>7445</v>
      </c>
      <c r="CO551" s="86">
        <v>7476</v>
      </c>
      <c r="CP551" s="86">
        <v>7425</v>
      </c>
      <c r="CQ551" s="64">
        <v>24</v>
      </c>
      <c r="CR551" s="64">
        <v>354</v>
      </c>
      <c r="CX551" s="86">
        <v>7511</v>
      </c>
      <c r="CY551" s="86">
        <v>0</v>
      </c>
      <c r="CZ551" s="86">
        <v>0</v>
      </c>
      <c r="DA551" s="64">
        <v>0</v>
      </c>
      <c r="DB551" s="64">
        <v>2</v>
      </c>
    </row>
    <row r="552" spans="1:111" x14ac:dyDescent="0.25">
      <c r="A552" s="12">
        <f t="shared" si="4"/>
        <v>45595</v>
      </c>
      <c r="BJ552" s="67">
        <v>8679</v>
      </c>
      <c r="BK552" s="67">
        <v>8780</v>
      </c>
      <c r="BL552" s="67">
        <v>8720</v>
      </c>
      <c r="BM552" s="1">
        <v>82</v>
      </c>
      <c r="BN552">
        <v>145</v>
      </c>
      <c r="BO552" s="67">
        <v>8673</v>
      </c>
      <c r="BP552" s="67">
        <v>8836</v>
      </c>
      <c r="BQ552" s="67">
        <v>8640</v>
      </c>
      <c r="BR552" s="67">
        <v>1138</v>
      </c>
      <c r="BS552" s="67" t="s">
        <v>5018</v>
      </c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>
        <v>8270</v>
      </c>
      <c r="CE552" s="67">
        <v>8411</v>
      </c>
      <c r="CF552" s="67">
        <v>8250</v>
      </c>
      <c r="CG552">
        <v>97</v>
      </c>
      <c r="CH552" s="64">
        <v>1460</v>
      </c>
      <c r="CN552" s="86">
        <v>7365</v>
      </c>
      <c r="CO552" s="86">
        <v>7430</v>
      </c>
      <c r="CP552" s="86">
        <v>7365</v>
      </c>
      <c r="CQ552" s="64">
        <v>29</v>
      </c>
      <c r="CR552" s="64">
        <v>372</v>
      </c>
      <c r="CX552" s="86">
        <v>7511</v>
      </c>
      <c r="CY552" s="86">
        <v>0</v>
      </c>
      <c r="CZ552" s="86">
        <v>0</v>
      </c>
      <c r="DA552" s="64">
        <v>0</v>
      </c>
      <c r="DB552" s="64">
        <v>2</v>
      </c>
    </row>
    <row r="553" spans="1:111" x14ac:dyDescent="0.25">
      <c r="A553" s="12">
        <f t="shared" si="4"/>
        <v>45596</v>
      </c>
      <c r="BJ553" s="67">
        <v>8773</v>
      </c>
      <c r="BK553" s="67">
        <v>8760</v>
      </c>
      <c r="BL553" s="67">
        <v>8697.4</v>
      </c>
      <c r="BM553" s="1">
        <v>33</v>
      </c>
      <c r="BN553">
        <v>131</v>
      </c>
      <c r="BO553" s="67">
        <v>8818</v>
      </c>
      <c r="BP553" s="67">
        <v>8825</v>
      </c>
      <c r="BQ553" s="67">
        <v>8624</v>
      </c>
      <c r="BR553" s="1">
        <v>979</v>
      </c>
      <c r="BS553">
        <v>8973</v>
      </c>
      <c r="CD553" s="67">
        <v>8459</v>
      </c>
      <c r="CE553" s="67">
        <v>8467.2000000000007</v>
      </c>
      <c r="CF553" s="67">
        <v>8310</v>
      </c>
      <c r="CG553" s="1">
        <v>251</v>
      </c>
      <c r="CH553" s="64">
        <v>1410</v>
      </c>
      <c r="CN553" s="86">
        <v>7400</v>
      </c>
      <c r="CO553" s="86">
        <v>7400</v>
      </c>
      <c r="CP553" s="86">
        <v>7400</v>
      </c>
      <c r="CQ553" s="64">
        <v>1</v>
      </c>
      <c r="CR553" s="64">
        <v>373</v>
      </c>
      <c r="CX553" s="86">
        <v>7516</v>
      </c>
      <c r="CY553" s="86">
        <v>0</v>
      </c>
      <c r="CZ553" s="86">
        <v>0</v>
      </c>
      <c r="DA553" s="64">
        <v>0</v>
      </c>
      <c r="DB553" s="64">
        <v>2</v>
      </c>
    </row>
    <row r="554" spans="1:111" x14ac:dyDescent="0.25">
      <c r="A554" s="12">
        <f t="shared" si="4"/>
        <v>45597</v>
      </c>
      <c r="BJ554" s="67">
        <v>8765</v>
      </c>
      <c r="BK554" s="67">
        <v>8820</v>
      </c>
      <c r="BL554" s="67">
        <v>8765</v>
      </c>
      <c r="BM554" s="1">
        <v>28</v>
      </c>
      <c r="BN554" s="64" t="s">
        <v>1032</v>
      </c>
      <c r="BO554" s="67">
        <v>8797</v>
      </c>
      <c r="BP554" s="67">
        <v>8875</v>
      </c>
      <c r="BQ554" s="67">
        <v>8786</v>
      </c>
      <c r="BR554" s="1">
        <v>682</v>
      </c>
      <c r="BS554" s="64" t="s">
        <v>5019</v>
      </c>
      <c r="BT554" s="64"/>
      <c r="BU554" s="64"/>
      <c r="BV554" s="64"/>
      <c r="BW554" s="64"/>
      <c r="BY554" s="64"/>
      <c r="BZ554" s="64"/>
      <c r="CA554" s="64"/>
      <c r="CB554" s="64"/>
      <c r="CD554" s="67">
        <v>8467</v>
      </c>
      <c r="CE554" s="67">
        <v>8515</v>
      </c>
      <c r="CF554" s="67">
        <v>8460</v>
      </c>
      <c r="CG554" s="1">
        <v>113</v>
      </c>
      <c r="CH554" s="64" t="s">
        <v>4441</v>
      </c>
      <c r="CN554" s="86">
        <v>7400</v>
      </c>
      <c r="CO554" s="86">
        <v>7400</v>
      </c>
      <c r="CP554" s="86">
        <v>7400</v>
      </c>
      <c r="CQ554" s="64">
        <v>6</v>
      </c>
      <c r="CR554" s="64" t="s">
        <v>2470</v>
      </c>
      <c r="CX554" s="86">
        <v>7516</v>
      </c>
      <c r="CY554" s="86">
        <v>0</v>
      </c>
      <c r="CZ554" s="86">
        <v>0</v>
      </c>
      <c r="DA554" s="64">
        <v>0</v>
      </c>
      <c r="DB554" s="64" t="s">
        <v>913</v>
      </c>
    </row>
    <row r="555" spans="1:111" x14ac:dyDescent="0.25">
      <c r="A555" s="12">
        <f t="shared" si="4"/>
        <v>45600</v>
      </c>
      <c r="BJ555" s="67">
        <v>8710</v>
      </c>
      <c r="BK555" s="67">
        <v>8730</v>
      </c>
      <c r="BL555" s="67">
        <v>8710</v>
      </c>
      <c r="BM555" s="1">
        <v>38</v>
      </c>
      <c r="BN555" s="64" t="s">
        <v>449</v>
      </c>
      <c r="BO555" s="67">
        <v>8712</v>
      </c>
      <c r="BP555" s="67">
        <v>8739.4</v>
      </c>
      <c r="BQ555" s="67">
        <v>8700</v>
      </c>
      <c r="BR555" s="1">
        <v>876</v>
      </c>
      <c r="BS555" s="64" t="s">
        <v>4657</v>
      </c>
      <c r="BT555" s="64"/>
      <c r="BU555" s="64"/>
      <c r="BV555" s="64"/>
      <c r="BW555" s="64"/>
      <c r="BY555" s="64"/>
      <c r="BZ555" s="64"/>
      <c r="CA555" s="64"/>
      <c r="CB555" s="64"/>
      <c r="CD555" s="67">
        <v>8413</v>
      </c>
      <c r="CE555" s="67">
        <v>8430</v>
      </c>
      <c r="CF555" s="67">
        <v>8405</v>
      </c>
      <c r="CG555" s="1">
        <v>86</v>
      </c>
      <c r="CH555" s="64" t="s">
        <v>4448</v>
      </c>
      <c r="CN555" s="86">
        <v>7352</v>
      </c>
      <c r="CO555" s="86">
        <v>7400</v>
      </c>
      <c r="CP555" s="86">
        <v>7300</v>
      </c>
      <c r="CQ555" s="64">
        <v>13</v>
      </c>
      <c r="CR555" s="64" t="s">
        <v>2490</v>
      </c>
      <c r="CX555" s="86">
        <v>7516</v>
      </c>
      <c r="CY555" s="86">
        <v>0</v>
      </c>
      <c r="CZ555" s="86">
        <v>0</v>
      </c>
      <c r="DA555" s="64">
        <v>0</v>
      </c>
      <c r="DB555" s="64" t="s">
        <v>913</v>
      </c>
    </row>
    <row r="556" spans="1:111" x14ac:dyDescent="0.25">
      <c r="A556" s="12">
        <f t="shared" si="4"/>
        <v>45601</v>
      </c>
      <c r="BJ556" s="67">
        <v>8670</v>
      </c>
      <c r="BK556" s="67">
        <v>8720</v>
      </c>
      <c r="BL556" s="67">
        <v>8665</v>
      </c>
      <c r="BM556" s="1">
        <v>25</v>
      </c>
      <c r="BN556" s="64" t="s">
        <v>769</v>
      </c>
      <c r="BO556" s="67">
        <v>8677</v>
      </c>
      <c r="BP556" s="67">
        <v>8735</v>
      </c>
      <c r="BQ556" s="67">
        <v>8662</v>
      </c>
      <c r="BR556" s="1">
        <v>701</v>
      </c>
      <c r="BS556" s="64" t="s">
        <v>5020</v>
      </c>
      <c r="BT556" s="64"/>
      <c r="BU556" s="64"/>
      <c r="BV556" s="64"/>
      <c r="BW556" s="64"/>
      <c r="BY556" s="64"/>
      <c r="BZ556" s="64"/>
      <c r="CA556" s="64"/>
      <c r="CB556" s="64"/>
      <c r="CD556" s="67">
        <v>8391</v>
      </c>
      <c r="CE556" s="67">
        <v>8410</v>
      </c>
      <c r="CF556" s="67">
        <v>8386</v>
      </c>
      <c r="CG556" s="1">
        <v>261</v>
      </c>
      <c r="CH556" s="64" t="s">
        <v>2877</v>
      </c>
      <c r="CN556" s="86">
        <v>7349.2</v>
      </c>
      <c r="CO556" s="86">
        <v>7400</v>
      </c>
      <c r="CP556" s="86">
        <v>7350</v>
      </c>
      <c r="CQ556" s="64">
        <v>11</v>
      </c>
      <c r="CR556" s="64" t="s">
        <v>2370</v>
      </c>
      <c r="CX556" s="86">
        <v>7516</v>
      </c>
      <c r="CY556" s="86">
        <v>0</v>
      </c>
      <c r="CZ556" s="86">
        <v>0</v>
      </c>
      <c r="DA556" s="64">
        <v>0</v>
      </c>
      <c r="DB556" s="64" t="s">
        <v>913</v>
      </c>
    </row>
    <row r="557" spans="1:111" x14ac:dyDescent="0.25">
      <c r="A557" s="12">
        <f t="shared" si="4"/>
        <v>45602</v>
      </c>
      <c r="BJ557" s="67">
        <v>8670</v>
      </c>
      <c r="BK557" s="67">
        <v>8730</v>
      </c>
      <c r="BL557" s="67">
        <v>8665</v>
      </c>
      <c r="BM557" s="1">
        <v>36</v>
      </c>
      <c r="BN557" s="64" t="s">
        <v>410</v>
      </c>
      <c r="BO557" s="67">
        <v>8648</v>
      </c>
      <c r="BP557" s="67">
        <v>8744</v>
      </c>
      <c r="BQ557" s="67">
        <v>8640</v>
      </c>
      <c r="BR557" s="1">
        <v>739</v>
      </c>
      <c r="BS557" s="64" t="s">
        <v>5021</v>
      </c>
      <c r="BT557" s="64"/>
      <c r="BU557" s="64"/>
      <c r="BV557" s="64"/>
      <c r="BW557" s="64"/>
      <c r="BY557" s="64"/>
      <c r="BZ557" s="64"/>
      <c r="CA557" s="64"/>
      <c r="CB557" s="64"/>
      <c r="CD557" s="67">
        <v>8345</v>
      </c>
      <c r="CE557" s="67">
        <v>8441</v>
      </c>
      <c r="CF557" s="67">
        <v>8345.2000000000007</v>
      </c>
      <c r="CG557" s="1">
        <v>166</v>
      </c>
      <c r="CH557" s="64" t="s">
        <v>5022</v>
      </c>
      <c r="CN557" s="86">
        <v>7350</v>
      </c>
      <c r="CO557" s="86">
        <v>7400</v>
      </c>
      <c r="CP557" s="86">
        <v>7350</v>
      </c>
      <c r="CQ557" s="64">
        <v>12</v>
      </c>
      <c r="CR557" s="64" t="s">
        <v>3840</v>
      </c>
      <c r="CX557" s="86">
        <v>7516</v>
      </c>
      <c r="CY557" s="86">
        <v>0</v>
      </c>
      <c r="CZ557" s="86">
        <v>0</v>
      </c>
      <c r="DA557" s="64">
        <v>0</v>
      </c>
      <c r="DB557" s="64" t="s">
        <v>913</v>
      </c>
    </row>
    <row r="558" spans="1:111" x14ac:dyDescent="0.25">
      <c r="A558" s="12">
        <f t="shared" si="4"/>
        <v>45603</v>
      </c>
      <c r="BJ558" s="67">
        <v>8797</v>
      </c>
      <c r="BK558" s="67">
        <v>8800</v>
      </c>
      <c r="BL558" s="67">
        <v>8720</v>
      </c>
      <c r="BM558" s="1">
        <v>69</v>
      </c>
      <c r="BN558" s="64" t="s">
        <v>3848</v>
      </c>
      <c r="BO558" s="67">
        <v>8761</v>
      </c>
      <c r="BP558" s="67">
        <v>8801</v>
      </c>
      <c r="BQ558" s="67">
        <v>8700</v>
      </c>
      <c r="BR558" s="1">
        <v>1555</v>
      </c>
      <c r="BS558" s="64" t="s">
        <v>5023</v>
      </c>
      <c r="BT558" s="64"/>
      <c r="BU558" s="64"/>
      <c r="BV558" s="64"/>
      <c r="BW558" s="64"/>
      <c r="BY558" s="64"/>
      <c r="BZ558" s="64"/>
      <c r="CA558" s="64"/>
      <c r="CB558" s="64"/>
      <c r="CD558" s="67">
        <v>8449</v>
      </c>
      <c r="CE558" s="67">
        <v>8499</v>
      </c>
      <c r="CF558" s="67">
        <v>8390</v>
      </c>
      <c r="CG558" s="1">
        <v>191</v>
      </c>
      <c r="CH558" s="64" t="s">
        <v>1151</v>
      </c>
      <c r="CN558" s="86">
        <v>7400</v>
      </c>
      <c r="CO558" s="86">
        <v>7400</v>
      </c>
      <c r="CP558" s="86">
        <v>7350</v>
      </c>
      <c r="CQ558" s="64">
        <v>3</v>
      </c>
      <c r="CR558" s="64" t="s">
        <v>2739</v>
      </c>
      <c r="CX558" s="86">
        <v>7516</v>
      </c>
      <c r="CY558" s="86">
        <v>0</v>
      </c>
      <c r="CZ558" s="86">
        <v>0</v>
      </c>
      <c r="DA558" s="64">
        <v>0</v>
      </c>
      <c r="DB558" s="64" t="s">
        <v>913</v>
      </c>
    </row>
    <row r="559" spans="1:111" x14ac:dyDescent="0.25">
      <c r="A559" s="12">
        <f t="shared" si="4"/>
        <v>45604</v>
      </c>
      <c r="BJ559" s="67">
        <v>8902</v>
      </c>
      <c r="BK559" s="67">
        <v>8900</v>
      </c>
      <c r="BL559" s="67">
        <v>8800</v>
      </c>
      <c r="BM559">
        <v>72</v>
      </c>
      <c r="BN559" s="70" t="s">
        <v>2324</v>
      </c>
      <c r="BO559" s="67">
        <v>8862</v>
      </c>
      <c r="BP559" s="67">
        <v>8879</v>
      </c>
      <c r="BQ559" s="67">
        <v>8752</v>
      </c>
      <c r="BR559">
        <v>605</v>
      </c>
      <c r="BS559" s="67" t="s">
        <v>5946</v>
      </c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>
        <v>8530</v>
      </c>
      <c r="CE559" s="67">
        <v>8530</v>
      </c>
      <c r="CF559" s="67">
        <v>8445</v>
      </c>
      <c r="CG559">
        <v>87</v>
      </c>
      <c r="CH559" s="70" t="s">
        <v>2160</v>
      </c>
      <c r="CI559" s="93"/>
      <c r="CJ559" s="93"/>
      <c r="CK559" s="93"/>
      <c r="CL559" s="93"/>
      <c r="CM559" s="93"/>
      <c r="CN559" s="86">
        <v>7425</v>
      </c>
      <c r="CO559" s="86">
        <v>7450</v>
      </c>
      <c r="CP559" s="86">
        <v>7400</v>
      </c>
      <c r="CQ559" s="106">
        <v>13</v>
      </c>
      <c r="CR559" s="70" t="s">
        <v>1106</v>
      </c>
      <c r="CS559" s="93"/>
      <c r="CT559" s="93"/>
      <c r="CU559" s="93"/>
      <c r="CV559" s="93"/>
      <c r="CW559" s="93"/>
      <c r="CX559" s="86">
        <v>7535</v>
      </c>
      <c r="CY559" s="86">
        <v>0</v>
      </c>
      <c r="CZ559" s="86">
        <v>0</v>
      </c>
      <c r="DA559" s="105">
        <v>0</v>
      </c>
      <c r="DB559" s="70" t="s">
        <v>913</v>
      </c>
      <c r="DC559" s="83"/>
      <c r="DD559" s="83"/>
      <c r="DE559" s="83"/>
      <c r="DF559" s="83"/>
      <c r="DG559" s="83"/>
    </row>
    <row r="560" spans="1:111" x14ac:dyDescent="0.25">
      <c r="A560" s="12">
        <f t="shared" si="4"/>
        <v>45607</v>
      </c>
      <c r="BJ560" s="86">
        <v>8980</v>
      </c>
      <c r="BK560" s="86">
        <v>9023</v>
      </c>
      <c r="BL560" s="86">
        <v>8980</v>
      </c>
      <c r="BM560" s="98">
        <v>175</v>
      </c>
      <c r="BN560" s="86" t="s">
        <v>505</v>
      </c>
      <c r="BO560" s="86">
        <v>8941</v>
      </c>
      <c r="BP560" s="86">
        <v>9000</v>
      </c>
      <c r="BQ560" s="86">
        <v>8930</v>
      </c>
      <c r="BR560" s="98">
        <v>884</v>
      </c>
      <c r="BS560" s="86" t="s">
        <v>5024</v>
      </c>
      <c r="BT560" s="86"/>
      <c r="BU560" s="86"/>
      <c r="BV560" s="86"/>
      <c r="BW560" s="86"/>
      <c r="BX560" s="86"/>
      <c r="BY560" s="86"/>
      <c r="BZ560" s="86"/>
      <c r="CA560" s="86"/>
      <c r="CB560" s="86"/>
      <c r="CC560" s="86"/>
      <c r="CD560" s="86">
        <v>8620</v>
      </c>
      <c r="CE560" s="86">
        <v>8700</v>
      </c>
      <c r="CF560" s="86">
        <v>8550</v>
      </c>
      <c r="CG560" s="98">
        <v>290</v>
      </c>
      <c r="CH560" s="86" t="s">
        <v>5025</v>
      </c>
      <c r="CI560" s="86"/>
      <c r="CJ560" s="86"/>
      <c r="CK560" s="86"/>
      <c r="CL560" s="86"/>
      <c r="CM560" s="86"/>
      <c r="CN560" s="86">
        <v>7520</v>
      </c>
      <c r="CO560" s="86">
        <v>7600</v>
      </c>
      <c r="CP560" s="86">
        <v>7400</v>
      </c>
      <c r="CQ560" s="98">
        <v>58</v>
      </c>
      <c r="CR560" s="86" t="s">
        <v>995</v>
      </c>
      <c r="CS560" s="86"/>
      <c r="CT560" s="86"/>
      <c r="CU560" s="86"/>
      <c r="CV560" s="86"/>
      <c r="CW560" s="86"/>
      <c r="CX560" s="86">
        <v>7611</v>
      </c>
      <c r="CY560" s="86">
        <v>0</v>
      </c>
      <c r="CZ560" s="86">
        <v>0</v>
      </c>
      <c r="DA560" s="98">
        <v>0</v>
      </c>
      <c r="DB560" s="86" t="s">
        <v>913</v>
      </c>
      <c r="DC560" s="82"/>
      <c r="DD560" s="82"/>
      <c r="DE560" s="82"/>
      <c r="DF560" s="82"/>
      <c r="DG560" s="82"/>
    </row>
    <row r="561" spans="1:111" x14ac:dyDescent="0.25">
      <c r="A561" s="12">
        <f t="shared" si="4"/>
        <v>45608</v>
      </c>
      <c r="BJ561" s="86">
        <v>8950</v>
      </c>
      <c r="BK561" s="86">
        <v>9027</v>
      </c>
      <c r="BL561" s="86">
        <v>8950</v>
      </c>
      <c r="BM561" s="98">
        <v>197</v>
      </c>
      <c r="BN561" s="86" t="s">
        <v>710</v>
      </c>
      <c r="BO561" s="86">
        <v>8907</v>
      </c>
      <c r="BP561" s="86">
        <v>8988</v>
      </c>
      <c r="BQ561" s="86">
        <v>8900</v>
      </c>
      <c r="BR561" s="98">
        <v>952</v>
      </c>
      <c r="BS561" s="86" t="s">
        <v>5026</v>
      </c>
      <c r="BT561" s="86"/>
      <c r="BU561" s="86"/>
      <c r="BV561" s="86"/>
      <c r="BW561" s="86"/>
      <c r="BX561" s="86"/>
      <c r="BY561" s="86"/>
      <c r="BZ561" s="86"/>
      <c r="CA561" s="86"/>
      <c r="CB561" s="86"/>
      <c r="CC561" s="86"/>
      <c r="CD561" s="86">
        <v>8611</v>
      </c>
      <c r="CE561" s="86">
        <v>8699.6</v>
      </c>
      <c r="CF561" s="86">
        <v>8610</v>
      </c>
      <c r="CG561" s="98">
        <v>223</v>
      </c>
      <c r="CH561" s="86" t="s">
        <v>5027</v>
      </c>
      <c r="CI561" s="86"/>
      <c r="CJ561" s="86"/>
      <c r="CK561" s="86"/>
      <c r="CL561" s="86"/>
      <c r="CM561" s="86"/>
      <c r="CN561" s="86">
        <v>7500</v>
      </c>
      <c r="CO561" s="86">
        <v>7550</v>
      </c>
      <c r="CP561" s="86">
        <v>7475</v>
      </c>
      <c r="CQ561" s="98">
        <v>24</v>
      </c>
      <c r="CR561" s="86" t="s">
        <v>844</v>
      </c>
      <c r="CS561" s="86"/>
      <c r="CT561" s="86"/>
      <c r="CU561" s="86"/>
      <c r="CV561" s="86"/>
      <c r="CW561" s="86"/>
      <c r="CX561" s="86">
        <v>7611</v>
      </c>
      <c r="CY561" s="86">
        <v>0</v>
      </c>
      <c r="CZ561" s="86">
        <v>0</v>
      </c>
      <c r="DA561" s="98">
        <v>0</v>
      </c>
      <c r="DB561" s="86" t="s">
        <v>913</v>
      </c>
      <c r="DC561" s="82"/>
      <c r="DD561" s="82"/>
      <c r="DE561" s="82"/>
      <c r="DF561" s="82"/>
      <c r="DG561" s="82"/>
    </row>
    <row r="562" spans="1:111" x14ac:dyDescent="0.25">
      <c r="A562" s="12">
        <f t="shared" si="4"/>
        <v>45609</v>
      </c>
      <c r="BJ562" s="86">
        <v>8930</v>
      </c>
      <c r="BK562" s="86">
        <v>8955</v>
      </c>
      <c r="BL562" s="86">
        <v>8900</v>
      </c>
      <c r="BM562" s="98">
        <v>85</v>
      </c>
      <c r="BN562" s="86" t="s">
        <v>2794</v>
      </c>
      <c r="BO562" s="86">
        <v>8880</v>
      </c>
      <c r="BP562" s="86">
        <v>8924</v>
      </c>
      <c r="BQ562" s="86">
        <v>8852</v>
      </c>
      <c r="BR562" s="98">
        <v>849</v>
      </c>
      <c r="BS562" s="86" t="s">
        <v>5028</v>
      </c>
      <c r="BT562" s="86"/>
      <c r="BU562" s="86"/>
      <c r="BV562" s="86"/>
      <c r="BW562" s="86"/>
      <c r="BX562" s="86"/>
      <c r="BY562" s="86"/>
      <c r="BZ562" s="86"/>
      <c r="CA562" s="86"/>
      <c r="CB562" s="86"/>
      <c r="CC562" s="86"/>
      <c r="CD562" s="86">
        <v>8516</v>
      </c>
      <c r="CE562" s="86">
        <v>8616</v>
      </c>
      <c r="CF562" s="86">
        <v>8500</v>
      </c>
      <c r="CG562" s="98">
        <v>445</v>
      </c>
      <c r="CH562" s="86" t="s">
        <v>5029</v>
      </c>
      <c r="CI562" s="86"/>
      <c r="CJ562" s="86"/>
      <c r="CK562" s="86"/>
      <c r="CL562" s="86"/>
      <c r="CM562" s="86"/>
      <c r="CN562" s="86">
        <v>7450</v>
      </c>
      <c r="CO562" s="86">
        <v>7540</v>
      </c>
      <c r="CP562" s="86">
        <v>7450</v>
      </c>
      <c r="CQ562" s="98">
        <v>33</v>
      </c>
      <c r="CR562" s="86" t="s">
        <v>2256</v>
      </c>
      <c r="CS562" s="86"/>
      <c r="CT562" s="86"/>
      <c r="CU562" s="86"/>
      <c r="CV562" s="86"/>
      <c r="CW562" s="86"/>
      <c r="CX562" s="86">
        <v>7611</v>
      </c>
      <c r="CY562" s="86">
        <v>0</v>
      </c>
      <c r="CZ562" s="86">
        <v>0</v>
      </c>
      <c r="DA562" s="98">
        <v>0</v>
      </c>
      <c r="DB562" s="86" t="s">
        <v>913</v>
      </c>
      <c r="DC562" s="82"/>
      <c r="DD562" s="82"/>
      <c r="DE562" s="82"/>
      <c r="DF562" s="82"/>
      <c r="DG562" s="82"/>
    </row>
    <row r="563" spans="1:111" x14ac:dyDescent="0.25">
      <c r="A563" s="12">
        <f t="shared" si="4"/>
        <v>45610</v>
      </c>
      <c r="BJ563" s="86">
        <v>9020</v>
      </c>
      <c r="BK563" s="86">
        <v>9070</v>
      </c>
      <c r="BL563" s="86">
        <v>9010</v>
      </c>
      <c r="BM563" s="98">
        <v>186</v>
      </c>
      <c r="BN563" s="86" t="s">
        <v>697</v>
      </c>
      <c r="BO563" s="86">
        <v>8966</v>
      </c>
      <c r="BP563" s="86">
        <v>9000</v>
      </c>
      <c r="BQ563" s="86">
        <v>8850.2000000000007</v>
      </c>
      <c r="BR563" s="98">
        <v>1238</v>
      </c>
      <c r="BS563" s="86" t="s">
        <v>2642</v>
      </c>
      <c r="BT563" s="86"/>
      <c r="BU563" s="86"/>
      <c r="BV563" s="86"/>
      <c r="BW563" s="86"/>
      <c r="BX563" s="86"/>
      <c r="BY563" s="86"/>
      <c r="BZ563" s="86"/>
      <c r="CA563" s="86"/>
      <c r="CB563" s="86"/>
      <c r="CC563" s="86"/>
      <c r="CD563" s="86">
        <v>8554</v>
      </c>
      <c r="CE563" s="86">
        <v>8605</v>
      </c>
      <c r="CF563" s="86">
        <v>8535</v>
      </c>
      <c r="CG563" s="98">
        <v>497</v>
      </c>
      <c r="CH563" s="86" t="s">
        <v>4471</v>
      </c>
      <c r="CI563" s="86"/>
      <c r="CJ563" s="86"/>
      <c r="CK563" s="86"/>
      <c r="CL563" s="86"/>
      <c r="CM563" s="86"/>
      <c r="CN563" s="86">
        <v>7550</v>
      </c>
      <c r="CO563" s="86">
        <v>7550</v>
      </c>
      <c r="CP563" s="86">
        <v>7500</v>
      </c>
      <c r="CQ563" s="98">
        <v>12</v>
      </c>
      <c r="CR563" s="86" t="s">
        <v>5030</v>
      </c>
      <c r="CS563" s="86"/>
      <c r="CT563" s="86"/>
      <c r="CU563" s="86"/>
      <c r="CV563" s="86"/>
      <c r="CW563" s="86"/>
      <c r="CX563" s="86">
        <v>7621</v>
      </c>
      <c r="CY563" s="86">
        <v>0</v>
      </c>
      <c r="CZ563" s="86">
        <v>0</v>
      </c>
      <c r="DA563" s="98">
        <v>0</v>
      </c>
      <c r="DB563" s="86" t="s">
        <v>913</v>
      </c>
      <c r="DC563" s="82"/>
      <c r="DD563" s="82"/>
      <c r="DE563" s="82"/>
      <c r="DF563" s="82"/>
      <c r="DG563" s="82"/>
    </row>
    <row r="564" spans="1:111" x14ac:dyDescent="0.25">
      <c r="A564" s="12">
        <f t="shared" si="4"/>
        <v>45611</v>
      </c>
      <c r="BJ564" s="86">
        <v>8990</v>
      </c>
      <c r="BK564" s="86">
        <v>9037</v>
      </c>
      <c r="BL564" s="86">
        <v>8950</v>
      </c>
      <c r="BM564" s="98">
        <v>177</v>
      </c>
      <c r="BN564" s="86" t="s">
        <v>3149</v>
      </c>
      <c r="BO564" s="86">
        <v>8926</v>
      </c>
      <c r="BP564" s="86">
        <v>8975</v>
      </c>
      <c r="BQ564" s="86">
        <v>8900</v>
      </c>
      <c r="BR564" s="98">
        <v>749</v>
      </c>
      <c r="BS564" s="86" t="s">
        <v>5031</v>
      </c>
      <c r="BT564" s="86"/>
      <c r="BU564" s="86"/>
      <c r="BV564" s="86"/>
      <c r="BW564" s="86"/>
      <c r="BX564" s="86"/>
      <c r="BY564" s="86"/>
      <c r="BZ564" s="86"/>
      <c r="CA564" s="86"/>
      <c r="CB564" s="86"/>
      <c r="CC564" s="86"/>
      <c r="CD564" s="86">
        <v>8536</v>
      </c>
      <c r="CE564" s="86">
        <v>8636</v>
      </c>
      <c r="CF564" s="86">
        <v>8500</v>
      </c>
      <c r="CG564" s="98">
        <v>446</v>
      </c>
      <c r="CH564" s="86" t="s">
        <v>5032</v>
      </c>
      <c r="CI564" s="86"/>
      <c r="CJ564" s="86"/>
      <c r="CK564" s="86"/>
      <c r="CL564" s="86"/>
      <c r="CM564" s="86"/>
      <c r="CN564" s="86">
        <v>7521</v>
      </c>
      <c r="CO564" s="86">
        <v>7530</v>
      </c>
      <c r="CP564" s="86">
        <v>7515</v>
      </c>
      <c r="CQ564" s="98">
        <v>8</v>
      </c>
      <c r="CR564" s="86" t="s">
        <v>5030</v>
      </c>
      <c r="CS564" s="86"/>
      <c r="CT564" s="86"/>
      <c r="CU564" s="86"/>
      <c r="CV564" s="86"/>
      <c r="CW564" s="86"/>
      <c r="CX564" s="86">
        <v>7621</v>
      </c>
      <c r="CY564" s="86">
        <v>0</v>
      </c>
      <c r="CZ564" s="86">
        <v>0</v>
      </c>
      <c r="DA564" s="98">
        <v>0</v>
      </c>
      <c r="DB564" s="86" t="s">
        <v>913</v>
      </c>
      <c r="DC564" s="82"/>
      <c r="DD564" s="82"/>
      <c r="DE564" s="82"/>
      <c r="DF564" s="82"/>
      <c r="DG564" s="82"/>
    </row>
    <row r="565" spans="1:111" x14ac:dyDescent="0.25">
      <c r="A565" s="12">
        <f t="shared" si="4"/>
        <v>45614</v>
      </c>
      <c r="BJ565" s="86">
        <v>9097</v>
      </c>
      <c r="BK565" s="86">
        <v>9099</v>
      </c>
      <c r="BL565" s="86">
        <v>9015</v>
      </c>
      <c r="BM565" s="98">
        <v>104</v>
      </c>
      <c r="BN565" s="86" t="s">
        <v>2319</v>
      </c>
      <c r="BO565" s="86">
        <v>8985</v>
      </c>
      <c r="BP565" s="86">
        <v>8988.7999999999993</v>
      </c>
      <c r="BQ565" s="86">
        <v>8872</v>
      </c>
      <c r="BR565" s="98">
        <v>1660</v>
      </c>
      <c r="BS565" s="86" t="s">
        <v>5779</v>
      </c>
      <c r="BT565" s="86"/>
      <c r="BU565" s="86"/>
      <c r="BV565" s="86"/>
      <c r="BW565" s="86"/>
      <c r="BX565" s="86"/>
      <c r="BY565" s="86"/>
      <c r="BZ565" s="86"/>
      <c r="CA565" s="86"/>
      <c r="CB565" s="86"/>
      <c r="CC565" s="86"/>
      <c r="CD565" s="86">
        <v>8497</v>
      </c>
      <c r="CE565" s="86">
        <v>8520</v>
      </c>
      <c r="CF565" s="86">
        <v>8468</v>
      </c>
      <c r="CG565" s="98">
        <v>432</v>
      </c>
      <c r="CH565" s="86" t="s">
        <v>1163</v>
      </c>
      <c r="CI565" s="86"/>
      <c r="CJ565" s="86"/>
      <c r="CK565" s="86"/>
      <c r="CL565" s="86"/>
      <c r="CM565" s="86"/>
      <c r="CN565" s="86">
        <v>7481</v>
      </c>
      <c r="CO565" s="86">
        <v>7510</v>
      </c>
      <c r="CP565" s="86">
        <v>7450</v>
      </c>
      <c r="CQ565" s="98">
        <v>9</v>
      </c>
      <c r="CR565" s="86" t="s">
        <v>538</v>
      </c>
      <c r="CS565" s="86"/>
      <c r="CT565" s="86"/>
      <c r="CU565" s="86"/>
      <c r="CV565" s="86"/>
      <c r="CW565" s="86"/>
      <c r="CX565" s="86">
        <v>7621</v>
      </c>
      <c r="CY565" s="86">
        <v>0</v>
      </c>
      <c r="CZ565" s="86">
        <v>0</v>
      </c>
      <c r="DA565" s="98">
        <v>0</v>
      </c>
      <c r="DB565" s="86" t="s">
        <v>913</v>
      </c>
      <c r="DC565" s="82"/>
      <c r="DD565" s="82"/>
      <c r="DE565" s="82"/>
      <c r="DF565" s="82"/>
      <c r="DG565" s="82"/>
    </row>
    <row r="566" spans="1:111" x14ac:dyDescent="0.25">
      <c r="A566" s="12">
        <f t="shared" si="4"/>
        <v>45615</v>
      </c>
      <c r="BJ566" s="86">
        <v>9059</v>
      </c>
      <c r="BK566" s="86">
        <v>9080</v>
      </c>
      <c r="BL566" s="86">
        <v>9050</v>
      </c>
      <c r="BM566" s="98">
        <v>43</v>
      </c>
      <c r="BN566" s="86" t="s">
        <v>809</v>
      </c>
      <c r="BO566" s="86">
        <v>8993</v>
      </c>
      <c r="BP566" s="86">
        <v>9010</v>
      </c>
      <c r="BQ566" s="86">
        <v>8966</v>
      </c>
      <c r="BR566" s="98">
        <v>2007</v>
      </c>
      <c r="BS566" s="86" t="s">
        <v>5794</v>
      </c>
      <c r="BT566" s="86"/>
      <c r="BU566" s="86"/>
      <c r="BV566" s="86"/>
      <c r="BW566" s="86"/>
      <c r="BX566" s="86"/>
      <c r="BY566" s="86"/>
      <c r="BZ566" s="86"/>
      <c r="CA566" s="86"/>
      <c r="CB566" s="86"/>
      <c r="CC566" s="86"/>
      <c r="CD566" s="86">
        <v>8561</v>
      </c>
      <c r="CE566" s="86">
        <v>8575</v>
      </c>
      <c r="CF566" s="86">
        <v>8543.4</v>
      </c>
      <c r="CG566" s="98">
        <v>1107</v>
      </c>
      <c r="CH566" s="86" t="s">
        <v>5795</v>
      </c>
      <c r="CI566" s="86"/>
      <c r="CJ566" s="86"/>
      <c r="CK566" s="86"/>
      <c r="CL566" s="86"/>
      <c r="CM566" s="86"/>
      <c r="CN566" s="86">
        <v>7500.4</v>
      </c>
      <c r="CO566" s="86">
        <v>7501</v>
      </c>
      <c r="CP566" s="86">
        <v>7425</v>
      </c>
      <c r="CQ566" s="98">
        <v>8</v>
      </c>
      <c r="CR566" s="86" t="s">
        <v>2193</v>
      </c>
      <c r="CS566" s="86"/>
      <c r="CT566" s="86"/>
      <c r="CU566" s="86"/>
      <c r="CV566" s="86"/>
      <c r="CW566" s="86"/>
      <c r="CX566" s="86">
        <v>7621</v>
      </c>
      <c r="CY566" s="86">
        <v>0</v>
      </c>
      <c r="CZ566" s="86">
        <v>0</v>
      </c>
      <c r="DA566" s="98">
        <v>0</v>
      </c>
      <c r="DB566" s="86" t="s">
        <v>913</v>
      </c>
      <c r="DC566" s="82"/>
      <c r="DD566" s="82"/>
      <c r="DE566" s="82"/>
      <c r="DF566" s="82"/>
      <c r="DG566" s="82"/>
    </row>
    <row r="567" spans="1:111" x14ac:dyDescent="0.25">
      <c r="A567" s="12">
        <f t="shared" si="4"/>
        <v>45616</v>
      </c>
      <c r="BJ567" s="86">
        <v>9034</v>
      </c>
      <c r="BK567" s="86">
        <v>9050</v>
      </c>
      <c r="BL567" s="86">
        <v>9000</v>
      </c>
      <c r="BM567" s="98">
        <v>173</v>
      </c>
      <c r="BN567" s="86" t="s">
        <v>4064</v>
      </c>
      <c r="BO567" s="86">
        <v>8981</v>
      </c>
      <c r="BP567" s="86">
        <v>9002.7999999999993</v>
      </c>
      <c r="BQ567" s="86">
        <v>8866.7999999999993</v>
      </c>
      <c r="BR567" s="98">
        <v>1932</v>
      </c>
      <c r="BS567" s="86" t="s">
        <v>5808</v>
      </c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>
        <v>8440</v>
      </c>
      <c r="CE567" s="86">
        <v>8535</v>
      </c>
      <c r="CF567" s="86">
        <v>8400</v>
      </c>
      <c r="CG567" s="98">
        <v>980</v>
      </c>
      <c r="CH567" s="86" t="s">
        <v>3973</v>
      </c>
      <c r="CI567" s="86"/>
      <c r="CJ567" s="86"/>
      <c r="CK567" s="86"/>
      <c r="CL567" s="86"/>
      <c r="CM567" s="86"/>
      <c r="CN567" s="86">
        <v>7500</v>
      </c>
      <c r="CO567" s="86">
        <v>7500</v>
      </c>
      <c r="CP567" s="86">
        <v>7500</v>
      </c>
      <c r="CQ567" s="98">
        <v>3</v>
      </c>
      <c r="CR567" s="86" t="s">
        <v>1253</v>
      </c>
      <c r="CS567" s="86"/>
      <c r="CT567" s="86"/>
      <c r="CU567" s="86"/>
      <c r="CV567" s="86"/>
      <c r="CW567" s="86"/>
      <c r="CX567" s="86">
        <v>7621</v>
      </c>
      <c r="CY567" s="86">
        <v>0</v>
      </c>
      <c r="CZ567" s="86">
        <v>0</v>
      </c>
      <c r="DA567" s="98">
        <v>0</v>
      </c>
      <c r="DB567" s="86" t="s">
        <v>913</v>
      </c>
      <c r="DC567" s="82"/>
      <c r="DD567" s="82"/>
      <c r="DE567" s="82"/>
      <c r="DF567" s="82"/>
      <c r="DG567" s="82"/>
    </row>
    <row r="568" spans="1:111" x14ac:dyDescent="0.25">
      <c r="A568" s="12">
        <f t="shared" si="4"/>
        <v>45617</v>
      </c>
      <c r="BJ568" s="86">
        <v>9045</v>
      </c>
      <c r="BK568" s="86">
        <v>9070</v>
      </c>
      <c r="BL568" s="86">
        <v>9042</v>
      </c>
      <c r="BM568" s="98">
        <v>295</v>
      </c>
      <c r="BN568" s="86" t="s">
        <v>1306</v>
      </c>
      <c r="BO568" s="86">
        <v>9003</v>
      </c>
      <c r="BP568" s="86">
        <v>9019</v>
      </c>
      <c r="BQ568" s="86">
        <v>8948.4</v>
      </c>
      <c r="BR568" s="98">
        <v>1081</v>
      </c>
      <c r="BS568" s="86" t="s">
        <v>3494</v>
      </c>
      <c r="BT568" s="86"/>
      <c r="BU568" s="86"/>
      <c r="BV568" s="86"/>
      <c r="BW568" s="86"/>
      <c r="BX568" s="86"/>
      <c r="BY568" s="86"/>
      <c r="BZ568" s="86"/>
      <c r="CA568" s="86"/>
      <c r="CB568" s="86"/>
      <c r="CC568" s="86"/>
      <c r="CD568" s="86">
        <v>8483</v>
      </c>
      <c r="CE568" s="86">
        <v>8568</v>
      </c>
      <c r="CF568" s="86">
        <v>8404</v>
      </c>
      <c r="CG568" s="98">
        <v>456</v>
      </c>
      <c r="CH568" s="86" t="s">
        <v>3004</v>
      </c>
      <c r="CI568" s="86"/>
      <c r="CJ568" s="86"/>
      <c r="CK568" s="86"/>
      <c r="CL568" s="86"/>
      <c r="CM568" s="86"/>
      <c r="CN568" s="86">
        <v>7600</v>
      </c>
      <c r="CO568" s="86">
        <v>7605</v>
      </c>
      <c r="CP568" s="86">
        <v>7550</v>
      </c>
      <c r="CQ568" s="98">
        <v>42</v>
      </c>
      <c r="CR568" s="86" t="s">
        <v>2328</v>
      </c>
      <c r="CS568" s="86"/>
      <c r="CT568" s="86"/>
      <c r="CU568" s="86"/>
      <c r="CV568" s="86"/>
      <c r="CW568" s="86"/>
      <c r="CX568" s="86">
        <v>7691</v>
      </c>
      <c r="CY568" s="86">
        <v>0</v>
      </c>
      <c r="CZ568" s="86">
        <v>0</v>
      </c>
      <c r="DA568" s="98">
        <v>0</v>
      </c>
      <c r="DB568" s="86" t="s">
        <v>913</v>
      </c>
      <c r="DC568" s="82"/>
      <c r="DD568" s="82"/>
      <c r="DE568" s="82"/>
      <c r="DF568" s="82"/>
      <c r="DG568" s="82"/>
    </row>
    <row r="569" spans="1:111" x14ac:dyDescent="0.25">
      <c r="A569" s="12">
        <f t="shared" si="4"/>
        <v>45618</v>
      </c>
      <c r="BJ569" s="86">
        <v>9015</v>
      </c>
      <c r="BK569" s="86">
        <v>9025</v>
      </c>
      <c r="BL569" s="86">
        <v>8999</v>
      </c>
      <c r="BM569" s="98">
        <v>114</v>
      </c>
      <c r="BN569" s="86" t="s">
        <v>651</v>
      </c>
      <c r="BO569" s="86">
        <v>8962</v>
      </c>
      <c r="BP569" s="86">
        <v>8998</v>
      </c>
      <c r="BQ569" s="86">
        <v>8950</v>
      </c>
      <c r="BR569" s="98">
        <v>1083</v>
      </c>
      <c r="BS569" s="86" t="s">
        <v>5514</v>
      </c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>
        <v>8466</v>
      </c>
      <c r="CE569" s="86">
        <v>8510</v>
      </c>
      <c r="CF569" s="86">
        <v>8451</v>
      </c>
      <c r="CG569" s="98">
        <v>633</v>
      </c>
      <c r="CH569" s="86" t="s">
        <v>2517</v>
      </c>
      <c r="CI569" s="86"/>
      <c r="CJ569" s="86"/>
      <c r="CK569" s="86"/>
      <c r="CL569" s="86"/>
      <c r="CM569" s="86"/>
      <c r="CN569" s="86">
        <v>7570</v>
      </c>
      <c r="CO569" s="86">
        <v>7630</v>
      </c>
      <c r="CP569" s="86">
        <v>7525</v>
      </c>
      <c r="CQ569" s="98">
        <v>51</v>
      </c>
      <c r="CR569" s="86" t="s">
        <v>1325</v>
      </c>
      <c r="CS569" s="86"/>
      <c r="CT569" s="86"/>
      <c r="CU569" s="86"/>
      <c r="CV569" s="86"/>
      <c r="CW569" s="86"/>
      <c r="CX569" s="86">
        <v>7691</v>
      </c>
      <c r="CY569" s="86">
        <v>0</v>
      </c>
      <c r="CZ569" s="86">
        <v>0</v>
      </c>
      <c r="DA569" s="98">
        <v>0</v>
      </c>
      <c r="DB569" s="86" t="s">
        <v>913</v>
      </c>
      <c r="DC569" s="82"/>
      <c r="DD569" s="82"/>
      <c r="DE569" s="82"/>
      <c r="DF569" s="82"/>
      <c r="DG569" s="82"/>
    </row>
    <row r="570" spans="1:111" x14ac:dyDescent="0.25">
      <c r="A570" s="12">
        <f t="shared" si="4"/>
        <v>45621</v>
      </c>
      <c r="BJ570" s="100"/>
      <c r="BK570" s="100"/>
      <c r="BL570" s="100"/>
      <c r="BM570" s="101"/>
      <c r="BN570" s="99"/>
      <c r="BO570" s="86">
        <v>8995</v>
      </c>
      <c r="BP570" s="86">
        <v>9050</v>
      </c>
      <c r="BQ570" s="86">
        <v>8950</v>
      </c>
      <c r="BR570" s="98">
        <v>1658</v>
      </c>
      <c r="BS570" s="86" t="s">
        <v>5839</v>
      </c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86">
        <v>8525</v>
      </c>
      <c r="CE570" s="86">
        <v>8569.7999999999993</v>
      </c>
      <c r="CF570" s="86">
        <v>8484</v>
      </c>
      <c r="CG570" s="98">
        <v>785</v>
      </c>
      <c r="CH570" s="86" t="s">
        <v>5840</v>
      </c>
      <c r="CI570" s="86"/>
      <c r="CJ570" s="86"/>
      <c r="CK570" s="86"/>
      <c r="CL570" s="86"/>
      <c r="CM570" s="86"/>
      <c r="CN570" s="86">
        <v>7600</v>
      </c>
      <c r="CO570" s="86">
        <v>7650</v>
      </c>
      <c r="CP570" s="86">
        <v>7550</v>
      </c>
      <c r="CQ570" s="98">
        <v>21</v>
      </c>
      <c r="CR570" s="86" t="s">
        <v>876</v>
      </c>
      <c r="CS570" s="86"/>
      <c r="CT570" s="86"/>
      <c r="CU570" s="86"/>
      <c r="CV570" s="86"/>
      <c r="CW570" s="86"/>
      <c r="CX570" s="86">
        <v>7691</v>
      </c>
      <c r="CY570" s="86">
        <v>0</v>
      </c>
      <c r="CZ570" s="86">
        <v>0</v>
      </c>
      <c r="DA570" s="98">
        <v>0</v>
      </c>
      <c r="DB570" s="86" t="s">
        <v>913</v>
      </c>
      <c r="DC570" s="82"/>
      <c r="DD570" s="82"/>
      <c r="DE570" s="82"/>
      <c r="DF570" s="82"/>
      <c r="DG570" s="82"/>
    </row>
    <row r="571" spans="1:111" x14ac:dyDescent="0.25">
      <c r="A571" s="12">
        <f t="shared" si="4"/>
        <v>45622</v>
      </c>
      <c r="BJ571" s="100"/>
      <c r="BK571" s="100"/>
      <c r="BL571" s="100"/>
      <c r="BM571" s="101"/>
      <c r="BN571" s="99"/>
      <c r="BO571" s="86">
        <v>9039</v>
      </c>
      <c r="BP571" s="86">
        <v>9050</v>
      </c>
      <c r="BQ571" s="86">
        <v>8860</v>
      </c>
      <c r="BR571" s="98">
        <v>1764</v>
      </c>
      <c r="BS571" s="86" t="s">
        <v>5850</v>
      </c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86">
        <v>8625</v>
      </c>
      <c r="CE571" s="86">
        <v>8635</v>
      </c>
      <c r="CF571" s="86">
        <v>8304</v>
      </c>
      <c r="CG571" s="98">
        <v>1319</v>
      </c>
      <c r="CH571" s="86" t="s">
        <v>2545</v>
      </c>
      <c r="CI571" s="86"/>
      <c r="CJ571" s="86"/>
      <c r="CK571" s="86"/>
      <c r="CL571" s="86"/>
      <c r="CM571" s="86"/>
      <c r="CN571" s="86">
        <v>7679.4</v>
      </c>
      <c r="CO571" s="86">
        <v>7685</v>
      </c>
      <c r="CP571" s="86">
        <v>7640</v>
      </c>
      <c r="CQ571" s="98">
        <v>12</v>
      </c>
      <c r="CR571" s="86" t="s">
        <v>914</v>
      </c>
      <c r="CS571" s="86"/>
      <c r="CT571" s="86"/>
      <c r="CU571" s="86"/>
      <c r="CV571" s="86"/>
      <c r="CW571" s="86"/>
      <c r="CX571" s="86">
        <v>7771</v>
      </c>
      <c r="CY571" s="86">
        <v>0</v>
      </c>
      <c r="CZ571" s="86">
        <v>0</v>
      </c>
      <c r="DA571" s="98">
        <v>0</v>
      </c>
      <c r="DB571" s="86" t="s">
        <v>913</v>
      </c>
      <c r="DC571" s="82"/>
      <c r="DD571" s="82"/>
      <c r="DE571" s="82"/>
      <c r="DF571" s="82"/>
      <c r="DG571" s="82"/>
    </row>
    <row r="572" spans="1:111" x14ac:dyDescent="0.25">
      <c r="A572" s="12">
        <f t="shared" si="4"/>
        <v>45623</v>
      </c>
      <c r="BN572"/>
      <c r="BO572" s="86">
        <v>9105</v>
      </c>
      <c r="BP572" s="86">
        <v>9140</v>
      </c>
      <c r="BQ572" s="86">
        <v>9045</v>
      </c>
      <c r="BR572" s="98">
        <v>1937</v>
      </c>
      <c r="BS572" s="86" t="s">
        <v>5860</v>
      </c>
      <c r="BT572" s="86">
        <v>8975</v>
      </c>
      <c r="BU572" s="86">
        <v>0</v>
      </c>
      <c r="BV572" s="86">
        <v>0</v>
      </c>
      <c r="BW572" s="98">
        <v>10</v>
      </c>
      <c r="BX572" s="86" t="s">
        <v>423</v>
      </c>
      <c r="BY572" s="86"/>
      <c r="BZ572" s="86"/>
      <c r="CA572" s="86"/>
      <c r="CB572" s="86"/>
      <c r="CC572" s="86"/>
      <c r="CD572" s="86">
        <v>8856</v>
      </c>
      <c r="CE572" s="86">
        <v>8890</v>
      </c>
      <c r="CF572" s="86">
        <v>8673</v>
      </c>
      <c r="CG572" s="98">
        <v>1771</v>
      </c>
      <c r="CH572" s="86" t="s">
        <v>5861</v>
      </c>
      <c r="CI572" s="86"/>
      <c r="CJ572" s="86"/>
      <c r="CK572" s="86"/>
      <c r="CL572" s="86"/>
      <c r="CM572" s="86"/>
      <c r="CN572" s="86">
        <v>7760</v>
      </c>
      <c r="CO572" s="86">
        <v>7800</v>
      </c>
      <c r="CP572" s="86">
        <v>7750</v>
      </c>
      <c r="CQ572" s="98">
        <v>15</v>
      </c>
      <c r="CR572" s="86" t="s">
        <v>1325</v>
      </c>
      <c r="CS572" s="86"/>
      <c r="CT572" s="86"/>
      <c r="CU572" s="86"/>
      <c r="CV572" s="86"/>
      <c r="CW572" s="86"/>
      <c r="CX572" s="86">
        <v>7771</v>
      </c>
      <c r="CY572" s="86">
        <v>0</v>
      </c>
      <c r="CZ572" s="86">
        <v>0</v>
      </c>
      <c r="DA572" s="98">
        <v>0</v>
      </c>
      <c r="DB572" s="86" t="s">
        <v>913</v>
      </c>
      <c r="DC572" s="82"/>
      <c r="DD572" s="82"/>
      <c r="DE572" s="82"/>
      <c r="DF572" s="82"/>
      <c r="DG572" s="82"/>
    </row>
    <row r="573" spans="1:111" x14ac:dyDescent="0.25">
      <c r="A573" s="12">
        <f t="shared" si="4"/>
        <v>45624</v>
      </c>
      <c r="BN573"/>
      <c r="BO573" s="86">
        <v>9128</v>
      </c>
      <c r="BP573" s="86">
        <v>9211</v>
      </c>
      <c r="BQ573" s="86">
        <v>9097</v>
      </c>
      <c r="BR573" s="86">
        <v>1040</v>
      </c>
      <c r="BS573" s="86" t="s">
        <v>594</v>
      </c>
      <c r="BT573" s="86">
        <v>9045</v>
      </c>
      <c r="BU573" s="86">
        <v>0</v>
      </c>
      <c r="BV573" s="86">
        <v>0</v>
      </c>
      <c r="BW573" s="86">
        <v>1</v>
      </c>
      <c r="BX573" s="86" t="s">
        <v>827</v>
      </c>
      <c r="BY573" s="86"/>
      <c r="BZ573" s="86"/>
      <c r="CA573" s="86"/>
      <c r="CB573" s="86"/>
      <c r="CC573" s="86"/>
      <c r="CD573" s="86">
        <v>8885</v>
      </c>
      <c r="CE573" s="86">
        <v>8998</v>
      </c>
      <c r="CF573" s="86">
        <v>8875</v>
      </c>
      <c r="CG573" s="86">
        <v>1453</v>
      </c>
      <c r="CH573" s="86" t="s">
        <v>5870</v>
      </c>
      <c r="CI573" s="86"/>
      <c r="CJ573" s="86"/>
      <c r="CK573" s="86"/>
      <c r="CL573" s="86"/>
      <c r="CM573" s="86"/>
      <c r="CN573" s="86">
        <v>7784</v>
      </c>
      <c r="CO573" s="86">
        <v>7819</v>
      </c>
      <c r="CP573" s="86">
        <v>7760</v>
      </c>
      <c r="CQ573" s="86">
        <v>13</v>
      </c>
      <c r="CR573" s="86" t="s">
        <v>2234</v>
      </c>
      <c r="CS573" s="86"/>
      <c r="CT573" s="86"/>
      <c r="CU573" s="86"/>
      <c r="CV573" s="86"/>
      <c r="CW573" s="86"/>
      <c r="CX573" s="86">
        <v>7836</v>
      </c>
      <c r="CY573" s="86">
        <v>0</v>
      </c>
      <c r="CZ573" s="86">
        <v>0</v>
      </c>
      <c r="DA573" s="86">
        <v>0</v>
      </c>
      <c r="DB573" s="86" t="s">
        <v>913</v>
      </c>
      <c r="DC573" s="82"/>
      <c r="DD573" s="82"/>
      <c r="DE573" s="82"/>
      <c r="DF573" s="82"/>
      <c r="DG573" s="82"/>
    </row>
    <row r="574" spans="1:111" x14ac:dyDescent="0.25">
      <c r="A574" s="12">
        <f t="shared" si="4"/>
        <v>45625</v>
      </c>
      <c r="BN574"/>
      <c r="BO574" s="86">
        <v>9042</v>
      </c>
      <c r="BP574" s="86">
        <v>9065</v>
      </c>
      <c r="BQ574" s="86">
        <v>9020</v>
      </c>
      <c r="BR574" s="86">
        <v>2929</v>
      </c>
      <c r="BS574" s="86" t="s">
        <v>3892</v>
      </c>
      <c r="BT574" s="86">
        <v>9041</v>
      </c>
      <c r="BU574" s="86">
        <v>0</v>
      </c>
      <c r="BV574" s="86">
        <v>0</v>
      </c>
      <c r="BW574" s="86">
        <v>175</v>
      </c>
      <c r="BX574" s="86" t="s">
        <v>2103</v>
      </c>
      <c r="BY574" s="86"/>
      <c r="BZ574" s="86"/>
      <c r="CA574" s="86"/>
      <c r="CB574" s="86"/>
      <c r="CC574" s="86"/>
      <c r="CD574" s="86">
        <v>8837</v>
      </c>
      <c r="CE574" s="86">
        <v>8880</v>
      </c>
      <c r="CF574" s="86">
        <v>8810</v>
      </c>
      <c r="CG574" s="86">
        <v>1693</v>
      </c>
      <c r="CH574" s="86" t="s">
        <v>5880</v>
      </c>
      <c r="CI574" s="86"/>
      <c r="CJ574" s="86"/>
      <c r="CK574" s="86"/>
      <c r="CL574" s="86"/>
      <c r="CM574" s="86"/>
      <c r="CN574" s="86">
        <v>7750</v>
      </c>
      <c r="CO574" s="86">
        <v>7800</v>
      </c>
      <c r="CP574" s="86">
        <v>7750</v>
      </c>
      <c r="CQ574" s="86">
        <v>6</v>
      </c>
      <c r="CR574" s="86" t="s">
        <v>904</v>
      </c>
      <c r="CS574" s="86"/>
      <c r="CT574" s="86"/>
      <c r="CU574" s="86"/>
      <c r="CV574" s="86"/>
      <c r="CW574" s="86"/>
      <c r="CX574" s="86">
        <v>7842</v>
      </c>
      <c r="CY574" s="86">
        <v>0</v>
      </c>
      <c r="CZ574" s="86">
        <v>0</v>
      </c>
      <c r="DA574" s="86">
        <v>0</v>
      </c>
      <c r="DB574" s="86" t="s">
        <v>913</v>
      </c>
      <c r="DC574" s="82"/>
      <c r="DD574" s="82"/>
      <c r="DE574" s="82"/>
      <c r="DF574" s="82"/>
      <c r="DG574" s="82"/>
    </row>
    <row r="575" spans="1:111" x14ac:dyDescent="0.25">
      <c r="A575" s="12">
        <f t="shared" si="4"/>
        <v>45628</v>
      </c>
      <c r="BN575"/>
      <c r="BO575" s="86">
        <v>9025</v>
      </c>
      <c r="BP575" s="86">
        <v>9180</v>
      </c>
      <c r="BQ575" s="86">
        <v>9025</v>
      </c>
      <c r="BR575" s="86">
        <v>408</v>
      </c>
      <c r="BS575" s="86" t="s">
        <v>2939</v>
      </c>
      <c r="BT575" s="86">
        <v>9041</v>
      </c>
      <c r="BU575" s="86">
        <v>0</v>
      </c>
      <c r="BV575" s="86">
        <v>0</v>
      </c>
      <c r="BW575" s="86">
        <v>0</v>
      </c>
      <c r="BX575" s="86" t="s">
        <v>2103</v>
      </c>
      <c r="BY575" s="86"/>
      <c r="BZ575" s="86"/>
      <c r="CA575" s="86"/>
      <c r="CB575" s="86"/>
      <c r="CC575" s="86"/>
      <c r="CD575" s="86">
        <v>8784</v>
      </c>
      <c r="CE575" s="86">
        <v>8957</v>
      </c>
      <c r="CF575" s="86">
        <v>8790</v>
      </c>
      <c r="CG575" s="86">
        <v>996</v>
      </c>
      <c r="CH575" s="86" t="s">
        <v>5889</v>
      </c>
      <c r="CI575" s="86"/>
      <c r="CJ575" s="86"/>
      <c r="CK575" s="86"/>
      <c r="CL575" s="86"/>
      <c r="CM575" s="86"/>
      <c r="CN575" s="86">
        <v>7908</v>
      </c>
      <c r="CO575" s="86">
        <v>7950</v>
      </c>
      <c r="CP575" s="86">
        <v>7850</v>
      </c>
      <c r="CQ575" s="86">
        <v>68</v>
      </c>
      <c r="CR575" s="86" t="s">
        <v>904</v>
      </c>
      <c r="CS575" s="86"/>
      <c r="CT575" s="86"/>
      <c r="CU575" s="86"/>
      <c r="CV575" s="86"/>
      <c r="CW575" s="86"/>
      <c r="CX575" s="86">
        <v>7951</v>
      </c>
      <c r="CY575" s="86">
        <v>0</v>
      </c>
      <c r="CZ575" s="86">
        <v>0</v>
      </c>
      <c r="DA575" s="86">
        <v>0</v>
      </c>
      <c r="DB575" s="86" t="s">
        <v>913</v>
      </c>
      <c r="DC575" s="82"/>
      <c r="DD575" s="82"/>
      <c r="DE575" s="82"/>
      <c r="DF575" s="82"/>
      <c r="DG575" s="82"/>
    </row>
    <row r="576" spans="1:111" x14ac:dyDescent="0.25">
      <c r="A576" s="12">
        <f t="shared" si="4"/>
        <v>45629</v>
      </c>
      <c r="BN576"/>
      <c r="BO576" s="86">
        <v>9041</v>
      </c>
      <c r="BP576" s="86">
        <v>9059</v>
      </c>
      <c r="BQ576" s="86">
        <v>8970</v>
      </c>
      <c r="BR576" s="86">
        <v>1043</v>
      </c>
      <c r="BS576" s="86" t="s">
        <v>5422</v>
      </c>
      <c r="BT576" s="86">
        <v>9041</v>
      </c>
      <c r="BU576" s="86">
        <v>0</v>
      </c>
      <c r="BV576" s="86">
        <v>0</v>
      </c>
      <c r="BW576" s="86">
        <v>14</v>
      </c>
      <c r="BX576" s="86" t="s">
        <v>2873</v>
      </c>
      <c r="BY576" s="86"/>
      <c r="BZ576" s="86"/>
      <c r="CA576" s="86"/>
      <c r="CB576" s="86"/>
      <c r="CC576" s="86"/>
      <c r="CD576" s="86">
        <v>8695</v>
      </c>
      <c r="CE576" s="86">
        <v>8780</v>
      </c>
      <c r="CF576" s="86">
        <v>8681</v>
      </c>
      <c r="CG576" s="86">
        <v>579</v>
      </c>
      <c r="CH576" s="86" t="s">
        <v>5899</v>
      </c>
      <c r="CI576" s="86"/>
      <c r="CJ576" s="86"/>
      <c r="CK576" s="86"/>
      <c r="CL576" s="86"/>
      <c r="CM576" s="86"/>
      <c r="CN576" s="86">
        <v>7954</v>
      </c>
      <c r="CO576" s="86">
        <v>7954</v>
      </c>
      <c r="CP576" s="86">
        <v>7850.2</v>
      </c>
      <c r="CQ576" s="86">
        <v>31</v>
      </c>
      <c r="CR576" s="86" t="s">
        <v>1241</v>
      </c>
      <c r="CS576" s="86"/>
      <c r="CT576" s="86"/>
      <c r="CU576" s="86"/>
      <c r="CV576" s="86"/>
      <c r="CW576" s="86"/>
      <c r="CX576" s="86">
        <v>8010</v>
      </c>
      <c r="CY576" s="86">
        <v>0</v>
      </c>
      <c r="CZ576" s="86">
        <v>0</v>
      </c>
      <c r="DA576" s="86">
        <v>0</v>
      </c>
      <c r="DB576" s="86" t="s">
        <v>913</v>
      </c>
      <c r="DC576" s="82"/>
      <c r="DD576" s="82"/>
      <c r="DE576" s="82"/>
      <c r="DF576" s="82"/>
      <c r="DG576" s="82"/>
    </row>
    <row r="577" spans="1:111" x14ac:dyDescent="0.25">
      <c r="A577" s="12">
        <f t="shared" si="4"/>
        <v>45630</v>
      </c>
      <c r="BN577"/>
      <c r="BO577" s="86">
        <v>8950</v>
      </c>
      <c r="BP577" s="86">
        <v>9001</v>
      </c>
      <c r="BQ577" s="86">
        <v>8915</v>
      </c>
      <c r="BR577" s="86">
        <v>1415</v>
      </c>
      <c r="BS577" s="86" t="s">
        <v>5907</v>
      </c>
      <c r="BT577" s="86">
        <v>8960</v>
      </c>
      <c r="BU577" s="86">
        <v>0</v>
      </c>
      <c r="BV577" s="86">
        <v>0</v>
      </c>
      <c r="BW577" s="86">
        <v>0</v>
      </c>
      <c r="BX577" s="86" t="s">
        <v>2873</v>
      </c>
      <c r="BY577" s="86"/>
      <c r="BZ577" s="86"/>
      <c r="CA577" s="86"/>
      <c r="CB577" s="86"/>
      <c r="CC577" s="86"/>
      <c r="CD577" s="86">
        <v>8550</v>
      </c>
      <c r="CE577" s="86">
        <v>8723.7999999999993</v>
      </c>
      <c r="CF577" s="86">
        <v>8524</v>
      </c>
      <c r="CG577" s="86">
        <v>670</v>
      </c>
      <c r="CH577" s="86" t="s">
        <v>5908</v>
      </c>
      <c r="CI577" s="86"/>
      <c r="CJ577" s="86"/>
      <c r="CK577" s="86"/>
      <c r="CL577" s="86"/>
      <c r="CM577" s="86"/>
      <c r="CN577" s="86">
        <v>7970</v>
      </c>
      <c r="CO577" s="86">
        <v>8000</v>
      </c>
      <c r="CP577" s="86">
        <v>7970</v>
      </c>
      <c r="CQ577" s="86">
        <v>15</v>
      </c>
      <c r="CR577" s="86" t="s">
        <v>2221</v>
      </c>
      <c r="CS577" s="86"/>
      <c r="CT577" s="86"/>
      <c r="CU577" s="86"/>
      <c r="CV577" s="86"/>
      <c r="CW577" s="86"/>
      <c r="CX577" s="86">
        <v>8010</v>
      </c>
      <c r="CY577" s="86">
        <v>0</v>
      </c>
      <c r="CZ577" s="86">
        <v>0</v>
      </c>
      <c r="DA577" s="86">
        <v>0</v>
      </c>
      <c r="DB577" s="86" t="s">
        <v>913</v>
      </c>
      <c r="DC577" s="82"/>
      <c r="DD577" s="82"/>
      <c r="DE577" s="82"/>
      <c r="DF577" s="82"/>
      <c r="DG577" s="82"/>
    </row>
    <row r="578" spans="1:111" x14ac:dyDescent="0.25">
      <c r="A578" s="12">
        <f t="shared" si="4"/>
        <v>45631</v>
      </c>
      <c r="BN578"/>
      <c r="BO578" s="86">
        <v>8877</v>
      </c>
      <c r="BP578" s="86">
        <v>8964.7999999999993</v>
      </c>
      <c r="BQ578" s="86">
        <v>8850</v>
      </c>
      <c r="BR578" s="86">
        <v>203</v>
      </c>
      <c r="BS578" s="86" t="s">
        <v>5792</v>
      </c>
      <c r="BT578" s="86">
        <v>8901</v>
      </c>
      <c r="BU578" s="86">
        <v>0</v>
      </c>
      <c r="BV578" s="86">
        <v>0</v>
      </c>
      <c r="BW578" s="86">
        <v>0</v>
      </c>
      <c r="BX578" s="86" t="s">
        <v>2873</v>
      </c>
      <c r="BY578" s="86"/>
      <c r="BZ578" s="86"/>
      <c r="CA578" s="86"/>
      <c r="CB578" s="86"/>
      <c r="CC578" s="86"/>
      <c r="CD578" s="86">
        <v>8463</v>
      </c>
      <c r="CE578" s="86">
        <v>8572.7999999999993</v>
      </c>
      <c r="CF578" s="86">
        <v>8440.2000000000007</v>
      </c>
      <c r="CG578" s="86">
        <v>804</v>
      </c>
      <c r="CH578" s="86" t="s">
        <v>5918</v>
      </c>
      <c r="CI578" s="86"/>
      <c r="CJ578" s="86"/>
      <c r="CK578" s="86"/>
      <c r="CL578" s="86"/>
      <c r="CM578" s="86"/>
      <c r="CN578" s="86">
        <v>7854</v>
      </c>
      <c r="CO578" s="86">
        <v>7860</v>
      </c>
      <c r="CP578" s="86">
        <v>7750</v>
      </c>
      <c r="CQ578" s="86">
        <v>57</v>
      </c>
      <c r="CR578" s="86" t="s">
        <v>5105</v>
      </c>
      <c r="CS578" s="86"/>
      <c r="CT578" s="86"/>
      <c r="CU578" s="86"/>
      <c r="CV578" s="86"/>
      <c r="CW578" s="86"/>
      <c r="CX578" s="86">
        <v>8010</v>
      </c>
      <c r="CY578" s="86">
        <v>0</v>
      </c>
      <c r="CZ578" s="86">
        <v>0</v>
      </c>
      <c r="DA578" s="86">
        <v>0</v>
      </c>
      <c r="DB578" s="86" t="s">
        <v>913</v>
      </c>
      <c r="DC578" s="82"/>
      <c r="DD578" s="82"/>
      <c r="DE578" s="82"/>
      <c r="DF578" s="82"/>
      <c r="DG578" s="82"/>
    </row>
    <row r="579" spans="1:111" x14ac:dyDescent="0.25">
      <c r="A579" s="12">
        <f t="shared" si="4"/>
        <v>45632</v>
      </c>
      <c r="BN579"/>
      <c r="BO579" s="86">
        <v>9000</v>
      </c>
      <c r="BP579" s="86">
        <v>9021</v>
      </c>
      <c r="BQ579" s="86">
        <v>8920</v>
      </c>
      <c r="BR579" s="86">
        <v>337</v>
      </c>
      <c r="BS579" s="86" t="s">
        <v>5928</v>
      </c>
      <c r="BT579" s="86">
        <v>8901</v>
      </c>
      <c r="BU579" s="86">
        <v>0</v>
      </c>
      <c r="BV579" s="86">
        <v>0</v>
      </c>
      <c r="BW579" s="86">
        <v>47</v>
      </c>
      <c r="BX579" s="86" t="s">
        <v>505</v>
      </c>
      <c r="BY579" s="86"/>
      <c r="BZ579" s="86"/>
      <c r="CA579" s="86"/>
      <c r="CB579" s="86"/>
      <c r="CC579" s="86"/>
      <c r="CD579" s="86">
        <v>8450</v>
      </c>
      <c r="CE579" s="86">
        <v>8518</v>
      </c>
      <c r="CF579" s="86">
        <v>8432</v>
      </c>
      <c r="CG579" s="86">
        <v>540</v>
      </c>
      <c r="CH579" s="86" t="s">
        <v>3861</v>
      </c>
      <c r="CI579" s="86"/>
      <c r="CJ579" s="86"/>
      <c r="CK579" s="86"/>
      <c r="CL579" s="86"/>
      <c r="CM579" s="86"/>
      <c r="CN579" s="86">
        <v>7978</v>
      </c>
      <c r="CO579" s="86">
        <v>8000</v>
      </c>
      <c r="CP579" s="86">
        <v>7900</v>
      </c>
      <c r="CQ579" s="86">
        <v>40</v>
      </c>
      <c r="CR579" s="86" t="s">
        <v>5064</v>
      </c>
      <c r="CS579" s="86"/>
      <c r="CT579" s="86"/>
      <c r="CU579" s="86"/>
      <c r="CV579" s="86"/>
      <c r="CW579" s="86"/>
      <c r="CX579" s="86">
        <v>8045</v>
      </c>
      <c r="CY579" s="86">
        <v>0</v>
      </c>
      <c r="CZ579" s="86">
        <v>0</v>
      </c>
      <c r="DA579" s="86">
        <v>0</v>
      </c>
      <c r="DB579" s="86" t="s">
        <v>913</v>
      </c>
      <c r="DC579" s="82"/>
      <c r="DD579" s="82"/>
      <c r="DE579" s="82"/>
      <c r="DF579" s="82"/>
      <c r="DG579" s="82"/>
    </row>
    <row r="580" spans="1:111" x14ac:dyDescent="0.25">
      <c r="A580" s="5">
        <f t="shared" si="4"/>
        <v>45635</v>
      </c>
      <c r="BN580"/>
      <c r="BO580" s="86">
        <v>9010</v>
      </c>
      <c r="BP580" s="86">
        <v>9020</v>
      </c>
      <c r="BQ580" s="86">
        <v>8980</v>
      </c>
      <c r="BR580" s="86">
        <v>311</v>
      </c>
      <c r="BS580" s="86" t="s">
        <v>3417</v>
      </c>
      <c r="BT580" s="86">
        <v>8919</v>
      </c>
      <c r="BU580" s="86">
        <v>0</v>
      </c>
      <c r="BV580" s="86">
        <v>0</v>
      </c>
      <c r="BW580" s="86">
        <v>4</v>
      </c>
      <c r="BX580" s="86" t="s">
        <v>513</v>
      </c>
      <c r="BY580" s="86"/>
      <c r="BZ580" s="86"/>
      <c r="CA580" s="86"/>
      <c r="CB580" s="86"/>
      <c r="CC580" s="86"/>
      <c r="CD580" s="86">
        <v>8395</v>
      </c>
      <c r="CE580" s="86">
        <v>8444</v>
      </c>
      <c r="CF580" s="86">
        <v>8340</v>
      </c>
      <c r="CG580" s="86">
        <v>435</v>
      </c>
      <c r="CH580" s="86" t="s">
        <v>5889</v>
      </c>
      <c r="CI580" s="86"/>
      <c r="CJ580" s="86"/>
      <c r="CK580" s="86"/>
      <c r="CL580" s="86"/>
      <c r="CM580" s="86"/>
      <c r="CN580" s="86">
        <v>7795.88</v>
      </c>
      <c r="CO580" s="86">
        <v>7800</v>
      </c>
      <c r="CP580" s="86">
        <v>7775</v>
      </c>
      <c r="CQ580" s="86">
        <v>23</v>
      </c>
      <c r="CR580" s="86" t="s">
        <v>3928</v>
      </c>
      <c r="CS580" s="86"/>
      <c r="CT580" s="86"/>
      <c r="CU580" s="86"/>
      <c r="CV580" s="86"/>
      <c r="CW580" s="86"/>
      <c r="CX580" s="86">
        <v>7969.88</v>
      </c>
      <c r="CY580" s="86">
        <v>0</v>
      </c>
      <c r="CZ580" s="86">
        <v>0</v>
      </c>
      <c r="DA580" s="86">
        <v>0</v>
      </c>
      <c r="DB580" s="86" t="s">
        <v>913</v>
      </c>
      <c r="DC580" s="82"/>
      <c r="DD580" s="82"/>
      <c r="DE580" s="82"/>
      <c r="DF580" s="82"/>
      <c r="DG580" s="82"/>
    </row>
    <row r="581" spans="1:111" x14ac:dyDescent="0.25">
      <c r="A581" s="5">
        <f t="shared" si="4"/>
        <v>45636</v>
      </c>
      <c r="BN581"/>
      <c r="BO581" s="86">
        <v>9093</v>
      </c>
      <c r="BP581" s="86">
        <v>9110.6</v>
      </c>
      <c r="BQ581" s="86">
        <v>8800</v>
      </c>
      <c r="BR581" s="86">
        <v>386</v>
      </c>
      <c r="BS581" s="86" t="s">
        <v>5943</v>
      </c>
      <c r="BT581" s="86">
        <v>8950</v>
      </c>
      <c r="BU581" s="86">
        <v>0</v>
      </c>
      <c r="BV581" s="86">
        <v>0</v>
      </c>
      <c r="BW581" s="86">
        <v>3</v>
      </c>
      <c r="BX581" s="86" t="s">
        <v>970</v>
      </c>
      <c r="BY581" s="86"/>
      <c r="BZ581" s="86"/>
      <c r="CA581" s="86"/>
      <c r="CB581" s="86"/>
      <c r="CC581" s="86"/>
      <c r="CD581" s="86">
        <v>8355</v>
      </c>
      <c r="CE581" s="86">
        <v>8400</v>
      </c>
      <c r="CF581" s="86">
        <v>8340</v>
      </c>
      <c r="CG581" s="86">
        <v>630</v>
      </c>
      <c r="CH581" s="86" t="s">
        <v>5944</v>
      </c>
      <c r="CI581" s="86"/>
      <c r="CJ581" s="86"/>
      <c r="CK581" s="86"/>
      <c r="CL581" s="86"/>
      <c r="CM581" s="86"/>
      <c r="CN581" s="86">
        <v>7680</v>
      </c>
      <c r="CO581" s="86">
        <v>7750</v>
      </c>
      <c r="CP581" s="86">
        <v>7655</v>
      </c>
      <c r="CQ581" s="86">
        <v>14</v>
      </c>
      <c r="CR581" s="86" t="s">
        <v>4667</v>
      </c>
      <c r="CS581" s="86"/>
      <c r="CT581" s="86"/>
      <c r="CU581" s="86"/>
      <c r="CV581" s="86"/>
      <c r="CW581" s="86"/>
      <c r="CX581" s="86">
        <v>7970</v>
      </c>
      <c r="CY581" s="86">
        <v>0</v>
      </c>
      <c r="CZ581" s="86">
        <v>0</v>
      </c>
      <c r="DA581" s="86">
        <v>0</v>
      </c>
      <c r="DB581" s="86" t="s">
        <v>913</v>
      </c>
      <c r="DC581" s="82"/>
      <c r="DD581" s="82"/>
      <c r="DE581" s="82"/>
      <c r="DF581" s="82"/>
      <c r="DG581" s="82"/>
    </row>
    <row r="582" spans="1:111" x14ac:dyDescent="0.25">
      <c r="A582" s="5">
        <f t="shared" si="4"/>
        <v>45637</v>
      </c>
      <c r="BN582"/>
      <c r="BO582" s="86">
        <v>9147</v>
      </c>
      <c r="BP582" s="86">
        <v>9150</v>
      </c>
      <c r="BQ582" s="86">
        <v>9100</v>
      </c>
      <c r="BR582" s="86">
        <v>287</v>
      </c>
      <c r="BS582" s="86" t="s">
        <v>5955</v>
      </c>
      <c r="BT582" s="86">
        <v>9047</v>
      </c>
      <c r="BU582" s="86">
        <v>0</v>
      </c>
      <c r="BV582" s="86">
        <v>0</v>
      </c>
      <c r="BW582" s="86">
        <v>65</v>
      </c>
      <c r="BX582" s="86" t="s">
        <v>2506</v>
      </c>
      <c r="BY582" s="86"/>
      <c r="BZ582" s="86"/>
      <c r="CA582" s="86"/>
      <c r="CB582" s="86"/>
      <c r="CC582" s="86"/>
      <c r="CD582" s="86">
        <v>8316</v>
      </c>
      <c r="CE582" s="86">
        <v>8366</v>
      </c>
      <c r="CF582" s="86">
        <v>8300</v>
      </c>
      <c r="CG582" s="86">
        <v>815</v>
      </c>
      <c r="CH582" s="86" t="s">
        <v>1388</v>
      </c>
      <c r="CI582" s="86"/>
      <c r="CJ582" s="86"/>
      <c r="CK582" s="86"/>
      <c r="CL582" s="86"/>
      <c r="CM582" s="86"/>
      <c r="CN582" s="86">
        <v>7710</v>
      </c>
      <c r="CO582" s="86">
        <v>7740</v>
      </c>
      <c r="CP582" s="86">
        <v>7700</v>
      </c>
      <c r="CQ582" s="86">
        <v>32</v>
      </c>
      <c r="CR582" s="86" t="s">
        <v>1458</v>
      </c>
      <c r="CS582" s="86"/>
      <c r="CT582" s="86"/>
      <c r="CU582" s="86"/>
      <c r="CV582" s="86"/>
      <c r="CW582" s="86"/>
      <c r="CX582" s="86">
        <v>7905</v>
      </c>
      <c r="CY582" s="86">
        <v>0</v>
      </c>
      <c r="CZ582" s="86">
        <v>0</v>
      </c>
      <c r="DA582" s="86">
        <v>0</v>
      </c>
      <c r="DB582" s="86" t="s">
        <v>913</v>
      </c>
      <c r="DC582" s="82"/>
      <c r="DD582" s="82"/>
      <c r="DE582" s="82"/>
      <c r="DF582" s="82"/>
      <c r="DG582" s="82"/>
    </row>
    <row r="583" spans="1:111" x14ac:dyDescent="0.25">
      <c r="A583" s="5">
        <f t="shared" si="4"/>
        <v>45638</v>
      </c>
      <c r="BN583"/>
      <c r="BO583" s="86">
        <v>9165</v>
      </c>
      <c r="BP583" s="86">
        <v>9190</v>
      </c>
      <c r="BQ583" s="86">
        <v>9045</v>
      </c>
      <c r="BR583" s="86">
        <v>634</v>
      </c>
      <c r="BS583" s="86" t="s">
        <v>5963</v>
      </c>
      <c r="BT583" s="86">
        <v>9053</v>
      </c>
      <c r="BU583" s="86">
        <v>9080.2000000000007</v>
      </c>
      <c r="BV583" s="86">
        <v>9049.4</v>
      </c>
      <c r="BW583" s="86">
        <v>136</v>
      </c>
      <c r="BX583" s="86" t="s">
        <v>1093</v>
      </c>
      <c r="BY583" s="86">
        <v>8855</v>
      </c>
      <c r="BZ583" s="86">
        <v>8855.2000000000007</v>
      </c>
      <c r="CA583" s="86">
        <v>8855</v>
      </c>
      <c r="CB583" s="86">
        <v>2</v>
      </c>
      <c r="CC583" s="86" t="s">
        <v>913</v>
      </c>
      <c r="CD583" s="86">
        <v>8256</v>
      </c>
      <c r="CE583" s="86">
        <v>8332.7999999999993</v>
      </c>
      <c r="CF583" s="86">
        <v>8240</v>
      </c>
      <c r="CG583" s="86">
        <v>1643</v>
      </c>
      <c r="CH583" s="86" t="s">
        <v>5964</v>
      </c>
      <c r="CI583" s="86"/>
      <c r="CJ583" s="86"/>
      <c r="CK583" s="86"/>
      <c r="CL583" s="86"/>
      <c r="CM583" s="86"/>
      <c r="CN583" s="86">
        <v>7650</v>
      </c>
      <c r="CO583" s="86">
        <v>7700</v>
      </c>
      <c r="CP583" s="86">
        <v>7650</v>
      </c>
      <c r="CQ583" s="86">
        <v>20</v>
      </c>
      <c r="CR583" s="86" t="s">
        <v>1184</v>
      </c>
      <c r="CS583" s="86"/>
      <c r="CT583" s="86"/>
      <c r="CU583" s="86"/>
      <c r="CV583" s="86"/>
      <c r="CW583" s="86"/>
      <c r="CX583" s="86">
        <v>7839</v>
      </c>
      <c r="CY583" s="86">
        <v>0</v>
      </c>
      <c r="CZ583" s="86">
        <v>0</v>
      </c>
      <c r="DA583" s="86">
        <v>0</v>
      </c>
      <c r="DB583" s="86" t="s">
        <v>913</v>
      </c>
      <c r="DC583" s="82"/>
      <c r="DD583" s="82"/>
      <c r="DE583" s="82"/>
      <c r="DF583" s="82"/>
      <c r="DG583" s="82"/>
    </row>
    <row r="584" spans="1:111" x14ac:dyDescent="0.25">
      <c r="A584" s="5">
        <f t="shared" si="4"/>
        <v>45639</v>
      </c>
      <c r="BN584"/>
      <c r="BO584" s="86">
        <v>9163</v>
      </c>
      <c r="BP584" s="86">
        <v>9183</v>
      </c>
      <c r="BQ584" s="86">
        <v>9111.2000000000007</v>
      </c>
      <c r="BR584" s="86">
        <v>383</v>
      </c>
      <c r="BS584" s="86" t="s">
        <v>1175</v>
      </c>
      <c r="BT584" s="86">
        <v>9053</v>
      </c>
      <c r="BU584" s="86">
        <v>0</v>
      </c>
      <c r="BV584" s="86">
        <v>0</v>
      </c>
      <c r="BW584" s="86">
        <v>32</v>
      </c>
      <c r="BX584" s="86" t="s">
        <v>3029</v>
      </c>
      <c r="BY584" s="86">
        <v>8869</v>
      </c>
      <c r="BZ584" s="86">
        <v>8883</v>
      </c>
      <c r="CA584" s="86">
        <v>8860</v>
      </c>
      <c r="CB584" s="86">
        <v>6</v>
      </c>
      <c r="CC584" s="86" t="s">
        <v>2001</v>
      </c>
      <c r="CD584" s="86">
        <v>8273</v>
      </c>
      <c r="CE584" s="86">
        <v>8297.7999999999993</v>
      </c>
      <c r="CF584" s="86">
        <v>8240</v>
      </c>
      <c r="CG584" s="86">
        <v>696</v>
      </c>
      <c r="CH584" s="86" t="s">
        <v>5975</v>
      </c>
      <c r="CI584" s="86"/>
      <c r="CJ584" s="86"/>
      <c r="CK584" s="86"/>
      <c r="CL584" s="86"/>
      <c r="CM584" s="86"/>
      <c r="CN584" s="86">
        <v>7646</v>
      </c>
      <c r="CO584" s="86">
        <v>7699.8</v>
      </c>
      <c r="CP584" s="86">
        <v>7600</v>
      </c>
      <c r="CQ584" s="86">
        <v>25</v>
      </c>
      <c r="CR584" s="86" t="s">
        <v>803</v>
      </c>
      <c r="CS584" s="86"/>
      <c r="CT584" s="86"/>
      <c r="CU584" s="86"/>
      <c r="CV584" s="86"/>
      <c r="CW584" s="86"/>
      <c r="CX584" s="86">
        <v>7827</v>
      </c>
      <c r="CY584" s="86">
        <v>0</v>
      </c>
      <c r="CZ584" s="86">
        <v>0</v>
      </c>
      <c r="DA584" s="86">
        <v>0</v>
      </c>
      <c r="DB584" s="86" t="s">
        <v>913</v>
      </c>
      <c r="DC584" s="82"/>
      <c r="DD584" s="82"/>
      <c r="DE584" s="82"/>
      <c r="DF584" s="82"/>
      <c r="DG584" s="82"/>
    </row>
    <row r="585" spans="1:111" x14ac:dyDescent="0.25">
      <c r="A585" s="5">
        <f>WORKDAY.INTL(A584,1)+1</f>
        <v>45643</v>
      </c>
      <c r="BN585"/>
      <c r="BO585" s="86">
        <v>9130</v>
      </c>
      <c r="BP585" s="86">
        <v>9150</v>
      </c>
      <c r="BQ585" s="86">
        <v>9050</v>
      </c>
      <c r="BR585" s="86">
        <v>324</v>
      </c>
      <c r="BS585" s="86" t="s">
        <v>5985</v>
      </c>
      <c r="BT585" s="86">
        <v>9053</v>
      </c>
      <c r="BU585" s="86">
        <v>0</v>
      </c>
      <c r="BV585" s="86">
        <v>0</v>
      </c>
      <c r="BW585" s="86">
        <v>101</v>
      </c>
      <c r="BX585" s="86" t="s">
        <v>1584</v>
      </c>
      <c r="BY585" s="86">
        <v>8869</v>
      </c>
      <c r="BZ585" s="86">
        <v>0</v>
      </c>
      <c r="CA585" s="86">
        <v>0</v>
      </c>
      <c r="CB585" s="86">
        <v>2</v>
      </c>
      <c r="CC585" s="86" t="s">
        <v>423</v>
      </c>
      <c r="CD585" s="86">
        <v>8227</v>
      </c>
      <c r="CE585" s="86">
        <v>8273</v>
      </c>
      <c r="CF585" s="86">
        <v>8202.2000000000007</v>
      </c>
      <c r="CG585" s="86">
        <v>828</v>
      </c>
      <c r="CH585" s="86" t="s">
        <v>5986</v>
      </c>
      <c r="CI585" s="86"/>
      <c r="CJ585" s="86"/>
      <c r="CK585" s="86"/>
      <c r="CL585" s="86"/>
      <c r="CM585" s="86"/>
      <c r="CN585" s="86">
        <v>7625</v>
      </c>
      <c r="CO585" s="86">
        <v>7635</v>
      </c>
      <c r="CP585" s="86">
        <v>7620</v>
      </c>
      <c r="CQ585" s="86">
        <v>19</v>
      </c>
      <c r="CR585" s="86" t="s">
        <v>2830</v>
      </c>
      <c r="CS585" s="86"/>
      <c r="CT585" s="86"/>
      <c r="CU585" s="86"/>
      <c r="CV585" s="86"/>
      <c r="CW585" s="86"/>
      <c r="CX585" s="86">
        <v>7827</v>
      </c>
      <c r="CY585" s="86">
        <v>0</v>
      </c>
      <c r="CZ585" s="86">
        <v>0</v>
      </c>
      <c r="DA585" s="86">
        <v>0</v>
      </c>
      <c r="DB585" s="86" t="s">
        <v>913</v>
      </c>
      <c r="DC585" s="82"/>
      <c r="DD585" s="82"/>
      <c r="DE585" s="82"/>
      <c r="DF585" s="82"/>
      <c r="DG585" s="82"/>
    </row>
    <row r="586" spans="1:111" x14ac:dyDescent="0.25">
      <c r="A586" s="5">
        <f t="shared" si="4"/>
        <v>45644</v>
      </c>
      <c r="BN586"/>
      <c r="BO586" s="86">
        <v>9110</v>
      </c>
      <c r="BP586" s="86">
        <v>9110</v>
      </c>
      <c r="BQ586" s="86">
        <v>9070</v>
      </c>
      <c r="BR586" s="86">
        <v>621</v>
      </c>
      <c r="BS586" s="86" t="s">
        <v>5996</v>
      </c>
      <c r="BT586" s="86">
        <v>9053</v>
      </c>
      <c r="BU586" s="86">
        <v>0</v>
      </c>
      <c r="BV586" s="86">
        <v>0</v>
      </c>
      <c r="BW586" s="86">
        <v>61</v>
      </c>
      <c r="BX586" s="86" t="s">
        <v>2739</v>
      </c>
      <c r="BY586" s="86">
        <v>8824</v>
      </c>
      <c r="BZ586" s="86">
        <v>0</v>
      </c>
      <c r="CA586" s="86">
        <v>0</v>
      </c>
      <c r="CB586" s="86">
        <v>0</v>
      </c>
      <c r="CC586" s="86" t="s">
        <v>423</v>
      </c>
      <c r="CD586" s="86">
        <v>8143</v>
      </c>
      <c r="CE586" s="86">
        <v>8188</v>
      </c>
      <c r="CF586" s="86">
        <v>8140</v>
      </c>
      <c r="CG586" s="86">
        <v>677</v>
      </c>
      <c r="CH586" s="86" t="s">
        <v>3706</v>
      </c>
      <c r="CI586" s="86"/>
      <c r="CJ586" s="86"/>
      <c r="CK586" s="86"/>
      <c r="CL586" s="86"/>
      <c r="CM586" s="86"/>
      <c r="CN586" s="86">
        <v>7595</v>
      </c>
      <c r="CO586" s="86">
        <v>7620</v>
      </c>
      <c r="CP586" s="86">
        <v>7550</v>
      </c>
      <c r="CQ586" s="86">
        <v>68</v>
      </c>
      <c r="CR586" s="86" t="s">
        <v>1132</v>
      </c>
      <c r="CS586" s="86"/>
      <c r="CT586" s="86"/>
      <c r="CU586" s="86"/>
      <c r="CV586" s="86"/>
      <c r="CW586" s="86"/>
      <c r="CX586" s="86">
        <v>7774</v>
      </c>
      <c r="CY586" s="86">
        <v>0</v>
      </c>
      <c r="CZ586" s="86">
        <v>0</v>
      </c>
      <c r="DA586" s="86">
        <v>0</v>
      </c>
      <c r="DB586" s="86" t="s">
        <v>913</v>
      </c>
      <c r="DC586" s="82"/>
      <c r="DD586" s="82"/>
      <c r="DE586" s="82"/>
      <c r="DF586" s="82"/>
      <c r="DG586" s="82"/>
    </row>
    <row r="587" spans="1:111" x14ac:dyDescent="0.25">
      <c r="A587" s="5">
        <f t="shared" si="4"/>
        <v>45645</v>
      </c>
      <c r="BN587"/>
      <c r="BO587" s="86">
        <v>9200</v>
      </c>
      <c r="BP587" s="86">
        <v>9200</v>
      </c>
      <c r="BQ587" s="86">
        <v>9040</v>
      </c>
      <c r="BR587" s="86">
        <v>757</v>
      </c>
      <c r="BS587" s="86" t="s">
        <v>1320</v>
      </c>
      <c r="BT587" s="86">
        <v>9053</v>
      </c>
      <c r="BU587" s="86">
        <v>0</v>
      </c>
      <c r="BV587" s="86">
        <v>0</v>
      </c>
      <c r="BW587" s="86">
        <v>168</v>
      </c>
      <c r="BX587" s="86" t="s">
        <v>3107</v>
      </c>
      <c r="BY587" s="86">
        <v>8824</v>
      </c>
      <c r="BZ587" s="86">
        <v>0</v>
      </c>
      <c r="CA587" s="86">
        <v>0</v>
      </c>
      <c r="CB587" s="86">
        <v>0</v>
      </c>
      <c r="CC587" s="86" t="s">
        <v>423</v>
      </c>
      <c r="CD587" s="86">
        <v>8073</v>
      </c>
      <c r="CE587" s="86">
        <v>8120</v>
      </c>
      <c r="CF587" s="86">
        <v>8070</v>
      </c>
      <c r="CG587" s="86">
        <v>733</v>
      </c>
      <c r="CH587" s="86" t="s">
        <v>2134</v>
      </c>
      <c r="CI587" s="86"/>
      <c r="CJ587" s="86"/>
      <c r="CK587" s="86"/>
      <c r="CL587" s="86"/>
      <c r="CM587" s="86"/>
      <c r="CN587" s="86">
        <v>7524</v>
      </c>
      <c r="CO587" s="86">
        <v>7550</v>
      </c>
      <c r="CP587" s="86">
        <v>7425</v>
      </c>
      <c r="CQ587" s="86">
        <v>71</v>
      </c>
      <c r="CR587" s="86" t="s">
        <v>6003</v>
      </c>
      <c r="CS587" s="86"/>
      <c r="CT587" s="86"/>
      <c r="CU587" s="86"/>
      <c r="CV587" s="86"/>
      <c r="CW587" s="86"/>
      <c r="CX587" s="86">
        <v>7705</v>
      </c>
      <c r="CY587" s="86">
        <v>0</v>
      </c>
      <c r="CZ587" s="86">
        <v>0</v>
      </c>
      <c r="DA587" s="86">
        <v>0</v>
      </c>
      <c r="DB587" s="86" t="s">
        <v>913</v>
      </c>
      <c r="DC587" s="82"/>
      <c r="DD587" s="82"/>
      <c r="DE587" s="82"/>
      <c r="DF587" s="82"/>
      <c r="DG587" s="82"/>
    </row>
    <row r="588" spans="1:111" x14ac:dyDescent="0.25">
      <c r="A588" s="5">
        <f t="shared" si="4"/>
        <v>45646</v>
      </c>
      <c r="BN588"/>
      <c r="BO588" s="86">
        <v>9298</v>
      </c>
      <c r="BP588" s="86">
        <v>9400</v>
      </c>
      <c r="BQ588" s="86">
        <v>9131.2000000000007</v>
      </c>
      <c r="BR588" s="86">
        <v>483</v>
      </c>
      <c r="BS588" s="86" t="s">
        <v>651</v>
      </c>
      <c r="BT588" s="86">
        <v>9072</v>
      </c>
      <c r="BU588" s="86">
        <v>9100</v>
      </c>
      <c r="BV588" s="86">
        <v>9100</v>
      </c>
      <c r="BW588" s="86">
        <v>243</v>
      </c>
      <c r="BX588" s="86" t="s">
        <v>1318</v>
      </c>
      <c r="BY588" s="86">
        <v>8824</v>
      </c>
      <c r="BZ588" s="86">
        <v>0</v>
      </c>
      <c r="CA588" s="86">
        <v>0</v>
      </c>
      <c r="CB588" s="86">
        <v>0</v>
      </c>
      <c r="CC588" s="86" t="s">
        <v>423</v>
      </c>
      <c r="CD588" s="86">
        <v>8057</v>
      </c>
      <c r="CE588" s="86">
        <v>8169</v>
      </c>
      <c r="CF588" s="86">
        <v>8001</v>
      </c>
      <c r="CG588" s="86">
        <v>938</v>
      </c>
      <c r="CH588" s="86" t="s">
        <v>3371</v>
      </c>
      <c r="CI588" s="86"/>
      <c r="CJ588" s="86"/>
      <c r="CK588" s="86"/>
      <c r="CL588" s="86"/>
      <c r="CM588" s="86"/>
      <c r="CN588" s="86">
        <v>7621</v>
      </c>
      <c r="CO588" s="86">
        <v>7750</v>
      </c>
      <c r="CP588" s="86">
        <v>7580.2</v>
      </c>
      <c r="CQ588" s="86">
        <v>55</v>
      </c>
      <c r="CR588" s="86" t="s">
        <v>2541</v>
      </c>
      <c r="CS588" s="86"/>
      <c r="CT588" s="86"/>
      <c r="CU588" s="86"/>
      <c r="CV588" s="86"/>
      <c r="CW588" s="86"/>
      <c r="CX588" s="86">
        <v>7744</v>
      </c>
      <c r="CY588" s="86">
        <v>0</v>
      </c>
      <c r="CZ588" s="86">
        <v>0</v>
      </c>
      <c r="DA588" s="86">
        <v>0</v>
      </c>
      <c r="DB588" s="86" t="s">
        <v>913</v>
      </c>
      <c r="DC588" s="82"/>
      <c r="DD588" s="82"/>
      <c r="DE588" s="82"/>
      <c r="DF588" s="82"/>
      <c r="DG588" s="82"/>
    </row>
    <row r="589" spans="1:111" x14ac:dyDescent="0.25">
      <c r="A589" s="5">
        <f t="shared" si="4"/>
        <v>45649</v>
      </c>
      <c r="BN589"/>
      <c r="BO589" s="86"/>
      <c r="BP589" s="86"/>
      <c r="BQ589" s="86"/>
      <c r="BR589" s="86"/>
      <c r="BS589" s="86"/>
      <c r="BT589" s="86">
        <v>9100</v>
      </c>
      <c r="BU589" s="86">
        <v>9100</v>
      </c>
      <c r="BV589" s="86">
        <v>9100</v>
      </c>
      <c r="BW589" s="86">
        <v>3</v>
      </c>
      <c r="BX589" s="86" t="s">
        <v>1318</v>
      </c>
      <c r="BY589" s="86">
        <v>8824</v>
      </c>
      <c r="BZ589" s="86">
        <v>0</v>
      </c>
      <c r="CA589" s="86">
        <v>0</v>
      </c>
      <c r="CB589" s="86">
        <v>0</v>
      </c>
      <c r="CC589" s="86" t="s">
        <v>423</v>
      </c>
      <c r="CD589" s="86">
        <v>8184</v>
      </c>
      <c r="CE589" s="86">
        <v>8190</v>
      </c>
      <c r="CF589" s="86">
        <v>8095.6</v>
      </c>
      <c r="CG589" s="86">
        <v>588</v>
      </c>
      <c r="CH589" s="86" t="s">
        <v>6019</v>
      </c>
      <c r="CI589" s="86"/>
      <c r="CJ589" s="86"/>
      <c r="CK589" s="86"/>
      <c r="CL589" s="86"/>
      <c r="CM589" s="86"/>
      <c r="CN589" s="86">
        <v>7750</v>
      </c>
      <c r="CO589" s="86">
        <v>7750</v>
      </c>
      <c r="CP589" s="86">
        <v>7725</v>
      </c>
      <c r="CQ589" s="86">
        <v>9</v>
      </c>
      <c r="CR589" s="86" t="s">
        <v>2826</v>
      </c>
      <c r="CS589" s="86"/>
      <c r="CT589" s="86"/>
      <c r="CU589" s="86"/>
      <c r="CV589" s="86"/>
      <c r="CW589" s="86"/>
      <c r="CX589" s="86">
        <v>7830</v>
      </c>
      <c r="CY589" s="86">
        <v>0</v>
      </c>
      <c r="CZ589" s="86">
        <v>0</v>
      </c>
      <c r="DA589" s="86">
        <v>0</v>
      </c>
      <c r="DB589" s="86" t="s">
        <v>913</v>
      </c>
      <c r="DC589" s="82"/>
      <c r="DD589" s="82"/>
      <c r="DE589" s="82"/>
      <c r="DF589" s="82"/>
      <c r="DG589" s="82"/>
    </row>
    <row r="590" spans="1:111" x14ac:dyDescent="0.25">
      <c r="A590" s="5">
        <f t="shared" si="4"/>
        <v>45650</v>
      </c>
      <c r="BN590"/>
      <c r="BO590" s="86"/>
      <c r="BP590" s="86"/>
      <c r="BQ590" s="86"/>
      <c r="BR590" s="86"/>
      <c r="BS590" s="86"/>
      <c r="BT590" s="86">
        <v>9100</v>
      </c>
      <c r="BU590" s="86">
        <v>0</v>
      </c>
      <c r="BV590" s="86">
        <v>0</v>
      </c>
      <c r="BW590" s="86">
        <v>1</v>
      </c>
      <c r="BX590" s="86" t="s">
        <v>6029</v>
      </c>
      <c r="BY590" s="86">
        <v>8824</v>
      </c>
      <c r="BZ590" s="86">
        <v>0</v>
      </c>
      <c r="CA590" s="86">
        <v>0</v>
      </c>
      <c r="CB590" s="86">
        <v>0</v>
      </c>
      <c r="CC590" s="86" t="s">
        <v>423</v>
      </c>
      <c r="CD590" s="86">
        <v>8221</v>
      </c>
      <c r="CE590" s="86">
        <v>8234</v>
      </c>
      <c r="CF590" s="86">
        <v>8140.4</v>
      </c>
      <c r="CG590" s="86">
        <v>395</v>
      </c>
      <c r="CH590" s="86" t="s">
        <v>6028</v>
      </c>
      <c r="CI590" s="86"/>
      <c r="CJ590" s="86"/>
      <c r="CK590" s="86"/>
      <c r="CL590" s="86"/>
      <c r="CM590" s="86"/>
      <c r="CN590" s="86">
        <v>7816</v>
      </c>
      <c r="CO590" s="86">
        <v>7896</v>
      </c>
      <c r="CP590" s="86">
        <v>7800</v>
      </c>
      <c r="CQ590" s="86">
        <v>15</v>
      </c>
      <c r="CR590" s="86" t="s">
        <v>5101</v>
      </c>
      <c r="CS590" s="86"/>
      <c r="CT590" s="86"/>
      <c r="CU590" s="86"/>
      <c r="CV590" s="86"/>
      <c r="CW590" s="86"/>
      <c r="CX590" s="86">
        <v>7925</v>
      </c>
      <c r="CY590" s="86">
        <v>0</v>
      </c>
      <c r="CZ590" s="86">
        <v>0</v>
      </c>
      <c r="DA590" s="86">
        <v>0</v>
      </c>
      <c r="DB590" s="86" t="s">
        <v>913</v>
      </c>
      <c r="DC590" s="82"/>
      <c r="DD590" s="82"/>
      <c r="DE590" s="82"/>
      <c r="DF590" s="82"/>
      <c r="DG590" s="82"/>
    </row>
    <row r="591" spans="1:111" x14ac:dyDescent="0.25">
      <c r="A591" s="5">
        <f>WORKDAY.INTL(A590,1)+2</f>
        <v>45653</v>
      </c>
      <c r="BN591"/>
      <c r="BO591" s="86"/>
      <c r="BP591" s="86"/>
      <c r="BQ591" s="86"/>
      <c r="BR591" s="86"/>
      <c r="BS591" s="86"/>
      <c r="BT591" s="86">
        <v>9100</v>
      </c>
      <c r="BU591" s="86">
        <v>9100</v>
      </c>
      <c r="BV591" s="86">
        <v>9100</v>
      </c>
      <c r="BW591" s="86">
        <v>4</v>
      </c>
      <c r="BX591" s="86" t="s">
        <v>6029</v>
      </c>
      <c r="BY591" s="86">
        <v>8824</v>
      </c>
      <c r="BZ591" s="86">
        <v>0</v>
      </c>
      <c r="CA591" s="86">
        <v>0</v>
      </c>
      <c r="CB591" s="86">
        <v>0</v>
      </c>
      <c r="CC591" s="86" t="s">
        <v>423</v>
      </c>
      <c r="CD591" s="86">
        <v>8364</v>
      </c>
      <c r="CE591" s="86">
        <v>8419.7999999999993</v>
      </c>
      <c r="CF591" s="86">
        <v>8271</v>
      </c>
      <c r="CG591" s="86">
        <v>665</v>
      </c>
      <c r="CH591" s="86" t="s">
        <v>5647</v>
      </c>
      <c r="CI591" s="86"/>
      <c r="CJ591" s="86"/>
      <c r="CK591" s="86"/>
      <c r="CL591" s="86"/>
      <c r="CM591" s="86"/>
      <c r="CN591" s="86">
        <v>7865</v>
      </c>
      <c r="CO591" s="86">
        <v>7955</v>
      </c>
      <c r="CP591" s="86">
        <v>7850</v>
      </c>
      <c r="CQ591" s="86">
        <v>60</v>
      </c>
      <c r="CR591" s="86" t="s">
        <v>736</v>
      </c>
      <c r="CS591" s="86"/>
      <c r="CT591" s="86"/>
      <c r="CU591" s="86"/>
      <c r="CV591" s="86"/>
      <c r="CW591" s="86"/>
      <c r="CX591" s="86">
        <v>7995</v>
      </c>
      <c r="CY591" s="86">
        <v>0</v>
      </c>
      <c r="CZ591" s="86">
        <v>0</v>
      </c>
      <c r="DA591" s="86">
        <v>0</v>
      </c>
      <c r="DB591" s="86" t="s">
        <v>913</v>
      </c>
      <c r="DC591" s="82"/>
      <c r="DD591" s="82"/>
      <c r="DE591" s="82"/>
      <c r="DF591" s="82"/>
      <c r="DG591" s="82"/>
    </row>
    <row r="592" spans="1:111" x14ac:dyDescent="0.25">
      <c r="A592" s="5">
        <f t="shared" si="4"/>
        <v>45656</v>
      </c>
      <c r="BN592"/>
      <c r="BO592" s="86"/>
      <c r="BP592" s="86"/>
      <c r="BQ592" s="86"/>
      <c r="BR592" s="86"/>
      <c r="BS592" s="86"/>
      <c r="BT592" s="86">
        <v>9183</v>
      </c>
      <c r="BU592" s="86">
        <v>9120</v>
      </c>
      <c r="BV592" s="86">
        <v>9100</v>
      </c>
      <c r="BW592" s="86">
        <v>38</v>
      </c>
      <c r="BX592" s="86" t="s">
        <v>3558</v>
      </c>
      <c r="BY592" s="86">
        <v>8824</v>
      </c>
      <c r="BZ592" s="86">
        <v>0</v>
      </c>
      <c r="CA592" s="86">
        <v>0</v>
      </c>
      <c r="CB592" s="86">
        <v>0</v>
      </c>
      <c r="CC592" s="86" t="s">
        <v>423</v>
      </c>
      <c r="CD592" s="86">
        <v>8479</v>
      </c>
      <c r="CE592" s="86">
        <v>8500</v>
      </c>
      <c r="CF592" s="86">
        <v>8348</v>
      </c>
      <c r="CG592" s="86">
        <v>428</v>
      </c>
      <c r="CH592" s="86" t="s">
        <v>3181</v>
      </c>
      <c r="CI592" s="86"/>
      <c r="CJ592" s="86"/>
      <c r="CK592" s="86"/>
      <c r="CL592" s="86"/>
      <c r="CM592" s="86"/>
      <c r="CN592" s="86">
        <v>7842</v>
      </c>
      <c r="CO592" s="86">
        <v>7920</v>
      </c>
      <c r="CP592" s="86">
        <v>7836</v>
      </c>
      <c r="CQ592" s="86">
        <v>27</v>
      </c>
      <c r="CR592" s="86" t="s">
        <v>1010</v>
      </c>
      <c r="CS592" s="86"/>
      <c r="CT592" s="86"/>
      <c r="CU592" s="86"/>
      <c r="CV592" s="86"/>
      <c r="CW592" s="86"/>
      <c r="CX592" s="86">
        <v>7995</v>
      </c>
      <c r="CY592" s="86">
        <v>0</v>
      </c>
      <c r="CZ592" s="86">
        <v>0</v>
      </c>
      <c r="DA592" s="86">
        <v>0</v>
      </c>
      <c r="DB592" s="86" t="s">
        <v>913</v>
      </c>
      <c r="DC592" s="82"/>
      <c r="DD592" s="82"/>
      <c r="DE592" s="82"/>
      <c r="DF592" s="82"/>
      <c r="DG592" s="82"/>
    </row>
    <row r="593" spans="1:111" x14ac:dyDescent="0.25">
      <c r="A593" s="5">
        <f t="shared" si="4"/>
        <v>45657</v>
      </c>
      <c r="BN593"/>
      <c r="BO593" s="86"/>
      <c r="BP593" s="86"/>
      <c r="BQ593" s="86"/>
      <c r="BR593" s="86"/>
      <c r="BS593" s="86"/>
      <c r="BT593" s="86">
        <v>9300</v>
      </c>
      <c r="BU593" s="86">
        <v>9350</v>
      </c>
      <c r="BV593" s="86">
        <v>9275</v>
      </c>
      <c r="BW593" s="86">
        <v>9</v>
      </c>
      <c r="BX593" s="86" t="s">
        <v>3558</v>
      </c>
      <c r="BY593" s="86">
        <v>8824</v>
      </c>
      <c r="BZ593" s="86">
        <v>0</v>
      </c>
      <c r="CA593" s="86">
        <v>0</v>
      </c>
      <c r="CB593" s="86">
        <v>0</v>
      </c>
      <c r="CC593" s="86" t="s">
        <v>423</v>
      </c>
      <c r="CD593" s="86">
        <v>8567</v>
      </c>
      <c r="CE593" s="86">
        <v>8600</v>
      </c>
      <c r="CF593" s="86">
        <v>8491</v>
      </c>
      <c r="CG593" s="86">
        <v>264</v>
      </c>
      <c r="CH593" s="86" t="s">
        <v>5912</v>
      </c>
      <c r="CI593" s="86"/>
      <c r="CJ593" s="86"/>
      <c r="CK593" s="86"/>
      <c r="CL593" s="86"/>
      <c r="CM593" s="86"/>
      <c r="CN593" s="86">
        <v>7850</v>
      </c>
      <c r="CO593" s="86">
        <v>7925</v>
      </c>
      <c r="CP593" s="86">
        <v>7850</v>
      </c>
      <c r="CQ593" s="86">
        <v>16</v>
      </c>
      <c r="CR593" s="86" t="s">
        <v>1167</v>
      </c>
      <c r="CS593" s="86"/>
      <c r="CT593" s="86"/>
      <c r="CU593" s="86"/>
      <c r="CV593" s="86"/>
      <c r="CW593" s="86"/>
      <c r="CX593" s="86">
        <v>7995</v>
      </c>
      <c r="CY593" s="86">
        <v>0</v>
      </c>
      <c r="CZ593" s="86">
        <v>0</v>
      </c>
      <c r="DA593" s="86">
        <v>0</v>
      </c>
      <c r="DB593" s="86" t="s">
        <v>913</v>
      </c>
      <c r="DC593" s="82"/>
      <c r="DD593" s="82"/>
      <c r="DE593" s="82"/>
      <c r="DF593" s="82"/>
      <c r="DG593" s="82"/>
    </row>
    <row r="594" spans="1:111" x14ac:dyDescent="0.25">
      <c r="A594" s="5">
        <f>WORKDAY.INTL(A593,1)+1</f>
        <v>45659</v>
      </c>
      <c r="BN594"/>
      <c r="BO594" s="86"/>
      <c r="BP594" s="86"/>
      <c r="BQ594" s="86"/>
      <c r="BR594" s="86"/>
      <c r="BS594" s="86"/>
      <c r="BT594" s="86">
        <v>9520</v>
      </c>
      <c r="BU594" s="86">
        <v>9550</v>
      </c>
      <c r="BV594" s="86">
        <v>9350</v>
      </c>
      <c r="BW594" s="86">
        <v>34</v>
      </c>
      <c r="BX594" s="86" t="s">
        <v>1337</v>
      </c>
      <c r="BY594" s="86">
        <v>8851</v>
      </c>
      <c r="BZ594" s="86">
        <v>0</v>
      </c>
      <c r="CA594" s="86">
        <v>0</v>
      </c>
      <c r="CB594" s="86">
        <v>0</v>
      </c>
      <c r="CC594" s="86" t="s">
        <v>423</v>
      </c>
      <c r="CD594" s="86">
        <v>8760</v>
      </c>
      <c r="CE594" s="86">
        <v>8819</v>
      </c>
      <c r="CF594" s="86">
        <v>8600</v>
      </c>
      <c r="CG594" s="86">
        <v>466</v>
      </c>
      <c r="CH594" s="86" t="s">
        <v>6058</v>
      </c>
      <c r="CI594" s="86"/>
      <c r="CJ594" s="86"/>
      <c r="CK594" s="86"/>
      <c r="CL594" s="86"/>
      <c r="CM594" s="86"/>
      <c r="CN594" s="86">
        <v>7980</v>
      </c>
      <c r="CO594" s="86">
        <v>7980</v>
      </c>
      <c r="CP594" s="86">
        <v>7935</v>
      </c>
      <c r="CQ594" s="86">
        <v>56</v>
      </c>
      <c r="CR594" s="86" t="s">
        <v>2181</v>
      </c>
      <c r="CS594" s="86"/>
      <c r="CT594" s="86"/>
      <c r="CU594" s="86"/>
      <c r="CV594" s="86"/>
      <c r="CW594" s="86"/>
      <c r="CX594" s="86">
        <v>8056</v>
      </c>
      <c r="CY594" s="86">
        <v>0</v>
      </c>
      <c r="CZ594" s="86">
        <v>0</v>
      </c>
      <c r="DA594" s="86">
        <v>0</v>
      </c>
      <c r="DB594" s="86" t="s">
        <v>913</v>
      </c>
      <c r="DC594" s="82"/>
      <c r="DD594" s="82"/>
      <c r="DE594" s="82"/>
      <c r="DF594" s="82"/>
      <c r="DG594" s="82"/>
    </row>
    <row r="595" spans="1:111" x14ac:dyDescent="0.25">
      <c r="A595" s="5">
        <f t="shared" si="4"/>
        <v>45660</v>
      </c>
      <c r="BN595"/>
      <c r="BO595" s="86"/>
      <c r="BP595" s="86"/>
      <c r="BQ595" s="86"/>
      <c r="BR595" s="86"/>
      <c r="BS595" s="86"/>
      <c r="BT595" s="86">
        <v>9600</v>
      </c>
      <c r="BU595" s="86">
        <v>9600</v>
      </c>
      <c r="BV595" s="86">
        <v>9500</v>
      </c>
      <c r="BW595" s="86">
        <v>67</v>
      </c>
      <c r="BX595" s="86" t="s">
        <v>886</v>
      </c>
      <c r="BY595" s="86">
        <v>8851</v>
      </c>
      <c r="BZ595" s="86">
        <v>0</v>
      </c>
      <c r="CA595" s="86">
        <v>0</v>
      </c>
      <c r="CB595" s="86">
        <v>0</v>
      </c>
      <c r="CC595" s="86" t="s">
        <v>423</v>
      </c>
      <c r="CD595" s="86">
        <v>8724</v>
      </c>
      <c r="CE595" s="86">
        <v>8872</v>
      </c>
      <c r="CF595" s="86">
        <v>8700</v>
      </c>
      <c r="CG595" s="86">
        <v>909</v>
      </c>
      <c r="CH595" s="86" t="s">
        <v>5843</v>
      </c>
      <c r="CI595" s="86"/>
      <c r="CJ595" s="86"/>
      <c r="CK595" s="86"/>
      <c r="CL595" s="86"/>
      <c r="CM595" s="86"/>
      <c r="CN595" s="86">
        <v>7961</v>
      </c>
      <c r="CO595" s="86">
        <v>7984</v>
      </c>
      <c r="CP595" s="86">
        <v>7950</v>
      </c>
      <c r="CQ595" s="86">
        <v>14</v>
      </c>
      <c r="CR595" s="86" t="s">
        <v>6029</v>
      </c>
      <c r="CS595" s="86"/>
      <c r="CT595" s="86"/>
      <c r="CU595" s="86"/>
      <c r="CV595" s="86"/>
      <c r="CW595" s="86"/>
      <c r="CX595" s="86">
        <v>8056</v>
      </c>
      <c r="CY595" s="86">
        <v>0</v>
      </c>
      <c r="CZ595" s="86">
        <v>0</v>
      </c>
      <c r="DA595" s="86">
        <v>0</v>
      </c>
      <c r="DB595" s="86" t="s">
        <v>913</v>
      </c>
      <c r="DC595" s="82"/>
      <c r="DD595" s="82"/>
      <c r="DE595" s="82"/>
      <c r="DF595" s="82"/>
      <c r="DG595" s="82"/>
    </row>
    <row r="596" spans="1:111" x14ac:dyDescent="0.25">
      <c r="A596" s="5">
        <f t="shared" si="4"/>
        <v>45663</v>
      </c>
      <c r="BN596"/>
      <c r="BO596" s="86"/>
      <c r="BP596" s="86"/>
      <c r="BQ596" s="86"/>
      <c r="BR596" s="86"/>
      <c r="BS596" s="86"/>
      <c r="BT596" s="86">
        <v>9400</v>
      </c>
      <c r="BU596" s="86">
        <v>9600</v>
      </c>
      <c r="BV596" s="86">
        <v>9300</v>
      </c>
      <c r="BW596" s="86">
        <v>29</v>
      </c>
      <c r="BX596" s="86" t="s">
        <v>2946</v>
      </c>
      <c r="BY596" s="86">
        <v>8851</v>
      </c>
      <c r="BZ596" s="86">
        <v>0</v>
      </c>
      <c r="CA596" s="86">
        <v>0</v>
      </c>
      <c r="CB596" s="86">
        <v>0</v>
      </c>
      <c r="CC596" s="86" t="s">
        <v>423</v>
      </c>
      <c r="CD596" s="86">
        <v>8549</v>
      </c>
      <c r="CE596" s="86">
        <v>8864</v>
      </c>
      <c r="CF596" s="86">
        <v>8490</v>
      </c>
      <c r="CG596" s="86">
        <v>1006</v>
      </c>
      <c r="CH596" s="86" t="s">
        <v>6076</v>
      </c>
      <c r="CI596" s="86"/>
      <c r="CJ596" s="86"/>
      <c r="CK596" s="86"/>
      <c r="CL596" s="86"/>
      <c r="CM596" s="86"/>
      <c r="CN596" s="86">
        <v>7944</v>
      </c>
      <c r="CO596" s="86">
        <v>7960.2</v>
      </c>
      <c r="CP596" s="86">
        <v>7930</v>
      </c>
      <c r="CQ596" s="86">
        <v>37</v>
      </c>
      <c r="CR596" s="86" t="s">
        <v>1097</v>
      </c>
      <c r="CS596" s="86"/>
      <c r="CT596" s="86"/>
      <c r="CU596" s="86"/>
      <c r="CV596" s="86"/>
      <c r="CW596" s="86"/>
      <c r="CX596" s="86">
        <v>8058</v>
      </c>
      <c r="CY596" s="86">
        <v>0</v>
      </c>
      <c r="CZ596" s="86">
        <v>0</v>
      </c>
      <c r="DA596" s="86">
        <v>0</v>
      </c>
      <c r="DB596" s="86" t="s">
        <v>913</v>
      </c>
      <c r="DC596" s="82"/>
      <c r="DD596" s="82"/>
      <c r="DE596" s="82"/>
      <c r="DF596" s="82"/>
      <c r="DG596" s="82"/>
    </row>
    <row r="597" spans="1:111" x14ac:dyDescent="0.25">
      <c r="A597" s="5">
        <f t="shared" si="4"/>
        <v>45664</v>
      </c>
      <c r="BN597"/>
      <c r="BO597" s="86"/>
      <c r="BP597" s="86"/>
      <c r="BQ597" s="86"/>
      <c r="BR597" s="86"/>
      <c r="BS597" s="86"/>
      <c r="BT597" s="86">
        <v>9350</v>
      </c>
      <c r="BU597" s="86">
        <v>9350</v>
      </c>
      <c r="BV597" s="86">
        <v>9300</v>
      </c>
      <c r="BW597" s="86">
        <v>47</v>
      </c>
      <c r="BX597" s="86" t="s">
        <v>1053</v>
      </c>
      <c r="BY597" s="86">
        <v>8851</v>
      </c>
      <c r="BZ597" s="86">
        <v>0</v>
      </c>
      <c r="CA597" s="86">
        <v>0</v>
      </c>
      <c r="CB597" s="86">
        <v>0</v>
      </c>
      <c r="CC597" s="86" t="s">
        <v>423</v>
      </c>
      <c r="CD597" s="86">
        <v>8483</v>
      </c>
      <c r="CE597" s="86">
        <v>8577.2000000000007</v>
      </c>
      <c r="CF597" s="86">
        <v>8471.6</v>
      </c>
      <c r="CG597" s="86">
        <v>568</v>
      </c>
      <c r="CH597" s="86" t="s">
        <v>6086</v>
      </c>
      <c r="CI597" s="86"/>
      <c r="CJ597" s="86"/>
      <c r="CK597" s="86"/>
      <c r="CL597" s="86"/>
      <c r="CM597" s="86"/>
      <c r="CN597" s="86">
        <v>7835</v>
      </c>
      <c r="CO597" s="86">
        <v>7850</v>
      </c>
      <c r="CP597" s="86">
        <v>7830</v>
      </c>
      <c r="CQ597" s="86">
        <v>38</v>
      </c>
      <c r="CR597" s="86" t="s">
        <v>1512</v>
      </c>
      <c r="CS597" s="86"/>
      <c r="CT597" s="86"/>
      <c r="CU597" s="86"/>
      <c r="CV597" s="86"/>
      <c r="CW597" s="86"/>
      <c r="CX597" s="86">
        <v>8017</v>
      </c>
      <c r="CY597" s="86">
        <v>0</v>
      </c>
      <c r="CZ597" s="86">
        <v>0</v>
      </c>
      <c r="DA597" s="86">
        <v>0</v>
      </c>
      <c r="DB597" s="86" t="s">
        <v>913</v>
      </c>
      <c r="DC597" s="82"/>
      <c r="DD597" s="82"/>
      <c r="DE597" s="82"/>
      <c r="DF597" s="82"/>
      <c r="DG597" s="82"/>
    </row>
    <row r="598" spans="1:111" x14ac:dyDescent="0.25">
      <c r="A598" s="5">
        <f t="shared" si="4"/>
        <v>45665</v>
      </c>
      <c r="BT598" s="86">
        <v>9400</v>
      </c>
      <c r="BU598" s="86">
        <v>9450</v>
      </c>
      <c r="BV598" s="86">
        <v>9300</v>
      </c>
      <c r="BW598" s="86">
        <v>118</v>
      </c>
      <c r="BX598" s="86" t="s">
        <v>5619</v>
      </c>
      <c r="BY598" s="86">
        <v>8851</v>
      </c>
      <c r="BZ598" s="86">
        <v>0</v>
      </c>
      <c r="CA598" s="86">
        <v>0</v>
      </c>
      <c r="CB598" s="86">
        <v>0</v>
      </c>
      <c r="CC598" s="86" t="s">
        <v>423</v>
      </c>
      <c r="CD598" s="86">
        <v>8567</v>
      </c>
      <c r="CE598" s="86">
        <v>8644</v>
      </c>
      <c r="CF598" s="86">
        <v>8515</v>
      </c>
      <c r="CG598" s="86">
        <v>561</v>
      </c>
      <c r="CH598" s="86" t="s">
        <v>5571</v>
      </c>
      <c r="CI598" s="86"/>
      <c r="CJ598" s="86"/>
      <c r="CK598" s="86"/>
      <c r="CL598" s="86"/>
      <c r="CM598" s="86"/>
      <c r="CN598" s="86">
        <v>7920</v>
      </c>
      <c r="CO598" s="86">
        <v>7978</v>
      </c>
      <c r="CP598" s="86">
        <v>7889</v>
      </c>
      <c r="CQ598" s="86">
        <v>43</v>
      </c>
      <c r="CR598" s="86" t="s">
        <v>2979</v>
      </c>
      <c r="CS598" s="86"/>
      <c r="CT598" s="86"/>
      <c r="CU598" s="86"/>
      <c r="CV598" s="86"/>
      <c r="CW598" s="86"/>
      <c r="CX598" s="86">
        <v>8017</v>
      </c>
      <c r="CY598" s="86">
        <v>0</v>
      </c>
      <c r="CZ598" s="86">
        <v>0</v>
      </c>
      <c r="DA598" s="86">
        <v>0</v>
      </c>
      <c r="DB598" s="86" t="s">
        <v>913</v>
      </c>
      <c r="DC598" s="82"/>
      <c r="DD598" s="82"/>
      <c r="DE598" s="82"/>
      <c r="DF598" s="82"/>
      <c r="DG598" s="82"/>
    </row>
    <row r="599" spans="1:111" x14ac:dyDescent="0.25">
      <c r="A599" s="5">
        <f t="shared" si="4"/>
        <v>45666</v>
      </c>
      <c r="BT599" s="86">
        <v>9440</v>
      </c>
      <c r="BU599" s="86">
        <v>9455</v>
      </c>
      <c r="BV599" s="86">
        <v>9262.7999999999993</v>
      </c>
      <c r="BW599" s="86">
        <v>45</v>
      </c>
      <c r="BX599" s="86" t="s">
        <v>1209</v>
      </c>
      <c r="BY599" s="86">
        <v>8851</v>
      </c>
      <c r="BZ599" s="86">
        <v>0</v>
      </c>
      <c r="CA599" s="86">
        <v>0</v>
      </c>
      <c r="CB599" s="86">
        <v>0</v>
      </c>
      <c r="CC599" s="86" t="s">
        <v>423</v>
      </c>
      <c r="CD599" s="86">
        <v>8535</v>
      </c>
      <c r="CE599" s="86">
        <v>8595</v>
      </c>
      <c r="CF599" s="86">
        <v>8512.6</v>
      </c>
      <c r="CG599" s="86">
        <v>403</v>
      </c>
      <c r="CH599" s="86" t="s">
        <v>6100</v>
      </c>
      <c r="CI599" s="86"/>
      <c r="CJ599" s="86"/>
      <c r="CK599" s="86"/>
      <c r="CL599" s="86"/>
      <c r="CM599" s="86"/>
      <c r="CN599" s="86">
        <v>7880</v>
      </c>
      <c r="CO599" s="86">
        <v>7911</v>
      </c>
      <c r="CP599" s="86">
        <v>7880</v>
      </c>
      <c r="CQ599" s="86">
        <v>43</v>
      </c>
      <c r="CR599" s="86" t="s">
        <v>1472</v>
      </c>
      <c r="CS599" s="86"/>
      <c r="CT599" s="86"/>
      <c r="CU599" s="86"/>
      <c r="CV599" s="86"/>
      <c r="CW599" s="86"/>
      <c r="CX599" s="86">
        <v>8017</v>
      </c>
      <c r="CY599" s="86">
        <v>0</v>
      </c>
      <c r="CZ599" s="86">
        <v>0</v>
      </c>
      <c r="DA599" s="86">
        <v>0</v>
      </c>
      <c r="DB599" s="86" t="s">
        <v>913</v>
      </c>
      <c r="DC599" s="82"/>
      <c r="DD599" s="82"/>
      <c r="DE599" s="82"/>
      <c r="DF599" s="82"/>
      <c r="DG599" s="82"/>
    </row>
    <row r="600" spans="1:111" x14ac:dyDescent="0.25">
      <c r="A600" s="5">
        <f t="shared" si="4"/>
        <v>45667</v>
      </c>
      <c r="BT600" s="86">
        <v>9480</v>
      </c>
      <c r="BU600" s="86">
        <v>9550</v>
      </c>
      <c r="BV600" s="86">
        <v>9420</v>
      </c>
      <c r="BW600" s="86">
        <v>102</v>
      </c>
      <c r="BX600" s="86" t="s">
        <v>3561</v>
      </c>
      <c r="BY600" s="86">
        <v>8851</v>
      </c>
      <c r="BZ600" s="86">
        <v>0</v>
      </c>
      <c r="CA600" s="86">
        <v>0</v>
      </c>
      <c r="CB600" s="86">
        <v>0</v>
      </c>
      <c r="CC600" s="86" t="s">
        <v>423</v>
      </c>
      <c r="CD600" s="86">
        <v>8670</v>
      </c>
      <c r="CE600" s="86">
        <v>8719</v>
      </c>
      <c r="CF600" s="86">
        <v>8555</v>
      </c>
      <c r="CG600" s="86">
        <v>445</v>
      </c>
      <c r="CH600" s="86" t="s">
        <v>6112</v>
      </c>
      <c r="CI600" s="86"/>
      <c r="CJ600" s="86"/>
      <c r="CK600" s="86"/>
      <c r="CL600" s="86"/>
      <c r="CM600" s="86"/>
      <c r="CN600" s="86">
        <v>7939</v>
      </c>
      <c r="CO600" s="86">
        <v>7950</v>
      </c>
      <c r="CP600" s="86">
        <v>7900</v>
      </c>
      <c r="CQ600" s="86">
        <v>40</v>
      </c>
      <c r="CR600" s="86" t="s">
        <v>1518</v>
      </c>
      <c r="CS600" s="86"/>
      <c r="CT600" s="86"/>
      <c r="CU600" s="86"/>
      <c r="CV600" s="86"/>
      <c r="CW600" s="86"/>
      <c r="CX600" s="86">
        <v>8039</v>
      </c>
      <c r="CY600" s="86">
        <v>0</v>
      </c>
      <c r="CZ600" s="86">
        <v>0</v>
      </c>
      <c r="DA600" s="86">
        <v>0</v>
      </c>
      <c r="DB600" s="86" t="s">
        <v>913</v>
      </c>
      <c r="DC600" s="82"/>
      <c r="DD600" s="82"/>
      <c r="DE600" s="82"/>
      <c r="DF600" s="82"/>
      <c r="DG600" s="82"/>
    </row>
    <row r="601" spans="1:111" x14ac:dyDescent="0.25">
      <c r="A601" s="5">
        <f t="shared" si="4"/>
        <v>45670</v>
      </c>
      <c r="BT601" s="86">
        <v>9600</v>
      </c>
      <c r="BU601" s="86">
        <v>9650</v>
      </c>
      <c r="BV601" s="86">
        <v>9580</v>
      </c>
      <c r="BW601" s="86">
        <v>76</v>
      </c>
      <c r="BX601" s="86" t="s">
        <v>4846</v>
      </c>
      <c r="BY601" s="86">
        <v>9036</v>
      </c>
      <c r="BZ601" s="86">
        <v>0</v>
      </c>
      <c r="CA601" s="86">
        <v>0</v>
      </c>
      <c r="CB601" s="86">
        <v>0</v>
      </c>
      <c r="CC601" s="86" t="s">
        <v>423</v>
      </c>
      <c r="CD601" s="86">
        <v>8844</v>
      </c>
      <c r="CE601" s="86">
        <v>8900</v>
      </c>
      <c r="CF601" s="86">
        <v>8825</v>
      </c>
      <c r="CG601" s="86">
        <v>635</v>
      </c>
      <c r="CH601" s="86" t="s">
        <v>3080</v>
      </c>
      <c r="CI601" s="86"/>
      <c r="CJ601" s="86"/>
      <c r="CK601" s="86"/>
      <c r="CL601" s="86"/>
      <c r="CM601" s="86"/>
      <c r="CN601" s="86">
        <v>8130</v>
      </c>
      <c r="CO601" s="86">
        <v>8130</v>
      </c>
      <c r="CP601" s="86">
        <v>8090</v>
      </c>
      <c r="CQ601" s="86">
        <v>174</v>
      </c>
      <c r="CR601" s="86" t="s">
        <v>1332</v>
      </c>
      <c r="CS601" s="86"/>
      <c r="CT601" s="86"/>
      <c r="CU601" s="86"/>
      <c r="CV601" s="86"/>
      <c r="CW601" s="86"/>
      <c r="CX601" s="86">
        <v>8218</v>
      </c>
      <c r="CY601" s="86">
        <v>0</v>
      </c>
      <c r="CZ601" s="86">
        <v>0</v>
      </c>
      <c r="DA601" s="86">
        <v>0</v>
      </c>
      <c r="DB601" s="86" t="s">
        <v>913</v>
      </c>
      <c r="DC601" s="82"/>
      <c r="DD601" s="82"/>
      <c r="DE601" s="82"/>
      <c r="DF601" s="82"/>
      <c r="DG601" s="82"/>
    </row>
    <row r="602" spans="1:111" x14ac:dyDescent="0.25">
      <c r="A602" s="5">
        <f t="shared" si="4"/>
        <v>45671</v>
      </c>
      <c r="BT602" s="86">
        <v>9631</v>
      </c>
      <c r="BU602" s="86">
        <v>9640</v>
      </c>
      <c r="BV602" s="86">
        <v>9550</v>
      </c>
      <c r="BW602" s="86">
        <v>116</v>
      </c>
      <c r="BX602" s="86" t="s">
        <v>803</v>
      </c>
      <c r="BY602" s="86">
        <v>9183</v>
      </c>
      <c r="BZ602" s="86">
        <v>0</v>
      </c>
      <c r="CA602" s="86">
        <v>0</v>
      </c>
      <c r="CB602" s="86">
        <v>0</v>
      </c>
      <c r="CC602" s="86" t="s">
        <v>423</v>
      </c>
      <c r="CD602" s="86">
        <v>8839</v>
      </c>
      <c r="CE602" s="86">
        <v>8850</v>
      </c>
      <c r="CF602" s="86">
        <v>8790</v>
      </c>
      <c r="CG602" s="86">
        <v>479</v>
      </c>
      <c r="CH602" s="86" t="s">
        <v>3073</v>
      </c>
      <c r="CI602" s="86"/>
      <c r="CJ602" s="86"/>
      <c r="CK602" s="86"/>
      <c r="CL602" s="86"/>
      <c r="CM602" s="86"/>
      <c r="CN602" s="86">
        <v>8105</v>
      </c>
      <c r="CO602" s="86">
        <v>8111.4</v>
      </c>
      <c r="CP602" s="86">
        <v>8078</v>
      </c>
      <c r="CQ602" s="86">
        <v>128</v>
      </c>
      <c r="CR602" s="86" t="s">
        <v>1188</v>
      </c>
      <c r="CS602" s="86"/>
      <c r="CT602" s="86"/>
      <c r="CU602" s="86"/>
      <c r="CV602" s="86"/>
      <c r="CW602" s="86"/>
      <c r="CX602" s="86">
        <v>8220</v>
      </c>
      <c r="CY602" s="86">
        <v>0</v>
      </c>
      <c r="CZ602" s="86">
        <v>0</v>
      </c>
      <c r="DA602" s="86">
        <v>0</v>
      </c>
      <c r="DB602" s="86" t="s">
        <v>913</v>
      </c>
      <c r="DC602" s="82"/>
      <c r="DD602" s="82"/>
      <c r="DE602" s="82"/>
      <c r="DF602" s="82"/>
      <c r="DG602" s="82"/>
    </row>
    <row r="603" spans="1:111" x14ac:dyDescent="0.25">
      <c r="A603" s="5">
        <f t="shared" si="4"/>
        <v>45672</v>
      </c>
      <c r="BT603" s="86">
        <v>9592</v>
      </c>
      <c r="BU603" s="86">
        <v>9612</v>
      </c>
      <c r="BV603" s="86">
        <v>9590</v>
      </c>
      <c r="BW603" s="86">
        <v>192</v>
      </c>
      <c r="BX603" s="86" t="s">
        <v>894</v>
      </c>
      <c r="BY603" s="86">
        <v>9190</v>
      </c>
      <c r="BZ603" s="86">
        <v>0</v>
      </c>
      <c r="CA603" s="86">
        <v>0</v>
      </c>
      <c r="CB603" s="86">
        <v>0</v>
      </c>
      <c r="CC603" s="86" t="s">
        <v>423</v>
      </c>
      <c r="CD603" s="86">
        <v>8842</v>
      </c>
      <c r="CE603" s="86">
        <v>8879</v>
      </c>
      <c r="CF603" s="86">
        <v>8817.2000000000007</v>
      </c>
      <c r="CG603" s="86">
        <v>479</v>
      </c>
      <c r="CH603" s="86" t="s">
        <v>6140</v>
      </c>
      <c r="CI603" s="86"/>
      <c r="CJ603" s="86"/>
      <c r="CK603" s="86"/>
      <c r="CL603" s="86"/>
      <c r="CM603" s="86"/>
      <c r="CN603" s="86">
        <v>8125</v>
      </c>
      <c r="CO603" s="86">
        <v>8160</v>
      </c>
      <c r="CP603" s="86">
        <v>8125</v>
      </c>
      <c r="CQ603" s="86">
        <v>50</v>
      </c>
      <c r="CR603" s="86" t="s">
        <v>2768</v>
      </c>
      <c r="CS603" s="86"/>
      <c r="CT603" s="86"/>
      <c r="CU603" s="86"/>
      <c r="CV603" s="86"/>
      <c r="CW603" s="86"/>
      <c r="CX603" s="86">
        <v>8237</v>
      </c>
      <c r="CY603" s="86">
        <v>0</v>
      </c>
      <c r="CZ603" s="86">
        <v>0</v>
      </c>
      <c r="DA603" s="86">
        <v>0</v>
      </c>
      <c r="DB603" s="86" t="s">
        <v>913</v>
      </c>
      <c r="DC603" s="82"/>
      <c r="DD603" s="82"/>
      <c r="DE603" s="82"/>
      <c r="DF603" s="82"/>
      <c r="DG603" s="82"/>
    </row>
    <row r="604" spans="1:111" x14ac:dyDescent="0.25">
      <c r="A604" s="5">
        <f t="shared" si="4"/>
        <v>45673</v>
      </c>
      <c r="BT604" s="86">
        <v>9600</v>
      </c>
      <c r="BU604" s="86">
        <v>9600</v>
      </c>
      <c r="BV604" s="86">
        <v>9530</v>
      </c>
      <c r="BW604" s="86">
        <v>47</v>
      </c>
      <c r="BX604" s="86" t="s">
        <v>4605</v>
      </c>
      <c r="BY604" s="86">
        <v>9276</v>
      </c>
      <c r="BZ604" s="86">
        <v>0</v>
      </c>
      <c r="CA604" s="86">
        <v>0</v>
      </c>
      <c r="CB604" s="86">
        <v>0</v>
      </c>
      <c r="CC604" s="86" t="s">
        <v>423</v>
      </c>
      <c r="CD604" s="86">
        <v>8849</v>
      </c>
      <c r="CE604" s="86">
        <v>8862</v>
      </c>
      <c r="CF604" s="86">
        <v>8700</v>
      </c>
      <c r="CG604" s="86">
        <v>499</v>
      </c>
      <c r="CH604" s="86" t="s">
        <v>6219</v>
      </c>
      <c r="CI604" s="86"/>
      <c r="CJ604" s="86"/>
      <c r="CK604" s="86"/>
      <c r="CL604" s="86"/>
      <c r="CM604" s="86"/>
      <c r="CN604" s="86">
        <v>8091</v>
      </c>
      <c r="CO604" s="86">
        <v>8107.8</v>
      </c>
      <c r="CP604" s="86">
        <v>8025</v>
      </c>
      <c r="CQ604" s="86">
        <v>47</v>
      </c>
      <c r="CR604" s="86" t="s">
        <v>555</v>
      </c>
      <c r="CS604" s="86"/>
      <c r="CT604" s="86"/>
      <c r="CU604" s="86"/>
      <c r="CV604" s="86"/>
      <c r="CW604" s="86"/>
      <c r="CX604" s="86">
        <v>8224</v>
      </c>
      <c r="CY604" s="86">
        <v>0</v>
      </c>
      <c r="CZ604" s="86">
        <v>0</v>
      </c>
      <c r="DA604" s="86">
        <v>0</v>
      </c>
      <c r="DB604" s="86" t="s">
        <v>913</v>
      </c>
      <c r="DC604" s="82"/>
      <c r="DD604" s="82"/>
      <c r="DE604" s="82"/>
      <c r="DF604" s="82"/>
      <c r="DG604" s="82"/>
    </row>
    <row r="605" spans="1:111" x14ac:dyDescent="0.25">
      <c r="A605" s="5">
        <f t="shared" si="4"/>
        <v>45674</v>
      </c>
      <c r="BT605">
        <v>9538</v>
      </c>
      <c r="BU605">
        <v>9550</v>
      </c>
      <c r="BV605">
        <v>9500</v>
      </c>
      <c r="BW605">
        <v>179</v>
      </c>
      <c r="BX605" s="64" t="s">
        <v>5105</v>
      </c>
      <c r="BY605">
        <v>9276</v>
      </c>
      <c r="BZ605">
        <v>0</v>
      </c>
      <c r="CA605">
        <v>0</v>
      </c>
      <c r="CB605">
        <v>0</v>
      </c>
      <c r="CC605" s="64" t="s">
        <v>423</v>
      </c>
      <c r="CD605">
        <v>8880</v>
      </c>
      <c r="CE605">
        <v>8900</v>
      </c>
      <c r="CF605">
        <v>8841</v>
      </c>
      <c r="CG605">
        <v>472</v>
      </c>
      <c r="CH605" s="64" t="s">
        <v>6149</v>
      </c>
      <c r="CN605" s="64">
        <v>8039</v>
      </c>
      <c r="CO605" s="64">
        <v>8052</v>
      </c>
      <c r="CP605" s="64">
        <v>7996</v>
      </c>
      <c r="CQ605" s="64">
        <v>65</v>
      </c>
      <c r="CR605" s="64" t="s">
        <v>3186</v>
      </c>
      <c r="CX605" s="64">
        <v>8200</v>
      </c>
      <c r="CY605" s="64">
        <v>0</v>
      </c>
      <c r="CZ605" s="64">
        <v>0</v>
      </c>
      <c r="DA605" s="64">
        <v>0</v>
      </c>
      <c r="DB605" s="64" t="s">
        <v>913</v>
      </c>
    </row>
    <row r="606" spans="1:111" x14ac:dyDescent="0.25">
      <c r="A606" s="12">
        <v>45677</v>
      </c>
      <c r="BT606">
        <v>9600</v>
      </c>
      <c r="BU606">
        <v>9700</v>
      </c>
      <c r="BV606">
        <v>9580</v>
      </c>
      <c r="BW606">
        <v>91</v>
      </c>
      <c r="BX606" s="64" t="s">
        <v>1241</v>
      </c>
      <c r="BY606">
        <v>9368</v>
      </c>
      <c r="BZ606">
        <v>0</v>
      </c>
      <c r="CA606">
        <v>0</v>
      </c>
      <c r="CB606">
        <v>0</v>
      </c>
      <c r="CC606" s="64" t="s">
        <v>423</v>
      </c>
      <c r="CD606">
        <v>9028</v>
      </c>
      <c r="CE606">
        <v>9049.7999999999993</v>
      </c>
      <c r="CF606">
        <v>8888</v>
      </c>
      <c r="CG606">
        <v>667</v>
      </c>
      <c r="CH606" s="64" t="s">
        <v>2453</v>
      </c>
      <c r="CN606" s="64">
        <v>8076</v>
      </c>
      <c r="CO606" s="64">
        <v>8120</v>
      </c>
      <c r="CP606" s="64">
        <v>8028</v>
      </c>
      <c r="CQ606" s="64">
        <v>63</v>
      </c>
      <c r="CR606" s="64" t="s">
        <v>3798</v>
      </c>
      <c r="CX606" s="64">
        <v>8200</v>
      </c>
      <c r="CY606" s="64">
        <v>0</v>
      </c>
      <c r="CZ606" s="102">
        <v>0</v>
      </c>
      <c r="DA606" s="103">
        <v>0</v>
      </c>
      <c r="DB606" s="103" t="s">
        <v>913</v>
      </c>
      <c r="DC606" s="113"/>
      <c r="DD606" s="113"/>
      <c r="DE606" s="113"/>
      <c r="DF606" s="113"/>
      <c r="DG606" s="113"/>
    </row>
    <row r="607" spans="1:111" x14ac:dyDescent="0.25">
      <c r="A607" s="12">
        <v>45678</v>
      </c>
      <c r="BT607">
        <v>9500</v>
      </c>
      <c r="BU607">
        <v>9650</v>
      </c>
      <c r="BV607">
        <v>9500</v>
      </c>
      <c r="BW607">
        <v>174</v>
      </c>
      <c r="BX607" s="64" t="s">
        <v>1148</v>
      </c>
      <c r="BY607">
        <v>9469</v>
      </c>
      <c r="BZ607">
        <v>9469</v>
      </c>
      <c r="CA607">
        <v>9469</v>
      </c>
      <c r="CB607">
        <v>254</v>
      </c>
      <c r="CC607" s="64" t="s">
        <v>871</v>
      </c>
      <c r="CD607">
        <v>9055</v>
      </c>
      <c r="CE607">
        <v>9145</v>
      </c>
      <c r="CF607">
        <v>9027</v>
      </c>
      <c r="CG607">
        <v>497</v>
      </c>
      <c r="CH607" s="64" t="s">
        <v>6165</v>
      </c>
      <c r="CN607" s="64">
        <v>8120</v>
      </c>
      <c r="CO607" s="64">
        <v>8140</v>
      </c>
      <c r="CP607" s="64">
        <v>8128</v>
      </c>
      <c r="CQ607" s="64">
        <v>25</v>
      </c>
      <c r="CR607" s="64" t="s">
        <v>631</v>
      </c>
      <c r="CX607" s="64">
        <v>8201</v>
      </c>
      <c r="CY607" s="64">
        <v>0</v>
      </c>
      <c r="CZ607" s="64">
        <v>0</v>
      </c>
      <c r="DA607" s="64">
        <v>0</v>
      </c>
      <c r="DB607" s="64" t="s">
        <v>913</v>
      </c>
    </row>
    <row r="608" spans="1:111" x14ac:dyDescent="0.25">
      <c r="A608" s="12">
        <v>45679</v>
      </c>
      <c r="BT608">
        <v>9500</v>
      </c>
      <c r="BU608">
        <v>9500</v>
      </c>
      <c r="BV608">
        <v>9175</v>
      </c>
      <c r="BW608">
        <v>70</v>
      </c>
      <c r="BX608" s="64" t="s">
        <v>2475</v>
      </c>
      <c r="BY608">
        <v>9458</v>
      </c>
      <c r="BZ608">
        <v>0</v>
      </c>
      <c r="CA608">
        <v>0</v>
      </c>
      <c r="CB608">
        <v>33</v>
      </c>
      <c r="CC608" s="64" t="s">
        <v>2420</v>
      </c>
      <c r="CD608">
        <v>9097</v>
      </c>
      <c r="CE608">
        <v>9099</v>
      </c>
      <c r="CF608">
        <v>9026</v>
      </c>
      <c r="CG608">
        <v>643</v>
      </c>
      <c r="CH608" s="64" t="s">
        <v>2567</v>
      </c>
      <c r="CN608" s="64">
        <v>8222</v>
      </c>
      <c r="CO608" s="64">
        <v>8230</v>
      </c>
      <c r="CP608" s="64">
        <v>8160</v>
      </c>
      <c r="CQ608" s="64">
        <v>232</v>
      </c>
      <c r="CR608" s="64" t="s">
        <v>6173</v>
      </c>
      <c r="CX608" s="64">
        <v>8380</v>
      </c>
      <c r="CY608" s="64">
        <v>8380</v>
      </c>
      <c r="CZ608" s="64">
        <v>8340</v>
      </c>
      <c r="DA608" s="64">
        <v>27</v>
      </c>
      <c r="DB608" s="64" t="s">
        <v>667</v>
      </c>
    </row>
    <row r="609" spans="1:111" x14ac:dyDescent="0.25">
      <c r="A609" s="12">
        <v>45680</v>
      </c>
      <c r="BT609">
        <v>9516</v>
      </c>
      <c r="BU609">
        <v>9540</v>
      </c>
      <c r="BV609">
        <v>9200</v>
      </c>
      <c r="BW609">
        <v>307</v>
      </c>
      <c r="BX609" s="64" t="s">
        <v>2103</v>
      </c>
      <c r="BY609">
        <v>9430</v>
      </c>
      <c r="BZ609">
        <v>9430</v>
      </c>
      <c r="CA609">
        <v>9400</v>
      </c>
      <c r="CB609">
        <v>124</v>
      </c>
      <c r="CC609" s="64" t="s">
        <v>513</v>
      </c>
      <c r="CD609">
        <v>9149</v>
      </c>
      <c r="CE609">
        <v>9160</v>
      </c>
      <c r="CF609">
        <v>9043</v>
      </c>
      <c r="CG609">
        <v>589</v>
      </c>
      <c r="CH609" s="64" t="s">
        <v>6181</v>
      </c>
      <c r="CN609" s="64">
        <v>8285</v>
      </c>
      <c r="CO609" s="64">
        <v>8299</v>
      </c>
      <c r="CP609" s="64">
        <v>8180</v>
      </c>
      <c r="CQ609" s="64">
        <v>172</v>
      </c>
      <c r="CR609" s="64" t="s">
        <v>4979</v>
      </c>
      <c r="CX609" s="64">
        <v>8420</v>
      </c>
      <c r="CY609" s="64">
        <v>8420</v>
      </c>
      <c r="CZ609" s="64">
        <v>8380</v>
      </c>
      <c r="DA609" s="64">
        <v>8</v>
      </c>
      <c r="DB609" s="64" t="s">
        <v>1134</v>
      </c>
    </row>
    <row r="610" spans="1:111" x14ac:dyDescent="0.25">
      <c r="A610" s="12">
        <v>45681</v>
      </c>
      <c r="BT610">
        <v>9607</v>
      </c>
      <c r="BU610">
        <v>9700</v>
      </c>
      <c r="BV610">
        <v>9545</v>
      </c>
      <c r="BW610">
        <v>305</v>
      </c>
      <c r="BX610" s="64" t="s">
        <v>651</v>
      </c>
      <c r="BY610">
        <v>9375</v>
      </c>
      <c r="BZ610">
        <v>9480</v>
      </c>
      <c r="CA610">
        <v>9375</v>
      </c>
      <c r="CB610">
        <v>100</v>
      </c>
      <c r="CC610" s="64" t="s">
        <v>2289</v>
      </c>
      <c r="CD610">
        <v>9160</v>
      </c>
      <c r="CE610">
        <v>9199</v>
      </c>
      <c r="CF610">
        <v>9119</v>
      </c>
      <c r="CG610">
        <v>1132</v>
      </c>
      <c r="CH610" s="64" t="s">
        <v>6192</v>
      </c>
      <c r="CN610" s="64">
        <v>8320</v>
      </c>
      <c r="CO610" s="64">
        <v>8360</v>
      </c>
      <c r="CP610" s="64">
        <v>8256.6</v>
      </c>
      <c r="CQ610" s="64">
        <v>336</v>
      </c>
      <c r="CR610" s="64" t="s">
        <v>2191</v>
      </c>
      <c r="CX610" s="64">
        <v>8436</v>
      </c>
      <c r="CY610" s="64">
        <v>0</v>
      </c>
      <c r="CZ610" s="64">
        <v>0</v>
      </c>
      <c r="DA610" s="64">
        <v>0</v>
      </c>
      <c r="DB610" s="64" t="s">
        <v>1134</v>
      </c>
    </row>
    <row r="611" spans="1:111" x14ac:dyDescent="0.25">
      <c r="A611" s="12">
        <v>45684</v>
      </c>
      <c r="BY611">
        <v>9525</v>
      </c>
      <c r="BZ611">
        <v>9525</v>
      </c>
      <c r="CA611">
        <v>9500</v>
      </c>
      <c r="CB611">
        <v>6</v>
      </c>
      <c r="CC611" s="64" t="s">
        <v>1022</v>
      </c>
      <c r="CD611">
        <v>9288</v>
      </c>
      <c r="CE611">
        <v>9400</v>
      </c>
      <c r="CF611">
        <v>9198</v>
      </c>
      <c r="CG611">
        <v>587</v>
      </c>
      <c r="CH611" s="64" t="s">
        <v>3582</v>
      </c>
      <c r="CN611" s="64">
        <v>8489</v>
      </c>
      <c r="CO611" s="64">
        <v>8563</v>
      </c>
      <c r="CP611" s="64">
        <v>8400</v>
      </c>
      <c r="CQ611" s="64">
        <v>144</v>
      </c>
      <c r="CR611" s="64" t="s">
        <v>4710</v>
      </c>
      <c r="CX611" s="64">
        <v>8598</v>
      </c>
      <c r="CY611" s="64">
        <v>0</v>
      </c>
      <c r="CZ611" s="64">
        <v>0</v>
      </c>
      <c r="DA611" s="64">
        <v>0</v>
      </c>
      <c r="DB611" s="64" t="s">
        <v>1134</v>
      </c>
    </row>
    <row r="612" spans="1:111" x14ac:dyDescent="0.25">
      <c r="A612" s="12">
        <v>45685</v>
      </c>
      <c r="BY612">
        <v>9750</v>
      </c>
      <c r="BZ612">
        <v>9800</v>
      </c>
      <c r="CA612">
        <v>9600</v>
      </c>
      <c r="CB612">
        <v>27</v>
      </c>
      <c r="CC612" s="64" t="s">
        <v>1124</v>
      </c>
      <c r="CD612">
        <v>9385</v>
      </c>
      <c r="CE612">
        <v>9395</v>
      </c>
      <c r="CF612">
        <v>9310.2000000000007</v>
      </c>
      <c r="CG612">
        <v>843</v>
      </c>
      <c r="CH612" s="64" t="s">
        <v>4746</v>
      </c>
      <c r="CN612" s="64">
        <v>8556</v>
      </c>
      <c r="CO612" s="64">
        <v>8596.7999999999993</v>
      </c>
      <c r="CP612" s="64">
        <v>8530</v>
      </c>
      <c r="CQ612" s="64">
        <v>187</v>
      </c>
      <c r="CR612" s="64" t="s">
        <v>4062</v>
      </c>
      <c r="CX612" s="64">
        <v>8636</v>
      </c>
      <c r="CY612" s="64">
        <v>0</v>
      </c>
      <c r="CZ612" s="64">
        <v>0</v>
      </c>
      <c r="DA612" s="64">
        <v>0</v>
      </c>
      <c r="DB612" s="64" t="s">
        <v>1134</v>
      </c>
    </row>
    <row r="613" spans="1:111" x14ac:dyDescent="0.25">
      <c r="A613" s="12">
        <v>45686</v>
      </c>
      <c r="BY613">
        <v>9476</v>
      </c>
      <c r="BZ613">
        <v>9700</v>
      </c>
      <c r="CA613">
        <v>9377.2000000000007</v>
      </c>
      <c r="CB613">
        <v>63</v>
      </c>
      <c r="CC613" s="64" t="s">
        <v>692</v>
      </c>
      <c r="CD613">
        <v>9230</v>
      </c>
      <c r="CE613">
        <v>9400</v>
      </c>
      <c r="CF613">
        <v>9227</v>
      </c>
      <c r="CG613">
        <v>471</v>
      </c>
      <c r="CH613" s="64" t="s">
        <v>6228</v>
      </c>
      <c r="CN613" s="64">
        <v>8420</v>
      </c>
      <c r="CO613" s="64">
        <v>8556</v>
      </c>
      <c r="CP613" s="64">
        <v>8410</v>
      </c>
      <c r="CQ613" s="64">
        <v>77</v>
      </c>
      <c r="CR613" s="64" t="s">
        <v>1576</v>
      </c>
      <c r="CX613" s="64">
        <v>8595</v>
      </c>
      <c r="CY613" s="64">
        <v>0</v>
      </c>
      <c r="CZ613" s="64">
        <v>0</v>
      </c>
      <c r="DA613" s="64">
        <v>0</v>
      </c>
      <c r="DB613" s="64" t="s">
        <v>1134</v>
      </c>
    </row>
    <row r="614" spans="1:111" x14ac:dyDescent="0.25">
      <c r="A614" s="12">
        <v>45687</v>
      </c>
      <c r="BY614">
        <v>9450</v>
      </c>
      <c r="BZ614">
        <v>9450</v>
      </c>
      <c r="CA614">
        <v>9300</v>
      </c>
      <c r="CB614">
        <v>61</v>
      </c>
      <c r="CC614" s="64" t="s">
        <v>1574</v>
      </c>
      <c r="CD614">
        <v>9064</v>
      </c>
      <c r="CE614">
        <v>9225</v>
      </c>
      <c r="CF614">
        <v>9055</v>
      </c>
      <c r="CG614">
        <v>735</v>
      </c>
      <c r="CH614" s="64" t="s">
        <v>2695</v>
      </c>
      <c r="CN614" s="64">
        <v>8310</v>
      </c>
      <c r="CO614" s="64">
        <v>8450</v>
      </c>
      <c r="CP614" s="64">
        <v>8305</v>
      </c>
      <c r="CQ614" s="64">
        <v>171</v>
      </c>
      <c r="CR614" s="64" t="s">
        <v>6240</v>
      </c>
      <c r="CX614" s="64">
        <v>8477</v>
      </c>
      <c r="CY614" s="64">
        <v>0</v>
      </c>
      <c r="CZ614" s="64">
        <v>0</v>
      </c>
      <c r="DA614" s="64">
        <v>0</v>
      </c>
      <c r="DB614" s="64" t="s">
        <v>1134</v>
      </c>
    </row>
    <row r="615" spans="1:111" x14ac:dyDescent="0.25">
      <c r="A615" s="12">
        <v>45688</v>
      </c>
      <c r="BY615">
        <v>9350</v>
      </c>
      <c r="BZ615">
        <v>9350</v>
      </c>
      <c r="CA615">
        <v>9350</v>
      </c>
      <c r="CB615">
        <v>11</v>
      </c>
      <c r="CC615" s="64" t="s">
        <v>1571</v>
      </c>
      <c r="CD615">
        <v>9089</v>
      </c>
      <c r="CE615">
        <v>9121</v>
      </c>
      <c r="CF615">
        <v>9008.2000000000007</v>
      </c>
      <c r="CG615">
        <v>233</v>
      </c>
      <c r="CH615" s="64" t="s">
        <v>2929</v>
      </c>
      <c r="CN615" s="64">
        <v>8312</v>
      </c>
      <c r="CO615" s="64">
        <v>8439.7999999999993</v>
      </c>
      <c r="CP615" s="64">
        <v>8260</v>
      </c>
      <c r="CQ615" s="64">
        <v>128</v>
      </c>
      <c r="CR615" s="64" t="s">
        <v>5087</v>
      </c>
      <c r="CX615" s="64">
        <v>8471</v>
      </c>
      <c r="CY615" s="64">
        <v>0</v>
      </c>
      <c r="CZ615" s="64">
        <v>0</v>
      </c>
      <c r="DA615" s="64">
        <v>20</v>
      </c>
      <c r="DB615" s="64" t="s">
        <v>738</v>
      </c>
    </row>
    <row r="616" spans="1:111" x14ac:dyDescent="0.25">
      <c r="A616" s="12">
        <v>45691</v>
      </c>
      <c r="BY616">
        <v>9400</v>
      </c>
      <c r="BZ616">
        <v>9449.7999999999993</v>
      </c>
      <c r="CA616">
        <v>9350</v>
      </c>
      <c r="CB616">
        <v>57</v>
      </c>
      <c r="CC616" s="64" t="s">
        <v>1196</v>
      </c>
      <c r="CD616">
        <v>9091</v>
      </c>
      <c r="CE616">
        <v>9208</v>
      </c>
      <c r="CF616">
        <v>9050</v>
      </c>
      <c r="CG616">
        <v>368</v>
      </c>
      <c r="CH616" s="64" t="s">
        <v>6255</v>
      </c>
      <c r="CN616" s="64">
        <v>8290</v>
      </c>
      <c r="CO616" s="64">
        <v>8363</v>
      </c>
      <c r="CP616" s="64">
        <v>8260.2000000000007</v>
      </c>
      <c r="CQ616" s="64">
        <v>51</v>
      </c>
      <c r="CR616" s="64" t="s">
        <v>2231</v>
      </c>
      <c r="CX616" s="64">
        <v>8471</v>
      </c>
      <c r="CY616" s="64">
        <v>0</v>
      </c>
      <c r="CZ616" s="64">
        <v>0</v>
      </c>
      <c r="DA616" s="64">
        <v>0</v>
      </c>
      <c r="DB616" s="64" t="s">
        <v>738</v>
      </c>
    </row>
    <row r="617" spans="1:111" x14ac:dyDescent="0.25">
      <c r="A617" s="12">
        <v>45692</v>
      </c>
      <c r="BY617">
        <v>9450</v>
      </c>
      <c r="BZ617">
        <v>9450</v>
      </c>
      <c r="CA617">
        <v>9430</v>
      </c>
      <c r="CB617">
        <v>13</v>
      </c>
      <c r="CC617" s="64" t="s">
        <v>1196</v>
      </c>
      <c r="CD617">
        <v>9128</v>
      </c>
      <c r="CE617">
        <v>9138</v>
      </c>
      <c r="CF617">
        <v>9036</v>
      </c>
      <c r="CG617">
        <v>433</v>
      </c>
      <c r="CH617" s="64" t="s">
        <v>6264</v>
      </c>
      <c r="CN617" s="64">
        <v>8234</v>
      </c>
      <c r="CO617" s="64">
        <v>8312</v>
      </c>
      <c r="CP617" s="64">
        <v>8230</v>
      </c>
      <c r="CQ617" s="64">
        <v>114</v>
      </c>
      <c r="CR617" s="64" t="s">
        <v>3971</v>
      </c>
      <c r="CX617" s="64">
        <v>8416</v>
      </c>
      <c r="CY617" s="64">
        <v>8450</v>
      </c>
      <c r="CZ617" s="64">
        <v>8420</v>
      </c>
      <c r="DA617" s="64">
        <v>2</v>
      </c>
      <c r="DB617" s="64" t="s">
        <v>1251</v>
      </c>
    </row>
    <row r="618" spans="1:111" x14ac:dyDescent="0.25">
      <c r="A618" s="12">
        <v>45693</v>
      </c>
      <c r="BY618">
        <v>9500</v>
      </c>
      <c r="BZ618">
        <v>9500</v>
      </c>
      <c r="CA618">
        <v>9440</v>
      </c>
      <c r="CB618">
        <v>51</v>
      </c>
      <c r="CC618" s="64" t="s">
        <v>970</v>
      </c>
      <c r="CD618">
        <v>9157</v>
      </c>
      <c r="CE618">
        <v>9190</v>
      </c>
      <c r="CF618">
        <v>9100.2000000000007</v>
      </c>
      <c r="CG618">
        <v>333</v>
      </c>
      <c r="CH618" s="64" t="s">
        <v>6102</v>
      </c>
      <c r="CN618" s="64">
        <v>8207</v>
      </c>
      <c r="CO618" s="64">
        <v>8299</v>
      </c>
      <c r="CP618" s="64">
        <v>8191</v>
      </c>
      <c r="CQ618" s="64">
        <v>130</v>
      </c>
      <c r="CR618" s="64" t="s">
        <v>5088</v>
      </c>
      <c r="CX618" s="64">
        <v>8348</v>
      </c>
      <c r="CY618" s="64">
        <v>8342</v>
      </c>
      <c r="CZ618" s="64">
        <v>8342</v>
      </c>
      <c r="DA618" s="64">
        <v>1</v>
      </c>
      <c r="DB618" s="64" t="s">
        <v>1251</v>
      </c>
    </row>
    <row r="619" spans="1:111" x14ac:dyDescent="0.25">
      <c r="A619" s="12">
        <v>45694</v>
      </c>
      <c r="BY619">
        <v>9400</v>
      </c>
      <c r="BZ619">
        <v>9500</v>
      </c>
      <c r="CA619">
        <v>9400</v>
      </c>
      <c r="CB619">
        <v>253</v>
      </c>
      <c r="CC619" s="64" t="s">
        <v>979</v>
      </c>
      <c r="CD619">
        <v>9130</v>
      </c>
      <c r="CE619">
        <v>9130</v>
      </c>
      <c r="CF619">
        <v>9032</v>
      </c>
      <c r="CG619">
        <v>399</v>
      </c>
      <c r="CH619" s="64" t="s">
        <v>6191</v>
      </c>
      <c r="CN619" s="64">
        <v>8190</v>
      </c>
      <c r="CO619" s="64">
        <v>8246</v>
      </c>
      <c r="CP619" s="64">
        <v>8150</v>
      </c>
      <c r="CQ619" s="64">
        <v>122</v>
      </c>
      <c r="CR619" s="64" t="s">
        <v>2168</v>
      </c>
      <c r="CX619" s="64">
        <v>8300</v>
      </c>
      <c r="CY619" s="64">
        <v>8300</v>
      </c>
      <c r="CZ619" s="64">
        <v>8300</v>
      </c>
      <c r="DA619" s="64">
        <v>1</v>
      </c>
      <c r="DB619" s="64" t="s">
        <v>615</v>
      </c>
    </row>
    <row r="620" spans="1:111" x14ac:dyDescent="0.25">
      <c r="A620" s="12">
        <v>45695</v>
      </c>
      <c r="BY620">
        <v>9370</v>
      </c>
      <c r="BZ620">
        <v>9462.4</v>
      </c>
      <c r="CA620">
        <v>9360</v>
      </c>
      <c r="CB620">
        <v>117</v>
      </c>
      <c r="CC620">
        <v>186</v>
      </c>
      <c r="CD620">
        <v>9068</v>
      </c>
      <c r="CE620">
        <v>9180</v>
      </c>
      <c r="CF620">
        <v>9010.2000000000007</v>
      </c>
      <c r="CG620">
        <v>543</v>
      </c>
      <c r="CH620">
        <v>4234</v>
      </c>
      <c r="CI620"/>
      <c r="CJ620"/>
      <c r="CK620"/>
      <c r="CL620"/>
      <c r="CM620"/>
      <c r="CN620">
        <v>8231</v>
      </c>
      <c r="CO620">
        <v>8237</v>
      </c>
      <c r="CP620">
        <v>8135</v>
      </c>
      <c r="CQ620">
        <v>163</v>
      </c>
      <c r="CR620">
        <v>1189</v>
      </c>
      <c r="CS620"/>
      <c r="CT620"/>
      <c r="CU620"/>
      <c r="CV620"/>
      <c r="CW620"/>
      <c r="CX620">
        <v>8345</v>
      </c>
      <c r="CY620">
        <v>0</v>
      </c>
      <c r="CZ620">
        <v>0</v>
      </c>
      <c r="DA620">
        <v>0</v>
      </c>
      <c r="DB620">
        <v>33</v>
      </c>
      <c r="DC620"/>
      <c r="DD620"/>
      <c r="DE620"/>
      <c r="DF620"/>
      <c r="DG620"/>
    </row>
    <row r="621" spans="1:111" x14ac:dyDescent="0.25">
      <c r="A621" s="12">
        <v>45698</v>
      </c>
      <c r="BY621">
        <v>9291</v>
      </c>
      <c r="BZ621">
        <v>9354</v>
      </c>
      <c r="CA621">
        <v>9250</v>
      </c>
      <c r="CB621">
        <v>77</v>
      </c>
      <c r="CC621">
        <v>191</v>
      </c>
      <c r="CD621">
        <v>8897</v>
      </c>
      <c r="CE621">
        <v>9012</v>
      </c>
      <c r="CF621">
        <v>8881</v>
      </c>
      <c r="CG621">
        <v>864</v>
      </c>
      <c r="CH621">
        <v>4012</v>
      </c>
      <c r="CI621"/>
      <c r="CJ621"/>
      <c r="CK621"/>
      <c r="CL621"/>
      <c r="CM621"/>
      <c r="CN621">
        <v>8250</v>
      </c>
      <c r="CO621">
        <v>8319</v>
      </c>
      <c r="CP621">
        <v>8225</v>
      </c>
      <c r="CQ621">
        <v>173</v>
      </c>
      <c r="CR621">
        <v>1183</v>
      </c>
      <c r="CS621"/>
      <c r="CT621"/>
      <c r="CU621"/>
      <c r="CV621"/>
      <c r="CW621"/>
      <c r="CX621">
        <v>8415</v>
      </c>
      <c r="CY621">
        <v>8446.7999999999993</v>
      </c>
      <c r="CZ621">
        <v>8430</v>
      </c>
      <c r="DA621">
        <v>6</v>
      </c>
      <c r="DB621">
        <v>38</v>
      </c>
      <c r="DC621"/>
      <c r="DD621"/>
      <c r="DE621"/>
      <c r="DF621"/>
      <c r="DG621"/>
    </row>
    <row r="622" spans="1:111" x14ac:dyDescent="0.25">
      <c r="A622" s="12">
        <v>45699</v>
      </c>
      <c r="BY622">
        <v>9400</v>
      </c>
      <c r="BZ622">
        <v>9498</v>
      </c>
      <c r="CA622">
        <v>9200</v>
      </c>
      <c r="CB622">
        <v>69</v>
      </c>
      <c r="CC622">
        <v>155</v>
      </c>
      <c r="CD622">
        <v>8781</v>
      </c>
      <c r="CE622">
        <v>8879.7999999999993</v>
      </c>
      <c r="CF622">
        <v>8755</v>
      </c>
      <c r="CG622">
        <v>850</v>
      </c>
      <c r="CH622">
        <v>3839</v>
      </c>
      <c r="CI622"/>
      <c r="CJ622"/>
      <c r="CK622"/>
      <c r="CL622"/>
      <c r="CM622"/>
      <c r="CN622">
        <v>8221</v>
      </c>
      <c r="CO622">
        <v>8270</v>
      </c>
      <c r="CP622">
        <v>8220</v>
      </c>
      <c r="CQ622">
        <v>166</v>
      </c>
      <c r="CR622">
        <v>1178</v>
      </c>
      <c r="CS622"/>
      <c r="CT622"/>
      <c r="CU622"/>
      <c r="CV622"/>
      <c r="CW622"/>
      <c r="CX622">
        <v>8386</v>
      </c>
      <c r="CY622">
        <v>0</v>
      </c>
      <c r="CZ622">
        <v>0</v>
      </c>
      <c r="DA622">
        <v>0</v>
      </c>
      <c r="DB622">
        <v>38</v>
      </c>
      <c r="DC622"/>
      <c r="DD622"/>
      <c r="DE622"/>
      <c r="DF622"/>
      <c r="DG622"/>
    </row>
    <row r="623" spans="1:111" x14ac:dyDescent="0.25">
      <c r="A623" s="12">
        <v>45700</v>
      </c>
      <c r="BY623">
        <v>9040</v>
      </c>
      <c r="BZ623">
        <v>9138</v>
      </c>
      <c r="CA623">
        <v>8729.2000000000007</v>
      </c>
      <c r="CB623">
        <v>51</v>
      </c>
      <c r="CC623">
        <v>138</v>
      </c>
      <c r="CD623">
        <v>8556</v>
      </c>
      <c r="CE623">
        <v>8680</v>
      </c>
      <c r="CF623">
        <v>8526</v>
      </c>
      <c r="CG623">
        <v>844</v>
      </c>
      <c r="CH623">
        <v>3545</v>
      </c>
      <c r="CI623"/>
      <c r="CJ623"/>
      <c r="CK623"/>
      <c r="CL623"/>
      <c r="CM623"/>
      <c r="CN623">
        <v>8108</v>
      </c>
      <c r="CO623">
        <v>8172</v>
      </c>
      <c r="CP623">
        <v>8100</v>
      </c>
      <c r="CQ623">
        <v>279</v>
      </c>
      <c r="CR623">
        <v>1142</v>
      </c>
      <c r="CS623"/>
      <c r="CT623"/>
      <c r="CU623"/>
      <c r="CV623"/>
      <c r="CW623"/>
      <c r="CX623">
        <v>8275</v>
      </c>
      <c r="CY623">
        <v>0</v>
      </c>
      <c r="CZ623">
        <v>0</v>
      </c>
      <c r="DA623">
        <v>0</v>
      </c>
      <c r="DB623">
        <v>38</v>
      </c>
      <c r="DC623"/>
      <c r="DD623"/>
      <c r="DE623"/>
      <c r="DF623"/>
      <c r="DG623"/>
    </row>
    <row r="624" spans="1:111" x14ac:dyDescent="0.25">
      <c r="A624" s="12">
        <v>45701</v>
      </c>
      <c r="BY624">
        <v>8700</v>
      </c>
      <c r="BZ624">
        <v>9040</v>
      </c>
      <c r="CA624">
        <v>8701.2000000000007</v>
      </c>
      <c r="CB624">
        <v>42</v>
      </c>
      <c r="CC624">
        <v>117</v>
      </c>
      <c r="CD624">
        <v>8400</v>
      </c>
      <c r="CE624">
        <v>8475</v>
      </c>
      <c r="CF624">
        <v>8388</v>
      </c>
      <c r="CG624">
        <v>848</v>
      </c>
      <c r="CH624">
        <v>3293</v>
      </c>
      <c r="CI624"/>
      <c r="CJ624"/>
      <c r="CK624"/>
      <c r="CL624"/>
      <c r="CM624"/>
      <c r="CN624">
        <v>7982</v>
      </c>
      <c r="CO624">
        <v>8069</v>
      </c>
      <c r="CP624">
        <v>7958.2</v>
      </c>
      <c r="CQ624">
        <v>239</v>
      </c>
      <c r="CR624">
        <v>1130</v>
      </c>
      <c r="CS624"/>
      <c r="CT624"/>
      <c r="CU624"/>
      <c r="CV624"/>
      <c r="CW624"/>
      <c r="CX624">
        <v>8137</v>
      </c>
      <c r="CY624">
        <v>0</v>
      </c>
      <c r="CZ624">
        <v>0</v>
      </c>
      <c r="DA624">
        <v>0</v>
      </c>
      <c r="DB624">
        <v>38</v>
      </c>
      <c r="DC624"/>
      <c r="DD624"/>
      <c r="DE624"/>
      <c r="DF624"/>
      <c r="DG624"/>
    </row>
    <row r="625" spans="1:116" x14ac:dyDescent="0.25">
      <c r="A625" s="12">
        <v>45702</v>
      </c>
      <c r="BY625">
        <v>8602</v>
      </c>
      <c r="BZ625">
        <v>8602.2000000000007</v>
      </c>
      <c r="CA625">
        <v>8602.2000000000007</v>
      </c>
      <c r="CB625">
        <v>23</v>
      </c>
      <c r="CC625">
        <v>110</v>
      </c>
      <c r="CD625">
        <v>8422</v>
      </c>
      <c r="CE625">
        <v>8450</v>
      </c>
      <c r="CF625">
        <v>8300.2000000000007</v>
      </c>
      <c r="CG625">
        <v>461</v>
      </c>
      <c r="CH625">
        <v>3284</v>
      </c>
      <c r="CI625"/>
      <c r="CJ625"/>
      <c r="CK625"/>
      <c r="CL625"/>
      <c r="CM625"/>
      <c r="CN625">
        <v>7961</v>
      </c>
      <c r="CO625">
        <v>7976.8</v>
      </c>
      <c r="CP625">
        <v>7910.2</v>
      </c>
      <c r="CQ625">
        <v>142</v>
      </c>
      <c r="CR625">
        <v>1124</v>
      </c>
      <c r="CS625"/>
      <c r="CT625"/>
      <c r="CU625"/>
      <c r="CV625"/>
      <c r="CW625"/>
      <c r="CX625">
        <v>8125</v>
      </c>
      <c r="CY625">
        <v>0</v>
      </c>
      <c r="CZ625">
        <v>0</v>
      </c>
      <c r="DA625">
        <v>0</v>
      </c>
      <c r="DB625">
        <v>38</v>
      </c>
      <c r="DC625"/>
      <c r="DD625"/>
      <c r="DE625"/>
      <c r="DF625"/>
      <c r="DG625"/>
    </row>
    <row r="626" spans="1:116" x14ac:dyDescent="0.25">
      <c r="A626" s="12">
        <v>45705</v>
      </c>
      <c r="BY626">
        <v>8558</v>
      </c>
      <c r="BZ626">
        <v>8510</v>
      </c>
      <c r="CA626">
        <v>8450</v>
      </c>
      <c r="CB626">
        <v>16</v>
      </c>
      <c r="CC626" s="64" t="s">
        <v>484</v>
      </c>
      <c r="CD626">
        <v>8343</v>
      </c>
      <c r="CE626">
        <v>8349.7999999999993</v>
      </c>
      <c r="CF626">
        <v>8275</v>
      </c>
      <c r="CG626">
        <v>674</v>
      </c>
      <c r="CH626" s="64" t="s">
        <v>6311</v>
      </c>
      <c r="CN626" s="64">
        <v>7907</v>
      </c>
      <c r="CO626" s="64">
        <v>7910.8</v>
      </c>
      <c r="CP626" s="64">
        <v>7875.2</v>
      </c>
      <c r="CQ626" s="64">
        <v>105</v>
      </c>
      <c r="CR626" s="64" t="s">
        <v>1062</v>
      </c>
      <c r="CX626" s="64">
        <v>8071</v>
      </c>
      <c r="CY626" s="64">
        <v>0</v>
      </c>
      <c r="CZ626" s="64">
        <v>0</v>
      </c>
      <c r="DA626" s="64">
        <v>0</v>
      </c>
      <c r="DB626" s="64" t="s">
        <v>1281</v>
      </c>
    </row>
    <row r="627" spans="1:116" x14ac:dyDescent="0.25">
      <c r="A627" s="12">
        <f t="shared" ref="A627:A652" si="5">WORKDAY.INTL(A626,1)</f>
        <v>45706</v>
      </c>
      <c r="BY627">
        <v>8657</v>
      </c>
      <c r="BZ627">
        <v>8650.2000000000007</v>
      </c>
      <c r="CA627">
        <v>8500</v>
      </c>
      <c r="CB627">
        <v>77</v>
      </c>
      <c r="CC627" s="64" t="s">
        <v>2092</v>
      </c>
      <c r="CD627">
        <v>8446</v>
      </c>
      <c r="CE627">
        <v>8479.7999999999993</v>
      </c>
      <c r="CF627">
        <v>8255</v>
      </c>
      <c r="CG627">
        <v>879</v>
      </c>
      <c r="CH627" s="64" t="s">
        <v>6320</v>
      </c>
      <c r="CN627" s="64">
        <v>7875</v>
      </c>
      <c r="CO627" s="64">
        <v>7925</v>
      </c>
      <c r="CP627" s="64">
        <v>7819</v>
      </c>
      <c r="CQ627" s="64">
        <v>177</v>
      </c>
      <c r="CR627" s="64" t="s">
        <v>6321</v>
      </c>
      <c r="CX627" s="64">
        <v>8037</v>
      </c>
      <c r="CY627" s="64">
        <v>0</v>
      </c>
      <c r="CZ627" s="64">
        <v>0</v>
      </c>
      <c r="DA627" s="64">
        <v>0</v>
      </c>
      <c r="DB627" s="64" t="s">
        <v>1281</v>
      </c>
    </row>
    <row r="628" spans="1:116" x14ac:dyDescent="0.25">
      <c r="A628" s="12">
        <f t="shared" si="5"/>
        <v>45707</v>
      </c>
      <c r="BY628">
        <v>9040</v>
      </c>
      <c r="BZ628">
        <v>9099</v>
      </c>
      <c r="CA628">
        <v>8700</v>
      </c>
      <c r="CB628">
        <v>37</v>
      </c>
      <c r="CC628" s="64" t="s">
        <v>2092</v>
      </c>
      <c r="CD628">
        <v>8716</v>
      </c>
      <c r="CE628">
        <v>8716</v>
      </c>
      <c r="CF628">
        <v>8400</v>
      </c>
      <c r="CG628">
        <v>692</v>
      </c>
      <c r="CH628" s="64" t="s">
        <v>6332</v>
      </c>
      <c r="CN628" s="64">
        <v>8019</v>
      </c>
      <c r="CO628" s="64">
        <v>8040</v>
      </c>
      <c r="CP628" s="64">
        <v>7862</v>
      </c>
      <c r="CQ628" s="64">
        <v>187</v>
      </c>
      <c r="CR628" s="64" t="s">
        <v>2239</v>
      </c>
      <c r="CX628" s="64">
        <v>8145</v>
      </c>
      <c r="CY628" s="64">
        <v>0</v>
      </c>
      <c r="CZ628" s="64">
        <v>0</v>
      </c>
      <c r="DA628" s="64">
        <v>0</v>
      </c>
      <c r="DB628" s="64" t="s">
        <v>1281</v>
      </c>
    </row>
    <row r="629" spans="1:116" x14ac:dyDescent="0.25">
      <c r="A629" s="12">
        <f t="shared" si="5"/>
        <v>45708</v>
      </c>
      <c r="BY629">
        <v>9100</v>
      </c>
      <c r="BZ629">
        <v>9148</v>
      </c>
      <c r="CA629">
        <v>9000</v>
      </c>
      <c r="CB629">
        <v>75</v>
      </c>
      <c r="CC629" s="64" t="s">
        <v>1451</v>
      </c>
      <c r="CD629">
        <v>8742</v>
      </c>
      <c r="CE629">
        <v>8820</v>
      </c>
      <c r="CF629">
        <v>8725</v>
      </c>
      <c r="CG629">
        <v>391</v>
      </c>
      <c r="CH629" s="64" t="s">
        <v>3308</v>
      </c>
      <c r="CN629" s="64">
        <v>8020</v>
      </c>
      <c r="CO629" s="64">
        <v>8135</v>
      </c>
      <c r="CP629" s="64">
        <v>8006</v>
      </c>
      <c r="CQ629" s="64">
        <v>234</v>
      </c>
      <c r="CR629" s="64" t="s">
        <v>6342</v>
      </c>
      <c r="CX629" s="64">
        <v>8145</v>
      </c>
      <c r="CY629" s="64">
        <v>0</v>
      </c>
      <c r="CZ629" s="64">
        <v>0</v>
      </c>
      <c r="DA629" s="64">
        <v>0</v>
      </c>
      <c r="DB629" s="64" t="s">
        <v>1281</v>
      </c>
    </row>
    <row r="630" spans="1:116" x14ac:dyDescent="0.25">
      <c r="A630" s="12">
        <f t="shared" si="5"/>
        <v>45709</v>
      </c>
      <c r="BY630">
        <v>8902</v>
      </c>
      <c r="BZ630">
        <v>9140</v>
      </c>
      <c r="CA630">
        <v>8861</v>
      </c>
      <c r="CB630">
        <v>113</v>
      </c>
      <c r="CC630" s="64" t="s">
        <v>651</v>
      </c>
      <c r="CD630">
        <v>8586</v>
      </c>
      <c r="CE630">
        <v>8660</v>
      </c>
      <c r="CF630">
        <v>8536</v>
      </c>
      <c r="CG630">
        <v>811</v>
      </c>
      <c r="CH630" s="64" t="s">
        <v>2455</v>
      </c>
      <c r="CN630" s="64">
        <v>7941</v>
      </c>
      <c r="CO630" s="64">
        <v>8009.8</v>
      </c>
      <c r="CP630" s="64">
        <v>7931</v>
      </c>
      <c r="CQ630" s="64">
        <v>290</v>
      </c>
      <c r="CR630" s="64" t="s">
        <v>5924</v>
      </c>
      <c r="CX630" s="64">
        <v>8145</v>
      </c>
      <c r="CY630" s="64">
        <v>0</v>
      </c>
      <c r="CZ630" s="64">
        <v>0</v>
      </c>
      <c r="DA630" s="64">
        <v>0</v>
      </c>
      <c r="DB630" s="64" t="s">
        <v>1281</v>
      </c>
    </row>
    <row r="631" spans="1:116" x14ac:dyDescent="0.25">
      <c r="A631" s="12">
        <f t="shared" si="5"/>
        <v>45712</v>
      </c>
      <c r="CD631">
        <v>8534</v>
      </c>
      <c r="CE631">
        <v>8630</v>
      </c>
      <c r="CF631">
        <v>8482</v>
      </c>
      <c r="CG631">
        <v>316</v>
      </c>
      <c r="CH631" s="64" t="s">
        <v>2945</v>
      </c>
      <c r="CN631" s="64">
        <v>7899</v>
      </c>
      <c r="CO631" s="64">
        <v>7950</v>
      </c>
      <c r="CP631" s="64">
        <v>7850.2</v>
      </c>
      <c r="CQ631" s="64">
        <v>242</v>
      </c>
      <c r="CR631" s="64" t="s">
        <v>6358</v>
      </c>
      <c r="CX631" s="64">
        <v>8006</v>
      </c>
      <c r="CY631" s="64">
        <v>8030</v>
      </c>
      <c r="CZ631" s="64">
        <v>8000</v>
      </c>
      <c r="DA631" s="64">
        <v>3</v>
      </c>
      <c r="DB631" s="64" t="s">
        <v>1281</v>
      </c>
    </row>
    <row r="632" spans="1:116" x14ac:dyDescent="0.25">
      <c r="A632" s="12">
        <f t="shared" si="5"/>
        <v>45713</v>
      </c>
      <c r="CD632">
        <v>8595</v>
      </c>
      <c r="CE632">
        <v>8599.7999999999993</v>
      </c>
      <c r="CF632">
        <v>8500</v>
      </c>
      <c r="CG632">
        <v>345</v>
      </c>
      <c r="CH632" s="64" t="s">
        <v>5837</v>
      </c>
      <c r="CN632" s="64">
        <v>7937</v>
      </c>
      <c r="CO632" s="64">
        <v>7949.8</v>
      </c>
      <c r="CP632" s="64">
        <v>7870</v>
      </c>
      <c r="CQ632" s="64">
        <v>129</v>
      </c>
      <c r="CR632" s="64" t="s">
        <v>2252</v>
      </c>
      <c r="CX632" s="64">
        <v>8057</v>
      </c>
      <c r="CY632" s="64">
        <v>0</v>
      </c>
      <c r="CZ632" s="64">
        <v>0</v>
      </c>
      <c r="DA632" s="64">
        <v>0</v>
      </c>
      <c r="DB632" s="64" t="s">
        <v>1281</v>
      </c>
    </row>
    <row r="633" spans="1:116" x14ac:dyDescent="0.25">
      <c r="A633" s="12">
        <f t="shared" si="5"/>
        <v>45714</v>
      </c>
      <c r="CD633">
        <v>8808</v>
      </c>
      <c r="CE633">
        <v>8820</v>
      </c>
      <c r="CF633">
        <v>8550</v>
      </c>
      <c r="CG633">
        <v>859</v>
      </c>
      <c r="CH633" s="64" t="s">
        <v>6374</v>
      </c>
      <c r="CN633" s="64">
        <v>7975</v>
      </c>
      <c r="CO633" s="64">
        <v>7980</v>
      </c>
      <c r="CP633" s="64">
        <v>7899</v>
      </c>
      <c r="CQ633" s="64">
        <v>141</v>
      </c>
      <c r="CR633" s="64" t="s">
        <v>2441</v>
      </c>
      <c r="CX633" s="64">
        <v>8114</v>
      </c>
      <c r="CY633" s="64">
        <v>8114</v>
      </c>
      <c r="CZ633" s="64">
        <v>8061.6</v>
      </c>
      <c r="DA633" s="64">
        <v>8</v>
      </c>
      <c r="DB633" s="64" t="s">
        <v>945</v>
      </c>
    </row>
    <row r="634" spans="1:116" x14ac:dyDescent="0.25">
      <c r="A634" s="12">
        <f t="shared" si="5"/>
        <v>45715</v>
      </c>
      <c r="CD634">
        <v>8850</v>
      </c>
      <c r="CE634">
        <v>8895</v>
      </c>
      <c r="CF634">
        <v>8702.4</v>
      </c>
      <c r="CG634">
        <v>472</v>
      </c>
      <c r="CH634" s="64" t="s">
        <v>6383</v>
      </c>
      <c r="CN634" s="64">
        <v>7989</v>
      </c>
      <c r="CO634" s="64">
        <v>7994.8</v>
      </c>
      <c r="CP634" s="64">
        <v>7930</v>
      </c>
      <c r="CQ634" s="64">
        <v>175</v>
      </c>
      <c r="CR634" s="64" t="s">
        <v>6384</v>
      </c>
      <c r="CX634" s="64">
        <v>8080</v>
      </c>
      <c r="CY634" s="64">
        <v>8080</v>
      </c>
      <c r="CZ634" s="64">
        <v>8080</v>
      </c>
      <c r="DA634" s="64">
        <v>21</v>
      </c>
      <c r="DB634" s="64" t="s">
        <v>466</v>
      </c>
      <c r="DH634" s="64">
        <v>8380</v>
      </c>
      <c r="DI634" s="64">
        <v>0</v>
      </c>
      <c r="DJ634" s="64">
        <v>0</v>
      </c>
      <c r="DK634" s="64">
        <v>20</v>
      </c>
      <c r="DL634" s="64" t="s">
        <v>651</v>
      </c>
    </row>
    <row r="635" spans="1:116" x14ac:dyDescent="0.25">
      <c r="A635" s="12">
        <f t="shared" si="5"/>
        <v>45716</v>
      </c>
      <c r="CD635">
        <v>8670</v>
      </c>
      <c r="CE635">
        <v>8879.2000000000007</v>
      </c>
      <c r="CF635">
        <v>8661</v>
      </c>
      <c r="CG635">
        <v>1124</v>
      </c>
      <c r="CH635" s="64" t="s">
        <v>1105</v>
      </c>
      <c r="CN635" s="64">
        <v>7771</v>
      </c>
      <c r="CO635" s="64">
        <v>7849.8</v>
      </c>
      <c r="CP635" s="64">
        <v>7750</v>
      </c>
      <c r="CQ635" s="64">
        <v>370</v>
      </c>
      <c r="CR635" s="64" t="s">
        <v>4744</v>
      </c>
      <c r="CX635" s="64">
        <v>7912</v>
      </c>
      <c r="CY635" s="64">
        <v>7929.6</v>
      </c>
      <c r="CZ635" s="64">
        <v>7885.2</v>
      </c>
      <c r="DA635" s="64">
        <v>13</v>
      </c>
      <c r="DB635" s="64" t="s">
        <v>1003</v>
      </c>
    </row>
    <row r="636" spans="1:116" x14ac:dyDescent="0.25">
      <c r="A636" s="12">
        <f t="shared" si="5"/>
        <v>45719</v>
      </c>
      <c r="CD636">
        <v>8600</v>
      </c>
      <c r="CE636">
        <v>8635</v>
      </c>
      <c r="CF636">
        <v>8590</v>
      </c>
      <c r="CG636">
        <v>395</v>
      </c>
      <c r="CH636" s="64" t="s">
        <v>6401</v>
      </c>
      <c r="CN636" s="64">
        <v>7700</v>
      </c>
      <c r="CO636" s="64">
        <v>7750</v>
      </c>
      <c r="CP636" s="64">
        <v>7660</v>
      </c>
      <c r="CQ636" s="64">
        <v>260</v>
      </c>
      <c r="CR636" s="64" t="s">
        <v>6130</v>
      </c>
      <c r="CX636" s="64">
        <v>7856</v>
      </c>
      <c r="CY636" s="64">
        <v>7880.6</v>
      </c>
      <c r="CZ636" s="64">
        <v>7869.8</v>
      </c>
      <c r="DA636" s="64">
        <v>16</v>
      </c>
      <c r="DB636" s="64" t="s">
        <v>473</v>
      </c>
    </row>
    <row r="637" spans="1:116" x14ac:dyDescent="0.25">
      <c r="A637" s="12">
        <f t="shared" si="5"/>
        <v>45720</v>
      </c>
      <c r="CD637">
        <v>8520</v>
      </c>
      <c r="CE637">
        <v>8520</v>
      </c>
      <c r="CF637">
        <v>8470</v>
      </c>
      <c r="CG637">
        <v>436</v>
      </c>
      <c r="CH637" s="64" t="s">
        <v>6414</v>
      </c>
      <c r="CN637" s="64">
        <v>7632</v>
      </c>
      <c r="CO637" s="64">
        <v>7660</v>
      </c>
      <c r="CP637" s="64">
        <v>7590</v>
      </c>
      <c r="CQ637" s="64">
        <v>274</v>
      </c>
      <c r="CR637" s="64" t="s">
        <v>3521</v>
      </c>
      <c r="CX637" s="64">
        <v>7766</v>
      </c>
      <c r="CY637" s="64">
        <v>7750</v>
      </c>
      <c r="CZ637" s="64">
        <v>7745</v>
      </c>
      <c r="DA637" s="64">
        <v>27</v>
      </c>
      <c r="DB637" s="64" t="s">
        <v>4094</v>
      </c>
      <c r="DH637" s="64">
        <v>8089</v>
      </c>
      <c r="DI637" s="64">
        <v>8089.4</v>
      </c>
      <c r="DJ637" s="64">
        <v>8089.4</v>
      </c>
      <c r="DK637" s="64">
        <v>1</v>
      </c>
      <c r="DL637" s="64" t="s">
        <v>612</v>
      </c>
    </row>
    <row r="638" spans="1:116" s="64" customFormat="1" x14ac:dyDescent="0.25">
      <c r="A638" s="22">
        <f t="shared" si="5"/>
        <v>45721</v>
      </c>
      <c r="B638" s="56"/>
      <c r="C638" s="56"/>
      <c r="D638" s="56"/>
      <c r="E638" s="25"/>
      <c r="F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Y638" s="25"/>
      <c r="Z638" s="25"/>
      <c r="AA638" s="25"/>
      <c r="AB638" s="25"/>
      <c r="AC638" s="25"/>
      <c r="AD638" s="25"/>
      <c r="AE638" s="25"/>
      <c r="AI638" s="25"/>
      <c r="AJ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CD638" s="64">
        <v>8448</v>
      </c>
      <c r="CE638" s="64">
        <v>8480</v>
      </c>
      <c r="CF638" s="64">
        <v>8441</v>
      </c>
      <c r="CG638" s="64">
        <v>462</v>
      </c>
      <c r="CH638" s="64" t="s">
        <v>2168</v>
      </c>
      <c r="CN638" s="64">
        <v>7692</v>
      </c>
      <c r="CO638" s="64">
        <v>7695</v>
      </c>
      <c r="CP638" s="64">
        <v>7587.2</v>
      </c>
      <c r="CQ638" s="64">
        <v>281</v>
      </c>
      <c r="CR638" s="64" t="s">
        <v>6422</v>
      </c>
      <c r="CX638" s="64">
        <v>7794</v>
      </c>
      <c r="CY638" s="64">
        <v>7780</v>
      </c>
      <c r="CZ638" s="64">
        <v>7751.8</v>
      </c>
      <c r="DA638" s="64">
        <v>23</v>
      </c>
      <c r="DB638" s="64" t="s">
        <v>4677</v>
      </c>
      <c r="DH638" s="64">
        <v>8150</v>
      </c>
      <c r="DI638" s="64">
        <v>8150</v>
      </c>
      <c r="DJ638" s="64">
        <v>8150</v>
      </c>
      <c r="DK638" s="64">
        <v>2</v>
      </c>
      <c r="DL638" s="64" t="s">
        <v>612</v>
      </c>
    </row>
    <row r="639" spans="1:116" s="64" customFormat="1" x14ac:dyDescent="0.25">
      <c r="A639" s="22">
        <f t="shared" si="5"/>
        <v>45722</v>
      </c>
      <c r="B639" s="56"/>
      <c r="C639" s="56"/>
      <c r="D639" s="56"/>
      <c r="E639" s="25"/>
      <c r="F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Y639" s="25"/>
      <c r="Z639" s="25"/>
      <c r="AA639" s="25"/>
      <c r="AB639" s="25"/>
      <c r="AC639" s="25"/>
      <c r="AD639" s="25"/>
      <c r="AE639" s="25"/>
      <c r="AI639" s="25"/>
      <c r="AJ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CD639" s="64">
        <v>8371</v>
      </c>
      <c r="CE639" s="64">
        <v>8401</v>
      </c>
      <c r="CF639" s="64">
        <v>8300</v>
      </c>
      <c r="CG639" s="64">
        <v>235</v>
      </c>
      <c r="CH639" s="64" t="s">
        <v>4050</v>
      </c>
      <c r="CN639" s="64">
        <v>7735</v>
      </c>
      <c r="CO639" s="64">
        <v>7744.6</v>
      </c>
      <c r="CP639" s="64">
        <v>7646</v>
      </c>
      <c r="CQ639" s="64">
        <v>188</v>
      </c>
      <c r="CR639" s="64" t="s">
        <v>836</v>
      </c>
      <c r="CX639" s="64">
        <v>7865</v>
      </c>
      <c r="CY639" s="64">
        <v>7864.6</v>
      </c>
      <c r="CZ639" s="64">
        <v>7798</v>
      </c>
      <c r="DA639" s="64">
        <v>34</v>
      </c>
      <c r="DB639" s="64" t="s">
        <v>954</v>
      </c>
      <c r="DC639" s="64">
        <v>7970</v>
      </c>
      <c r="DD639" s="64">
        <v>7969.6</v>
      </c>
      <c r="DE639" s="64">
        <v>7955.6</v>
      </c>
      <c r="DF639" s="64">
        <v>8</v>
      </c>
      <c r="DG639" s="64" t="s">
        <v>2001</v>
      </c>
      <c r="DH639" s="64">
        <v>8157</v>
      </c>
      <c r="DI639" s="64">
        <v>8157.4</v>
      </c>
      <c r="DJ639" s="64">
        <v>8157.4</v>
      </c>
      <c r="DK639" s="64">
        <v>2</v>
      </c>
      <c r="DL639" s="64" t="s">
        <v>783</v>
      </c>
    </row>
    <row r="640" spans="1:116" s="64" customFormat="1" x14ac:dyDescent="0.25">
      <c r="A640" s="22">
        <f t="shared" si="5"/>
        <v>45723</v>
      </c>
      <c r="B640" s="56"/>
      <c r="C640" s="56"/>
      <c r="D640" s="56"/>
      <c r="E640" s="25"/>
      <c r="F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Y640" s="25"/>
      <c r="Z640" s="25"/>
      <c r="AA640" s="25"/>
      <c r="AB640" s="25"/>
      <c r="AC640" s="25"/>
      <c r="AD640" s="25"/>
      <c r="AE640" s="25"/>
      <c r="AI640" s="25"/>
      <c r="AJ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CD640" s="64">
        <v>8300</v>
      </c>
      <c r="CE640" s="64">
        <v>8369.7999999999993</v>
      </c>
      <c r="CF640" s="64">
        <v>8280</v>
      </c>
      <c r="CG640" s="64">
        <v>96</v>
      </c>
      <c r="CH640" s="64">
        <v>1134</v>
      </c>
      <c r="CN640" s="64">
        <v>7676</v>
      </c>
      <c r="CO640" s="64">
        <v>7710</v>
      </c>
      <c r="CP640" s="64">
        <v>7671</v>
      </c>
      <c r="CQ640" s="64">
        <v>247</v>
      </c>
      <c r="CR640" s="64">
        <v>1856</v>
      </c>
      <c r="CX640" s="64">
        <v>7828</v>
      </c>
      <c r="CY640" s="64">
        <v>7850</v>
      </c>
      <c r="CZ640" s="64">
        <v>7824.6</v>
      </c>
      <c r="DA640" s="64">
        <v>64</v>
      </c>
      <c r="DB640" s="64">
        <v>123</v>
      </c>
      <c r="DC640" s="64">
        <v>7944</v>
      </c>
      <c r="DD640" s="64">
        <v>7944.4</v>
      </c>
      <c r="DE640" s="64">
        <v>7939.4</v>
      </c>
      <c r="DF640" s="64">
        <v>17</v>
      </c>
      <c r="DG640" s="64">
        <v>18</v>
      </c>
      <c r="DH640" s="64">
        <v>8154</v>
      </c>
      <c r="DI640" s="64">
        <v>8153.8</v>
      </c>
      <c r="DJ640" s="64">
        <v>8141</v>
      </c>
      <c r="DK640" s="64">
        <v>3</v>
      </c>
      <c r="DL640" s="64">
        <v>6</v>
      </c>
    </row>
    <row r="641" spans="1:121" s="64" customFormat="1" x14ac:dyDescent="0.25">
      <c r="A641" s="22">
        <f t="shared" si="5"/>
        <v>45726</v>
      </c>
      <c r="B641" s="56"/>
      <c r="C641" s="56"/>
      <c r="D641" s="56"/>
      <c r="E641" s="25"/>
      <c r="F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Y641" s="25"/>
      <c r="Z641" s="25"/>
      <c r="AA641" s="25"/>
      <c r="AB641" s="25"/>
      <c r="AC641" s="25"/>
      <c r="AD641" s="25"/>
      <c r="AE641" s="25"/>
      <c r="AI641" s="25"/>
      <c r="AJ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CD641" s="64">
        <v>8352</v>
      </c>
      <c r="CE641" s="64">
        <v>8355</v>
      </c>
      <c r="CF641" s="64">
        <v>8200</v>
      </c>
      <c r="CG641" s="64">
        <v>229</v>
      </c>
      <c r="CH641" s="64">
        <v>1147</v>
      </c>
      <c r="CI641" s="64">
        <v>7740</v>
      </c>
      <c r="CJ641" s="64">
        <v>7750</v>
      </c>
      <c r="CK641" s="64">
        <v>7720</v>
      </c>
      <c r="CL641" s="64">
        <v>9</v>
      </c>
      <c r="CM641" s="64">
        <v>6</v>
      </c>
      <c r="CN641" s="64">
        <v>7644</v>
      </c>
      <c r="CO641" s="64">
        <v>7686.8</v>
      </c>
      <c r="CP641" s="64">
        <v>7630</v>
      </c>
      <c r="CQ641" s="64">
        <v>213</v>
      </c>
      <c r="CR641" s="64">
        <v>1898</v>
      </c>
      <c r="CX641" s="64">
        <v>7777</v>
      </c>
      <c r="CY641" s="64">
        <v>7835</v>
      </c>
      <c r="CZ641" s="64">
        <v>7775</v>
      </c>
      <c r="DA641" s="64">
        <v>16</v>
      </c>
      <c r="DB641" s="64">
        <v>135</v>
      </c>
      <c r="DC641" s="64">
        <v>7944</v>
      </c>
      <c r="DD641" s="64">
        <v>0</v>
      </c>
      <c r="DE641" s="64">
        <v>0</v>
      </c>
      <c r="DF641" s="64">
        <v>0</v>
      </c>
      <c r="DG641" s="64">
        <v>18</v>
      </c>
      <c r="DH641" s="64">
        <v>8152</v>
      </c>
      <c r="DI641" s="64">
        <v>8151.8</v>
      </c>
      <c r="DJ641" s="64">
        <v>8151.8</v>
      </c>
      <c r="DK641" s="64">
        <v>4</v>
      </c>
      <c r="DL641" s="64">
        <v>10</v>
      </c>
    </row>
    <row r="642" spans="1:121" s="64" customFormat="1" x14ac:dyDescent="0.25">
      <c r="A642" s="22">
        <f t="shared" si="5"/>
        <v>45727</v>
      </c>
      <c r="B642" s="56"/>
      <c r="C642" s="56"/>
      <c r="D642" s="56"/>
      <c r="E642" s="25"/>
      <c r="F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Y642" s="25"/>
      <c r="Z642" s="25"/>
      <c r="AA642" s="25"/>
      <c r="AB642" s="25"/>
      <c r="AC642" s="25"/>
      <c r="AD642" s="25"/>
      <c r="AE642" s="25"/>
      <c r="AI642" s="25"/>
      <c r="AJ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CD642" s="64">
        <v>8350</v>
      </c>
      <c r="CE642" s="64">
        <v>8360</v>
      </c>
      <c r="CF642" s="64">
        <v>8300</v>
      </c>
      <c r="CG642" s="64">
        <v>135</v>
      </c>
      <c r="CH642" s="64">
        <v>1133</v>
      </c>
      <c r="CI642" s="64">
        <v>7670</v>
      </c>
      <c r="CJ642" s="64">
        <v>0</v>
      </c>
      <c r="CK642" s="64">
        <v>0</v>
      </c>
      <c r="CL642" s="64">
        <v>2</v>
      </c>
      <c r="CM642" s="64">
        <v>6</v>
      </c>
      <c r="CN642" s="64">
        <v>7563</v>
      </c>
      <c r="CO642" s="64">
        <v>7620</v>
      </c>
      <c r="CP642" s="64">
        <v>7556</v>
      </c>
      <c r="CQ642" s="64">
        <v>321</v>
      </c>
      <c r="CR642" s="64">
        <v>1967</v>
      </c>
      <c r="CX642" s="64">
        <v>7717</v>
      </c>
      <c r="CY642" s="64">
        <v>7752.8</v>
      </c>
      <c r="CZ642" s="64">
        <v>7711.8</v>
      </c>
      <c r="DA642" s="64">
        <v>40</v>
      </c>
      <c r="DB642" s="64">
        <v>161</v>
      </c>
      <c r="DC642" s="64">
        <v>7891</v>
      </c>
      <c r="DD642" s="64">
        <v>0</v>
      </c>
      <c r="DE642" s="64">
        <v>0</v>
      </c>
      <c r="DF642" s="64">
        <v>0</v>
      </c>
      <c r="DG642" s="64">
        <v>18</v>
      </c>
      <c r="DH642" s="64">
        <v>8070</v>
      </c>
      <c r="DI642" s="64">
        <v>8081.8</v>
      </c>
      <c r="DJ642" s="64">
        <v>8081.8</v>
      </c>
      <c r="DK642" s="64">
        <v>4</v>
      </c>
      <c r="DL642" s="64" t="s">
        <v>2353</v>
      </c>
    </row>
    <row r="643" spans="1:121" s="64" customFormat="1" x14ac:dyDescent="0.25">
      <c r="A643" s="22">
        <f t="shared" si="5"/>
        <v>45728</v>
      </c>
      <c r="B643" s="56"/>
      <c r="C643" s="56"/>
      <c r="D643" s="56"/>
      <c r="E643" s="25"/>
      <c r="F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Y643" s="25"/>
      <c r="Z643" s="25"/>
      <c r="AA643" s="25"/>
      <c r="AB643" s="25"/>
      <c r="AC643" s="25"/>
      <c r="AD643" s="25"/>
      <c r="AE643" s="25"/>
      <c r="AI643" s="25"/>
      <c r="AJ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CD643" s="64">
        <v>8370</v>
      </c>
      <c r="CE643" s="64">
        <v>8450</v>
      </c>
      <c r="CF643" s="64">
        <v>8315</v>
      </c>
      <c r="CG643" s="64">
        <v>174</v>
      </c>
      <c r="CH643" s="64">
        <v>1100</v>
      </c>
      <c r="CI643" s="64">
        <v>7608</v>
      </c>
      <c r="CJ643" s="64">
        <v>7650</v>
      </c>
      <c r="CK643" s="64">
        <v>7638</v>
      </c>
      <c r="CL643" s="64">
        <v>5</v>
      </c>
      <c r="CM643" s="64">
        <v>11</v>
      </c>
      <c r="CN643" s="64">
        <v>7526</v>
      </c>
      <c r="CO643" s="64">
        <v>7582.8</v>
      </c>
      <c r="CP643" s="64">
        <v>7500</v>
      </c>
      <c r="CQ643" s="64">
        <v>386</v>
      </c>
      <c r="CR643" s="64">
        <v>2141</v>
      </c>
      <c r="CX643" s="64">
        <v>7681</v>
      </c>
      <c r="CY643" s="64">
        <v>7730</v>
      </c>
      <c r="CZ643" s="64">
        <v>7647</v>
      </c>
      <c r="DA643" s="64">
        <v>112</v>
      </c>
      <c r="DB643" s="64">
        <v>216</v>
      </c>
      <c r="DC643" s="64">
        <v>7873</v>
      </c>
      <c r="DD643" s="64">
        <v>0</v>
      </c>
      <c r="DE643" s="64">
        <v>0</v>
      </c>
      <c r="DF643" s="64">
        <v>0</v>
      </c>
      <c r="DG643" s="64">
        <v>18</v>
      </c>
      <c r="DH643" s="64">
        <v>8043</v>
      </c>
      <c r="DI643" s="64">
        <v>0</v>
      </c>
      <c r="DJ643" s="64">
        <v>0</v>
      </c>
      <c r="DK643" s="64">
        <v>0</v>
      </c>
      <c r="DL643" s="64">
        <v>12</v>
      </c>
    </row>
    <row r="644" spans="1:121" s="64" customFormat="1" x14ac:dyDescent="0.25">
      <c r="A644" s="22">
        <f t="shared" si="5"/>
        <v>45729</v>
      </c>
      <c r="B644" s="56"/>
      <c r="C644" s="56"/>
      <c r="D644" s="56"/>
      <c r="E644" s="25"/>
      <c r="F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Y644" s="25"/>
      <c r="Z644" s="25"/>
      <c r="AA644" s="25"/>
      <c r="AB644" s="25"/>
      <c r="AC644" s="25"/>
      <c r="AD644" s="25"/>
      <c r="AE644" s="25"/>
      <c r="AI644" s="25"/>
      <c r="AJ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CD644" s="64">
        <v>8375</v>
      </c>
      <c r="CE644" s="64">
        <v>8390</v>
      </c>
      <c r="CF644" s="64">
        <v>8290</v>
      </c>
      <c r="CG644" s="64">
        <v>332</v>
      </c>
      <c r="CH644" s="64">
        <v>1038</v>
      </c>
      <c r="CI644" s="64">
        <v>7606</v>
      </c>
      <c r="CJ644" s="64">
        <v>0</v>
      </c>
      <c r="CK644" s="64">
        <v>0</v>
      </c>
      <c r="CL644" s="64">
        <v>0</v>
      </c>
      <c r="CM644" s="64">
        <v>11</v>
      </c>
      <c r="CN644" s="64">
        <v>7516</v>
      </c>
      <c r="CO644" s="64">
        <v>7565</v>
      </c>
      <c r="CP644" s="64">
        <v>7452</v>
      </c>
      <c r="CQ644" s="64">
        <v>198</v>
      </c>
      <c r="CR644" s="64">
        <v>2185</v>
      </c>
      <c r="CX644" s="64">
        <v>7674</v>
      </c>
      <c r="CY644" s="64">
        <v>7683</v>
      </c>
      <c r="CZ644" s="64">
        <v>7683</v>
      </c>
      <c r="DA644" s="64">
        <v>1</v>
      </c>
      <c r="DB644" s="64">
        <v>217</v>
      </c>
      <c r="DC644" s="64">
        <v>7859</v>
      </c>
      <c r="DD644" s="64">
        <v>0</v>
      </c>
      <c r="DE644" s="64">
        <v>0</v>
      </c>
      <c r="DF644" s="64">
        <v>0</v>
      </c>
      <c r="DG644" s="64">
        <v>18</v>
      </c>
      <c r="DH644" s="64">
        <v>8033</v>
      </c>
      <c r="DI644" s="64">
        <v>0</v>
      </c>
      <c r="DJ644" s="64">
        <v>0</v>
      </c>
      <c r="DK644" s="64">
        <v>0</v>
      </c>
      <c r="DL644" s="64" t="s">
        <v>2353</v>
      </c>
    </row>
    <row r="645" spans="1:121" s="64" customFormat="1" x14ac:dyDescent="0.25">
      <c r="A645" s="22">
        <f t="shared" si="5"/>
        <v>45730</v>
      </c>
      <c r="B645" s="56"/>
      <c r="C645" s="56"/>
      <c r="D645" s="56"/>
      <c r="E645" s="25"/>
      <c r="F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Y645" s="25"/>
      <c r="Z645" s="25"/>
      <c r="AA645" s="25"/>
      <c r="AB645" s="25"/>
      <c r="AC645" s="25"/>
      <c r="AD645" s="25"/>
      <c r="AE645" s="25"/>
      <c r="AI645" s="25"/>
      <c r="AJ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CD645" s="64">
        <v>8360</v>
      </c>
      <c r="CE645" s="64">
        <v>8400</v>
      </c>
      <c r="CF645" s="64">
        <v>8310</v>
      </c>
      <c r="CG645" s="64">
        <v>212</v>
      </c>
      <c r="CH645" s="64" t="s">
        <v>6322</v>
      </c>
      <c r="CI645" s="64">
        <v>7606</v>
      </c>
      <c r="CJ645" s="64">
        <v>0</v>
      </c>
      <c r="CK645" s="64">
        <v>0</v>
      </c>
      <c r="CL645" s="64">
        <v>0</v>
      </c>
      <c r="CM645" s="64">
        <v>11</v>
      </c>
      <c r="CN645" s="64">
        <v>7548</v>
      </c>
      <c r="CO645" s="64">
        <v>7562</v>
      </c>
      <c r="CP645" s="64">
        <v>7498</v>
      </c>
      <c r="CQ645" s="64">
        <v>248</v>
      </c>
      <c r="CR645" s="64">
        <v>2265</v>
      </c>
      <c r="CX645" s="64">
        <v>7698</v>
      </c>
      <c r="CY645" s="64">
        <v>7710</v>
      </c>
      <c r="CZ645" s="64">
        <v>7660</v>
      </c>
      <c r="DA645" s="64">
        <v>28</v>
      </c>
      <c r="DB645" s="64">
        <v>239</v>
      </c>
      <c r="DC645" s="64">
        <v>7859</v>
      </c>
      <c r="DD645" s="64">
        <v>0</v>
      </c>
      <c r="DE645" s="64">
        <v>0</v>
      </c>
      <c r="DF645" s="64">
        <v>0</v>
      </c>
      <c r="DG645" s="64">
        <v>18</v>
      </c>
      <c r="DH645" s="64">
        <v>8033</v>
      </c>
      <c r="DI645" s="64">
        <v>0</v>
      </c>
      <c r="DJ645" s="64">
        <v>0</v>
      </c>
      <c r="DK645" s="64">
        <v>0</v>
      </c>
      <c r="DL645" s="64">
        <v>12</v>
      </c>
    </row>
    <row r="646" spans="1:121" s="64" customFormat="1" x14ac:dyDescent="0.25">
      <c r="A646" s="22">
        <f t="shared" si="5"/>
        <v>45733</v>
      </c>
      <c r="B646" s="56"/>
      <c r="C646" s="56"/>
      <c r="D646" s="56"/>
      <c r="E646" s="25"/>
      <c r="F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Y646" s="25"/>
      <c r="Z646" s="25"/>
      <c r="AA646" s="25"/>
      <c r="AB646" s="25"/>
      <c r="AC646" s="25"/>
      <c r="AD646" s="25"/>
      <c r="AE646" s="25"/>
      <c r="AI646" s="25"/>
      <c r="AJ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CD646" s="64">
        <v>8674</v>
      </c>
      <c r="CE646" s="64">
        <v>8700</v>
      </c>
      <c r="CF646" s="64">
        <v>8450</v>
      </c>
      <c r="CG646" s="64">
        <v>140</v>
      </c>
      <c r="CH646" s="64">
        <v>1051</v>
      </c>
      <c r="CI646" s="64">
        <v>7606</v>
      </c>
      <c r="CJ646" s="64">
        <v>0</v>
      </c>
      <c r="CK646" s="64">
        <v>0</v>
      </c>
      <c r="CL646" s="64">
        <v>0</v>
      </c>
      <c r="CM646" s="64">
        <v>11</v>
      </c>
      <c r="CN646" s="64">
        <v>7645</v>
      </c>
      <c r="CO646" s="64">
        <v>7667</v>
      </c>
      <c r="CP646" s="64">
        <v>7596.2</v>
      </c>
      <c r="CQ646" s="64">
        <v>283</v>
      </c>
      <c r="CR646" s="64">
        <v>2325</v>
      </c>
      <c r="CX646" s="64">
        <v>7764</v>
      </c>
      <c r="CY646" s="64">
        <v>7758.2</v>
      </c>
      <c r="CZ646" s="64">
        <v>7746.2</v>
      </c>
      <c r="DA646" s="64">
        <v>8</v>
      </c>
      <c r="DB646" s="64">
        <v>243</v>
      </c>
      <c r="DC646" s="64">
        <v>7889</v>
      </c>
      <c r="DD646" s="64">
        <v>0</v>
      </c>
      <c r="DE646" s="64">
        <v>0</v>
      </c>
      <c r="DF646" s="64">
        <v>0</v>
      </c>
      <c r="DG646" s="64">
        <v>18</v>
      </c>
      <c r="DH646" s="64">
        <v>8120</v>
      </c>
      <c r="DI646" s="64">
        <v>8177</v>
      </c>
      <c r="DJ646" s="64">
        <v>8177</v>
      </c>
      <c r="DK646" s="64">
        <v>1</v>
      </c>
      <c r="DL646" s="64">
        <v>13</v>
      </c>
    </row>
    <row r="647" spans="1:121" s="64" customFormat="1" x14ac:dyDescent="0.25">
      <c r="A647" s="22">
        <f t="shared" si="5"/>
        <v>45734</v>
      </c>
      <c r="B647" s="56"/>
      <c r="C647" s="56"/>
      <c r="D647" s="56"/>
      <c r="E647" s="25"/>
      <c r="F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Y647" s="25"/>
      <c r="Z647" s="25"/>
      <c r="AA647" s="25"/>
      <c r="AB647" s="25"/>
      <c r="AC647" s="25"/>
      <c r="AD647" s="25"/>
      <c r="AE647" s="25"/>
      <c r="AI647" s="25"/>
      <c r="AJ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CD647" s="64">
        <v>8608</v>
      </c>
      <c r="CE647" s="64">
        <v>8735</v>
      </c>
      <c r="CF647" s="64">
        <v>8560</v>
      </c>
      <c r="CG647" s="64">
        <v>380</v>
      </c>
      <c r="CH647" s="64">
        <v>941</v>
      </c>
      <c r="CI647" s="64">
        <v>7567</v>
      </c>
      <c r="CJ647" s="64">
        <v>7620</v>
      </c>
      <c r="CK647" s="64">
        <v>7551.2</v>
      </c>
      <c r="CL647" s="64">
        <v>8</v>
      </c>
      <c r="CM647" s="64">
        <v>12</v>
      </c>
      <c r="CN647" s="64">
        <v>7577</v>
      </c>
      <c r="CO647" s="64">
        <v>7638</v>
      </c>
      <c r="CP647" s="64">
        <v>7551.2</v>
      </c>
      <c r="CQ647" s="64">
        <v>572</v>
      </c>
      <c r="CR647" s="64">
        <v>2567</v>
      </c>
      <c r="CX647" s="64">
        <v>7715</v>
      </c>
      <c r="CY647" s="64">
        <v>7750</v>
      </c>
      <c r="CZ647" s="64">
        <v>7710.8</v>
      </c>
      <c r="DA647" s="64">
        <v>34</v>
      </c>
      <c r="DB647" s="64">
        <v>273</v>
      </c>
      <c r="DC647" s="64">
        <v>7889</v>
      </c>
      <c r="DD647" s="64">
        <v>0</v>
      </c>
      <c r="DE647" s="64">
        <v>0</v>
      </c>
      <c r="DF647" s="64">
        <v>0</v>
      </c>
      <c r="DG647" s="64">
        <v>18</v>
      </c>
      <c r="DH647" s="64">
        <v>8080</v>
      </c>
      <c r="DI647" s="64">
        <v>8080.8</v>
      </c>
      <c r="DJ647" s="64">
        <v>8069.8</v>
      </c>
      <c r="DK647" s="64">
        <v>3</v>
      </c>
      <c r="DL647" s="64">
        <v>16</v>
      </c>
    </row>
    <row r="648" spans="1:121" s="64" customFormat="1" x14ac:dyDescent="0.25">
      <c r="A648" s="22">
        <f t="shared" si="5"/>
        <v>45735</v>
      </c>
      <c r="B648" s="56"/>
      <c r="C648" s="56"/>
      <c r="D648" s="56"/>
      <c r="E648" s="25"/>
      <c r="F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Y648" s="25"/>
      <c r="Z648" s="25"/>
      <c r="AA648" s="25"/>
      <c r="AB648" s="25"/>
      <c r="AC648" s="25"/>
      <c r="AD648" s="25"/>
      <c r="AE648" s="25"/>
      <c r="AI648" s="25"/>
      <c r="AJ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CD648" s="64">
        <v>8400</v>
      </c>
      <c r="CE648" s="64">
        <v>8599</v>
      </c>
      <c r="CF648" s="64">
        <v>8400</v>
      </c>
      <c r="CG648" s="64">
        <v>509</v>
      </c>
      <c r="CH648" s="64">
        <v>727</v>
      </c>
      <c r="CI648" s="64">
        <v>7575</v>
      </c>
      <c r="CJ648" s="64">
        <v>7550</v>
      </c>
      <c r="CK648" s="64">
        <v>7550</v>
      </c>
      <c r="CL648" s="64">
        <v>10</v>
      </c>
      <c r="CM648" s="64">
        <v>16</v>
      </c>
      <c r="CN648" s="64">
        <v>7585</v>
      </c>
      <c r="CO648" s="64">
        <v>7611</v>
      </c>
      <c r="CP648" s="64">
        <v>7537</v>
      </c>
      <c r="CQ648" s="64">
        <v>411</v>
      </c>
      <c r="CR648" s="64">
        <v>2774</v>
      </c>
      <c r="CX648" s="64">
        <v>7713</v>
      </c>
      <c r="CY648" s="64">
        <v>7700</v>
      </c>
      <c r="CZ648" s="64">
        <v>7693</v>
      </c>
      <c r="DA648" s="64">
        <v>3</v>
      </c>
      <c r="DB648" s="64">
        <v>276</v>
      </c>
      <c r="DC648" s="64">
        <v>7889</v>
      </c>
      <c r="DD648" s="64">
        <v>0</v>
      </c>
      <c r="DE648" s="64">
        <v>0</v>
      </c>
      <c r="DF648" s="64">
        <v>0</v>
      </c>
      <c r="DG648" s="64">
        <v>18</v>
      </c>
      <c r="DH648" s="64">
        <v>8099</v>
      </c>
      <c r="DI648" s="64">
        <v>8110</v>
      </c>
      <c r="DJ648" s="64">
        <v>8059.8</v>
      </c>
      <c r="DK648" s="64">
        <v>6</v>
      </c>
      <c r="DL648" s="64">
        <v>22</v>
      </c>
    </row>
    <row r="649" spans="1:121" s="64" customFormat="1" x14ac:dyDescent="0.25">
      <c r="A649" s="22">
        <f t="shared" si="5"/>
        <v>45736</v>
      </c>
      <c r="B649" s="56"/>
      <c r="C649" s="56"/>
      <c r="D649" s="56"/>
      <c r="E649" s="25"/>
      <c r="F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Y649" s="25"/>
      <c r="Z649" s="25"/>
      <c r="AA649" s="25"/>
      <c r="AB649" s="25"/>
      <c r="AC649" s="25"/>
      <c r="AD649" s="25"/>
      <c r="AE649" s="25"/>
      <c r="AI649" s="25"/>
      <c r="AJ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CD649" s="64">
        <v>8173</v>
      </c>
      <c r="CE649" s="64">
        <v>8405</v>
      </c>
      <c r="CF649" s="64">
        <v>8080</v>
      </c>
      <c r="CG649" s="64">
        <v>560</v>
      </c>
      <c r="CH649" s="64" t="s">
        <v>2202</v>
      </c>
      <c r="CI649" s="64">
        <v>7540</v>
      </c>
      <c r="CJ649" s="64">
        <v>0</v>
      </c>
      <c r="CK649" s="64">
        <v>0</v>
      </c>
      <c r="CL649" s="64">
        <v>3</v>
      </c>
      <c r="CM649" s="64" t="s">
        <v>1274</v>
      </c>
      <c r="CN649" s="64">
        <v>7500</v>
      </c>
      <c r="CO649" s="64">
        <v>7568.8</v>
      </c>
      <c r="CP649" s="64">
        <v>7483</v>
      </c>
      <c r="CQ649" s="64">
        <v>387</v>
      </c>
      <c r="CR649" s="64" t="s">
        <v>4955</v>
      </c>
      <c r="CX649" s="64">
        <v>7664</v>
      </c>
      <c r="CY649" s="64">
        <v>7708</v>
      </c>
      <c r="CZ649" s="64">
        <v>7660</v>
      </c>
      <c r="DA649" s="64">
        <v>52</v>
      </c>
      <c r="DB649" s="64" t="s">
        <v>1443</v>
      </c>
      <c r="DC649" s="64">
        <v>7823</v>
      </c>
      <c r="DD649" s="64">
        <v>7825.8</v>
      </c>
      <c r="DE649" s="64">
        <v>7823.4</v>
      </c>
      <c r="DF649" s="64">
        <v>6</v>
      </c>
      <c r="DG649" s="64" t="s">
        <v>1149</v>
      </c>
      <c r="DH649" s="64">
        <v>8010</v>
      </c>
      <c r="DI649" s="64">
        <v>8020</v>
      </c>
      <c r="DJ649" s="64">
        <v>7998.2</v>
      </c>
      <c r="DK649" s="64">
        <v>16</v>
      </c>
      <c r="DL649" s="64" t="s">
        <v>1251</v>
      </c>
    </row>
    <row r="650" spans="1:121" s="64" customFormat="1" x14ac:dyDescent="0.25">
      <c r="A650" s="22">
        <v>45740</v>
      </c>
      <c r="B650" s="56"/>
      <c r="C650" s="56"/>
      <c r="D650" s="56"/>
      <c r="E650" s="25"/>
      <c r="F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Y650" s="25"/>
      <c r="Z650" s="25"/>
      <c r="AA650" s="25"/>
      <c r="AB650" s="25"/>
      <c r="AC650" s="25"/>
      <c r="AD650" s="25"/>
      <c r="AE650" s="25"/>
      <c r="AI650" s="25"/>
      <c r="AJ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CD650" s="64">
        <v>9173</v>
      </c>
      <c r="CE650" s="64">
        <v>9173</v>
      </c>
      <c r="CF650" s="64">
        <v>7856.6</v>
      </c>
      <c r="CG650" s="64">
        <v>880</v>
      </c>
      <c r="CH650" s="64" t="s">
        <v>651</v>
      </c>
      <c r="CI650" s="64">
        <v>7404</v>
      </c>
      <c r="CJ650" s="64">
        <v>7638</v>
      </c>
      <c r="CK650" s="64">
        <v>7400</v>
      </c>
      <c r="CL650" s="64">
        <v>27</v>
      </c>
      <c r="CM650" s="64" t="s">
        <v>440</v>
      </c>
      <c r="CN650" s="64">
        <v>7486</v>
      </c>
      <c r="CO650" s="64">
        <v>7548</v>
      </c>
      <c r="CP650" s="64">
        <v>7485</v>
      </c>
      <c r="CQ650" s="64">
        <v>225</v>
      </c>
      <c r="CR650" s="64" t="s">
        <v>6481</v>
      </c>
      <c r="CX650" s="64">
        <v>7650</v>
      </c>
      <c r="CY650" s="64">
        <v>7660</v>
      </c>
      <c r="CZ650" s="64">
        <v>7640.2</v>
      </c>
      <c r="DA650" s="64">
        <v>23</v>
      </c>
      <c r="DB650" s="64" t="s">
        <v>4763</v>
      </c>
      <c r="DC650" s="64">
        <v>7823</v>
      </c>
      <c r="DD650" s="64">
        <v>0</v>
      </c>
      <c r="DE650" s="64">
        <v>0</v>
      </c>
      <c r="DF650" s="64">
        <v>0</v>
      </c>
      <c r="DG650" s="64" t="s">
        <v>1149</v>
      </c>
      <c r="DH650" s="64">
        <v>7990</v>
      </c>
      <c r="DI650" s="64">
        <v>8014.8</v>
      </c>
      <c r="DJ650" s="64">
        <v>7990</v>
      </c>
      <c r="DK650" s="64">
        <v>13</v>
      </c>
      <c r="DL650" s="64" t="s">
        <v>760</v>
      </c>
      <c r="DM650" s="64">
        <v>8012</v>
      </c>
      <c r="DN650" s="64">
        <v>8013</v>
      </c>
      <c r="DO650" s="64">
        <v>8013</v>
      </c>
      <c r="DP650" s="64">
        <v>1</v>
      </c>
      <c r="DQ650" s="64" t="s">
        <v>612</v>
      </c>
    </row>
    <row r="651" spans="1:121" s="64" customFormat="1" x14ac:dyDescent="0.25">
      <c r="A651" s="22">
        <f t="shared" si="5"/>
        <v>45741</v>
      </c>
      <c r="B651" s="56"/>
      <c r="C651" s="56"/>
      <c r="D651" s="56"/>
      <c r="E651" s="25"/>
      <c r="F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Y651" s="25"/>
      <c r="Z651" s="25"/>
      <c r="AA651" s="25"/>
      <c r="AB651" s="25"/>
      <c r="AC651" s="25"/>
      <c r="AD651" s="25"/>
      <c r="AE651" s="25"/>
      <c r="AI651" s="25"/>
      <c r="AJ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CI651" s="64">
        <v>7471</v>
      </c>
      <c r="CJ651" s="64">
        <v>7500</v>
      </c>
      <c r="CK651" s="64">
        <v>7450</v>
      </c>
      <c r="CL651" s="64">
        <v>22</v>
      </c>
      <c r="CM651" s="64" t="s">
        <v>1317</v>
      </c>
      <c r="CN651" s="64">
        <v>7490</v>
      </c>
      <c r="CO651" s="64">
        <v>7510</v>
      </c>
      <c r="CP651" s="64">
        <v>7463</v>
      </c>
      <c r="CQ651" s="64">
        <v>221</v>
      </c>
      <c r="CR651" s="64" t="s">
        <v>6489</v>
      </c>
      <c r="CX651" s="64">
        <v>7640</v>
      </c>
      <c r="CY651" s="64">
        <v>7640</v>
      </c>
      <c r="CZ651" s="64">
        <v>7639.2</v>
      </c>
      <c r="DA651" s="64">
        <v>18</v>
      </c>
      <c r="DB651" s="64" t="s">
        <v>4804</v>
      </c>
      <c r="DC651" s="64">
        <v>7823</v>
      </c>
      <c r="DD651" s="64">
        <v>0</v>
      </c>
      <c r="DE651" s="64">
        <v>0</v>
      </c>
      <c r="DF651" s="64">
        <v>0</v>
      </c>
      <c r="DG651" s="64" t="s">
        <v>1149</v>
      </c>
      <c r="DH651" s="64">
        <v>7990</v>
      </c>
      <c r="DI651" s="64">
        <v>0</v>
      </c>
      <c r="DJ651" s="64">
        <v>0</v>
      </c>
      <c r="DK651" s="64">
        <v>0</v>
      </c>
      <c r="DL651" s="64" t="s">
        <v>760</v>
      </c>
      <c r="DM651" s="64">
        <v>8003</v>
      </c>
      <c r="DN651" s="64">
        <v>0</v>
      </c>
      <c r="DO651" s="64">
        <v>0</v>
      </c>
      <c r="DP651" s="64">
        <v>0</v>
      </c>
      <c r="DQ651" s="64" t="s">
        <v>612</v>
      </c>
    </row>
    <row r="652" spans="1:121" s="64" customFormat="1" x14ac:dyDescent="0.25">
      <c r="A652" s="22">
        <f t="shared" si="5"/>
        <v>45742</v>
      </c>
      <c r="B652" s="56"/>
      <c r="C652" s="56"/>
      <c r="D652" s="56"/>
      <c r="E652" s="25"/>
      <c r="F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Y652" s="25"/>
      <c r="Z652" s="25"/>
      <c r="AA652" s="25"/>
      <c r="AB652" s="25"/>
      <c r="AC652" s="25"/>
      <c r="AD652" s="25"/>
      <c r="AE652" s="25"/>
      <c r="AI652" s="25"/>
      <c r="AJ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CI652" s="64">
        <v>7465</v>
      </c>
      <c r="CJ652" s="64">
        <v>7465.2</v>
      </c>
      <c r="CK652" s="64">
        <v>7450</v>
      </c>
      <c r="CL652" s="64">
        <v>42</v>
      </c>
      <c r="CM652" s="64" t="s">
        <v>2092</v>
      </c>
      <c r="CN652" s="64">
        <v>7480</v>
      </c>
      <c r="CO652" s="64">
        <v>7488.8</v>
      </c>
      <c r="CP652" s="64">
        <v>7442</v>
      </c>
      <c r="CQ652" s="64">
        <v>306</v>
      </c>
      <c r="CR652" s="64" t="s">
        <v>4794</v>
      </c>
      <c r="CX652" s="64">
        <v>7628</v>
      </c>
      <c r="CY652" s="64">
        <v>7630</v>
      </c>
      <c r="CZ652" s="64">
        <v>7600.2</v>
      </c>
      <c r="DA652" s="64">
        <v>73</v>
      </c>
      <c r="DB652" s="64" t="s">
        <v>1026</v>
      </c>
      <c r="DC652" s="64">
        <v>7820</v>
      </c>
      <c r="DD652" s="64">
        <v>0</v>
      </c>
      <c r="DE652" s="64">
        <v>0</v>
      </c>
      <c r="DF652" s="64">
        <v>0</v>
      </c>
      <c r="DG652" s="64" t="s">
        <v>1149</v>
      </c>
      <c r="DH652" s="64">
        <v>7970</v>
      </c>
      <c r="DI652" s="64">
        <v>7979.8</v>
      </c>
      <c r="DJ652" s="64">
        <v>7970</v>
      </c>
      <c r="DK652" s="64">
        <v>4</v>
      </c>
      <c r="DL652" s="64" t="s">
        <v>1313</v>
      </c>
      <c r="DM652" s="64">
        <v>7985</v>
      </c>
      <c r="DN652" s="64">
        <v>0</v>
      </c>
      <c r="DO652" s="64">
        <v>0</v>
      </c>
      <c r="DP652" s="64">
        <v>0</v>
      </c>
      <c r="DQ652" s="64" t="s">
        <v>612</v>
      </c>
    </row>
    <row r="653" spans="1:121" s="64" customFormat="1" x14ac:dyDescent="0.25">
      <c r="A653" s="22">
        <f t="shared" ref="A653:A660" si="6">WORKDAY.INTL(A652,1)</f>
        <v>45743</v>
      </c>
      <c r="B653" s="56"/>
      <c r="C653" s="56"/>
      <c r="D653" s="56"/>
      <c r="E653" s="25"/>
      <c r="F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Y653" s="25"/>
      <c r="Z653" s="25"/>
      <c r="AA653" s="25"/>
      <c r="AB653" s="25"/>
      <c r="AC653" s="25"/>
      <c r="AD653" s="25"/>
      <c r="AE653" s="25"/>
      <c r="AI653" s="25"/>
      <c r="AJ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CI653" s="64">
        <v>7417</v>
      </c>
      <c r="CJ653" s="64">
        <v>7401</v>
      </c>
      <c r="CK653" s="64">
        <v>7400</v>
      </c>
      <c r="CL653" s="64">
        <v>23</v>
      </c>
      <c r="CM653" s="64" t="s">
        <v>807</v>
      </c>
      <c r="CN653" s="64">
        <v>7431</v>
      </c>
      <c r="CO653" s="64">
        <v>7443.6</v>
      </c>
      <c r="CP653" s="64">
        <v>7380</v>
      </c>
      <c r="CQ653" s="64">
        <v>349</v>
      </c>
      <c r="CR653" s="64" t="s">
        <v>2021</v>
      </c>
      <c r="CX653" s="64">
        <v>7580</v>
      </c>
      <c r="CY653" s="64">
        <v>7585</v>
      </c>
      <c r="CZ653" s="64">
        <v>7565.2</v>
      </c>
      <c r="DA653" s="64">
        <v>29</v>
      </c>
      <c r="DB653" s="64" t="s">
        <v>925</v>
      </c>
      <c r="DC653" s="64">
        <v>7780</v>
      </c>
      <c r="DD653" s="64">
        <v>0</v>
      </c>
      <c r="DE653" s="64">
        <v>0</v>
      </c>
      <c r="DF653" s="64">
        <v>0</v>
      </c>
      <c r="DG653" s="64" t="s">
        <v>1149</v>
      </c>
      <c r="DH653" s="64">
        <v>7920</v>
      </c>
      <c r="DI653" s="64">
        <v>7920</v>
      </c>
      <c r="DJ653" s="64">
        <v>7920</v>
      </c>
      <c r="DK653" s="64">
        <v>8</v>
      </c>
      <c r="DL653" s="64" t="s">
        <v>1313</v>
      </c>
      <c r="DM653" s="64">
        <v>7939</v>
      </c>
      <c r="DN653" s="64">
        <v>0</v>
      </c>
      <c r="DO653" s="64">
        <v>0</v>
      </c>
      <c r="DP653" s="64">
        <v>0</v>
      </c>
      <c r="DQ653" s="64" t="s">
        <v>612</v>
      </c>
    </row>
    <row r="654" spans="1:121" s="64" customFormat="1" x14ac:dyDescent="0.25">
      <c r="A654" s="22">
        <f t="shared" si="6"/>
        <v>45744</v>
      </c>
      <c r="B654" s="56"/>
      <c r="C654" s="56"/>
      <c r="D654" s="56"/>
      <c r="E654" s="25"/>
      <c r="F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Y654" s="25"/>
      <c r="Z654" s="25"/>
      <c r="AA654" s="25"/>
      <c r="AB654" s="25"/>
      <c r="AC654" s="25"/>
      <c r="AD654" s="25"/>
      <c r="AE654" s="25"/>
      <c r="AI654" s="25"/>
      <c r="AJ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CI654" s="64">
        <v>7500</v>
      </c>
      <c r="CJ654" s="64">
        <v>7524</v>
      </c>
      <c r="CK654" s="64">
        <v>7450</v>
      </c>
      <c r="CL654" s="64">
        <v>56</v>
      </c>
      <c r="CM654" s="64" t="s">
        <v>851</v>
      </c>
      <c r="CN654" s="64">
        <v>7480</v>
      </c>
      <c r="CO654" s="64">
        <v>7490</v>
      </c>
      <c r="CP654" s="64">
        <v>7450</v>
      </c>
      <c r="CQ654" s="64">
        <v>284</v>
      </c>
      <c r="CR654" s="64" t="s">
        <v>4036</v>
      </c>
      <c r="CX654" s="64">
        <v>7624</v>
      </c>
      <c r="CY654" s="64">
        <v>7630</v>
      </c>
      <c r="CZ654" s="64">
        <v>7601</v>
      </c>
      <c r="DA654" s="64">
        <v>17</v>
      </c>
      <c r="DB654" s="64" t="s">
        <v>2486</v>
      </c>
      <c r="DC654" s="64">
        <v>7767</v>
      </c>
      <c r="DD654" s="64">
        <v>0</v>
      </c>
      <c r="DE654" s="64">
        <v>0</v>
      </c>
      <c r="DF654" s="64">
        <v>0</v>
      </c>
      <c r="DG654" s="64" t="s">
        <v>1149</v>
      </c>
      <c r="DH654" s="64">
        <v>7974</v>
      </c>
      <c r="DI654" s="64">
        <v>7974</v>
      </c>
      <c r="DJ654" s="64">
        <v>7974</v>
      </c>
      <c r="DK654" s="64">
        <v>4</v>
      </c>
      <c r="DL654" s="64" t="s">
        <v>2412</v>
      </c>
      <c r="DM654" s="64">
        <v>7939</v>
      </c>
      <c r="DN654" s="64">
        <v>0</v>
      </c>
      <c r="DO654" s="64">
        <v>0</v>
      </c>
      <c r="DP654" s="64">
        <v>0</v>
      </c>
      <c r="DQ654" s="64" t="s">
        <v>612</v>
      </c>
    </row>
    <row r="655" spans="1:121" s="64" customFormat="1" x14ac:dyDescent="0.25">
      <c r="A655" s="22">
        <f t="shared" si="6"/>
        <v>45747</v>
      </c>
      <c r="B655" s="56"/>
      <c r="C655" s="56"/>
      <c r="D655" s="56"/>
      <c r="E655" s="25"/>
      <c r="F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Y655" s="25"/>
      <c r="Z655" s="25"/>
      <c r="AA655" s="25"/>
      <c r="AB655" s="25"/>
      <c r="AC655" s="25"/>
      <c r="AD655" s="25"/>
      <c r="AE655" s="25"/>
      <c r="AI655" s="25"/>
      <c r="AJ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CI655" s="64">
        <v>7585</v>
      </c>
      <c r="CJ655" s="64">
        <v>7620</v>
      </c>
      <c r="CK655" s="64">
        <v>7580</v>
      </c>
      <c r="CL655" s="64">
        <v>72</v>
      </c>
      <c r="CM655" s="64" t="s">
        <v>1432</v>
      </c>
      <c r="CN655" s="64">
        <v>7575</v>
      </c>
      <c r="CO655" s="64">
        <v>7610</v>
      </c>
      <c r="CP655" s="64">
        <v>7560.2</v>
      </c>
      <c r="CQ655" s="64">
        <v>476</v>
      </c>
      <c r="CR655" s="64" t="s">
        <v>2033</v>
      </c>
      <c r="CX655" s="64">
        <v>7720</v>
      </c>
      <c r="CY655" s="64">
        <v>7736.6</v>
      </c>
      <c r="CZ655" s="64">
        <v>7720</v>
      </c>
      <c r="DA655" s="64">
        <v>18</v>
      </c>
      <c r="DB655" s="64" t="s">
        <v>2494</v>
      </c>
      <c r="DC655" s="64">
        <v>7862</v>
      </c>
      <c r="DD655" s="64">
        <v>0</v>
      </c>
      <c r="DE655" s="64">
        <v>0</v>
      </c>
      <c r="DF655" s="64">
        <v>14</v>
      </c>
      <c r="DG655" s="64" t="s">
        <v>1394</v>
      </c>
      <c r="DH655" s="64">
        <v>8020</v>
      </c>
      <c r="DI655" s="64">
        <v>0</v>
      </c>
      <c r="DJ655" s="64">
        <v>0</v>
      </c>
      <c r="DK655" s="64">
        <v>1</v>
      </c>
      <c r="DL655" s="64" t="s">
        <v>969</v>
      </c>
      <c r="DM655" s="64">
        <v>7939</v>
      </c>
      <c r="DN655" s="64">
        <v>0</v>
      </c>
      <c r="DO655" s="64">
        <v>0</v>
      </c>
      <c r="DP655" s="64">
        <v>0</v>
      </c>
      <c r="DQ655" s="64" t="s">
        <v>612</v>
      </c>
    </row>
    <row r="656" spans="1:121" s="64" customFormat="1" x14ac:dyDescent="0.25">
      <c r="A656" s="22">
        <f t="shared" si="6"/>
        <v>45748</v>
      </c>
      <c r="B656" s="56"/>
      <c r="C656" s="56"/>
      <c r="D656" s="56"/>
      <c r="E656" s="25"/>
      <c r="F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Y656" s="25"/>
      <c r="Z656" s="25"/>
      <c r="AA656" s="25"/>
      <c r="AB656" s="25"/>
      <c r="AC656" s="25"/>
      <c r="AD656" s="25"/>
      <c r="AE656" s="25"/>
      <c r="AI656" s="25"/>
      <c r="AJ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CI656" s="64">
        <v>7522</v>
      </c>
      <c r="CJ656" s="64">
        <v>7525</v>
      </c>
      <c r="CK656" s="64">
        <v>7500</v>
      </c>
      <c r="CL656" s="64">
        <v>20</v>
      </c>
      <c r="CM656" s="64" t="s">
        <v>1432</v>
      </c>
      <c r="CN656" s="64">
        <v>7527</v>
      </c>
      <c r="CO656" s="64">
        <v>7580</v>
      </c>
      <c r="CP656" s="64">
        <v>7475</v>
      </c>
      <c r="CQ656" s="64">
        <v>1090</v>
      </c>
      <c r="CR656" s="64" t="s">
        <v>6201</v>
      </c>
      <c r="CX656" s="64">
        <v>7656</v>
      </c>
      <c r="CY656" s="64">
        <v>7678</v>
      </c>
      <c r="CZ656" s="64">
        <v>7650</v>
      </c>
      <c r="DA656" s="64">
        <v>13</v>
      </c>
      <c r="DB656" s="64" t="s">
        <v>2634</v>
      </c>
      <c r="DC656" s="64">
        <v>7839</v>
      </c>
      <c r="DD656" s="64">
        <v>0</v>
      </c>
      <c r="DE656" s="64">
        <v>0</v>
      </c>
      <c r="DF656" s="64">
        <v>0</v>
      </c>
      <c r="DG656" s="64" t="s">
        <v>1394</v>
      </c>
      <c r="DH656" s="64">
        <v>8015</v>
      </c>
      <c r="DI656" s="64">
        <v>8020</v>
      </c>
      <c r="DJ656" s="64">
        <v>8015</v>
      </c>
      <c r="DK656" s="64">
        <v>10</v>
      </c>
      <c r="DL656" s="64" t="s">
        <v>1367</v>
      </c>
      <c r="DM656" s="64">
        <v>7939</v>
      </c>
      <c r="DN656" s="64">
        <v>0</v>
      </c>
      <c r="DO656" s="64">
        <v>0</v>
      </c>
      <c r="DP656" s="64">
        <v>0</v>
      </c>
      <c r="DQ656" s="64" t="s">
        <v>612</v>
      </c>
    </row>
    <row r="657" spans="1:121" s="64" customFormat="1" x14ac:dyDescent="0.25">
      <c r="A657" s="22">
        <f t="shared" si="6"/>
        <v>45749</v>
      </c>
      <c r="B657" s="56"/>
      <c r="C657" s="56"/>
      <c r="D657" s="56"/>
      <c r="E657" s="25"/>
      <c r="F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Y657" s="25"/>
      <c r="Z657" s="25"/>
      <c r="AA657" s="25"/>
      <c r="AB657" s="25"/>
      <c r="AC657" s="25"/>
      <c r="AD657" s="25"/>
      <c r="AE657" s="25"/>
      <c r="AI657" s="25"/>
      <c r="AJ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CI657" s="64">
        <v>7692</v>
      </c>
      <c r="CJ657" s="64">
        <v>7745</v>
      </c>
      <c r="CK657" s="64">
        <v>7609</v>
      </c>
      <c r="CL657" s="64">
        <v>63</v>
      </c>
      <c r="CM657" s="64" t="s">
        <v>1186</v>
      </c>
      <c r="CN657" s="64">
        <v>7693</v>
      </c>
      <c r="CO657" s="64">
        <v>7750</v>
      </c>
      <c r="CP657" s="64">
        <v>7600</v>
      </c>
      <c r="CQ657" s="64">
        <v>669</v>
      </c>
      <c r="CR657" s="64" t="s">
        <v>6509</v>
      </c>
      <c r="CX657" s="64">
        <v>7836</v>
      </c>
      <c r="CY657" s="64">
        <v>7850</v>
      </c>
      <c r="CZ657" s="64">
        <v>7750</v>
      </c>
      <c r="DA657" s="64">
        <v>33</v>
      </c>
      <c r="DB657" s="64" t="s">
        <v>1106</v>
      </c>
      <c r="DC657" s="64">
        <v>7950</v>
      </c>
      <c r="DD657" s="64">
        <v>7950</v>
      </c>
      <c r="DE657" s="64">
        <v>7950</v>
      </c>
      <c r="DF657" s="64">
        <v>21</v>
      </c>
      <c r="DG657" s="64" t="s">
        <v>687</v>
      </c>
      <c r="DH657" s="64">
        <v>8146</v>
      </c>
      <c r="DI657" s="64">
        <v>8120</v>
      </c>
      <c r="DJ657" s="64">
        <v>8110</v>
      </c>
      <c r="DK657" s="64">
        <v>10</v>
      </c>
      <c r="DL657" s="64" t="s">
        <v>927</v>
      </c>
      <c r="DM657" s="64">
        <v>7939</v>
      </c>
      <c r="DN657" s="64">
        <v>0</v>
      </c>
      <c r="DO657" s="64">
        <v>0</v>
      </c>
      <c r="DP657" s="64">
        <v>0</v>
      </c>
      <c r="DQ657" s="64" t="s">
        <v>612</v>
      </c>
    </row>
    <row r="658" spans="1:121" x14ac:dyDescent="0.25">
      <c r="A658" s="22">
        <f t="shared" si="6"/>
        <v>45750</v>
      </c>
      <c r="CI658" s="64">
        <v>7750</v>
      </c>
      <c r="CJ658" s="64">
        <v>7750</v>
      </c>
      <c r="CK658" s="64">
        <v>7710</v>
      </c>
      <c r="CL658" s="64">
        <v>34</v>
      </c>
      <c r="CM658" s="64" t="s">
        <v>1306</v>
      </c>
      <c r="CN658" s="64">
        <v>7724</v>
      </c>
      <c r="CO658" s="64">
        <v>7760</v>
      </c>
      <c r="CP658" s="64">
        <v>7714.8</v>
      </c>
      <c r="CQ658" s="64">
        <v>433</v>
      </c>
      <c r="CR658" s="64" t="s">
        <v>2118</v>
      </c>
      <c r="CX658" s="64">
        <v>7862</v>
      </c>
      <c r="CY658" s="64">
        <v>7875</v>
      </c>
      <c r="CZ658" s="64">
        <v>7850</v>
      </c>
      <c r="DA658" s="64">
        <v>29</v>
      </c>
      <c r="DB658" s="64" t="s">
        <v>4798</v>
      </c>
      <c r="DC658" s="64">
        <v>7950</v>
      </c>
      <c r="DD658" s="64">
        <v>0</v>
      </c>
      <c r="DE658" s="64">
        <v>0</v>
      </c>
      <c r="DF658" s="64">
        <v>0</v>
      </c>
      <c r="DG658" s="64" t="s">
        <v>687</v>
      </c>
      <c r="DH658" s="64">
        <v>8217</v>
      </c>
      <c r="DI658" s="64">
        <v>8227</v>
      </c>
      <c r="DJ658" s="64">
        <v>8100</v>
      </c>
      <c r="DK658" s="64">
        <v>8</v>
      </c>
      <c r="DL658" s="64" t="s">
        <v>927</v>
      </c>
      <c r="DM658" s="64">
        <v>7939</v>
      </c>
      <c r="DN658" s="64">
        <v>0</v>
      </c>
      <c r="DO658" s="64">
        <v>0</v>
      </c>
      <c r="DP658" s="64">
        <v>0</v>
      </c>
      <c r="DQ658" s="64" t="s">
        <v>612</v>
      </c>
    </row>
    <row r="659" spans="1:121" x14ac:dyDescent="0.25">
      <c r="A659" s="22">
        <f t="shared" si="6"/>
        <v>45751</v>
      </c>
      <c r="CI659" s="64">
        <v>7840</v>
      </c>
      <c r="CJ659" s="64">
        <v>7900</v>
      </c>
      <c r="CK659" s="64">
        <v>7770</v>
      </c>
      <c r="CL659" s="64">
        <v>80</v>
      </c>
      <c r="CM659" s="64" t="s">
        <v>2259</v>
      </c>
      <c r="CN659" s="64">
        <v>7819</v>
      </c>
      <c r="CO659" s="64">
        <v>7856.8</v>
      </c>
      <c r="CP659" s="64">
        <v>7739</v>
      </c>
      <c r="CQ659" s="64">
        <v>724</v>
      </c>
      <c r="CR659" s="64" t="s">
        <v>6517</v>
      </c>
      <c r="CX659" s="64">
        <v>7975</v>
      </c>
      <c r="CY659" s="64">
        <v>7981.2</v>
      </c>
      <c r="CZ659" s="64">
        <v>7900</v>
      </c>
      <c r="DA659" s="64">
        <v>248</v>
      </c>
      <c r="DB659" s="64" t="s">
        <v>6518</v>
      </c>
      <c r="DC659" s="64">
        <v>8023</v>
      </c>
      <c r="DD659" s="64">
        <v>0</v>
      </c>
      <c r="DE659" s="64">
        <v>0</v>
      </c>
      <c r="DF659" s="64">
        <v>0</v>
      </c>
      <c r="DG659" s="64" t="s">
        <v>687</v>
      </c>
      <c r="DH659" s="64">
        <v>8250</v>
      </c>
      <c r="DI659" s="64">
        <v>8250</v>
      </c>
      <c r="DJ659" s="64">
        <v>8250</v>
      </c>
      <c r="DK659" s="64">
        <v>6</v>
      </c>
      <c r="DL659" s="64" t="s">
        <v>927</v>
      </c>
      <c r="DM659" s="64">
        <v>7939</v>
      </c>
      <c r="DN659" s="64">
        <v>0</v>
      </c>
      <c r="DO659" s="64">
        <v>0</v>
      </c>
      <c r="DP659" s="64">
        <v>0</v>
      </c>
      <c r="DQ659" s="64" t="s">
        <v>612</v>
      </c>
    </row>
    <row r="660" spans="1:121" x14ac:dyDescent="0.25">
      <c r="A660" s="21">
        <f t="shared" si="6"/>
        <v>45754</v>
      </c>
      <c r="CI660" s="64">
        <v>7820</v>
      </c>
      <c r="CJ660" s="64">
        <v>7820</v>
      </c>
      <c r="CK660" s="64">
        <v>7795</v>
      </c>
      <c r="CL660" s="64">
        <v>22</v>
      </c>
      <c r="CM660" s="64" t="s">
        <v>513</v>
      </c>
      <c r="CN660" s="64">
        <v>7799</v>
      </c>
      <c r="CO660" s="64">
        <v>7810</v>
      </c>
      <c r="CP660" s="64">
        <v>7760</v>
      </c>
      <c r="CQ660" s="64">
        <v>314</v>
      </c>
      <c r="CR660" s="64" t="s">
        <v>4156</v>
      </c>
      <c r="CX660" s="64">
        <v>7938</v>
      </c>
      <c r="CY660" s="64">
        <v>7949</v>
      </c>
      <c r="CZ660" s="64">
        <v>7920</v>
      </c>
      <c r="DA660" s="64">
        <v>29</v>
      </c>
      <c r="DB660" s="64" t="s">
        <v>3852</v>
      </c>
      <c r="DC660" s="64">
        <v>8110</v>
      </c>
      <c r="DD660" s="64">
        <v>8109.8</v>
      </c>
      <c r="DE660" s="64">
        <v>8109.6</v>
      </c>
      <c r="DF660" s="64">
        <v>3</v>
      </c>
      <c r="DG660" s="64" t="s">
        <v>436</v>
      </c>
      <c r="DH660" s="64">
        <v>8267</v>
      </c>
      <c r="DI660" s="64">
        <v>0</v>
      </c>
      <c r="DJ660" s="64">
        <v>0</v>
      </c>
      <c r="DK660" s="64">
        <v>4</v>
      </c>
      <c r="DL660" s="64" t="s">
        <v>4013</v>
      </c>
      <c r="DM660" s="64">
        <v>7939</v>
      </c>
      <c r="DN660" s="64">
        <v>0</v>
      </c>
      <c r="DO660" s="64">
        <v>0</v>
      </c>
      <c r="DP660" s="64">
        <v>0</v>
      </c>
      <c r="DQ660" s="64" t="s">
        <v>612</v>
      </c>
    </row>
    <row r="661" spans="1:121" x14ac:dyDescent="0.25">
      <c r="A661" s="21">
        <f>WORKDAY.INTL(A660,1)</f>
        <v>45755</v>
      </c>
      <c r="CI661" s="64">
        <v>7888</v>
      </c>
      <c r="CJ661" s="64">
        <v>7930</v>
      </c>
      <c r="CK661" s="64">
        <v>7885.4</v>
      </c>
      <c r="CL661" s="64">
        <v>56</v>
      </c>
      <c r="CM661" s="64">
        <v>216</v>
      </c>
      <c r="CN661" s="64">
        <v>7867</v>
      </c>
      <c r="CO661" s="64">
        <v>7921.8</v>
      </c>
      <c r="CP661" s="64">
        <v>7847.2</v>
      </c>
      <c r="CQ661" s="64">
        <v>585</v>
      </c>
      <c r="CR661" s="64">
        <v>2960</v>
      </c>
      <c r="CX661" s="64">
        <v>8005</v>
      </c>
      <c r="CY661" s="64">
        <v>8033.8</v>
      </c>
      <c r="CZ661" s="64">
        <v>7982.2</v>
      </c>
      <c r="DA661" s="64">
        <v>113</v>
      </c>
      <c r="DB661" s="64">
        <v>540</v>
      </c>
      <c r="DC661" s="64">
        <v>8110</v>
      </c>
      <c r="DD661" s="64">
        <v>0</v>
      </c>
      <c r="DE661" s="64">
        <v>0</v>
      </c>
      <c r="DF661" s="64">
        <v>0</v>
      </c>
      <c r="DG661" s="64">
        <v>30</v>
      </c>
      <c r="DH661" s="64">
        <v>8340</v>
      </c>
      <c r="DI661" s="64">
        <v>8350</v>
      </c>
      <c r="DJ661" s="64">
        <v>8340</v>
      </c>
      <c r="DK661" s="64">
        <v>10</v>
      </c>
      <c r="DL661" s="64">
        <v>71</v>
      </c>
      <c r="DM661" s="64">
        <v>7939</v>
      </c>
      <c r="DN661" s="64">
        <v>0</v>
      </c>
      <c r="DO661" s="64">
        <v>0</v>
      </c>
      <c r="DP661" s="64">
        <v>0</v>
      </c>
      <c r="DQ661" s="64">
        <v>1</v>
      </c>
    </row>
    <row r="662" spans="1:121" x14ac:dyDescent="0.25">
      <c r="A662" s="21">
        <f>WORKDAY.INTL(A661,1)</f>
        <v>45756</v>
      </c>
      <c r="CI662" s="64">
        <v>7930</v>
      </c>
      <c r="CJ662" s="64">
        <v>7930</v>
      </c>
      <c r="CK662" s="64">
        <v>7910</v>
      </c>
      <c r="CL662" s="64">
        <v>32</v>
      </c>
      <c r="CM662" s="64">
        <v>221</v>
      </c>
      <c r="CN662" s="64">
        <v>7906</v>
      </c>
      <c r="CO662" s="64">
        <v>7910</v>
      </c>
      <c r="CP662" s="64">
        <v>7870</v>
      </c>
      <c r="CQ662" s="64">
        <v>530</v>
      </c>
      <c r="CR662" s="64">
        <v>2972</v>
      </c>
      <c r="CX662" s="64">
        <v>8041</v>
      </c>
      <c r="CY662" s="64">
        <v>8043.8</v>
      </c>
      <c r="CZ662" s="64">
        <v>8028.6</v>
      </c>
      <c r="DA662" s="64">
        <v>93</v>
      </c>
      <c r="DB662" s="64">
        <v>566</v>
      </c>
      <c r="DC662" s="64">
        <v>8148</v>
      </c>
      <c r="DD662" s="64">
        <v>0</v>
      </c>
      <c r="DE662" s="64">
        <v>0</v>
      </c>
      <c r="DF662" s="64">
        <v>16</v>
      </c>
      <c r="DG662" s="64">
        <v>40</v>
      </c>
      <c r="DH662" s="64">
        <v>8352</v>
      </c>
      <c r="DI662" s="64">
        <v>0</v>
      </c>
      <c r="DJ662" s="64">
        <v>0</v>
      </c>
      <c r="DK662" s="64">
        <v>7</v>
      </c>
      <c r="DL662" s="64">
        <v>76</v>
      </c>
      <c r="DM662" s="64">
        <v>7939</v>
      </c>
      <c r="DN662" s="64">
        <v>0</v>
      </c>
      <c r="DO662" s="64">
        <v>0</v>
      </c>
      <c r="DP662" s="64">
        <v>0</v>
      </c>
      <c r="DQ662" s="64">
        <v>1</v>
      </c>
    </row>
    <row r="663" spans="1:121" x14ac:dyDescent="0.25">
      <c r="A663" s="21">
        <f>WORKDAY.INTL(A662,1)</f>
        <v>45757</v>
      </c>
      <c r="CI663" s="64">
        <v>8020</v>
      </c>
      <c r="CJ663" s="64">
        <v>8029.8</v>
      </c>
      <c r="CK663" s="64">
        <v>7870</v>
      </c>
      <c r="CL663" s="64">
        <v>66</v>
      </c>
      <c r="CM663" s="64" t="s">
        <v>3811</v>
      </c>
      <c r="CN663" s="64">
        <v>7992</v>
      </c>
      <c r="CO663" s="64">
        <v>8001.2</v>
      </c>
      <c r="CP663" s="64">
        <v>7854.8</v>
      </c>
      <c r="CQ663" s="64">
        <v>629</v>
      </c>
      <c r="CR663" s="64" t="s">
        <v>4084</v>
      </c>
      <c r="CX663" s="64">
        <v>8113</v>
      </c>
      <c r="CY663" s="64">
        <v>8117</v>
      </c>
      <c r="CZ663" s="64">
        <v>7992.6</v>
      </c>
      <c r="DA663" s="64">
        <v>173</v>
      </c>
      <c r="DB663" s="64" t="s">
        <v>3114</v>
      </c>
      <c r="DC663" s="64">
        <v>8208</v>
      </c>
      <c r="DD663" s="64">
        <v>8100</v>
      </c>
      <c r="DE663" s="64">
        <v>8100</v>
      </c>
      <c r="DF663" s="64">
        <v>2</v>
      </c>
      <c r="DG663" s="64" t="s">
        <v>945</v>
      </c>
      <c r="DH663" s="64">
        <v>8407</v>
      </c>
      <c r="DI663" s="64">
        <v>8359</v>
      </c>
      <c r="DJ663" s="64">
        <v>8314</v>
      </c>
      <c r="DK663" s="64">
        <v>9</v>
      </c>
      <c r="DL663" s="64" t="s">
        <v>4094</v>
      </c>
      <c r="DM663" s="64">
        <v>7957</v>
      </c>
      <c r="DN663" s="64">
        <v>0</v>
      </c>
      <c r="DO663" s="64">
        <v>0</v>
      </c>
      <c r="DP663" s="64">
        <v>0</v>
      </c>
      <c r="DQ663" s="64" t="s">
        <v>612</v>
      </c>
    </row>
    <row r="664" spans="1:121" x14ac:dyDescent="0.25">
      <c r="A664" s="21">
        <f>WORKDAY.INTL(A663,1)</f>
        <v>45758</v>
      </c>
      <c r="CI664" s="64">
        <v>7990</v>
      </c>
      <c r="CJ664" s="64">
        <v>8000</v>
      </c>
      <c r="CK664" s="64">
        <v>7975</v>
      </c>
      <c r="CL664" s="64">
        <v>31</v>
      </c>
      <c r="CM664" s="64" t="s">
        <v>2491</v>
      </c>
      <c r="CN664" s="64">
        <v>7982</v>
      </c>
      <c r="CO664" s="64">
        <v>8020</v>
      </c>
      <c r="CP664" s="64">
        <v>7970</v>
      </c>
      <c r="CQ664" s="64">
        <v>443</v>
      </c>
      <c r="CR664" s="64" t="s">
        <v>2986</v>
      </c>
      <c r="CX664" s="64">
        <v>8084</v>
      </c>
      <c r="CY664" s="64">
        <v>8110</v>
      </c>
      <c r="CZ664" s="64">
        <v>8079.8</v>
      </c>
      <c r="DA664" s="64">
        <v>232</v>
      </c>
      <c r="DB664" s="64" t="s">
        <v>1541</v>
      </c>
      <c r="DC664" s="64">
        <v>8208</v>
      </c>
      <c r="DD664" s="64">
        <v>0</v>
      </c>
      <c r="DE664" s="64">
        <v>0</v>
      </c>
      <c r="DF664" s="64">
        <v>3</v>
      </c>
      <c r="DG664" s="64" t="s">
        <v>841</v>
      </c>
      <c r="DH664" s="64">
        <v>8440</v>
      </c>
      <c r="DI664" s="64">
        <v>8440</v>
      </c>
      <c r="DJ664" s="64">
        <v>8410</v>
      </c>
      <c r="DK664" s="64">
        <v>18</v>
      </c>
      <c r="DL664" s="64" t="s">
        <v>851</v>
      </c>
      <c r="DM664" s="64">
        <v>7989</v>
      </c>
      <c r="DN664" s="64">
        <v>0</v>
      </c>
      <c r="DO664" s="64">
        <v>0</v>
      </c>
      <c r="DP664" s="64">
        <v>0</v>
      </c>
      <c r="DQ664" s="64" t="s">
        <v>612</v>
      </c>
    </row>
    <row r="665" spans="1:121" x14ac:dyDescent="0.25">
      <c r="A665" s="21">
        <f>WORKDAY.INTL(A664,1)</f>
        <v>45761</v>
      </c>
      <c r="CI665" s="64">
        <v>7905</v>
      </c>
      <c r="CJ665" s="64">
        <v>7950</v>
      </c>
      <c r="CK665" s="64">
        <v>7900</v>
      </c>
      <c r="CL665" s="64">
        <v>77</v>
      </c>
      <c r="CM665" s="64" t="s">
        <v>1011</v>
      </c>
      <c r="CN665" s="64">
        <v>7893</v>
      </c>
      <c r="CO665" s="64">
        <v>7930</v>
      </c>
      <c r="CP665" s="64">
        <v>7885</v>
      </c>
      <c r="CQ665" s="64">
        <v>719</v>
      </c>
      <c r="CR665" s="64" t="s">
        <v>2975</v>
      </c>
      <c r="CX665" s="64">
        <v>8022</v>
      </c>
      <c r="CY665" s="64">
        <v>8030</v>
      </c>
      <c r="CZ665" s="64">
        <v>8015.8</v>
      </c>
      <c r="DA665" s="64">
        <v>455</v>
      </c>
      <c r="DB665" s="64" t="s">
        <v>3798</v>
      </c>
      <c r="DC665" s="64">
        <v>8184</v>
      </c>
      <c r="DD665" s="64">
        <v>0</v>
      </c>
      <c r="DE665" s="64">
        <v>0</v>
      </c>
      <c r="DF665" s="64">
        <v>0</v>
      </c>
      <c r="DG665" s="64" t="s">
        <v>841</v>
      </c>
      <c r="DH665" s="64">
        <v>8364</v>
      </c>
      <c r="DI665" s="64">
        <v>0</v>
      </c>
      <c r="DJ665" s="64">
        <v>0</v>
      </c>
      <c r="DK665" s="64">
        <v>27</v>
      </c>
      <c r="DL665" s="64" t="s">
        <v>449</v>
      </c>
      <c r="DM665" s="64">
        <v>8000</v>
      </c>
      <c r="DN665" s="64">
        <v>0</v>
      </c>
      <c r="DO665" s="64">
        <v>0</v>
      </c>
      <c r="DP665" s="64">
        <v>0</v>
      </c>
      <c r="DQ665" s="64" t="s">
        <v>612</v>
      </c>
    </row>
    <row r="666" spans="1:121" x14ac:dyDescent="0.25">
      <c r="A666" s="21">
        <f t="shared" ref="A666:A669" si="7">WORKDAY.INTL(A665,1)</f>
        <v>45762</v>
      </c>
    </row>
    <row r="667" spans="1:121" x14ac:dyDescent="0.25">
      <c r="A667" s="21">
        <f t="shared" si="7"/>
        <v>45763</v>
      </c>
      <c r="CI667" s="64">
        <v>7797</v>
      </c>
      <c r="CJ667" s="64">
        <v>7849.8</v>
      </c>
      <c r="CK667" s="64">
        <v>7770</v>
      </c>
      <c r="CL667" s="64">
        <v>99</v>
      </c>
      <c r="CM667" s="64">
        <v>243</v>
      </c>
      <c r="CN667" s="64">
        <v>7741</v>
      </c>
      <c r="CO667" s="64">
        <v>7800</v>
      </c>
      <c r="CP667" s="64">
        <v>7730</v>
      </c>
      <c r="CQ667" s="64">
        <v>531</v>
      </c>
      <c r="CR667" s="64">
        <v>2683</v>
      </c>
      <c r="CX667" s="64">
        <v>7878</v>
      </c>
      <c r="CY667" s="64">
        <v>7910</v>
      </c>
      <c r="CZ667" s="64">
        <v>7870.2</v>
      </c>
      <c r="DA667" s="64">
        <v>262</v>
      </c>
      <c r="DB667" s="64">
        <v>1143</v>
      </c>
      <c r="DC667" s="64">
        <v>8044</v>
      </c>
      <c r="DD667" s="64">
        <v>0</v>
      </c>
      <c r="DE667" s="64">
        <v>0</v>
      </c>
      <c r="DF667" s="64">
        <v>10</v>
      </c>
      <c r="DG667" s="64">
        <v>51</v>
      </c>
      <c r="DH667" s="64">
        <v>8216</v>
      </c>
      <c r="DI667" s="64">
        <v>8231</v>
      </c>
      <c r="DJ667" s="64">
        <v>8200</v>
      </c>
      <c r="DK667" s="64">
        <v>20</v>
      </c>
      <c r="DL667" s="64">
        <v>122</v>
      </c>
      <c r="DM667" s="64">
        <v>8000</v>
      </c>
      <c r="DN667" s="64">
        <v>0</v>
      </c>
      <c r="DO667" s="64">
        <v>0</v>
      </c>
      <c r="DP667" s="64">
        <v>0</v>
      </c>
      <c r="DQ667" s="64">
        <v>1</v>
      </c>
    </row>
    <row r="668" spans="1:121" x14ac:dyDescent="0.25">
      <c r="A668" s="21">
        <f>WORKDAY.INTL(A667,1)+4</f>
        <v>45768</v>
      </c>
      <c r="CI668" s="64">
        <v>7755</v>
      </c>
      <c r="CJ668" s="64">
        <v>7850</v>
      </c>
      <c r="CK668" s="64">
        <v>7750</v>
      </c>
      <c r="CL668" s="64">
        <v>66</v>
      </c>
      <c r="CM668" s="64" t="s">
        <v>2944</v>
      </c>
      <c r="CN668" s="64">
        <v>7717</v>
      </c>
      <c r="CO668" s="64">
        <v>7740</v>
      </c>
      <c r="CP668" s="64">
        <v>7700</v>
      </c>
      <c r="CQ668" s="64">
        <v>416</v>
      </c>
      <c r="CR668" s="64" t="s">
        <v>3280</v>
      </c>
      <c r="CX668" s="64">
        <v>7846</v>
      </c>
      <c r="CY668" s="64">
        <v>7875</v>
      </c>
      <c r="CZ668" s="64">
        <v>7830</v>
      </c>
      <c r="DA668" s="64">
        <v>344</v>
      </c>
      <c r="DB668" s="64" t="s">
        <v>2618</v>
      </c>
      <c r="DC668" s="64">
        <v>8009</v>
      </c>
      <c r="DD668" s="64">
        <v>8008.8</v>
      </c>
      <c r="DE668" s="64">
        <v>8000</v>
      </c>
      <c r="DF668" s="64">
        <v>49</v>
      </c>
      <c r="DG668" s="64" t="s">
        <v>476</v>
      </c>
      <c r="DH668" s="64">
        <v>8190</v>
      </c>
      <c r="DI668" s="64">
        <v>8216</v>
      </c>
      <c r="DJ668" s="64">
        <v>8190</v>
      </c>
      <c r="DK668" s="64">
        <v>21</v>
      </c>
      <c r="DL668" s="64" t="s">
        <v>799</v>
      </c>
      <c r="DM668" s="64">
        <v>8000</v>
      </c>
      <c r="DN668" s="64">
        <v>0</v>
      </c>
      <c r="DO668" s="64">
        <v>0</v>
      </c>
      <c r="DP668" s="64">
        <v>0</v>
      </c>
      <c r="DQ668" s="64" t="s">
        <v>612</v>
      </c>
    </row>
    <row r="669" spans="1:121" x14ac:dyDescent="0.25">
      <c r="A669" s="21">
        <f t="shared" si="7"/>
        <v>45769</v>
      </c>
      <c r="CI669" s="64">
        <v>7779</v>
      </c>
      <c r="CJ669" s="64">
        <v>7910</v>
      </c>
      <c r="CK669" s="64">
        <v>7750</v>
      </c>
      <c r="CL669" s="64">
        <v>234</v>
      </c>
      <c r="CM669" s="64" t="s">
        <v>651</v>
      </c>
      <c r="CN669" s="64">
        <v>7665</v>
      </c>
      <c r="CO669" s="64">
        <v>7705</v>
      </c>
      <c r="CP669" s="64">
        <v>7650</v>
      </c>
      <c r="CQ669" s="64">
        <v>925</v>
      </c>
      <c r="CR669" s="64" t="s">
        <v>6540</v>
      </c>
      <c r="CX669" s="64">
        <v>7819</v>
      </c>
      <c r="CY669" s="64">
        <v>7857.4</v>
      </c>
      <c r="CZ669" s="64">
        <v>7783</v>
      </c>
      <c r="DA669" s="64">
        <v>419</v>
      </c>
      <c r="DB669" s="64" t="s">
        <v>3516</v>
      </c>
      <c r="DC669" s="64">
        <v>7988</v>
      </c>
      <c r="DD669" s="64">
        <v>0</v>
      </c>
      <c r="DE669" s="64">
        <v>0</v>
      </c>
      <c r="DF669" s="64">
        <v>0</v>
      </c>
      <c r="DG669" s="64" t="s">
        <v>476</v>
      </c>
      <c r="DH669" s="64">
        <v>8145</v>
      </c>
      <c r="DI669" s="64">
        <v>8170</v>
      </c>
      <c r="DJ669" s="64">
        <v>8145</v>
      </c>
      <c r="DK669" s="64">
        <v>17</v>
      </c>
      <c r="DL669" s="64" t="s">
        <v>971</v>
      </c>
      <c r="DM669" s="64">
        <v>8000</v>
      </c>
      <c r="DN669" s="64">
        <v>0</v>
      </c>
      <c r="DO669" s="64">
        <v>0</v>
      </c>
      <c r="DP669" s="64">
        <v>0</v>
      </c>
      <c r="DQ669" s="64" t="s">
        <v>612</v>
      </c>
    </row>
    <row r="670" spans="1:121" x14ac:dyDescent="0.25">
      <c r="A670" s="21">
        <f>WORKDAY.INTL(A669,1)</f>
        <v>45770</v>
      </c>
      <c r="CN670" s="64">
        <v>7098</v>
      </c>
      <c r="CO670" s="64">
        <v>7120</v>
      </c>
      <c r="CP670" s="64">
        <v>7098</v>
      </c>
      <c r="CQ670" s="64">
        <v>244</v>
      </c>
      <c r="CR670" s="64">
        <v>266</v>
      </c>
      <c r="CX670" s="64">
        <v>7205</v>
      </c>
      <c r="CY670" s="64">
        <v>7246.8</v>
      </c>
      <c r="CZ670" s="64">
        <v>7204.8</v>
      </c>
      <c r="DA670" s="64">
        <v>291</v>
      </c>
      <c r="DB670" s="64">
        <v>602</v>
      </c>
      <c r="DC670" s="64">
        <v>7070</v>
      </c>
      <c r="DD670" s="64">
        <v>7092</v>
      </c>
      <c r="DE670" s="64">
        <v>7062</v>
      </c>
      <c r="DF670" s="64">
        <v>18</v>
      </c>
      <c r="DG670" s="64">
        <v>37</v>
      </c>
      <c r="DH670" s="64">
        <v>7142</v>
      </c>
      <c r="DI670" s="64">
        <v>0</v>
      </c>
      <c r="DJ670" s="64">
        <v>0</v>
      </c>
      <c r="DK670" s="64">
        <v>0</v>
      </c>
      <c r="DL670" s="64">
        <v>8</v>
      </c>
      <c r="DM670" s="64"/>
      <c r="DN670" s="64"/>
      <c r="DO670" s="64"/>
      <c r="DP670" s="64"/>
      <c r="DQ670" s="64"/>
    </row>
    <row r="671" spans="1:121" x14ac:dyDescent="0.25">
      <c r="A671" s="21">
        <f>WORKDAY.INTL(A670,1)</f>
        <v>45771</v>
      </c>
      <c r="CN671" s="64">
        <v>7776</v>
      </c>
      <c r="CO671" s="64">
        <v>7790</v>
      </c>
      <c r="CP671" s="64">
        <v>7725</v>
      </c>
      <c r="CQ671" s="64">
        <v>729</v>
      </c>
      <c r="CR671" s="64" t="s">
        <v>435</v>
      </c>
      <c r="CS671" s="64">
        <v>7873</v>
      </c>
      <c r="CT671" s="64">
        <v>7885</v>
      </c>
      <c r="CU671" s="64">
        <v>7870</v>
      </c>
      <c r="CV671" s="64">
        <v>45</v>
      </c>
      <c r="CW671" s="64" t="s">
        <v>726</v>
      </c>
      <c r="CX671" s="64">
        <v>7918</v>
      </c>
      <c r="CY671" s="64">
        <v>7920</v>
      </c>
      <c r="CZ671" s="64">
        <v>7870</v>
      </c>
      <c r="DA671" s="64">
        <v>359</v>
      </c>
      <c r="DB671" s="64" t="s">
        <v>5025</v>
      </c>
      <c r="DC671" s="64">
        <v>8030</v>
      </c>
      <c r="DD671" s="64">
        <v>0</v>
      </c>
      <c r="DE671" s="64">
        <v>0</v>
      </c>
      <c r="DF671" s="64">
        <v>41</v>
      </c>
      <c r="DG671" s="64" t="s">
        <v>1037</v>
      </c>
      <c r="DH671" s="64">
        <v>8258</v>
      </c>
      <c r="DI671" s="64">
        <v>8265.7999999999993</v>
      </c>
      <c r="DJ671" s="64">
        <v>8205</v>
      </c>
      <c r="DK671" s="64">
        <v>132</v>
      </c>
      <c r="DL671" s="64" t="s">
        <v>2944</v>
      </c>
      <c r="DM671" s="64">
        <v>8000</v>
      </c>
      <c r="DN671" s="64">
        <v>0</v>
      </c>
      <c r="DO671" s="64">
        <v>0</v>
      </c>
      <c r="DP671" s="64">
        <v>0</v>
      </c>
      <c r="DQ671" s="64" t="s">
        <v>612</v>
      </c>
    </row>
    <row r="672" spans="1:121" x14ac:dyDescent="0.25">
      <c r="A672" s="21">
        <f t="shared" ref="A672" si="8">WORKDAY.INTL(A671,1)</f>
        <v>45772</v>
      </c>
      <c r="CN672" s="64">
        <v>7832</v>
      </c>
      <c r="CO672" s="64">
        <v>7883</v>
      </c>
      <c r="CP672" s="64">
        <v>7820</v>
      </c>
      <c r="CQ672" s="64">
        <v>476</v>
      </c>
      <c r="CR672" s="64">
        <v>2245</v>
      </c>
      <c r="CS672" s="64">
        <v>7881</v>
      </c>
      <c r="CT672" s="64">
        <v>0</v>
      </c>
      <c r="CU672" s="64">
        <v>0</v>
      </c>
      <c r="CV672" s="64">
        <v>15</v>
      </c>
      <c r="CW672" s="64">
        <v>42</v>
      </c>
      <c r="CX672" s="64">
        <v>7958</v>
      </c>
      <c r="CY672" s="64">
        <v>8018.2</v>
      </c>
      <c r="CZ672" s="64">
        <v>7938.6</v>
      </c>
      <c r="DA672" s="64">
        <v>466</v>
      </c>
      <c r="DB672" s="64">
        <v>1907</v>
      </c>
      <c r="DC672" s="64">
        <v>8094</v>
      </c>
      <c r="DD672" s="64">
        <v>0</v>
      </c>
      <c r="DE672" s="64">
        <v>0</v>
      </c>
      <c r="DF672" s="64">
        <v>2</v>
      </c>
      <c r="DG672" s="64">
        <v>128</v>
      </c>
      <c r="DH672" s="64">
        <v>8301</v>
      </c>
      <c r="DI672" s="64">
        <v>8308</v>
      </c>
      <c r="DJ672" s="64">
        <v>8285.2000000000007</v>
      </c>
      <c r="DK672" s="64">
        <v>59</v>
      </c>
      <c r="DL672" s="64">
        <v>256</v>
      </c>
      <c r="DM672" s="64">
        <v>8050</v>
      </c>
      <c r="DN672" s="64">
        <v>0</v>
      </c>
      <c r="DO672" s="64">
        <v>0</v>
      </c>
      <c r="DP672" s="64">
        <v>0</v>
      </c>
      <c r="DQ672" s="64">
        <v>1</v>
      </c>
    </row>
    <row r="673" spans="1:126" x14ac:dyDescent="0.25">
      <c r="A673" s="12">
        <v>45776</v>
      </c>
      <c r="CN673" s="64">
        <v>7662</v>
      </c>
      <c r="CO673" s="64">
        <v>7700</v>
      </c>
      <c r="CP673" s="64">
        <v>7650</v>
      </c>
      <c r="CQ673" s="64">
        <v>842</v>
      </c>
      <c r="CR673" s="64">
        <v>2304</v>
      </c>
      <c r="CS673" s="64">
        <v>7762</v>
      </c>
      <c r="CT673" s="64">
        <v>0</v>
      </c>
      <c r="CU673" s="64">
        <v>0</v>
      </c>
      <c r="CV673" s="64">
        <v>20</v>
      </c>
      <c r="CW673" s="64">
        <v>62</v>
      </c>
      <c r="CX673" s="64">
        <v>7811</v>
      </c>
      <c r="CY673" s="64">
        <v>7840</v>
      </c>
      <c r="CZ673" s="64">
        <v>7800</v>
      </c>
      <c r="DA673" s="64">
        <v>261</v>
      </c>
      <c r="DB673" s="64">
        <v>2037</v>
      </c>
      <c r="DC673" s="64">
        <v>7950</v>
      </c>
      <c r="DD673" s="64">
        <v>7950.2</v>
      </c>
      <c r="DE673" s="64">
        <v>7950</v>
      </c>
      <c r="DF673" s="64">
        <v>10</v>
      </c>
      <c r="DG673" s="64">
        <v>134</v>
      </c>
      <c r="DH673" s="64">
        <v>8152</v>
      </c>
      <c r="DI673" s="64">
        <v>8202</v>
      </c>
      <c r="DJ673" s="64">
        <v>8150</v>
      </c>
      <c r="DK673" s="64">
        <v>126</v>
      </c>
      <c r="DL673" s="64">
        <v>322</v>
      </c>
      <c r="DM673" s="64">
        <v>8050</v>
      </c>
      <c r="DN673" s="64">
        <v>0</v>
      </c>
      <c r="DO673" s="64">
        <v>0</v>
      </c>
      <c r="DP673" s="64">
        <v>0</v>
      </c>
      <c r="DQ673" s="64">
        <v>1</v>
      </c>
      <c r="DR673" s="64">
        <v>7825</v>
      </c>
      <c r="DS673" s="64">
        <v>0</v>
      </c>
      <c r="DT673" s="64">
        <v>0</v>
      </c>
      <c r="DU673" s="64">
        <v>60</v>
      </c>
      <c r="DV673" s="64">
        <v>0</v>
      </c>
    </row>
  </sheetData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N683"/>
  <sheetViews>
    <sheetView zoomScale="90" zoomScaleNormal="90" workbookViewId="0">
      <pane xSplit="1" ySplit="6" topLeftCell="B665" activePane="bottomRight" state="frozen"/>
      <selection pane="topRight" activeCell="G249" sqref="G249"/>
      <selection pane="bottomLeft" activeCell="G249" sqref="G249"/>
      <selection pane="bottomRight" activeCell="A684" sqref="A684"/>
    </sheetView>
  </sheetViews>
  <sheetFormatPr defaultColWidth="8.88671875" defaultRowHeight="13.2" x14ac:dyDescent="0.25"/>
  <cols>
    <col min="1" max="1" width="10.88671875" style="111" customWidth="1"/>
    <col min="2" max="4" width="8.88671875" style="64" hidden="1" customWidth="1"/>
    <col min="5" max="6" width="8.88671875" style="25" hidden="1" customWidth="1"/>
    <col min="7" max="9" width="8.88671875" style="64" hidden="1" customWidth="1"/>
    <col min="10" max="11" width="8.88671875" style="25" hidden="1" customWidth="1"/>
    <col min="12" max="14" width="8.88671875" style="64" hidden="1" customWidth="1"/>
    <col min="15" max="16" width="8.88671875" style="25" hidden="1" customWidth="1"/>
    <col min="17" max="17" width="8.44140625" style="64" hidden="1" customWidth="1"/>
    <col min="18" max="31" width="9.109375" style="64" hidden="1" customWidth="1"/>
    <col min="32" max="36" width="8.88671875" style="64" hidden="1" customWidth="1"/>
    <col min="37" max="37" width="10.5546875" style="64" hidden="1" customWidth="1"/>
    <col min="38" max="41" width="8.88671875" style="64" hidden="1" customWidth="1"/>
    <col min="42" max="42" width="10.5546875" style="64" hidden="1" customWidth="1"/>
    <col min="43" max="46" width="8.88671875" style="64" hidden="1" customWidth="1"/>
    <col min="47" max="47" width="10.5546875" style="64" bestFit="1" customWidth="1"/>
    <col min="48" max="56" width="8.88671875" style="64"/>
    <col min="57" max="57" width="10.88671875" style="64" bestFit="1" customWidth="1"/>
    <col min="58" max="61" width="8.88671875" style="64"/>
    <col min="62" max="62" width="10.5546875" style="64" bestFit="1" customWidth="1"/>
    <col min="63" max="16384" width="8.88671875" style="64"/>
  </cols>
  <sheetData>
    <row r="1" spans="1:66" x14ac:dyDescent="0.25">
      <c r="A1" s="110" t="s">
        <v>5033</v>
      </c>
    </row>
    <row r="2" spans="1:66" x14ac:dyDescent="0.25">
      <c r="A2" s="110"/>
    </row>
    <row r="3" spans="1:66" x14ac:dyDescent="0.25">
      <c r="A3" s="110" t="s">
        <v>5034</v>
      </c>
    </row>
    <row r="5" spans="1:66" x14ac:dyDescent="0.25">
      <c r="A5" s="110" t="s">
        <v>2</v>
      </c>
      <c r="B5" s="77" t="s">
        <v>5035</v>
      </c>
      <c r="C5" s="33"/>
      <c r="D5" s="33"/>
      <c r="E5" s="23"/>
      <c r="F5" s="23"/>
      <c r="G5" s="77" t="s">
        <v>5036</v>
      </c>
      <c r="H5" s="33"/>
      <c r="I5" s="33"/>
      <c r="J5" s="23"/>
      <c r="K5" s="23"/>
      <c r="L5" s="77" t="s">
        <v>5037</v>
      </c>
      <c r="M5" s="33"/>
      <c r="N5" s="33"/>
      <c r="O5" s="23"/>
      <c r="P5" s="23"/>
      <c r="Q5" s="77" t="s">
        <v>5038</v>
      </c>
      <c r="R5" s="33"/>
      <c r="S5" s="33"/>
      <c r="T5" s="23"/>
      <c r="U5" s="23"/>
      <c r="V5" s="77" t="s">
        <v>5039</v>
      </c>
      <c r="W5" s="33"/>
      <c r="X5" s="33"/>
      <c r="Y5" s="23"/>
      <c r="Z5" s="23"/>
      <c r="AA5" s="77" t="s">
        <v>5036</v>
      </c>
      <c r="AB5" s="33"/>
      <c r="AC5" s="33"/>
      <c r="AD5" s="23"/>
      <c r="AE5" s="23"/>
      <c r="AF5" s="77" t="s">
        <v>5040</v>
      </c>
      <c r="AG5" s="33"/>
      <c r="AH5" s="33"/>
      <c r="AI5" s="23"/>
      <c r="AJ5" s="23"/>
      <c r="AK5" s="77" t="s">
        <v>5038</v>
      </c>
      <c r="AL5" s="33"/>
      <c r="AM5" s="33"/>
      <c r="AN5" s="23"/>
      <c r="AO5" s="23"/>
      <c r="AP5" s="77" t="s">
        <v>5041</v>
      </c>
      <c r="AQ5" s="33"/>
      <c r="AR5" s="33"/>
      <c r="AS5" s="23"/>
      <c r="AT5" s="23"/>
      <c r="AU5" s="77" t="s">
        <v>5039</v>
      </c>
      <c r="AV5" s="33"/>
      <c r="AW5" s="33"/>
      <c r="AX5" s="23"/>
      <c r="AY5" s="23"/>
      <c r="AZ5" s="77" t="s">
        <v>6043</v>
      </c>
      <c r="BA5" s="33"/>
      <c r="BB5" s="33"/>
      <c r="BC5" s="23"/>
      <c r="BD5" s="23"/>
      <c r="BE5" s="77" t="s">
        <v>6431</v>
      </c>
      <c r="BF5" s="23"/>
      <c r="BG5" s="23"/>
      <c r="BH5" s="23"/>
      <c r="BI5" s="23"/>
      <c r="BJ5" s="77" t="s">
        <v>5042</v>
      </c>
      <c r="BK5" s="33"/>
      <c r="BL5" s="33"/>
      <c r="BM5" s="23"/>
      <c r="BN5" s="23"/>
    </row>
    <row r="6" spans="1:66" ht="17.399999999999999" customHeight="1" x14ac:dyDescent="0.25">
      <c r="B6" s="23" t="s">
        <v>29</v>
      </c>
      <c r="C6" s="97" t="s">
        <v>26</v>
      </c>
      <c r="D6" s="97" t="s">
        <v>27</v>
      </c>
      <c r="E6" s="23" t="s">
        <v>28</v>
      </c>
      <c r="F6" s="23" t="s">
        <v>29</v>
      </c>
      <c r="G6" s="77" t="s">
        <v>25</v>
      </c>
      <c r="H6" s="97" t="s">
        <v>26</v>
      </c>
      <c r="I6" s="97" t="s">
        <v>27</v>
      </c>
      <c r="J6" s="23" t="s">
        <v>28</v>
      </c>
      <c r="K6" s="23" t="s">
        <v>29</v>
      </c>
      <c r="L6" s="77" t="s">
        <v>25</v>
      </c>
      <c r="M6" s="97" t="s">
        <v>26</v>
      </c>
      <c r="N6" s="97" t="s">
        <v>27</v>
      </c>
      <c r="O6" s="23" t="s">
        <v>28</v>
      </c>
      <c r="P6" s="23" t="s">
        <v>29</v>
      </c>
      <c r="Q6" s="77" t="s">
        <v>25</v>
      </c>
      <c r="R6" s="97" t="s">
        <v>26</v>
      </c>
      <c r="S6" s="97" t="s">
        <v>27</v>
      </c>
      <c r="T6" s="23" t="s">
        <v>28</v>
      </c>
      <c r="U6" s="23" t="s">
        <v>29</v>
      </c>
      <c r="V6" s="77" t="s">
        <v>25</v>
      </c>
      <c r="W6" s="97" t="s">
        <v>26</v>
      </c>
      <c r="X6" s="97" t="s">
        <v>27</v>
      </c>
      <c r="Y6" s="23" t="s">
        <v>28</v>
      </c>
      <c r="Z6" s="23" t="s">
        <v>29</v>
      </c>
      <c r="AA6" s="77" t="s">
        <v>25</v>
      </c>
      <c r="AB6" s="97" t="s">
        <v>26</v>
      </c>
      <c r="AC6" s="97" t="s">
        <v>27</v>
      </c>
      <c r="AD6" s="23" t="s">
        <v>28</v>
      </c>
      <c r="AE6" s="23" t="s">
        <v>29</v>
      </c>
      <c r="AF6" s="77" t="s">
        <v>25</v>
      </c>
      <c r="AG6" s="97" t="s">
        <v>26</v>
      </c>
      <c r="AH6" s="97" t="s">
        <v>27</v>
      </c>
      <c r="AI6" s="23" t="s">
        <v>28</v>
      </c>
      <c r="AJ6" s="23" t="s">
        <v>29</v>
      </c>
      <c r="AK6" s="77" t="s">
        <v>25</v>
      </c>
      <c r="AL6" s="97" t="s">
        <v>26</v>
      </c>
      <c r="AM6" s="97" t="s">
        <v>27</v>
      </c>
      <c r="AN6" s="23" t="s">
        <v>28</v>
      </c>
      <c r="AO6" s="23" t="s">
        <v>29</v>
      </c>
      <c r="AP6" s="77" t="s">
        <v>25</v>
      </c>
      <c r="AQ6" s="97" t="s">
        <v>26</v>
      </c>
      <c r="AR6" s="97" t="s">
        <v>27</v>
      </c>
      <c r="AS6" s="23" t="s">
        <v>28</v>
      </c>
      <c r="AT6" s="23" t="s">
        <v>29</v>
      </c>
      <c r="AU6" s="77" t="s">
        <v>25</v>
      </c>
      <c r="AV6" s="97" t="s">
        <v>26</v>
      </c>
      <c r="AW6" s="97" t="s">
        <v>27</v>
      </c>
      <c r="AX6" s="23" t="s">
        <v>28</v>
      </c>
      <c r="AY6" s="23" t="s">
        <v>29</v>
      </c>
      <c r="AZ6" s="77" t="s">
        <v>25</v>
      </c>
      <c r="BA6" s="97" t="s">
        <v>26</v>
      </c>
      <c r="BB6" s="97" t="s">
        <v>27</v>
      </c>
      <c r="BC6" s="23" t="s">
        <v>28</v>
      </c>
      <c r="BD6" s="23" t="s">
        <v>29</v>
      </c>
      <c r="BE6" s="77" t="s">
        <v>25</v>
      </c>
      <c r="BF6" s="23" t="s">
        <v>26</v>
      </c>
      <c r="BG6" s="23" t="s">
        <v>27</v>
      </c>
      <c r="BH6" s="23" t="s">
        <v>28</v>
      </c>
      <c r="BI6" s="23" t="s">
        <v>29</v>
      </c>
      <c r="BJ6" s="77" t="s">
        <v>25</v>
      </c>
      <c r="BK6" s="97" t="s">
        <v>26</v>
      </c>
      <c r="BL6" s="97" t="s">
        <v>27</v>
      </c>
      <c r="BM6" s="23" t="s">
        <v>28</v>
      </c>
      <c r="BN6" s="23" t="s">
        <v>29</v>
      </c>
    </row>
    <row r="7" spans="1:66" x14ac:dyDescent="0.25">
      <c r="A7" s="12">
        <v>44819</v>
      </c>
    </row>
    <row r="8" spans="1:66" x14ac:dyDescent="0.25">
      <c r="A8" s="12">
        <v>44820</v>
      </c>
    </row>
    <row r="9" spans="1:66" x14ac:dyDescent="0.25">
      <c r="A9" s="12">
        <v>44823</v>
      </c>
    </row>
    <row r="10" spans="1:66" s="75" customFormat="1" x14ac:dyDescent="0.25">
      <c r="A10" s="12">
        <v>44824</v>
      </c>
      <c r="E10" s="23"/>
      <c r="F10" s="23"/>
      <c r="J10" s="23"/>
      <c r="K10" s="23"/>
      <c r="O10" s="23"/>
      <c r="P10" s="23"/>
    </row>
    <row r="11" spans="1:66" s="75" customFormat="1" x14ac:dyDescent="0.25">
      <c r="A11" s="12">
        <v>44825</v>
      </c>
      <c r="E11" s="23"/>
      <c r="F11" s="23"/>
      <c r="J11" s="23"/>
      <c r="K11" s="23"/>
      <c r="O11" s="23"/>
      <c r="P11" s="23"/>
    </row>
    <row r="12" spans="1:66" x14ac:dyDescent="0.25">
      <c r="A12" s="12">
        <v>44826</v>
      </c>
    </row>
    <row r="13" spans="1:66" x14ac:dyDescent="0.25">
      <c r="A13" s="12">
        <v>44827</v>
      </c>
    </row>
    <row r="14" spans="1:66" s="75" customFormat="1" x14ac:dyDescent="0.25">
      <c r="A14" s="12">
        <v>44830</v>
      </c>
      <c r="E14" s="23"/>
      <c r="F14" s="23"/>
      <c r="J14" s="23"/>
      <c r="K14" s="23"/>
      <c r="O14" s="23"/>
      <c r="P14" s="23"/>
    </row>
    <row r="15" spans="1:66" x14ac:dyDescent="0.25">
      <c r="A15" s="12">
        <v>44831</v>
      </c>
    </row>
    <row r="16" spans="1:66" s="75" customFormat="1" x14ac:dyDescent="0.25">
      <c r="A16" s="12">
        <v>44832</v>
      </c>
      <c r="E16" s="23"/>
      <c r="F16" s="23"/>
      <c r="J16" s="23"/>
      <c r="K16" s="23"/>
      <c r="O16" s="23"/>
      <c r="P16" s="23"/>
    </row>
    <row r="17" spans="1:16" s="75" customFormat="1" x14ac:dyDescent="0.25">
      <c r="A17" s="12">
        <v>44833</v>
      </c>
      <c r="E17" s="23"/>
      <c r="F17" s="23"/>
      <c r="J17" s="23"/>
      <c r="K17" s="23"/>
      <c r="O17" s="23"/>
      <c r="P17" s="23"/>
    </row>
    <row r="18" spans="1:16" s="75" customFormat="1" x14ac:dyDescent="0.25">
      <c r="A18" s="12">
        <v>44834</v>
      </c>
      <c r="E18" s="23"/>
      <c r="F18" s="23"/>
      <c r="J18" s="23"/>
      <c r="K18" s="23"/>
      <c r="O18" s="23"/>
      <c r="P18" s="23"/>
    </row>
    <row r="19" spans="1:16" x14ac:dyDescent="0.25">
      <c r="A19" s="12">
        <v>44837</v>
      </c>
    </row>
    <row r="20" spans="1:16" s="75" customFormat="1" x14ac:dyDescent="0.25">
      <c r="A20" s="12">
        <v>44838</v>
      </c>
      <c r="E20" s="23"/>
      <c r="F20" s="23"/>
      <c r="J20" s="23"/>
      <c r="K20" s="23"/>
      <c r="O20" s="23"/>
      <c r="P20" s="23"/>
    </row>
    <row r="21" spans="1:16" x14ac:dyDescent="0.25">
      <c r="A21" s="12">
        <v>44839</v>
      </c>
    </row>
    <row r="22" spans="1:16" x14ac:dyDescent="0.25">
      <c r="A22" s="12">
        <v>44840</v>
      </c>
    </row>
    <row r="23" spans="1:16" x14ac:dyDescent="0.25">
      <c r="A23" s="12">
        <v>44841</v>
      </c>
    </row>
    <row r="24" spans="1:16" s="75" customFormat="1" x14ac:dyDescent="0.25">
      <c r="A24" s="12">
        <v>44844</v>
      </c>
      <c r="E24" s="23"/>
      <c r="F24" s="23"/>
      <c r="J24" s="23"/>
      <c r="K24" s="23"/>
      <c r="O24" s="23"/>
      <c r="P24" s="23"/>
    </row>
    <row r="25" spans="1:16" x14ac:dyDescent="0.25">
      <c r="A25" s="12">
        <v>44845</v>
      </c>
    </row>
    <row r="26" spans="1:16" s="75" customFormat="1" x14ac:dyDescent="0.25">
      <c r="A26" s="12">
        <v>44846</v>
      </c>
      <c r="E26" s="23"/>
      <c r="F26" s="23"/>
      <c r="J26" s="23"/>
      <c r="K26" s="23"/>
      <c r="O26" s="23"/>
      <c r="P26" s="23"/>
    </row>
    <row r="27" spans="1:16" s="75" customFormat="1" x14ac:dyDescent="0.25">
      <c r="A27" s="12">
        <v>44847</v>
      </c>
      <c r="E27" s="23"/>
      <c r="F27" s="23"/>
      <c r="J27" s="23"/>
      <c r="K27" s="23"/>
      <c r="O27" s="23"/>
      <c r="P27" s="23"/>
    </row>
    <row r="28" spans="1:16" s="75" customFormat="1" x14ac:dyDescent="0.25">
      <c r="A28" s="12">
        <v>44848</v>
      </c>
      <c r="E28" s="23"/>
      <c r="F28" s="23"/>
      <c r="J28" s="23"/>
      <c r="K28" s="23"/>
      <c r="O28" s="23"/>
      <c r="P28" s="23"/>
    </row>
    <row r="29" spans="1:16" x14ac:dyDescent="0.25">
      <c r="A29" s="12">
        <v>44851</v>
      </c>
    </row>
    <row r="30" spans="1:16" s="75" customFormat="1" x14ac:dyDescent="0.25">
      <c r="A30" s="12">
        <v>44852</v>
      </c>
      <c r="E30" s="23"/>
      <c r="F30" s="23"/>
      <c r="J30" s="23"/>
      <c r="K30" s="23"/>
      <c r="O30" s="23"/>
      <c r="P30" s="23"/>
    </row>
    <row r="31" spans="1:16" x14ac:dyDescent="0.25">
      <c r="A31" s="12">
        <v>44853</v>
      </c>
    </row>
    <row r="32" spans="1:16" s="75" customFormat="1" x14ac:dyDescent="0.25">
      <c r="A32" s="12">
        <v>44854</v>
      </c>
      <c r="E32" s="23"/>
      <c r="F32" s="23"/>
      <c r="J32" s="23"/>
      <c r="K32" s="23"/>
      <c r="O32" s="23"/>
      <c r="P32" s="23"/>
    </row>
    <row r="33" spans="1:16" x14ac:dyDescent="0.25">
      <c r="A33" s="12">
        <v>44855</v>
      </c>
    </row>
    <row r="34" spans="1:16" x14ac:dyDescent="0.25">
      <c r="A34" s="12">
        <v>44858</v>
      </c>
    </row>
    <row r="35" spans="1:16" x14ac:dyDescent="0.25">
      <c r="A35" s="12">
        <v>44859</v>
      </c>
    </row>
    <row r="36" spans="1:16" s="75" customFormat="1" x14ac:dyDescent="0.25">
      <c r="A36" s="12">
        <v>44860</v>
      </c>
      <c r="E36" s="23"/>
      <c r="F36" s="23"/>
      <c r="J36" s="23"/>
      <c r="K36" s="23"/>
      <c r="O36" s="23"/>
      <c r="P36" s="23"/>
    </row>
    <row r="37" spans="1:16" x14ac:dyDescent="0.25">
      <c r="A37" s="12">
        <v>44861</v>
      </c>
    </row>
    <row r="38" spans="1:16" x14ac:dyDescent="0.25">
      <c r="A38" s="12">
        <v>44862</v>
      </c>
    </row>
    <row r="39" spans="1:16" x14ac:dyDescent="0.25">
      <c r="A39" s="12">
        <v>44865</v>
      </c>
    </row>
    <row r="40" spans="1:16" s="75" customFormat="1" x14ac:dyDescent="0.25">
      <c r="A40" s="12">
        <v>44866</v>
      </c>
      <c r="E40" s="23"/>
      <c r="F40" s="23"/>
      <c r="J40" s="23"/>
      <c r="K40" s="23"/>
      <c r="O40" s="23"/>
      <c r="P40" s="23"/>
    </row>
    <row r="41" spans="1:16" x14ac:dyDescent="0.25">
      <c r="A41" s="12">
        <v>44867</v>
      </c>
    </row>
    <row r="42" spans="1:16" s="75" customFormat="1" x14ac:dyDescent="0.25">
      <c r="A42" s="12">
        <v>44868</v>
      </c>
      <c r="E42" s="23"/>
      <c r="F42" s="23"/>
      <c r="J42" s="23"/>
      <c r="K42" s="23"/>
      <c r="O42" s="23"/>
      <c r="P42" s="23"/>
    </row>
    <row r="43" spans="1:16" x14ac:dyDescent="0.25">
      <c r="A43" s="12">
        <v>44869</v>
      </c>
    </row>
    <row r="44" spans="1:16" x14ac:dyDescent="0.25">
      <c r="A44" s="12">
        <v>44872</v>
      </c>
    </row>
    <row r="45" spans="1:16" x14ac:dyDescent="0.25">
      <c r="A45" s="12">
        <v>44873</v>
      </c>
    </row>
    <row r="46" spans="1:16" s="75" customFormat="1" x14ac:dyDescent="0.25">
      <c r="A46" s="12">
        <v>44874</v>
      </c>
      <c r="E46" s="23"/>
      <c r="F46" s="23"/>
      <c r="J46" s="23"/>
      <c r="K46" s="23"/>
      <c r="O46" s="23"/>
      <c r="P46" s="23"/>
    </row>
    <row r="47" spans="1:16" x14ac:dyDescent="0.25">
      <c r="A47" s="12">
        <v>44875</v>
      </c>
    </row>
    <row r="48" spans="1:16" s="75" customFormat="1" x14ac:dyDescent="0.25">
      <c r="A48" s="12">
        <v>44876</v>
      </c>
      <c r="E48" s="23"/>
      <c r="F48" s="23"/>
      <c r="J48" s="23"/>
      <c r="K48" s="23"/>
      <c r="O48" s="23"/>
      <c r="P48" s="23"/>
    </row>
    <row r="49" spans="1:16" x14ac:dyDescent="0.25">
      <c r="A49" s="12">
        <v>44879</v>
      </c>
    </row>
    <row r="50" spans="1:16" s="75" customFormat="1" x14ac:dyDescent="0.25">
      <c r="A50" s="12">
        <v>44880</v>
      </c>
      <c r="E50" s="23"/>
      <c r="F50" s="23"/>
      <c r="J50" s="23"/>
      <c r="K50" s="23"/>
      <c r="O50" s="23"/>
      <c r="P50" s="23"/>
    </row>
    <row r="51" spans="1:16" x14ac:dyDescent="0.25">
      <c r="A51" s="12">
        <v>44881</v>
      </c>
    </row>
    <row r="52" spans="1:16" x14ac:dyDescent="0.25">
      <c r="A52" s="12">
        <v>44882</v>
      </c>
    </row>
    <row r="53" spans="1:16" x14ac:dyDescent="0.25">
      <c r="A53" s="12">
        <v>44883</v>
      </c>
    </row>
    <row r="54" spans="1:16" x14ac:dyDescent="0.25">
      <c r="A54" s="12">
        <v>44886</v>
      </c>
    </row>
    <row r="55" spans="1:16" x14ac:dyDescent="0.25">
      <c r="A55" s="12">
        <v>44887</v>
      </c>
    </row>
    <row r="56" spans="1:16" x14ac:dyDescent="0.25">
      <c r="A56" s="12">
        <v>44888</v>
      </c>
    </row>
    <row r="57" spans="1:16" x14ac:dyDescent="0.25">
      <c r="A57" s="12">
        <v>44889</v>
      </c>
    </row>
    <row r="58" spans="1:16" x14ac:dyDescent="0.25">
      <c r="A58" s="12">
        <v>44890</v>
      </c>
    </row>
    <row r="59" spans="1:16" x14ac:dyDescent="0.25">
      <c r="A59" s="12">
        <v>44893</v>
      </c>
    </row>
    <row r="60" spans="1:16" x14ac:dyDescent="0.25">
      <c r="A60" s="12">
        <v>44894</v>
      </c>
    </row>
    <row r="61" spans="1:16" s="75" customFormat="1" x14ac:dyDescent="0.25">
      <c r="A61" s="12">
        <v>44895</v>
      </c>
      <c r="E61" s="23"/>
      <c r="F61" s="23"/>
      <c r="J61" s="23"/>
      <c r="K61" s="23"/>
      <c r="O61" s="23"/>
      <c r="P61" s="23"/>
    </row>
    <row r="62" spans="1:16" s="75" customFormat="1" x14ac:dyDescent="0.25">
      <c r="A62" s="12">
        <v>44896</v>
      </c>
      <c r="E62" s="23"/>
      <c r="F62" s="23"/>
      <c r="J62" s="23"/>
      <c r="K62" s="23"/>
      <c r="O62" s="23"/>
      <c r="P62" s="23"/>
    </row>
    <row r="63" spans="1:16" s="75" customFormat="1" x14ac:dyDescent="0.25">
      <c r="A63" s="12">
        <v>44897</v>
      </c>
      <c r="E63" s="23"/>
      <c r="F63" s="23"/>
      <c r="J63" s="23"/>
      <c r="K63" s="23"/>
      <c r="O63" s="23"/>
      <c r="P63" s="23"/>
    </row>
    <row r="64" spans="1:16" s="75" customFormat="1" x14ac:dyDescent="0.25">
      <c r="A64" s="12">
        <v>44900</v>
      </c>
      <c r="E64" s="23"/>
      <c r="F64" s="23"/>
      <c r="J64" s="23"/>
      <c r="K64" s="23"/>
      <c r="O64" s="23"/>
      <c r="P64" s="23"/>
    </row>
    <row r="65" spans="1:16" s="75" customFormat="1" x14ac:dyDescent="0.25">
      <c r="A65" s="12">
        <v>44901</v>
      </c>
      <c r="E65" s="23"/>
      <c r="F65" s="23"/>
      <c r="J65" s="23"/>
      <c r="K65" s="23"/>
      <c r="O65" s="23"/>
      <c r="P65" s="23"/>
    </row>
    <row r="66" spans="1:16" s="75" customFormat="1" x14ac:dyDescent="0.25">
      <c r="A66" s="12">
        <v>44902</v>
      </c>
      <c r="E66" s="23"/>
      <c r="F66" s="23"/>
      <c r="J66" s="23"/>
      <c r="K66" s="23"/>
      <c r="O66" s="23"/>
      <c r="P66" s="23"/>
    </row>
    <row r="67" spans="1:16" s="75" customFormat="1" x14ac:dyDescent="0.25">
      <c r="A67" s="12">
        <v>44903</v>
      </c>
      <c r="E67" s="23"/>
      <c r="F67" s="23"/>
      <c r="J67" s="23"/>
      <c r="K67" s="23"/>
      <c r="O67" s="23"/>
      <c r="P67" s="23"/>
    </row>
    <row r="68" spans="1:16" x14ac:dyDescent="0.25">
      <c r="A68" s="12">
        <v>44904</v>
      </c>
    </row>
    <row r="69" spans="1:16" x14ac:dyDescent="0.25">
      <c r="A69" s="12">
        <v>44907</v>
      </c>
      <c r="B69" s="46"/>
    </row>
    <row r="70" spans="1:16" x14ac:dyDescent="0.25">
      <c r="A70" s="12">
        <v>44908</v>
      </c>
    </row>
    <row r="71" spans="1:16" x14ac:dyDescent="0.25">
      <c r="A71" s="12">
        <v>44909</v>
      </c>
    </row>
    <row r="72" spans="1:16" x14ac:dyDescent="0.25">
      <c r="A72" s="12">
        <v>44910</v>
      </c>
    </row>
    <row r="73" spans="1:16" hidden="1" x14ac:dyDescent="0.25">
      <c r="A73" s="12">
        <v>44911</v>
      </c>
    </row>
    <row r="74" spans="1:16" x14ac:dyDescent="0.25">
      <c r="A74" s="12">
        <v>44914</v>
      </c>
    </row>
    <row r="75" spans="1:16" x14ac:dyDescent="0.25">
      <c r="A75" s="12">
        <v>44915</v>
      </c>
    </row>
    <row r="76" spans="1:16" x14ac:dyDescent="0.25">
      <c r="A76" s="12">
        <v>44916</v>
      </c>
    </row>
    <row r="77" spans="1:16" x14ac:dyDescent="0.25">
      <c r="A77" s="12">
        <v>44917</v>
      </c>
    </row>
    <row r="78" spans="1:16" x14ac:dyDescent="0.25">
      <c r="A78" s="12">
        <v>44918</v>
      </c>
    </row>
    <row r="79" spans="1:16" x14ac:dyDescent="0.25">
      <c r="A79" s="12">
        <v>44921</v>
      </c>
    </row>
    <row r="80" spans="1:16" x14ac:dyDescent="0.25">
      <c r="A80" s="12">
        <v>44922</v>
      </c>
    </row>
    <row r="81" spans="1:1" x14ac:dyDescent="0.25">
      <c r="A81" s="12">
        <v>44923</v>
      </c>
    </row>
    <row r="82" spans="1:1" x14ac:dyDescent="0.25">
      <c r="A82" s="12">
        <v>44924</v>
      </c>
    </row>
    <row r="83" spans="1:1" x14ac:dyDescent="0.25">
      <c r="A83" s="12">
        <v>44925</v>
      </c>
    </row>
    <row r="84" spans="1:1" x14ac:dyDescent="0.25">
      <c r="A84" s="12">
        <v>44928</v>
      </c>
    </row>
    <row r="85" spans="1:1" x14ac:dyDescent="0.25">
      <c r="A85" s="12">
        <v>44929</v>
      </c>
    </row>
    <row r="86" spans="1:1" x14ac:dyDescent="0.25">
      <c r="A86" s="12">
        <v>44930</v>
      </c>
    </row>
    <row r="87" spans="1:1" x14ac:dyDescent="0.25">
      <c r="A87" s="12">
        <v>44931</v>
      </c>
    </row>
    <row r="88" spans="1:1" x14ac:dyDescent="0.25">
      <c r="A88" s="12">
        <v>44932</v>
      </c>
    </row>
    <row r="89" spans="1:1" x14ac:dyDescent="0.25">
      <c r="A89" s="12">
        <v>44935</v>
      </c>
    </row>
    <row r="90" spans="1:1" x14ac:dyDescent="0.25">
      <c r="A90" s="12">
        <v>44936</v>
      </c>
    </row>
    <row r="91" spans="1:1" x14ac:dyDescent="0.25">
      <c r="A91" s="12">
        <v>44937</v>
      </c>
    </row>
    <row r="92" spans="1:1" x14ac:dyDescent="0.25">
      <c r="A92" s="12">
        <v>44938</v>
      </c>
    </row>
    <row r="93" spans="1:1" x14ac:dyDescent="0.25">
      <c r="A93" s="12">
        <v>44939</v>
      </c>
    </row>
    <row r="94" spans="1:1" x14ac:dyDescent="0.25">
      <c r="A94" s="12">
        <v>44942</v>
      </c>
    </row>
    <row r="95" spans="1:1" x14ac:dyDescent="0.25">
      <c r="A95" s="12">
        <v>44943</v>
      </c>
    </row>
    <row r="96" spans="1:1" x14ac:dyDescent="0.25">
      <c r="A96" s="12">
        <v>44944</v>
      </c>
    </row>
    <row r="97" spans="1:16" x14ac:dyDescent="0.25">
      <c r="A97" s="12">
        <v>44945</v>
      </c>
    </row>
    <row r="98" spans="1:16" s="75" customFormat="1" x14ac:dyDescent="0.25">
      <c r="A98" s="12">
        <v>44946</v>
      </c>
      <c r="E98" s="23"/>
      <c r="F98" s="23"/>
      <c r="J98" s="23"/>
      <c r="K98" s="23"/>
      <c r="O98" s="23"/>
      <c r="P98" s="23"/>
    </row>
    <row r="99" spans="1:16" x14ac:dyDescent="0.25">
      <c r="A99" s="12">
        <v>44949</v>
      </c>
    </row>
    <row r="100" spans="1:16" x14ac:dyDescent="0.25">
      <c r="A100" s="12">
        <v>44950</v>
      </c>
    </row>
    <row r="101" spans="1:16" x14ac:dyDescent="0.25">
      <c r="A101" s="12">
        <v>44951</v>
      </c>
    </row>
    <row r="102" spans="1:16" s="75" customFormat="1" x14ac:dyDescent="0.25">
      <c r="A102" s="12">
        <v>44952</v>
      </c>
      <c r="E102" s="23"/>
      <c r="F102" s="23"/>
      <c r="J102" s="23"/>
      <c r="K102" s="23"/>
      <c r="O102" s="23"/>
      <c r="P102" s="23"/>
    </row>
    <row r="103" spans="1:16" x14ac:dyDescent="0.25">
      <c r="A103" s="12">
        <v>44953</v>
      </c>
    </row>
    <row r="104" spans="1:16" x14ac:dyDescent="0.25">
      <c r="A104" s="12">
        <v>44956</v>
      </c>
    </row>
    <row r="105" spans="1:16" x14ac:dyDescent="0.25">
      <c r="A105" s="12">
        <v>44957</v>
      </c>
    </row>
    <row r="106" spans="1:16" x14ac:dyDescent="0.25">
      <c r="A106" s="12">
        <v>44958</v>
      </c>
    </row>
    <row r="107" spans="1:16" x14ac:dyDescent="0.25">
      <c r="A107" s="12">
        <v>44959</v>
      </c>
    </row>
    <row r="108" spans="1:16" x14ac:dyDescent="0.25">
      <c r="A108" s="12">
        <v>44960</v>
      </c>
    </row>
    <row r="109" spans="1:16" x14ac:dyDescent="0.25">
      <c r="A109" s="12">
        <v>44963</v>
      </c>
    </row>
    <row r="110" spans="1:16" x14ac:dyDescent="0.25">
      <c r="A110" s="12">
        <v>44964</v>
      </c>
    </row>
    <row r="111" spans="1:16" x14ac:dyDescent="0.25">
      <c r="A111" s="12">
        <v>44965</v>
      </c>
    </row>
    <row r="112" spans="1:16" x14ac:dyDescent="0.25">
      <c r="A112" s="12">
        <v>44966</v>
      </c>
    </row>
    <row r="113" spans="1:16" x14ac:dyDescent="0.25">
      <c r="A113" s="12">
        <v>44967</v>
      </c>
    </row>
    <row r="114" spans="1:16" x14ac:dyDescent="0.25">
      <c r="A114" s="12">
        <v>44970</v>
      </c>
    </row>
    <row r="115" spans="1:16" x14ac:dyDescent="0.25">
      <c r="A115" s="12">
        <v>44971</v>
      </c>
    </row>
    <row r="116" spans="1:16" s="75" customFormat="1" x14ac:dyDescent="0.25">
      <c r="A116" s="12">
        <v>44972</v>
      </c>
      <c r="E116" s="23"/>
      <c r="F116" s="23"/>
      <c r="J116" s="23"/>
      <c r="K116" s="23"/>
      <c r="O116" s="23"/>
      <c r="P116" s="23"/>
    </row>
    <row r="117" spans="1:16" x14ac:dyDescent="0.25">
      <c r="A117" s="12">
        <v>44973</v>
      </c>
    </row>
    <row r="118" spans="1:16" x14ac:dyDescent="0.25">
      <c r="A118" s="12">
        <v>44974</v>
      </c>
    </row>
    <row r="119" spans="1:16" x14ac:dyDescent="0.25">
      <c r="A119" s="12">
        <v>44977</v>
      </c>
    </row>
    <row r="120" spans="1:16" x14ac:dyDescent="0.25">
      <c r="A120" s="12">
        <v>44978</v>
      </c>
    </row>
    <row r="121" spans="1:16" x14ac:dyDescent="0.25">
      <c r="A121" s="12">
        <v>44979</v>
      </c>
    </row>
    <row r="122" spans="1:16" x14ac:dyDescent="0.25">
      <c r="A122" s="12">
        <v>44980</v>
      </c>
    </row>
    <row r="123" spans="1:16" x14ac:dyDescent="0.25">
      <c r="A123" s="12">
        <v>44981</v>
      </c>
    </row>
    <row r="124" spans="1:16" x14ac:dyDescent="0.25">
      <c r="A124" s="12">
        <v>44984</v>
      </c>
    </row>
    <row r="125" spans="1:16" x14ac:dyDescent="0.25">
      <c r="A125" s="12">
        <v>44985</v>
      </c>
    </row>
    <row r="126" spans="1:16" x14ac:dyDescent="0.25">
      <c r="A126" s="12">
        <v>44986</v>
      </c>
    </row>
    <row r="127" spans="1:16" x14ac:dyDescent="0.25">
      <c r="A127" s="12">
        <v>44987</v>
      </c>
    </row>
    <row r="128" spans="1:16" s="75" customFormat="1" x14ac:dyDescent="0.25">
      <c r="A128" s="12">
        <v>44988</v>
      </c>
      <c r="E128" s="23"/>
      <c r="F128" s="23"/>
      <c r="J128" s="23"/>
      <c r="K128" s="23"/>
      <c r="O128" s="23"/>
      <c r="P128" s="23"/>
    </row>
    <row r="129" spans="1:16" x14ac:dyDescent="0.25">
      <c r="A129" s="12">
        <v>44991</v>
      </c>
    </row>
    <row r="130" spans="1:16" x14ac:dyDescent="0.25">
      <c r="A130" s="12">
        <v>44992</v>
      </c>
    </row>
    <row r="131" spans="1:16" x14ac:dyDescent="0.25">
      <c r="A131" s="12">
        <v>44993</v>
      </c>
    </row>
    <row r="132" spans="1:16" x14ac:dyDescent="0.25">
      <c r="A132" s="12">
        <v>44994</v>
      </c>
    </row>
    <row r="133" spans="1:16" x14ac:dyDescent="0.25">
      <c r="A133" s="12">
        <v>44995</v>
      </c>
    </row>
    <row r="134" spans="1:16" s="75" customFormat="1" x14ac:dyDescent="0.25">
      <c r="A134" s="12">
        <v>44998</v>
      </c>
      <c r="E134" s="23"/>
      <c r="F134" s="23"/>
      <c r="J134" s="23"/>
      <c r="K134" s="23"/>
      <c r="O134" s="23"/>
      <c r="P134" s="23"/>
    </row>
    <row r="135" spans="1:16" x14ac:dyDescent="0.25">
      <c r="A135" s="12">
        <v>44999</v>
      </c>
    </row>
    <row r="136" spans="1:16" x14ac:dyDescent="0.25">
      <c r="A136" s="12">
        <v>45000</v>
      </c>
    </row>
    <row r="137" spans="1:16" x14ac:dyDescent="0.25">
      <c r="A137" s="12">
        <v>45001</v>
      </c>
    </row>
    <row r="138" spans="1:16" s="75" customFormat="1" x14ac:dyDescent="0.25">
      <c r="A138" s="12">
        <v>45002</v>
      </c>
      <c r="E138" s="23"/>
      <c r="F138" s="23"/>
      <c r="J138" s="23"/>
      <c r="K138" s="23"/>
      <c r="O138" s="23"/>
      <c r="P138" s="23"/>
    </row>
    <row r="139" spans="1:16" x14ac:dyDescent="0.25">
      <c r="A139" s="12">
        <v>45005</v>
      </c>
    </row>
    <row r="140" spans="1:16" x14ac:dyDescent="0.25">
      <c r="A140" s="12">
        <v>45006</v>
      </c>
    </row>
    <row r="141" spans="1:16" x14ac:dyDescent="0.25">
      <c r="A141" s="12">
        <v>45007</v>
      </c>
    </row>
    <row r="142" spans="1:16" x14ac:dyDescent="0.25">
      <c r="A142" s="12">
        <v>45008</v>
      </c>
    </row>
    <row r="143" spans="1:16" x14ac:dyDescent="0.25">
      <c r="A143" s="12">
        <v>45009</v>
      </c>
    </row>
    <row r="144" spans="1:16" x14ac:dyDescent="0.25">
      <c r="A144" s="12">
        <v>45012</v>
      </c>
    </row>
    <row r="145" spans="1:16" x14ac:dyDescent="0.25">
      <c r="A145" s="12">
        <v>45013</v>
      </c>
    </row>
    <row r="146" spans="1:16" x14ac:dyDescent="0.25">
      <c r="A146" s="12">
        <v>45014</v>
      </c>
    </row>
    <row r="147" spans="1:16" x14ac:dyDescent="0.25">
      <c r="A147" s="12">
        <v>45015</v>
      </c>
    </row>
    <row r="148" spans="1:16" x14ac:dyDescent="0.25">
      <c r="A148" s="12">
        <v>45016</v>
      </c>
    </row>
    <row r="149" spans="1:16" x14ac:dyDescent="0.25">
      <c r="A149" s="12">
        <v>45019</v>
      </c>
    </row>
    <row r="150" spans="1:16" x14ac:dyDescent="0.25">
      <c r="A150" s="12">
        <v>45020</v>
      </c>
    </row>
    <row r="151" spans="1:16" x14ac:dyDescent="0.25">
      <c r="A151" s="12">
        <v>45021</v>
      </c>
    </row>
    <row r="152" spans="1:16" s="75" customFormat="1" x14ac:dyDescent="0.25">
      <c r="A152" s="12">
        <v>45022</v>
      </c>
      <c r="E152" s="23"/>
      <c r="F152" s="23"/>
      <c r="J152" s="23"/>
      <c r="K152" s="23"/>
      <c r="O152" s="23"/>
      <c r="P152" s="23"/>
    </row>
    <row r="153" spans="1:16" x14ac:dyDescent="0.25">
      <c r="A153" s="12">
        <v>45023</v>
      </c>
    </row>
    <row r="154" spans="1:16" x14ac:dyDescent="0.25">
      <c r="A154" s="12">
        <v>45026</v>
      </c>
    </row>
    <row r="155" spans="1:16" x14ac:dyDescent="0.25">
      <c r="A155" s="12">
        <v>45027</v>
      </c>
    </row>
    <row r="156" spans="1:16" x14ac:dyDescent="0.25">
      <c r="A156" s="12">
        <v>45028</v>
      </c>
    </row>
    <row r="157" spans="1:16" x14ac:dyDescent="0.25">
      <c r="A157" s="12">
        <v>45029</v>
      </c>
    </row>
    <row r="158" spans="1:16" x14ac:dyDescent="0.25">
      <c r="A158" s="12">
        <v>45030</v>
      </c>
    </row>
    <row r="159" spans="1:16" x14ac:dyDescent="0.25">
      <c r="A159" s="12">
        <v>45033</v>
      </c>
      <c r="B159" s="46">
        <v>8950</v>
      </c>
      <c r="C159" s="46">
        <v>8940</v>
      </c>
      <c r="D159" s="46">
        <v>8940</v>
      </c>
      <c r="E159" s="57">
        <v>5</v>
      </c>
      <c r="F159" s="59" t="s">
        <v>33</v>
      </c>
    </row>
    <row r="160" spans="1:16" x14ac:dyDescent="0.25">
      <c r="A160" s="12">
        <v>45034</v>
      </c>
      <c r="B160" s="46">
        <v>9067</v>
      </c>
      <c r="C160" s="46">
        <v>9067</v>
      </c>
      <c r="D160" s="46">
        <v>9067</v>
      </c>
      <c r="E160" s="57">
        <v>0</v>
      </c>
      <c r="F160" s="59" t="s">
        <v>33</v>
      </c>
    </row>
    <row r="161" spans="1:16" x14ac:dyDescent="0.25">
      <c r="A161" s="12">
        <v>45035</v>
      </c>
      <c r="B161" s="46">
        <v>9067</v>
      </c>
      <c r="C161" s="46">
        <v>9067</v>
      </c>
      <c r="D161" s="46">
        <v>9067</v>
      </c>
      <c r="E161" s="57">
        <v>0</v>
      </c>
      <c r="F161" s="59" t="s">
        <v>33</v>
      </c>
    </row>
    <row r="162" spans="1:16" x14ac:dyDescent="0.25">
      <c r="A162" s="12">
        <v>45036</v>
      </c>
      <c r="B162" s="46">
        <v>8996</v>
      </c>
      <c r="C162" s="46">
        <v>8996</v>
      </c>
      <c r="D162" s="46">
        <v>8996</v>
      </c>
      <c r="E162" s="57">
        <v>0</v>
      </c>
      <c r="F162" s="59" t="s">
        <v>33</v>
      </c>
    </row>
    <row r="163" spans="1:16" s="75" customFormat="1" x14ac:dyDescent="0.25">
      <c r="A163" s="12">
        <v>45037</v>
      </c>
      <c r="B163" s="46">
        <v>8936</v>
      </c>
      <c r="C163" s="46">
        <v>8936</v>
      </c>
      <c r="D163" s="46">
        <v>8936</v>
      </c>
      <c r="E163" s="57">
        <v>0</v>
      </c>
      <c r="F163" s="59" t="s">
        <v>33</v>
      </c>
      <c r="J163" s="23"/>
      <c r="K163" s="23"/>
      <c r="O163" s="23"/>
      <c r="P163" s="23"/>
    </row>
    <row r="164" spans="1:16" x14ac:dyDescent="0.25">
      <c r="A164" s="12">
        <v>45040</v>
      </c>
      <c r="B164" s="46">
        <v>8893</v>
      </c>
      <c r="C164" s="46">
        <v>8893</v>
      </c>
      <c r="D164" s="46">
        <v>8893</v>
      </c>
      <c r="E164" s="57">
        <v>0</v>
      </c>
      <c r="F164" s="59" t="s">
        <v>33</v>
      </c>
    </row>
    <row r="165" spans="1:16" x14ac:dyDescent="0.25">
      <c r="A165" s="12">
        <v>45041</v>
      </c>
      <c r="B165" s="46">
        <v>8870</v>
      </c>
      <c r="C165" s="46">
        <v>8870</v>
      </c>
      <c r="D165" s="46">
        <v>8870</v>
      </c>
      <c r="E165" s="57">
        <v>0</v>
      </c>
      <c r="F165" s="59" t="s">
        <v>33</v>
      </c>
    </row>
    <row r="166" spans="1:16" x14ac:dyDescent="0.25">
      <c r="A166" s="12">
        <v>45042</v>
      </c>
      <c r="B166" s="46">
        <v>8870</v>
      </c>
      <c r="C166" s="46">
        <v>8870</v>
      </c>
      <c r="D166" s="46">
        <v>8870</v>
      </c>
      <c r="E166" s="57">
        <v>0</v>
      </c>
      <c r="F166" s="59" t="s">
        <v>33</v>
      </c>
    </row>
    <row r="167" spans="1:16" x14ac:dyDescent="0.25">
      <c r="A167" s="12">
        <v>45043</v>
      </c>
      <c r="B167" s="46">
        <v>8870</v>
      </c>
      <c r="C167" s="46">
        <v>8870</v>
      </c>
      <c r="D167" s="46">
        <v>8870</v>
      </c>
      <c r="E167" s="57">
        <v>0</v>
      </c>
      <c r="F167" s="59" t="s">
        <v>33</v>
      </c>
    </row>
    <row r="168" spans="1:16" x14ac:dyDescent="0.25">
      <c r="A168" s="12">
        <v>45044</v>
      </c>
      <c r="B168" s="46">
        <v>8854</v>
      </c>
      <c r="C168" s="46">
        <v>8854</v>
      </c>
      <c r="D168" s="46">
        <v>8854</v>
      </c>
      <c r="E168" s="57">
        <v>0</v>
      </c>
      <c r="F168" s="59" t="s">
        <v>33</v>
      </c>
    </row>
    <row r="169" spans="1:16" x14ac:dyDescent="0.25">
      <c r="A169" s="12">
        <v>45047</v>
      </c>
      <c r="B169" s="46">
        <v>8854</v>
      </c>
      <c r="C169" s="46">
        <v>8854</v>
      </c>
      <c r="D169" s="46">
        <v>8854</v>
      </c>
      <c r="E169" s="57">
        <v>0</v>
      </c>
      <c r="F169" s="59" t="s">
        <v>33</v>
      </c>
    </row>
    <row r="170" spans="1:16" x14ac:dyDescent="0.25">
      <c r="A170" s="12">
        <v>45048</v>
      </c>
      <c r="B170" s="46">
        <v>8979</v>
      </c>
      <c r="C170" s="46">
        <v>8979</v>
      </c>
      <c r="D170" s="46">
        <v>8979</v>
      </c>
      <c r="E170" s="57">
        <v>0</v>
      </c>
      <c r="F170" s="59" t="s">
        <v>33</v>
      </c>
    </row>
    <row r="171" spans="1:16" x14ac:dyDescent="0.25">
      <c r="A171" s="12">
        <v>45049</v>
      </c>
      <c r="B171" s="46">
        <v>8808</v>
      </c>
      <c r="C171" s="46">
        <v>8808</v>
      </c>
      <c r="D171" s="46">
        <v>8806</v>
      </c>
      <c r="E171" s="57">
        <v>9</v>
      </c>
      <c r="F171" s="59" t="s">
        <v>1835</v>
      </c>
    </row>
    <row r="172" spans="1:16" x14ac:dyDescent="0.25">
      <c r="A172" s="12">
        <v>45050</v>
      </c>
      <c r="B172" s="46">
        <v>8826</v>
      </c>
      <c r="C172" s="46">
        <v>8834</v>
      </c>
      <c r="D172" s="46">
        <v>8826</v>
      </c>
      <c r="E172" s="57">
        <v>5</v>
      </c>
      <c r="F172" s="59" t="s">
        <v>1675</v>
      </c>
    </row>
    <row r="173" spans="1:16" x14ac:dyDescent="0.25">
      <c r="A173" s="12">
        <v>45051</v>
      </c>
      <c r="B173" s="46">
        <v>8910</v>
      </c>
      <c r="C173" s="46">
        <v>8908</v>
      </c>
      <c r="D173" s="46">
        <v>8850</v>
      </c>
      <c r="E173" s="57">
        <v>10</v>
      </c>
      <c r="F173" s="59" t="s">
        <v>39</v>
      </c>
    </row>
    <row r="174" spans="1:16" x14ac:dyDescent="0.25">
      <c r="A174" s="12">
        <v>45054</v>
      </c>
      <c r="B174" s="46">
        <v>8937</v>
      </c>
      <c r="C174" s="46">
        <v>8937</v>
      </c>
      <c r="D174" s="46">
        <v>8935</v>
      </c>
      <c r="E174" s="57">
        <v>12</v>
      </c>
      <c r="F174" s="59" t="s">
        <v>45</v>
      </c>
    </row>
    <row r="175" spans="1:16" x14ac:dyDescent="0.25">
      <c r="A175" s="12">
        <v>45055</v>
      </c>
      <c r="B175" s="46">
        <v>8880</v>
      </c>
      <c r="C175" s="46">
        <v>8870</v>
      </c>
      <c r="D175" s="46">
        <v>8856</v>
      </c>
      <c r="E175" s="57">
        <v>12</v>
      </c>
      <c r="F175" s="59" t="s">
        <v>1683</v>
      </c>
    </row>
    <row r="176" spans="1:16" x14ac:dyDescent="0.25">
      <c r="A176" s="12">
        <v>45056</v>
      </c>
      <c r="B176" s="46">
        <v>8984</v>
      </c>
      <c r="C176" s="46">
        <v>8990</v>
      </c>
      <c r="D176" s="46">
        <v>8987</v>
      </c>
      <c r="E176" s="57">
        <v>11</v>
      </c>
      <c r="F176" s="59" t="s">
        <v>95</v>
      </c>
    </row>
    <row r="177" spans="1:6" x14ac:dyDescent="0.25">
      <c r="A177" s="12">
        <v>45057</v>
      </c>
      <c r="B177" s="46">
        <v>9043</v>
      </c>
      <c r="C177" s="46">
        <v>8994</v>
      </c>
      <c r="D177" s="46">
        <v>8994</v>
      </c>
      <c r="E177" s="57">
        <v>2</v>
      </c>
      <c r="F177" s="59" t="s">
        <v>4241</v>
      </c>
    </row>
    <row r="178" spans="1:6" x14ac:dyDescent="0.25">
      <c r="A178" s="12">
        <v>45058</v>
      </c>
      <c r="B178" s="46">
        <v>9260</v>
      </c>
      <c r="C178" s="46">
        <v>9260</v>
      </c>
      <c r="D178" s="46">
        <v>9260</v>
      </c>
      <c r="E178" s="57">
        <v>1</v>
      </c>
      <c r="F178" s="59" t="s">
        <v>5043</v>
      </c>
    </row>
    <row r="179" spans="1:6" x14ac:dyDescent="0.25">
      <c r="A179" s="12">
        <v>45061</v>
      </c>
      <c r="B179" s="46">
        <v>8943</v>
      </c>
      <c r="C179" s="46">
        <v>8984</v>
      </c>
      <c r="D179" s="46">
        <v>8922</v>
      </c>
      <c r="E179" s="57">
        <v>4</v>
      </c>
      <c r="F179" s="59" t="s">
        <v>4243</v>
      </c>
    </row>
    <row r="180" spans="1:6" x14ac:dyDescent="0.25">
      <c r="A180" s="12">
        <v>45062</v>
      </c>
      <c r="B180" s="46">
        <v>8961</v>
      </c>
      <c r="C180" s="46">
        <v>8961</v>
      </c>
      <c r="D180" s="46">
        <v>8961</v>
      </c>
      <c r="E180" s="57">
        <v>10</v>
      </c>
      <c r="F180" s="59" t="s">
        <v>1640</v>
      </c>
    </row>
    <row r="181" spans="1:6" x14ac:dyDescent="0.25">
      <c r="A181" s="12">
        <v>45063</v>
      </c>
      <c r="B181" s="46">
        <v>8839</v>
      </c>
      <c r="C181" s="46">
        <v>8818</v>
      </c>
      <c r="D181" s="46">
        <v>8818</v>
      </c>
      <c r="E181" s="57">
        <v>1</v>
      </c>
      <c r="F181" s="59" t="s">
        <v>1696</v>
      </c>
    </row>
    <row r="182" spans="1:6" x14ac:dyDescent="0.25">
      <c r="A182" s="12">
        <v>45064</v>
      </c>
      <c r="B182" s="46">
        <v>8803</v>
      </c>
      <c r="C182" s="46">
        <v>8803</v>
      </c>
      <c r="D182" s="46">
        <v>8803</v>
      </c>
      <c r="E182" s="57">
        <v>0</v>
      </c>
      <c r="F182" s="59" t="s">
        <v>1696</v>
      </c>
    </row>
    <row r="183" spans="1:6" x14ac:dyDescent="0.25">
      <c r="A183" s="12">
        <v>45065</v>
      </c>
      <c r="B183" s="46">
        <v>8813</v>
      </c>
      <c r="C183" s="46">
        <v>8813</v>
      </c>
      <c r="D183" s="46">
        <v>8813</v>
      </c>
      <c r="E183" s="57">
        <v>0</v>
      </c>
      <c r="F183" s="59" t="s">
        <v>1696</v>
      </c>
    </row>
    <row r="184" spans="1:6" x14ac:dyDescent="0.25">
      <c r="A184" s="12">
        <v>45068</v>
      </c>
      <c r="B184" s="46">
        <v>8744</v>
      </c>
      <c r="C184" s="46">
        <v>8783</v>
      </c>
      <c r="D184" s="46">
        <v>8783</v>
      </c>
      <c r="E184" s="57">
        <v>2</v>
      </c>
      <c r="F184" s="59" t="s">
        <v>4206</v>
      </c>
    </row>
    <row r="185" spans="1:6" x14ac:dyDescent="0.25">
      <c r="A185" s="12">
        <v>45069</v>
      </c>
      <c r="B185" s="46">
        <v>8762</v>
      </c>
      <c r="C185" s="46">
        <v>8762</v>
      </c>
      <c r="D185" s="46">
        <v>8762</v>
      </c>
      <c r="E185" s="57">
        <v>4</v>
      </c>
      <c r="F185" s="59" t="s">
        <v>1640</v>
      </c>
    </row>
    <row r="186" spans="1:6" x14ac:dyDescent="0.25">
      <c r="A186" s="12">
        <v>45070</v>
      </c>
      <c r="B186" s="46">
        <v>8724</v>
      </c>
      <c r="C186" s="46">
        <v>8724</v>
      </c>
      <c r="D186" s="46">
        <v>8724</v>
      </c>
      <c r="E186" s="57">
        <v>0</v>
      </c>
      <c r="F186" s="59" t="s">
        <v>1640</v>
      </c>
    </row>
    <row r="187" spans="1:6" x14ac:dyDescent="0.25">
      <c r="A187" s="12">
        <v>45071</v>
      </c>
      <c r="B187" s="46">
        <v>8722</v>
      </c>
      <c r="C187" s="46">
        <v>8722</v>
      </c>
      <c r="D187" s="46">
        <v>8722</v>
      </c>
      <c r="E187" s="57">
        <v>0</v>
      </c>
      <c r="F187" s="59" t="s">
        <v>1640</v>
      </c>
    </row>
    <row r="188" spans="1:6" x14ac:dyDescent="0.25">
      <c r="A188" s="12">
        <v>45072</v>
      </c>
      <c r="B188" s="46">
        <v>8874</v>
      </c>
      <c r="C188" s="46">
        <v>8874</v>
      </c>
      <c r="D188" s="46">
        <v>8874</v>
      </c>
      <c r="E188" s="57">
        <v>2</v>
      </c>
      <c r="F188" s="59" t="s">
        <v>4318</v>
      </c>
    </row>
    <row r="189" spans="1:6" x14ac:dyDescent="0.25">
      <c r="A189" s="12">
        <v>45075</v>
      </c>
      <c r="B189" s="46">
        <v>8874</v>
      </c>
      <c r="C189" s="46">
        <v>8874</v>
      </c>
      <c r="D189" s="46">
        <v>8874</v>
      </c>
      <c r="E189" s="57">
        <v>0</v>
      </c>
      <c r="F189" s="59" t="s">
        <v>4318</v>
      </c>
    </row>
    <row r="190" spans="1:6" x14ac:dyDescent="0.25">
      <c r="A190" s="12">
        <v>45076</v>
      </c>
      <c r="B190" s="46">
        <v>8874</v>
      </c>
      <c r="C190" s="46">
        <v>8874</v>
      </c>
      <c r="D190" s="46">
        <v>8874</v>
      </c>
      <c r="E190" s="57">
        <v>0</v>
      </c>
      <c r="F190" s="59" t="s">
        <v>4318</v>
      </c>
    </row>
    <row r="191" spans="1:6" x14ac:dyDescent="0.25">
      <c r="A191" s="12">
        <v>45077</v>
      </c>
      <c r="B191" s="46">
        <v>8660</v>
      </c>
      <c r="C191" s="46">
        <v>8670</v>
      </c>
      <c r="D191" s="46">
        <v>8635</v>
      </c>
      <c r="E191" s="57">
        <v>6</v>
      </c>
      <c r="F191" s="59" t="s">
        <v>89</v>
      </c>
    </row>
    <row r="192" spans="1:6" x14ac:dyDescent="0.25">
      <c r="A192" s="12">
        <v>45078</v>
      </c>
      <c r="B192" s="46">
        <v>8799</v>
      </c>
      <c r="C192" s="46">
        <v>8800</v>
      </c>
      <c r="D192" s="46">
        <v>8800</v>
      </c>
      <c r="E192" s="57">
        <v>2</v>
      </c>
      <c r="F192" s="59" t="s">
        <v>5044</v>
      </c>
    </row>
    <row r="193" spans="1:11" x14ac:dyDescent="0.25">
      <c r="A193" s="12">
        <v>45079</v>
      </c>
      <c r="B193" s="46">
        <v>8730</v>
      </c>
      <c r="C193" s="46">
        <v>8740</v>
      </c>
      <c r="D193" s="46">
        <v>8732</v>
      </c>
      <c r="E193" s="57">
        <v>3</v>
      </c>
      <c r="F193" s="59" t="s">
        <v>4318</v>
      </c>
    </row>
    <row r="194" spans="1:11" x14ac:dyDescent="0.25">
      <c r="A194" s="12">
        <v>45082</v>
      </c>
      <c r="B194" s="46">
        <v>8744</v>
      </c>
      <c r="C194" s="46">
        <v>8781</v>
      </c>
      <c r="D194" s="46">
        <v>8744</v>
      </c>
      <c r="E194" s="57">
        <v>6</v>
      </c>
      <c r="F194" s="59" t="s">
        <v>4206</v>
      </c>
    </row>
    <row r="195" spans="1:11" x14ac:dyDescent="0.25">
      <c r="A195" s="12">
        <v>45083</v>
      </c>
      <c r="B195" s="46">
        <v>8679</v>
      </c>
      <c r="C195" s="46">
        <v>8660</v>
      </c>
      <c r="D195" s="46">
        <v>8660</v>
      </c>
      <c r="E195" s="57">
        <v>2</v>
      </c>
      <c r="F195" s="59" t="s">
        <v>5045</v>
      </c>
    </row>
    <row r="196" spans="1:11" x14ac:dyDescent="0.25">
      <c r="A196" s="12">
        <v>45084</v>
      </c>
      <c r="B196" s="46">
        <v>8614</v>
      </c>
      <c r="C196" s="46">
        <v>8650</v>
      </c>
      <c r="D196" s="46">
        <v>8620</v>
      </c>
      <c r="E196" s="57">
        <v>5</v>
      </c>
      <c r="F196" s="59" t="s">
        <v>5043</v>
      </c>
    </row>
    <row r="197" spans="1:11" x14ac:dyDescent="0.25">
      <c r="A197" s="12">
        <v>45085</v>
      </c>
      <c r="B197" s="46">
        <v>8460</v>
      </c>
      <c r="C197" s="46">
        <v>8505</v>
      </c>
      <c r="D197" s="46">
        <v>8450</v>
      </c>
      <c r="E197" s="57">
        <v>11</v>
      </c>
      <c r="F197" s="59" t="s">
        <v>1687</v>
      </c>
    </row>
    <row r="198" spans="1:11" x14ac:dyDescent="0.25">
      <c r="A198" s="12">
        <v>45086</v>
      </c>
      <c r="B198" s="46">
        <v>8517</v>
      </c>
      <c r="C198" s="46">
        <v>8527</v>
      </c>
      <c r="D198" s="46">
        <v>8512</v>
      </c>
      <c r="E198" s="57">
        <v>4</v>
      </c>
      <c r="F198" s="59" t="s">
        <v>4238</v>
      </c>
    </row>
    <row r="199" spans="1:11" x14ac:dyDescent="0.25">
      <c r="A199" s="12">
        <v>45089</v>
      </c>
      <c r="B199" s="46">
        <v>8531</v>
      </c>
      <c r="C199" s="46">
        <v>8531</v>
      </c>
      <c r="D199" s="46">
        <v>8531</v>
      </c>
      <c r="E199" s="57">
        <v>0</v>
      </c>
      <c r="F199" s="59" t="s">
        <v>4238</v>
      </c>
    </row>
    <row r="200" spans="1:11" x14ac:dyDescent="0.25">
      <c r="A200" s="12">
        <v>45090</v>
      </c>
      <c r="B200" s="46">
        <v>8615</v>
      </c>
      <c r="C200" s="46">
        <v>8615</v>
      </c>
      <c r="D200" s="46">
        <v>8615</v>
      </c>
      <c r="E200" s="57">
        <v>2</v>
      </c>
      <c r="F200" s="59" t="s">
        <v>1683</v>
      </c>
    </row>
    <row r="201" spans="1:11" x14ac:dyDescent="0.25">
      <c r="A201" s="12">
        <v>45091</v>
      </c>
      <c r="B201" s="46">
        <v>8615</v>
      </c>
      <c r="C201" s="46">
        <v>8615</v>
      </c>
      <c r="D201" s="46">
        <v>8615</v>
      </c>
      <c r="E201" s="57">
        <v>0</v>
      </c>
      <c r="F201" s="59" t="s">
        <v>1683</v>
      </c>
    </row>
    <row r="202" spans="1:11" x14ac:dyDescent="0.25">
      <c r="A202" s="12">
        <v>45092</v>
      </c>
      <c r="B202" s="46">
        <v>8720</v>
      </c>
      <c r="C202" s="46">
        <v>8710</v>
      </c>
      <c r="D202" s="46">
        <v>8700</v>
      </c>
      <c r="E202" s="57">
        <v>6</v>
      </c>
      <c r="F202" s="59" t="s">
        <v>5046</v>
      </c>
    </row>
    <row r="203" spans="1:11" x14ac:dyDescent="0.25">
      <c r="A203" s="12">
        <v>45093</v>
      </c>
      <c r="B203" s="46">
        <v>8720</v>
      </c>
      <c r="C203" s="46">
        <v>8710</v>
      </c>
      <c r="D203" s="46">
        <v>8700</v>
      </c>
      <c r="E203" s="57">
        <v>6</v>
      </c>
      <c r="F203" s="59" t="s">
        <v>5046</v>
      </c>
    </row>
    <row r="204" spans="1:11" x14ac:dyDescent="0.25">
      <c r="A204" s="12">
        <v>45096</v>
      </c>
      <c r="B204" s="46">
        <v>8900</v>
      </c>
      <c r="C204" s="46">
        <v>8810</v>
      </c>
      <c r="D204" s="46">
        <v>8810</v>
      </c>
      <c r="E204" s="57">
        <v>3</v>
      </c>
      <c r="F204" s="59" t="s">
        <v>1685</v>
      </c>
    </row>
    <row r="205" spans="1:11" x14ac:dyDescent="0.25">
      <c r="A205" s="12">
        <v>45097</v>
      </c>
      <c r="B205" s="46">
        <v>9026</v>
      </c>
      <c r="C205" s="46">
        <v>9113</v>
      </c>
      <c r="D205" s="46">
        <v>9026</v>
      </c>
      <c r="E205" s="57">
        <v>8</v>
      </c>
      <c r="F205" s="59" t="s">
        <v>5043</v>
      </c>
    </row>
    <row r="206" spans="1:11" x14ac:dyDescent="0.25">
      <c r="A206" s="12">
        <v>45098</v>
      </c>
      <c r="B206" s="46">
        <v>9262</v>
      </c>
      <c r="C206" s="46">
        <v>9250</v>
      </c>
      <c r="D206" s="46">
        <v>9250</v>
      </c>
      <c r="E206" s="57">
        <v>2</v>
      </c>
      <c r="F206" s="59" t="s">
        <v>1694</v>
      </c>
    </row>
    <row r="207" spans="1:11" x14ac:dyDescent="0.25">
      <c r="A207" s="12">
        <v>45099</v>
      </c>
      <c r="B207" s="46">
        <v>9298</v>
      </c>
      <c r="C207" s="46">
        <v>9298</v>
      </c>
      <c r="D207" s="46">
        <v>9298</v>
      </c>
      <c r="E207" s="57">
        <v>0</v>
      </c>
      <c r="F207" s="59" t="s">
        <v>1694</v>
      </c>
      <c r="G207" s="46">
        <v>9322</v>
      </c>
      <c r="H207" s="46">
        <v>9322</v>
      </c>
      <c r="I207" s="46">
        <v>9322</v>
      </c>
      <c r="J207" s="57">
        <v>1</v>
      </c>
      <c r="K207" s="59" t="s">
        <v>30</v>
      </c>
    </row>
    <row r="208" spans="1:11" x14ac:dyDescent="0.25">
      <c r="A208" s="12">
        <v>45100</v>
      </c>
      <c r="B208" s="46">
        <v>9247</v>
      </c>
      <c r="C208" s="46">
        <v>9247</v>
      </c>
      <c r="D208" s="46">
        <v>9247</v>
      </c>
      <c r="E208" s="57">
        <v>0</v>
      </c>
      <c r="F208" s="59" t="s">
        <v>1694</v>
      </c>
      <c r="G208" s="46">
        <v>9312</v>
      </c>
      <c r="H208" s="46">
        <v>9312</v>
      </c>
      <c r="I208" s="46">
        <v>9312</v>
      </c>
      <c r="J208" s="57">
        <v>0</v>
      </c>
      <c r="K208" s="59" t="s">
        <v>30</v>
      </c>
    </row>
    <row r="209" spans="1:16" x14ac:dyDescent="0.25">
      <c r="A209" s="12">
        <v>45103</v>
      </c>
      <c r="B209" s="46">
        <v>9243</v>
      </c>
      <c r="C209" s="46">
        <v>9243</v>
      </c>
      <c r="D209" s="46">
        <v>9243</v>
      </c>
      <c r="E209" s="57">
        <v>0</v>
      </c>
      <c r="F209" s="59" t="s">
        <v>1694</v>
      </c>
      <c r="G209" s="46">
        <v>9310</v>
      </c>
      <c r="H209" s="46">
        <v>9310</v>
      </c>
      <c r="I209" s="46">
        <v>9310</v>
      </c>
      <c r="J209" s="57">
        <v>0</v>
      </c>
      <c r="K209" s="59" t="s">
        <v>30</v>
      </c>
    </row>
    <row r="210" spans="1:16" x14ac:dyDescent="0.25">
      <c r="A210" s="12">
        <v>45104</v>
      </c>
      <c r="B210" s="46">
        <v>9000</v>
      </c>
      <c r="C210" s="46">
        <v>9100</v>
      </c>
      <c r="D210" s="46">
        <v>9000</v>
      </c>
      <c r="E210" s="57">
        <v>6</v>
      </c>
      <c r="F210" s="59" t="s">
        <v>1689</v>
      </c>
      <c r="G210" s="46">
        <v>9087</v>
      </c>
      <c r="H210" s="46">
        <v>9154</v>
      </c>
      <c r="I210" s="46">
        <v>9154</v>
      </c>
      <c r="J210" s="57">
        <v>1</v>
      </c>
      <c r="K210" s="59" t="s">
        <v>31</v>
      </c>
    </row>
    <row r="211" spans="1:16" x14ac:dyDescent="0.25">
      <c r="A211" s="12">
        <v>45105</v>
      </c>
      <c r="B211" s="46">
        <v>9025</v>
      </c>
      <c r="C211" s="46">
        <v>9010</v>
      </c>
      <c r="D211" s="46">
        <v>8990</v>
      </c>
      <c r="E211" s="57">
        <v>6</v>
      </c>
      <c r="F211" s="59" t="s">
        <v>4206</v>
      </c>
      <c r="G211" s="46">
        <v>9087</v>
      </c>
      <c r="H211" s="46">
        <v>9154</v>
      </c>
      <c r="I211" s="46">
        <v>9154</v>
      </c>
      <c r="J211" s="57">
        <v>1</v>
      </c>
      <c r="K211" s="59" t="s">
        <v>31</v>
      </c>
    </row>
    <row r="212" spans="1:16" x14ac:dyDescent="0.25">
      <c r="A212" s="12">
        <v>45106</v>
      </c>
      <c r="B212" s="46">
        <v>8936</v>
      </c>
      <c r="C212" s="46">
        <v>8909</v>
      </c>
      <c r="D212" s="46">
        <v>8906</v>
      </c>
      <c r="E212" s="57">
        <v>7</v>
      </c>
      <c r="F212" s="59" t="s">
        <v>89</v>
      </c>
      <c r="G212" s="46">
        <v>8970</v>
      </c>
      <c r="H212" s="46">
        <v>8970</v>
      </c>
      <c r="I212" s="46">
        <v>8970</v>
      </c>
      <c r="J212" s="57">
        <v>3</v>
      </c>
      <c r="K212" s="59" t="s">
        <v>152</v>
      </c>
    </row>
    <row r="213" spans="1:16" x14ac:dyDescent="0.25">
      <c r="A213" s="12">
        <v>45107</v>
      </c>
      <c r="B213" s="46">
        <v>9138</v>
      </c>
      <c r="C213" s="46">
        <v>9144</v>
      </c>
      <c r="D213" s="46">
        <v>9134</v>
      </c>
      <c r="E213" s="57">
        <v>11</v>
      </c>
      <c r="F213" s="59" t="s">
        <v>4303</v>
      </c>
      <c r="G213" s="46">
        <v>9136</v>
      </c>
      <c r="H213" s="46">
        <v>9136</v>
      </c>
      <c r="I213" s="46">
        <v>9136</v>
      </c>
      <c r="J213" s="57">
        <v>0</v>
      </c>
      <c r="K213" s="59" t="s">
        <v>152</v>
      </c>
    </row>
    <row r="214" spans="1:16" x14ac:dyDescent="0.25">
      <c r="A214" s="12">
        <v>45110</v>
      </c>
      <c r="B214" s="46">
        <v>9636</v>
      </c>
      <c r="C214" s="46">
        <v>9602</v>
      </c>
      <c r="D214" s="46">
        <v>9570</v>
      </c>
      <c r="E214" s="57">
        <v>7</v>
      </c>
      <c r="F214" s="59" t="s">
        <v>1703</v>
      </c>
      <c r="G214" s="46">
        <v>9580</v>
      </c>
      <c r="H214" s="46">
        <v>9580</v>
      </c>
      <c r="I214" s="46">
        <v>9580</v>
      </c>
      <c r="J214" s="57">
        <v>0</v>
      </c>
      <c r="K214" s="59" t="s">
        <v>152</v>
      </c>
    </row>
    <row r="215" spans="1:16" x14ac:dyDescent="0.25">
      <c r="A215" s="12">
        <v>45111</v>
      </c>
      <c r="B215" s="46">
        <v>9630</v>
      </c>
      <c r="C215" s="46">
        <v>9630</v>
      </c>
      <c r="D215" s="46">
        <v>9630</v>
      </c>
      <c r="E215" s="57">
        <v>0</v>
      </c>
      <c r="F215" s="59" t="s">
        <v>1703</v>
      </c>
      <c r="G215" s="46">
        <v>9580</v>
      </c>
      <c r="H215" s="46">
        <v>9580</v>
      </c>
      <c r="I215" s="46">
        <v>9580</v>
      </c>
      <c r="J215" s="57">
        <v>0</v>
      </c>
      <c r="K215" s="59" t="s">
        <v>152</v>
      </c>
    </row>
    <row r="216" spans="1:16" x14ac:dyDescent="0.25">
      <c r="A216" s="12">
        <v>45112</v>
      </c>
      <c r="B216" s="46">
        <v>9630</v>
      </c>
      <c r="C216" s="46">
        <v>9630</v>
      </c>
      <c r="D216" s="46">
        <v>9630</v>
      </c>
      <c r="E216" s="57">
        <v>0</v>
      </c>
      <c r="F216" s="59" t="s">
        <v>1703</v>
      </c>
      <c r="G216" s="46">
        <v>9580</v>
      </c>
      <c r="H216" s="46">
        <v>9580</v>
      </c>
      <c r="I216" s="46">
        <v>9580</v>
      </c>
      <c r="J216" s="57">
        <v>0</v>
      </c>
      <c r="K216" s="59" t="s">
        <v>152</v>
      </c>
    </row>
    <row r="217" spans="1:16" x14ac:dyDescent="0.25">
      <c r="A217" s="12">
        <v>45113</v>
      </c>
      <c r="B217" s="46">
        <v>9584</v>
      </c>
      <c r="C217" s="46">
        <v>9584</v>
      </c>
      <c r="D217" s="46">
        <v>9540</v>
      </c>
      <c r="E217" s="57">
        <v>13</v>
      </c>
      <c r="F217" s="59">
        <v>86</v>
      </c>
      <c r="G217" s="46">
        <v>9580</v>
      </c>
      <c r="H217" s="46">
        <v>9580</v>
      </c>
      <c r="I217" s="46">
        <v>9580</v>
      </c>
      <c r="J217" s="57">
        <v>0</v>
      </c>
      <c r="K217" s="59" t="s">
        <v>152</v>
      </c>
    </row>
    <row r="218" spans="1:16" x14ac:dyDescent="0.25">
      <c r="A218" s="12">
        <v>45114</v>
      </c>
      <c r="B218" s="46">
        <v>9589</v>
      </c>
      <c r="C218" s="46">
        <v>9581</v>
      </c>
      <c r="D218" s="46">
        <v>9502</v>
      </c>
      <c r="E218" s="57">
        <v>18</v>
      </c>
      <c r="F218" s="59" t="s">
        <v>4339</v>
      </c>
      <c r="G218" s="46">
        <v>9585</v>
      </c>
      <c r="H218" s="46">
        <v>9478</v>
      </c>
      <c r="I218" s="46">
        <v>9478</v>
      </c>
      <c r="J218" s="57">
        <v>1</v>
      </c>
      <c r="K218" s="59" t="s">
        <v>136</v>
      </c>
    </row>
    <row r="219" spans="1:16" x14ac:dyDescent="0.25">
      <c r="A219" s="12">
        <v>45117</v>
      </c>
      <c r="B219" s="46">
        <v>9430</v>
      </c>
      <c r="C219" s="46">
        <v>9439</v>
      </c>
      <c r="D219" s="46">
        <v>9420</v>
      </c>
      <c r="E219" s="57">
        <v>19</v>
      </c>
      <c r="F219" s="59" t="s">
        <v>109</v>
      </c>
      <c r="G219" s="46">
        <v>9492</v>
      </c>
      <c r="H219" s="46">
        <v>9492</v>
      </c>
      <c r="I219" s="46">
        <v>9492</v>
      </c>
      <c r="J219" s="57">
        <v>0</v>
      </c>
      <c r="K219" s="59" t="s">
        <v>136</v>
      </c>
    </row>
    <row r="220" spans="1:16" x14ac:dyDescent="0.25">
      <c r="A220" s="12">
        <v>45118</v>
      </c>
      <c r="B220" s="46">
        <v>9478</v>
      </c>
      <c r="C220" s="46">
        <v>9476</v>
      </c>
      <c r="D220" s="46">
        <v>9475</v>
      </c>
      <c r="E220" s="57">
        <v>2</v>
      </c>
      <c r="F220" s="59" t="s">
        <v>112</v>
      </c>
      <c r="G220" s="46">
        <v>9492</v>
      </c>
      <c r="H220" s="46">
        <v>9492</v>
      </c>
      <c r="I220" s="46">
        <v>9492</v>
      </c>
      <c r="J220" s="57">
        <v>0</v>
      </c>
      <c r="K220" s="59" t="s">
        <v>136</v>
      </c>
    </row>
    <row r="221" spans="1:16" x14ac:dyDescent="0.25">
      <c r="A221" s="12">
        <v>45119</v>
      </c>
      <c r="B221" s="46">
        <v>9478</v>
      </c>
      <c r="C221" s="46">
        <v>9478</v>
      </c>
      <c r="D221" s="46">
        <v>9478</v>
      </c>
      <c r="E221" s="57">
        <v>0</v>
      </c>
      <c r="F221" s="59" t="s">
        <v>112</v>
      </c>
      <c r="G221" s="46">
        <v>9492</v>
      </c>
      <c r="H221" s="46">
        <v>9492</v>
      </c>
      <c r="I221" s="46">
        <v>9492</v>
      </c>
      <c r="J221" s="57">
        <v>0</v>
      </c>
      <c r="K221" s="59" t="s">
        <v>136</v>
      </c>
    </row>
    <row r="222" spans="1:16" x14ac:dyDescent="0.25">
      <c r="A222" s="12">
        <v>45120</v>
      </c>
      <c r="B222" s="46">
        <v>9076</v>
      </c>
      <c r="C222" s="46">
        <v>9130</v>
      </c>
      <c r="D222" s="46">
        <v>9076</v>
      </c>
      <c r="E222" s="57">
        <v>8</v>
      </c>
      <c r="F222" s="59" t="s">
        <v>4325</v>
      </c>
      <c r="G222" s="46">
        <v>9127</v>
      </c>
      <c r="H222" s="46">
        <v>9127</v>
      </c>
      <c r="I222" s="46">
        <v>9127</v>
      </c>
      <c r="J222" s="57">
        <v>0</v>
      </c>
      <c r="K222" s="59" t="s">
        <v>136</v>
      </c>
    </row>
    <row r="223" spans="1:16" s="75" customFormat="1" x14ac:dyDescent="0.25">
      <c r="A223" s="12">
        <v>45121</v>
      </c>
      <c r="B223" s="46">
        <v>9251</v>
      </c>
      <c r="C223" s="46">
        <v>9251</v>
      </c>
      <c r="D223" s="46">
        <v>9251</v>
      </c>
      <c r="E223" s="57">
        <v>0</v>
      </c>
      <c r="F223" s="59" t="s">
        <v>4325</v>
      </c>
      <c r="G223" s="46">
        <v>9236</v>
      </c>
      <c r="H223" s="46">
        <v>9236</v>
      </c>
      <c r="I223" s="46">
        <v>9236</v>
      </c>
      <c r="J223" s="57">
        <v>0</v>
      </c>
      <c r="K223" s="59" t="s">
        <v>136</v>
      </c>
      <c r="O223" s="23"/>
      <c r="P223" s="23"/>
    </row>
    <row r="224" spans="1:16" x14ac:dyDescent="0.25">
      <c r="A224" s="12">
        <v>45124</v>
      </c>
      <c r="B224" s="46">
        <v>9326</v>
      </c>
      <c r="C224" s="46">
        <v>9298</v>
      </c>
      <c r="D224" s="46">
        <v>9298</v>
      </c>
      <c r="E224" s="57">
        <v>1</v>
      </c>
      <c r="F224" s="59" t="s">
        <v>4339</v>
      </c>
      <c r="G224" s="46">
        <v>9320</v>
      </c>
      <c r="H224" s="46">
        <v>9320</v>
      </c>
      <c r="I224" s="46">
        <v>9320</v>
      </c>
      <c r="J224" s="57">
        <v>0</v>
      </c>
      <c r="K224" s="59" t="s">
        <v>136</v>
      </c>
    </row>
    <row r="225" spans="1:16" x14ac:dyDescent="0.25">
      <c r="A225" s="12">
        <v>45125</v>
      </c>
      <c r="B225" s="46">
        <v>9275</v>
      </c>
      <c r="C225" s="46">
        <v>9279</v>
      </c>
      <c r="D225" s="46">
        <v>9268</v>
      </c>
      <c r="E225" s="57">
        <v>3</v>
      </c>
      <c r="F225" s="59" t="s">
        <v>112</v>
      </c>
      <c r="G225" s="46">
        <v>9320</v>
      </c>
      <c r="H225" s="46">
        <v>9320</v>
      </c>
      <c r="I225" s="46">
        <v>9320</v>
      </c>
      <c r="J225" s="57">
        <v>0</v>
      </c>
      <c r="K225" s="59" t="s">
        <v>136</v>
      </c>
    </row>
    <row r="226" spans="1:16" x14ac:dyDescent="0.25">
      <c r="A226" s="12">
        <v>45126</v>
      </c>
      <c r="B226" s="46">
        <v>9433</v>
      </c>
      <c r="C226" s="46">
        <v>9436</v>
      </c>
      <c r="D226" s="46">
        <v>9432</v>
      </c>
      <c r="E226" s="57">
        <v>10</v>
      </c>
      <c r="F226" s="59" t="s">
        <v>5047</v>
      </c>
      <c r="G226" s="46">
        <v>9417</v>
      </c>
      <c r="H226" s="46">
        <v>9417</v>
      </c>
      <c r="I226" s="46">
        <v>9417</v>
      </c>
      <c r="J226" s="57">
        <v>0</v>
      </c>
      <c r="K226" s="59" t="s">
        <v>136</v>
      </c>
    </row>
    <row r="227" spans="1:16" s="75" customFormat="1" x14ac:dyDescent="0.25">
      <c r="A227" s="12">
        <v>45127</v>
      </c>
      <c r="B227" s="46">
        <v>9349</v>
      </c>
      <c r="C227" s="46">
        <v>9373</v>
      </c>
      <c r="D227" s="46">
        <v>9332</v>
      </c>
      <c r="E227" s="57">
        <v>11</v>
      </c>
      <c r="F227" s="59" t="s">
        <v>5048</v>
      </c>
      <c r="G227" s="46">
        <v>9412</v>
      </c>
      <c r="H227" s="46">
        <v>9412</v>
      </c>
      <c r="I227" s="46">
        <v>9412</v>
      </c>
      <c r="J227" s="57">
        <v>0</v>
      </c>
      <c r="K227" s="59" t="s">
        <v>136</v>
      </c>
      <c r="O227" s="23"/>
      <c r="P227" s="23"/>
    </row>
    <row r="228" spans="1:16" x14ac:dyDescent="0.25">
      <c r="A228" s="12">
        <v>45128</v>
      </c>
      <c r="B228" s="46">
        <v>9405</v>
      </c>
      <c r="C228" s="46">
        <v>9401</v>
      </c>
      <c r="D228" s="46">
        <v>9364</v>
      </c>
      <c r="E228" s="57">
        <v>7</v>
      </c>
      <c r="F228" s="59" t="s">
        <v>1641</v>
      </c>
      <c r="G228" s="46">
        <v>9412</v>
      </c>
      <c r="H228" s="46">
        <v>9412</v>
      </c>
      <c r="I228" s="46">
        <v>9412</v>
      </c>
      <c r="J228" s="57">
        <v>0</v>
      </c>
      <c r="K228" s="59" t="s">
        <v>136</v>
      </c>
    </row>
    <row r="229" spans="1:16" x14ac:dyDescent="0.25">
      <c r="A229" s="12">
        <v>45131</v>
      </c>
      <c r="B229" s="46">
        <v>9516</v>
      </c>
      <c r="C229" s="46">
        <v>9518</v>
      </c>
      <c r="D229" s="46">
        <v>9517</v>
      </c>
      <c r="E229" s="57">
        <v>3</v>
      </c>
      <c r="F229" s="59" t="s">
        <v>121</v>
      </c>
      <c r="G229" s="46">
        <v>9507</v>
      </c>
      <c r="H229" s="46">
        <v>9507</v>
      </c>
      <c r="I229" s="46">
        <v>9507</v>
      </c>
      <c r="J229" s="57">
        <v>0</v>
      </c>
      <c r="K229" s="59" t="s">
        <v>136</v>
      </c>
    </row>
    <row r="230" spans="1:16" x14ac:dyDescent="0.25">
      <c r="A230" s="12">
        <v>45132</v>
      </c>
      <c r="B230" s="46">
        <v>9273</v>
      </c>
      <c r="C230" s="46">
        <v>9300</v>
      </c>
      <c r="D230" s="46">
        <v>9273</v>
      </c>
      <c r="E230" s="57">
        <v>4</v>
      </c>
      <c r="F230" s="59" t="s">
        <v>5049</v>
      </c>
      <c r="G230" s="46">
        <v>9326</v>
      </c>
      <c r="H230" s="46">
        <v>9326</v>
      </c>
      <c r="I230" s="46">
        <v>9326</v>
      </c>
      <c r="J230" s="57">
        <v>0</v>
      </c>
      <c r="K230" s="59" t="s">
        <v>136</v>
      </c>
    </row>
    <row r="231" spans="1:16" x14ac:dyDescent="0.25">
      <c r="A231" s="12">
        <v>45133</v>
      </c>
      <c r="B231" s="46">
        <v>9360</v>
      </c>
      <c r="C231" s="46">
        <v>9360</v>
      </c>
      <c r="D231" s="46">
        <v>9330</v>
      </c>
      <c r="E231" s="57">
        <v>2</v>
      </c>
      <c r="F231" s="59" t="s">
        <v>5049</v>
      </c>
      <c r="G231" s="46">
        <v>9336</v>
      </c>
      <c r="H231" s="46">
        <v>9336</v>
      </c>
      <c r="I231" s="46">
        <v>9336</v>
      </c>
      <c r="J231" s="57">
        <v>0</v>
      </c>
      <c r="K231" s="59" t="s">
        <v>136</v>
      </c>
    </row>
    <row r="232" spans="1:16" x14ac:dyDescent="0.25">
      <c r="A232" s="12">
        <v>45134</v>
      </c>
      <c r="B232" s="46">
        <v>9274</v>
      </c>
      <c r="C232" s="46">
        <v>9274</v>
      </c>
      <c r="D232" s="46">
        <v>9274</v>
      </c>
      <c r="E232" s="57">
        <v>1</v>
      </c>
      <c r="F232" s="59" t="s">
        <v>5050</v>
      </c>
      <c r="G232" s="46">
        <v>9301</v>
      </c>
      <c r="H232" s="46">
        <v>9301</v>
      </c>
      <c r="I232" s="46">
        <v>9301</v>
      </c>
      <c r="J232" s="57">
        <v>0</v>
      </c>
      <c r="K232" s="59" t="s">
        <v>136</v>
      </c>
    </row>
    <row r="233" spans="1:16" x14ac:dyDescent="0.25">
      <c r="A233" s="12">
        <v>45135</v>
      </c>
      <c r="B233" s="46">
        <v>9199</v>
      </c>
      <c r="C233" s="46">
        <v>9329</v>
      </c>
      <c r="D233" s="46">
        <v>9197</v>
      </c>
      <c r="E233" s="57">
        <v>25</v>
      </c>
      <c r="F233" s="59" t="s">
        <v>5051</v>
      </c>
      <c r="G233" s="46">
        <v>9276</v>
      </c>
      <c r="H233" s="46">
        <v>9276</v>
      </c>
      <c r="I233" s="46">
        <v>9276</v>
      </c>
      <c r="J233" s="57">
        <v>0</v>
      </c>
      <c r="K233" s="59" t="s">
        <v>136</v>
      </c>
    </row>
    <row r="234" spans="1:16" s="75" customFormat="1" x14ac:dyDescent="0.25">
      <c r="A234" s="12">
        <v>45138</v>
      </c>
      <c r="B234" s="46">
        <v>9030</v>
      </c>
      <c r="C234" s="46">
        <v>9048</v>
      </c>
      <c r="D234" s="46">
        <v>8970</v>
      </c>
      <c r="E234" s="57">
        <v>9</v>
      </c>
      <c r="F234" s="59" t="s">
        <v>5052</v>
      </c>
      <c r="G234" s="46">
        <v>9094</v>
      </c>
      <c r="H234" s="46">
        <v>9094</v>
      </c>
      <c r="I234" s="46">
        <v>9094</v>
      </c>
      <c r="J234" s="57">
        <v>0</v>
      </c>
      <c r="K234" s="59" t="s">
        <v>136</v>
      </c>
      <c r="O234" s="23"/>
      <c r="P234" s="23"/>
    </row>
    <row r="235" spans="1:16" x14ac:dyDescent="0.25">
      <c r="A235" s="12">
        <v>45139</v>
      </c>
      <c r="B235" s="55">
        <v>9031</v>
      </c>
      <c r="C235" s="55">
        <v>9031</v>
      </c>
      <c r="D235" s="55">
        <v>9031</v>
      </c>
      <c r="E235" s="57">
        <v>0</v>
      </c>
      <c r="F235" s="59" t="s">
        <v>5052</v>
      </c>
      <c r="G235" s="55">
        <v>9094</v>
      </c>
      <c r="H235" s="55">
        <v>9094</v>
      </c>
      <c r="I235" s="55">
        <v>9094</v>
      </c>
      <c r="J235" s="57">
        <v>0</v>
      </c>
      <c r="K235" s="59" t="s">
        <v>136</v>
      </c>
    </row>
    <row r="236" spans="1:16" x14ac:dyDescent="0.25">
      <c r="A236" s="12">
        <v>45140</v>
      </c>
      <c r="B236" s="56">
        <v>9223</v>
      </c>
      <c r="C236" s="56">
        <v>9223</v>
      </c>
      <c r="D236" s="56">
        <v>9223</v>
      </c>
      <c r="E236" s="25">
        <v>1</v>
      </c>
      <c r="F236" s="25" t="s">
        <v>5053</v>
      </c>
      <c r="G236" s="56">
        <v>9228</v>
      </c>
      <c r="H236" s="56">
        <v>9228</v>
      </c>
      <c r="I236" s="56">
        <v>9228</v>
      </c>
      <c r="J236" s="25">
        <v>0</v>
      </c>
      <c r="K236" s="25" t="s">
        <v>136</v>
      </c>
    </row>
    <row r="237" spans="1:16" x14ac:dyDescent="0.25">
      <c r="A237" s="12">
        <v>45141</v>
      </c>
      <c r="B237" s="55">
        <v>9296</v>
      </c>
      <c r="C237" s="55">
        <v>9313</v>
      </c>
      <c r="D237" s="55">
        <v>9255</v>
      </c>
      <c r="E237" s="58">
        <v>11</v>
      </c>
      <c r="F237" s="58" t="s">
        <v>5054</v>
      </c>
      <c r="G237" s="55">
        <v>9301</v>
      </c>
      <c r="H237" s="55">
        <v>9301</v>
      </c>
      <c r="I237" s="55">
        <v>9301</v>
      </c>
      <c r="J237" s="58">
        <v>0</v>
      </c>
      <c r="K237" s="58" t="s">
        <v>136</v>
      </c>
      <c r="L237" s="56"/>
      <c r="M237" s="56"/>
      <c r="N237" s="56"/>
    </row>
    <row r="238" spans="1:16" x14ac:dyDescent="0.25">
      <c r="A238" s="12">
        <v>45142</v>
      </c>
      <c r="B238" s="56">
        <v>9405</v>
      </c>
      <c r="C238" s="56">
        <v>9425</v>
      </c>
      <c r="D238" s="56">
        <v>9405</v>
      </c>
      <c r="E238" s="25">
        <v>2</v>
      </c>
      <c r="F238" s="25" t="s">
        <v>151</v>
      </c>
      <c r="G238" s="56">
        <v>9429</v>
      </c>
      <c r="H238" s="56">
        <v>9429</v>
      </c>
      <c r="I238" s="56">
        <v>9429</v>
      </c>
      <c r="J238" s="25">
        <v>0</v>
      </c>
      <c r="K238" s="25" t="s">
        <v>136</v>
      </c>
      <c r="L238" s="56"/>
      <c r="M238" s="56"/>
      <c r="N238" s="56"/>
    </row>
    <row r="239" spans="1:16" x14ac:dyDescent="0.25">
      <c r="A239" s="12">
        <v>45145</v>
      </c>
      <c r="B239" s="56">
        <v>9179</v>
      </c>
      <c r="C239" s="56">
        <v>9198</v>
      </c>
      <c r="D239" s="56">
        <v>9175</v>
      </c>
      <c r="E239" s="25">
        <v>11</v>
      </c>
      <c r="F239" s="25" t="s">
        <v>5055</v>
      </c>
      <c r="G239" s="56">
        <v>9300</v>
      </c>
      <c r="H239" s="56">
        <v>9300</v>
      </c>
      <c r="I239" s="56">
        <v>9300</v>
      </c>
      <c r="J239" s="25">
        <v>0</v>
      </c>
      <c r="K239" s="25" t="s">
        <v>136</v>
      </c>
      <c r="L239" s="56">
        <v>9346</v>
      </c>
      <c r="M239" s="56">
        <v>9346</v>
      </c>
      <c r="N239" s="56">
        <v>9346</v>
      </c>
      <c r="O239" s="25">
        <v>0</v>
      </c>
      <c r="P239" s="25" t="s">
        <v>136</v>
      </c>
    </row>
    <row r="240" spans="1:16" x14ac:dyDescent="0.25">
      <c r="A240" s="12">
        <v>45146</v>
      </c>
      <c r="B240" s="46">
        <v>9156</v>
      </c>
      <c r="C240" s="46">
        <v>9179</v>
      </c>
      <c r="D240" s="46">
        <v>9153</v>
      </c>
      <c r="E240" s="57">
        <v>10</v>
      </c>
      <c r="F240" s="18" t="s">
        <v>151</v>
      </c>
      <c r="G240" s="46">
        <v>9283</v>
      </c>
      <c r="H240" s="46">
        <v>9283</v>
      </c>
      <c r="I240" s="46">
        <v>9283</v>
      </c>
      <c r="J240" s="57">
        <v>0</v>
      </c>
      <c r="K240" s="18" t="s">
        <v>136</v>
      </c>
      <c r="L240" s="46">
        <v>9337</v>
      </c>
      <c r="M240" s="46">
        <v>9337</v>
      </c>
      <c r="N240" s="46">
        <v>9337</v>
      </c>
      <c r="O240" s="57">
        <v>0</v>
      </c>
      <c r="P240" s="18" t="s">
        <v>136</v>
      </c>
    </row>
    <row r="241" spans="1:16" x14ac:dyDescent="0.25">
      <c r="A241" s="12">
        <v>45147</v>
      </c>
      <c r="B241" s="46">
        <v>9156</v>
      </c>
      <c r="C241" s="46">
        <v>9179</v>
      </c>
      <c r="D241" s="46">
        <v>9153</v>
      </c>
      <c r="E241" s="57">
        <v>10</v>
      </c>
      <c r="F241" s="18" t="s">
        <v>5056</v>
      </c>
      <c r="G241" s="46">
        <v>9283</v>
      </c>
      <c r="H241" s="46">
        <v>9283</v>
      </c>
      <c r="I241" s="46">
        <v>9283</v>
      </c>
      <c r="J241" s="57">
        <v>0</v>
      </c>
      <c r="K241" s="18" t="s">
        <v>33</v>
      </c>
      <c r="L241" s="46">
        <v>9337</v>
      </c>
      <c r="M241" s="46">
        <v>9337</v>
      </c>
      <c r="N241" s="46">
        <v>9337</v>
      </c>
      <c r="O241" s="57">
        <v>0</v>
      </c>
      <c r="P241" s="18" t="s">
        <v>33</v>
      </c>
    </row>
    <row r="242" spans="1:16" x14ac:dyDescent="0.25">
      <c r="A242" s="12">
        <v>45148</v>
      </c>
      <c r="B242" s="46">
        <v>9206</v>
      </c>
      <c r="C242" s="46">
        <v>9206</v>
      </c>
      <c r="D242" s="46">
        <v>9206</v>
      </c>
      <c r="E242" s="57">
        <v>0</v>
      </c>
      <c r="F242" s="18" t="s">
        <v>151</v>
      </c>
      <c r="G242" s="46">
        <v>9283</v>
      </c>
      <c r="H242" s="46">
        <v>9283</v>
      </c>
      <c r="I242" s="46">
        <v>9283</v>
      </c>
      <c r="J242" s="57">
        <v>0</v>
      </c>
      <c r="K242" s="18" t="s">
        <v>136</v>
      </c>
      <c r="L242" s="46">
        <v>9337</v>
      </c>
      <c r="M242" s="46">
        <v>9337</v>
      </c>
      <c r="N242" s="46">
        <v>9337</v>
      </c>
      <c r="O242" s="57">
        <v>0</v>
      </c>
      <c r="P242" s="18" t="s">
        <v>136</v>
      </c>
    </row>
    <row r="243" spans="1:16" x14ac:dyDescent="0.25">
      <c r="A243" s="12">
        <v>45149</v>
      </c>
      <c r="B243" s="56">
        <v>9373</v>
      </c>
      <c r="C243" s="56">
        <v>9373</v>
      </c>
      <c r="D243" s="56">
        <v>9373</v>
      </c>
      <c r="E243" s="25">
        <v>18</v>
      </c>
      <c r="F243" s="25" t="s">
        <v>5057</v>
      </c>
      <c r="G243" s="56">
        <v>9345</v>
      </c>
      <c r="H243" s="56">
        <v>9345</v>
      </c>
      <c r="I243" s="56">
        <v>9345</v>
      </c>
      <c r="J243" s="25">
        <v>0</v>
      </c>
      <c r="K243" s="25" t="s">
        <v>136</v>
      </c>
      <c r="L243" s="56">
        <v>9400</v>
      </c>
      <c r="M243" s="56">
        <v>9400</v>
      </c>
      <c r="N243" s="56">
        <v>9400</v>
      </c>
      <c r="O243" s="25">
        <v>0</v>
      </c>
      <c r="P243" s="25" t="s">
        <v>136</v>
      </c>
    </row>
    <row r="244" spans="1:16" x14ac:dyDescent="0.25">
      <c r="A244" s="12">
        <v>45152</v>
      </c>
      <c r="B244" s="56">
        <v>9438</v>
      </c>
      <c r="C244" s="56">
        <v>9438</v>
      </c>
      <c r="D244" s="56">
        <v>9438</v>
      </c>
      <c r="E244" s="25">
        <v>16</v>
      </c>
      <c r="F244" s="25" t="s">
        <v>5058</v>
      </c>
      <c r="G244" s="56">
        <v>9492</v>
      </c>
      <c r="H244" s="56">
        <v>9492</v>
      </c>
      <c r="I244" s="56">
        <v>9492</v>
      </c>
      <c r="J244" s="25">
        <v>0</v>
      </c>
      <c r="K244" s="25" t="s">
        <v>136</v>
      </c>
      <c r="L244" s="56">
        <v>9540</v>
      </c>
      <c r="M244" s="56">
        <v>9540</v>
      </c>
      <c r="N244" s="56">
        <v>9540</v>
      </c>
      <c r="O244" s="25">
        <v>0</v>
      </c>
      <c r="P244" s="25" t="s">
        <v>136</v>
      </c>
    </row>
    <row r="245" spans="1:16" x14ac:dyDescent="0.25">
      <c r="A245" s="12">
        <v>45153</v>
      </c>
      <c r="B245" s="56">
        <v>9551</v>
      </c>
      <c r="C245" s="56">
        <v>9561</v>
      </c>
      <c r="D245" s="56">
        <v>9521</v>
      </c>
      <c r="E245" s="25">
        <v>8</v>
      </c>
      <c r="F245" s="25" t="s">
        <v>5059</v>
      </c>
      <c r="G245" s="56">
        <v>9596</v>
      </c>
      <c r="H245" s="56">
        <v>9596</v>
      </c>
      <c r="I245" s="56">
        <v>9596</v>
      </c>
      <c r="J245" s="25">
        <v>0</v>
      </c>
      <c r="K245" s="25" t="s">
        <v>136</v>
      </c>
      <c r="L245" s="56">
        <v>9635</v>
      </c>
      <c r="M245" s="56">
        <v>9635</v>
      </c>
      <c r="N245" s="56">
        <v>9635</v>
      </c>
      <c r="O245" s="25">
        <v>0</v>
      </c>
      <c r="P245" s="25" t="s">
        <v>136</v>
      </c>
    </row>
    <row r="246" spans="1:16" x14ac:dyDescent="0.25">
      <c r="A246" s="12">
        <v>45154</v>
      </c>
      <c r="B246" s="46">
        <v>9475</v>
      </c>
      <c r="C246" s="46">
        <v>9485</v>
      </c>
      <c r="D246" s="46">
        <v>9450</v>
      </c>
      <c r="E246" s="57">
        <v>14</v>
      </c>
      <c r="F246" s="18" t="s">
        <v>50</v>
      </c>
      <c r="G246" s="46">
        <v>9549</v>
      </c>
      <c r="H246" s="46">
        <v>9549</v>
      </c>
      <c r="I246" s="46">
        <v>9549</v>
      </c>
      <c r="J246" s="57">
        <v>3</v>
      </c>
      <c r="K246" s="18" t="s">
        <v>33</v>
      </c>
      <c r="L246" s="46">
        <v>9597</v>
      </c>
      <c r="M246" s="46">
        <v>9597</v>
      </c>
      <c r="N246" s="46">
        <v>9597</v>
      </c>
      <c r="O246" s="57">
        <v>1</v>
      </c>
      <c r="P246" s="18" t="s">
        <v>33</v>
      </c>
    </row>
    <row r="247" spans="1:16" x14ac:dyDescent="0.25">
      <c r="A247" s="12">
        <v>45155</v>
      </c>
      <c r="B247" s="56">
        <v>9592</v>
      </c>
      <c r="C247" s="56">
        <v>9616</v>
      </c>
      <c r="D247" s="56">
        <v>9592</v>
      </c>
      <c r="E247" s="25">
        <v>2</v>
      </c>
      <c r="F247" s="25" t="s">
        <v>5059</v>
      </c>
      <c r="G247" s="56">
        <v>9688</v>
      </c>
      <c r="H247" s="56">
        <v>9688</v>
      </c>
      <c r="I247" s="56">
        <v>9675</v>
      </c>
      <c r="J247" s="25">
        <v>12</v>
      </c>
      <c r="K247" s="25" t="s">
        <v>35</v>
      </c>
      <c r="L247" s="56">
        <v>9704</v>
      </c>
      <c r="M247" s="56">
        <v>9704</v>
      </c>
      <c r="N247" s="56">
        <v>9704</v>
      </c>
      <c r="O247" s="25">
        <v>0</v>
      </c>
      <c r="P247" s="25" t="s">
        <v>33</v>
      </c>
    </row>
    <row r="248" spans="1:16" x14ac:dyDescent="0.25">
      <c r="A248" s="12">
        <v>45156</v>
      </c>
      <c r="B248" s="56">
        <v>9592</v>
      </c>
      <c r="C248" s="56">
        <v>9616</v>
      </c>
      <c r="D248" s="56">
        <v>9592</v>
      </c>
      <c r="E248" s="25">
        <v>2</v>
      </c>
      <c r="F248" s="25" t="s">
        <v>5059</v>
      </c>
      <c r="G248" s="56">
        <v>9688</v>
      </c>
      <c r="H248" s="56">
        <v>9688</v>
      </c>
      <c r="I248" s="56">
        <v>9675</v>
      </c>
      <c r="J248" s="25">
        <v>12</v>
      </c>
      <c r="K248" s="25" t="s">
        <v>35</v>
      </c>
      <c r="L248" s="56">
        <v>9704</v>
      </c>
      <c r="M248" s="56">
        <v>9704</v>
      </c>
      <c r="N248" s="56">
        <v>9704</v>
      </c>
      <c r="O248" s="25">
        <v>0</v>
      </c>
      <c r="P248" s="25" t="s">
        <v>33</v>
      </c>
    </row>
    <row r="249" spans="1:16" x14ac:dyDescent="0.25">
      <c r="A249" s="12">
        <v>45159</v>
      </c>
      <c r="B249" s="67">
        <v>9834</v>
      </c>
      <c r="C249" s="67">
        <v>9834</v>
      </c>
      <c r="D249" s="67">
        <v>9834</v>
      </c>
      <c r="E249" s="69">
        <v>1</v>
      </c>
      <c r="F249" s="69">
        <v>160</v>
      </c>
      <c r="G249" s="67">
        <v>9871</v>
      </c>
      <c r="H249" s="67">
        <v>9871</v>
      </c>
      <c r="I249" s="67">
        <v>9871</v>
      </c>
      <c r="J249" s="69">
        <v>0</v>
      </c>
      <c r="K249" s="69">
        <v>6</v>
      </c>
      <c r="L249" s="67">
        <v>9919</v>
      </c>
      <c r="M249" s="67">
        <v>9919</v>
      </c>
      <c r="N249" s="67">
        <v>9919</v>
      </c>
      <c r="O249" s="69">
        <v>0</v>
      </c>
      <c r="P249" s="69">
        <v>5</v>
      </c>
    </row>
    <row r="250" spans="1:16" x14ac:dyDescent="0.25">
      <c r="A250" s="12">
        <v>45160</v>
      </c>
      <c r="B250" s="67">
        <v>9662</v>
      </c>
      <c r="C250" s="67">
        <v>9683</v>
      </c>
      <c r="D250" s="67">
        <v>9635</v>
      </c>
      <c r="E250" s="69">
        <v>41</v>
      </c>
      <c r="F250" s="69">
        <v>139</v>
      </c>
      <c r="G250" s="67">
        <v>9741</v>
      </c>
      <c r="H250" s="67">
        <v>9741</v>
      </c>
      <c r="I250" s="67">
        <v>9741</v>
      </c>
      <c r="J250" s="69">
        <v>0</v>
      </c>
      <c r="K250" s="69">
        <v>6</v>
      </c>
      <c r="L250" s="67">
        <v>9780</v>
      </c>
      <c r="M250" s="67">
        <v>9780</v>
      </c>
      <c r="N250" s="67">
        <v>9780</v>
      </c>
      <c r="O250" s="69">
        <v>0</v>
      </c>
      <c r="P250" s="69">
        <v>5</v>
      </c>
    </row>
    <row r="251" spans="1:16" x14ac:dyDescent="0.25">
      <c r="A251" s="12">
        <v>45161</v>
      </c>
      <c r="B251" s="67">
        <v>9472</v>
      </c>
      <c r="C251" s="67">
        <v>9500</v>
      </c>
      <c r="D251" s="67">
        <v>9500</v>
      </c>
      <c r="E251" s="69">
        <v>1</v>
      </c>
      <c r="F251" s="69">
        <v>138</v>
      </c>
      <c r="G251" s="67">
        <v>9568</v>
      </c>
      <c r="H251" s="67">
        <v>9568</v>
      </c>
      <c r="I251" s="67">
        <v>9568</v>
      </c>
      <c r="J251" s="69">
        <v>0</v>
      </c>
      <c r="K251" s="69">
        <v>6</v>
      </c>
      <c r="L251" s="67">
        <v>9603</v>
      </c>
      <c r="M251" s="67">
        <v>9603</v>
      </c>
      <c r="N251" s="67">
        <v>9603</v>
      </c>
      <c r="O251" s="69">
        <v>0</v>
      </c>
      <c r="P251" s="69">
        <v>5</v>
      </c>
    </row>
    <row r="252" spans="1:16" x14ac:dyDescent="0.25">
      <c r="A252" s="12">
        <v>45162</v>
      </c>
      <c r="B252" s="67">
        <v>9605</v>
      </c>
      <c r="C252" s="67">
        <v>9605</v>
      </c>
      <c r="D252" s="67">
        <v>9605</v>
      </c>
      <c r="E252" s="69">
        <v>0</v>
      </c>
      <c r="F252" s="69">
        <v>138</v>
      </c>
      <c r="G252" s="67">
        <v>9650</v>
      </c>
      <c r="H252" s="67">
        <v>9650</v>
      </c>
      <c r="I252" s="67">
        <v>9650</v>
      </c>
      <c r="J252" s="69">
        <v>0</v>
      </c>
      <c r="K252" s="69">
        <v>6</v>
      </c>
      <c r="L252" s="67">
        <v>9694</v>
      </c>
      <c r="M252" s="67">
        <v>9694</v>
      </c>
      <c r="N252" s="67">
        <v>9694</v>
      </c>
      <c r="O252" s="69">
        <v>0</v>
      </c>
      <c r="P252" s="69">
        <v>5</v>
      </c>
    </row>
    <row r="253" spans="1:16" x14ac:dyDescent="0.25">
      <c r="A253" s="12">
        <v>45163</v>
      </c>
      <c r="B253" s="56">
        <v>9694</v>
      </c>
      <c r="C253" s="56">
        <v>9694</v>
      </c>
      <c r="D253" s="56">
        <v>9694</v>
      </c>
      <c r="E253" s="25">
        <v>0</v>
      </c>
      <c r="F253" s="25">
        <v>138</v>
      </c>
      <c r="G253" s="56">
        <v>9733</v>
      </c>
      <c r="H253" s="56">
        <v>9733</v>
      </c>
      <c r="I253" s="56">
        <v>9733</v>
      </c>
      <c r="J253" s="25">
        <v>0</v>
      </c>
      <c r="K253" s="25">
        <v>6</v>
      </c>
      <c r="L253" s="56">
        <v>9773</v>
      </c>
      <c r="M253" s="56">
        <v>9773</v>
      </c>
      <c r="N253" s="56">
        <v>9773</v>
      </c>
      <c r="O253" s="25">
        <v>0</v>
      </c>
      <c r="P253" s="25">
        <v>5</v>
      </c>
    </row>
    <row r="254" spans="1:16" x14ac:dyDescent="0.25">
      <c r="A254" s="12">
        <v>45166</v>
      </c>
      <c r="B254" s="56">
        <v>9835</v>
      </c>
      <c r="C254" s="56">
        <v>9835</v>
      </c>
      <c r="D254" s="56">
        <v>9800</v>
      </c>
      <c r="E254" s="25">
        <v>4</v>
      </c>
      <c r="F254" s="25">
        <v>140</v>
      </c>
      <c r="G254" s="56">
        <v>9848</v>
      </c>
      <c r="H254" s="56">
        <v>9848</v>
      </c>
      <c r="I254" s="56">
        <v>9848</v>
      </c>
      <c r="J254" s="25">
        <v>0</v>
      </c>
      <c r="K254" s="25">
        <v>6</v>
      </c>
      <c r="L254" s="56">
        <v>9872</v>
      </c>
      <c r="M254" s="56">
        <v>9872</v>
      </c>
      <c r="N254" s="56">
        <v>9872</v>
      </c>
      <c r="O254" s="25">
        <v>0</v>
      </c>
      <c r="P254" s="25">
        <v>5</v>
      </c>
    </row>
    <row r="255" spans="1:16" x14ac:dyDescent="0.25">
      <c r="A255" s="12">
        <v>45167</v>
      </c>
      <c r="B255" s="56">
        <v>9732</v>
      </c>
      <c r="C255" s="56">
        <v>9732</v>
      </c>
      <c r="D255" s="56">
        <v>9732</v>
      </c>
      <c r="E255" s="25">
        <v>18</v>
      </c>
      <c r="F255" s="25">
        <v>131</v>
      </c>
      <c r="G255" s="56">
        <v>9848</v>
      </c>
      <c r="H255" s="56">
        <v>9848</v>
      </c>
      <c r="I255" s="56">
        <v>9848</v>
      </c>
      <c r="J255" s="25">
        <v>0</v>
      </c>
      <c r="K255" s="25">
        <v>6</v>
      </c>
      <c r="L255" s="56">
        <v>9872</v>
      </c>
      <c r="M255" s="56">
        <v>9872</v>
      </c>
      <c r="N255" s="56">
        <v>9872</v>
      </c>
      <c r="O255" s="25">
        <v>0</v>
      </c>
      <c r="P255" s="25">
        <v>5</v>
      </c>
    </row>
    <row r="256" spans="1:16" x14ac:dyDescent="0.25">
      <c r="A256" s="12">
        <v>45168</v>
      </c>
      <c r="B256" s="56">
        <v>9783</v>
      </c>
      <c r="C256" s="56">
        <v>9783</v>
      </c>
      <c r="D256" s="56">
        <v>9783</v>
      </c>
      <c r="E256" s="25">
        <v>0</v>
      </c>
      <c r="F256" s="25">
        <v>131</v>
      </c>
      <c r="G256" s="56">
        <v>9814</v>
      </c>
      <c r="H256" s="56">
        <v>9814</v>
      </c>
      <c r="I256" s="56">
        <v>9750</v>
      </c>
      <c r="J256" s="25">
        <v>15</v>
      </c>
      <c r="K256" s="25">
        <v>11</v>
      </c>
      <c r="L256" s="56">
        <v>9824</v>
      </c>
      <c r="M256" s="56">
        <v>9770</v>
      </c>
      <c r="N256" s="56">
        <v>9770</v>
      </c>
      <c r="O256" s="25">
        <v>10</v>
      </c>
      <c r="P256" s="25">
        <v>15</v>
      </c>
    </row>
    <row r="257" spans="1:21" x14ac:dyDescent="0.25">
      <c r="A257" s="12">
        <v>45169</v>
      </c>
      <c r="B257" s="56">
        <v>9783</v>
      </c>
      <c r="C257" s="56">
        <v>9783</v>
      </c>
      <c r="D257" s="56">
        <v>9783</v>
      </c>
      <c r="E257" s="25">
        <v>0</v>
      </c>
      <c r="F257" s="25">
        <v>131</v>
      </c>
      <c r="G257" s="56">
        <v>9814</v>
      </c>
      <c r="H257" s="56">
        <v>9814</v>
      </c>
      <c r="I257" s="56">
        <v>9814</v>
      </c>
      <c r="J257" s="25">
        <v>0</v>
      </c>
      <c r="K257" s="25">
        <v>11</v>
      </c>
      <c r="L257" s="56">
        <v>9838</v>
      </c>
      <c r="M257" s="56">
        <v>9838</v>
      </c>
      <c r="N257" s="56">
        <v>9838</v>
      </c>
      <c r="O257" s="25">
        <v>0</v>
      </c>
      <c r="P257" s="25">
        <v>15</v>
      </c>
    </row>
    <row r="258" spans="1:21" x14ac:dyDescent="0.25">
      <c r="A258" s="12">
        <v>45170</v>
      </c>
      <c r="B258" s="67">
        <v>9782</v>
      </c>
      <c r="C258" s="67">
        <v>9782</v>
      </c>
      <c r="D258" s="67">
        <v>9782</v>
      </c>
      <c r="E258" s="69">
        <v>0</v>
      </c>
      <c r="F258" s="70" t="s">
        <v>2432</v>
      </c>
      <c r="G258" s="67">
        <v>9814</v>
      </c>
      <c r="H258" s="67">
        <v>9814</v>
      </c>
      <c r="I258" s="67">
        <v>9814</v>
      </c>
      <c r="J258" s="69">
        <v>2</v>
      </c>
      <c r="K258" s="70" t="s">
        <v>827</v>
      </c>
      <c r="L258" s="67">
        <v>9838</v>
      </c>
      <c r="M258" s="67">
        <v>9838</v>
      </c>
      <c r="N258" s="67">
        <v>9838</v>
      </c>
      <c r="O258" s="69">
        <v>0</v>
      </c>
      <c r="P258" s="70" t="s">
        <v>667</v>
      </c>
    </row>
    <row r="259" spans="1:21" x14ac:dyDescent="0.25">
      <c r="A259" s="12">
        <v>45173</v>
      </c>
      <c r="B259" s="67">
        <v>9782</v>
      </c>
      <c r="C259" s="67">
        <v>9782</v>
      </c>
      <c r="D259" s="67">
        <v>9782</v>
      </c>
      <c r="E259" s="69">
        <v>0</v>
      </c>
      <c r="F259" s="70" t="s">
        <v>2432</v>
      </c>
      <c r="G259" s="67">
        <v>9814</v>
      </c>
      <c r="H259" s="67">
        <v>9814</v>
      </c>
      <c r="I259" s="67">
        <v>9814</v>
      </c>
      <c r="J259" s="69">
        <v>0</v>
      </c>
      <c r="K259" s="70" t="s">
        <v>827</v>
      </c>
      <c r="L259" s="67">
        <v>9838</v>
      </c>
      <c r="M259" s="67">
        <v>9838</v>
      </c>
      <c r="N259" s="67">
        <v>9838</v>
      </c>
      <c r="O259" s="69">
        <v>0</v>
      </c>
      <c r="P259" s="70" t="s">
        <v>667</v>
      </c>
    </row>
    <row r="260" spans="1:21" x14ac:dyDescent="0.25">
      <c r="A260" s="12">
        <v>45174</v>
      </c>
      <c r="B260" s="67">
        <v>9890</v>
      </c>
      <c r="C260" s="67">
        <v>9900</v>
      </c>
      <c r="D260" s="67">
        <v>9890</v>
      </c>
      <c r="E260" s="69">
        <v>4</v>
      </c>
      <c r="F260" s="70" t="s">
        <v>2432</v>
      </c>
      <c r="G260" s="67">
        <v>9993</v>
      </c>
      <c r="H260" s="67">
        <v>9993</v>
      </c>
      <c r="I260" s="67">
        <v>9993</v>
      </c>
      <c r="J260" s="69">
        <v>4</v>
      </c>
      <c r="K260" s="70" t="s">
        <v>827</v>
      </c>
      <c r="L260" s="67">
        <v>9838</v>
      </c>
      <c r="M260" s="67">
        <v>9838</v>
      </c>
      <c r="N260" s="67">
        <v>9838</v>
      </c>
      <c r="O260" s="69">
        <v>0</v>
      </c>
      <c r="P260" s="70" t="s">
        <v>667</v>
      </c>
    </row>
    <row r="261" spans="1:21" x14ac:dyDescent="0.25">
      <c r="A261" s="12">
        <v>45175</v>
      </c>
      <c r="B261" s="67">
        <v>10001</v>
      </c>
      <c r="C261" s="67">
        <v>10045</v>
      </c>
      <c r="D261" s="67">
        <v>9980</v>
      </c>
      <c r="E261" s="69">
        <v>9</v>
      </c>
      <c r="F261" s="70" t="s">
        <v>2233</v>
      </c>
      <c r="G261" s="67">
        <v>10048</v>
      </c>
      <c r="H261" s="67">
        <v>10048</v>
      </c>
      <c r="I261" s="67">
        <v>10048</v>
      </c>
      <c r="J261" s="69">
        <v>0</v>
      </c>
      <c r="K261" s="70" t="s">
        <v>827</v>
      </c>
      <c r="L261" s="67">
        <v>10072</v>
      </c>
      <c r="M261" s="67">
        <v>10054</v>
      </c>
      <c r="N261" s="67">
        <v>10040</v>
      </c>
      <c r="O261" s="69">
        <v>5</v>
      </c>
      <c r="P261" s="70" t="s">
        <v>622</v>
      </c>
    </row>
    <row r="262" spans="1:21" x14ac:dyDescent="0.25">
      <c r="A262" s="12">
        <v>45176</v>
      </c>
      <c r="B262" s="67">
        <v>9945</v>
      </c>
      <c r="C262" s="67">
        <v>9980</v>
      </c>
      <c r="D262" s="67">
        <v>9940</v>
      </c>
      <c r="E262" s="69">
        <v>17</v>
      </c>
      <c r="F262" s="70" t="s">
        <v>1181</v>
      </c>
      <c r="G262" s="67">
        <v>10022</v>
      </c>
      <c r="H262" s="67">
        <v>10022</v>
      </c>
      <c r="I262" s="67">
        <v>10022</v>
      </c>
      <c r="J262" s="69">
        <v>0</v>
      </c>
      <c r="K262" s="70" t="s">
        <v>827</v>
      </c>
      <c r="L262" s="67">
        <v>10062</v>
      </c>
      <c r="M262" s="67">
        <v>10062</v>
      </c>
      <c r="N262" s="67">
        <v>10062</v>
      </c>
      <c r="O262" s="69">
        <v>0</v>
      </c>
      <c r="P262" s="70" t="s">
        <v>622</v>
      </c>
    </row>
    <row r="263" spans="1:21" x14ac:dyDescent="0.25">
      <c r="A263" s="12">
        <v>45177</v>
      </c>
      <c r="B263" s="56">
        <v>9780</v>
      </c>
      <c r="C263" s="56">
        <v>9819</v>
      </c>
      <c r="D263" s="56">
        <v>9780</v>
      </c>
      <c r="E263" s="25">
        <v>11</v>
      </c>
      <c r="F263" s="25" t="s">
        <v>503</v>
      </c>
      <c r="G263" s="56">
        <v>9887</v>
      </c>
      <c r="H263" s="56">
        <v>9887</v>
      </c>
      <c r="I263" s="56">
        <v>9887</v>
      </c>
      <c r="J263" s="25">
        <v>0</v>
      </c>
      <c r="K263" s="25" t="s">
        <v>827</v>
      </c>
      <c r="L263" s="56">
        <v>9910</v>
      </c>
      <c r="M263" s="56">
        <v>9910</v>
      </c>
      <c r="N263" s="56">
        <v>9910</v>
      </c>
      <c r="O263" s="25">
        <v>0</v>
      </c>
      <c r="P263" s="25" t="s">
        <v>622</v>
      </c>
    </row>
    <row r="264" spans="1:21" x14ac:dyDescent="0.25">
      <c r="A264" s="12">
        <v>45180</v>
      </c>
      <c r="B264" s="56">
        <v>9769</v>
      </c>
      <c r="C264" s="56">
        <v>9769</v>
      </c>
      <c r="D264" s="56">
        <v>9769</v>
      </c>
      <c r="E264" s="25">
        <v>0</v>
      </c>
      <c r="F264" s="25" t="s">
        <v>503</v>
      </c>
      <c r="G264" s="56">
        <v>9872</v>
      </c>
      <c r="H264" s="56">
        <v>9872</v>
      </c>
      <c r="I264" s="56">
        <v>9872</v>
      </c>
      <c r="J264" s="25">
        <v>0</v>
      </c>
      <c r="K264" s="25" t="s">
        <v>827</v>
      </c>
      <c r="L264" s="56">
        <v>9894</v>
      </c>
      <c r="M264" s="56">
        <v>9894</v>
      </c>
      <c r="N264" s="56">
        <v>9894</v>
      </c>
      <c r="O264" s="25">
        <v>0</v>
      </c>
      <c r="P264" s="25" t="s">
        <v>622</v>
      </c>
    </row>
    <row r="265" spans="1:21" x14ac:dyDescent="0.25">
      <c r="A265" s="12">
        <v>45181</v>
      </c>
      <c r="B265" s="56">
        <v>9760</v>
      </c>
      <c r="C265" s="56">
        <v>9760</v>
      </c>
      <c r="D265" s="56">
        <v>9760</v>
      </c>
      <c r="E265" s="25">
        <v>1</v>
      </c>
      <c r="F265" s="25" t="s">
        <v>959</v>
      </c>
      <c r="G265" s="56">
        <v>9871</v>
      </c>
      <c r="H265" s="56">
        <v>9871</v>
      </c>
      <c r="I265" s="56">
        <v>9871</v>
      </c>
      <c r="J265" s="25">
        <v>0</v>
      </c>
      <c r="K265" s="25" t="s">
        <v>827</v>
      </c>
      <c r="L265" s="56">
        <v>9890</v>
      </c>
      <c r="M265" s="56">
        <v>9890</v>
      </c>
      <c r="N265" s="56">
        <v>9890</v>
      </c>
      <c r="O265" s="25">
        <v>0</v>
      </c>
      <c r="P265" s="25" t="s">
        <v>622</v>
      </c>
    </row>
    <row r="266" spans="1:21" x14ac:dyDescent="0.25">
      <c r="A266" s="12">
        <v>45182</v>
      </c>
      <c r="B266" s="56">
        <v>9679</v>
      </c>
      <c r="C266" s="56">
        <v>9680</v>
      </c>
      <c r="D266" s="56">
        <v>9680</v>
      </c>
      <c r="E266" s="25">
        <v>1</v>
      </c>
      <c r="F266" s="25" t="s">
        <v>503</v>
      </c>
      <c r="G266" s="56">
        <v>9786</v>
      </c>
      <c r="H266" s="56">
        <v>9786</v>
      </c>
      <c r="I266" s="56">
        <v>9786</v>
      </c>
      <c r="J266" s="25">
        <v>0</v>
      </c>
      <c r="K266" s="25" t="s">
        <v>827</v>
      </c>
      <c r="L266" s="56">
        <v>9827</v>
      </c>
      <c r="M266" s="56">
        <v>9827</v>
      </c>
      <c r="N266" s="56">
        <v>9827</v>
      </c>
      <c r="O266" s="25">
        <v>0</v>
      </c>
      <c r="P266" s="25" t="s">
        <v>622</v>
      </c>
    </row>
    <row r="267" spans="1:21" x14ac:dyDescent="0.25">
      <c r="A267" s="12">
        <v>45183</v>
      </c>
      <c r="B267" s="67">
        <v>9679</v>
      </c>
      <c r="C267" s="67">
        <v>9679</v>
      </c>
      <c r="D267" s="67">
        <v>9679</v>
      </c>
      <c r="E267" s="69">
        <v>10</v>
      </c>
      <c r="F267" s="70" t="s">
        <v>503</v>
      </c>
      <c r="G267" s="67">
        <v>9749</v>
      </c>
      <c r="H267" s="67">
        <v>9725</v>
      </c>
      <c r="I267" s="67">
        <v>9723</v>
      </c>
      <c r="J267" s="69">
        <v>2</v>
      </c>
      <c r="K267" s="70" t="s">
        <v>827</v>
      </c>
      <c r="L267" s="67">
        <v>9827</v>
      </c>
      <c r="M267" s="67">
        <v>9827</v>
      </c>
      <c r="N267" s="67">
        <v>9827</v>
      </c>
      <c r="O267" s="69">
        <v>0</v>
      </c>
      <c r="P267" s="70" t="s">
        <v>622</v>
      </c>
    </row>
    <row r="268" spans="1:21" x14ac:dyDescent="0.25">
      <c r="A268" s="12">
        <v>45184</v>
      </c>
      <c r="B268" s="67">
        <v>9800</v>
      </c>
      <c r="C268" s="67">
        <v>9800</v>
      </c>
      <c r="D268" s="67">
        <v>9800</v>
      </c>
      <c r="E268" s="69">
        <v>1</v>
      </c>
      <c r="F268" s="70" t="s">
        <v>503</v>
      </c>
      <c r="G268" s="67">
        <v>9852</v>
      </c>
      <c r="H268" s="67">
        <v>9891</v>
      </c>
      <c r="I268" s="67">
        <v>9852</v>
      </c>
      <c r="J268" s="69">
        <v>17</v>
      </c>
      <c r="K268" s="70" t="s">
        <v>1136</v>
      </c>
      <c r="L268" s="67">
        <v>9872</v>
      </c>
      <c r="M268" s="67">
        <v>9872</v>
      </c>
      <c r="N268" s="67">
        <v>9872</v>
      </c>
      <c r="O268" s="69">
        <v>0</v>
      </c>
      <c r="P268" s="70" t="s">
        <v>622</v>
      </c>
      <c r="Q268" s="67"/>
      <c r="R268" s="67"/>
      <c r="S268" s="67"/>
      <c r="T268" s="69"/>
      <c r="U268" s="70"/>
    </row>
    <row r="269" spans="1:21" x14ac:dyDescent="0.25">
      <c r="A269" s="12">
        <v>45187</v>
      </c>
      <c r="B269" s="67">
        <v>9676</v>
      </c>
      <c r="C269" s="67">
        <v>9676</v>
      </c>
      <c r="D269" s="67">
        <v>9676</v>
      </c>
      <c r="E269" s="69">
        <v>0</v>
      </c>
      <c r="F269" s="70" t="s">
        <v>503</v>
      </c>
      <c r="G269" s="67">
        <v>9753</v>
      </c>
      <c r="H269" s="67">
        <v>9753</v>
      </c>
      <c r="I269" s="67">
        <v>9719</v>
      </c>
      <c r="J269" s="69">
        <v>15</v>
      </c>
      <c r="K269" s="70" t="s">
        <v>1274</v>
      </c>
      <c r="L269" s="67">
        <v>9818</v>
      </c>
      <c r="M269" s="67">
        <v>9818</v>
      </c>
      <c r="N269" s="67">
        <v>9818</v>
      </c>
      <c r="O269" s="69">
        <v>0</v>
      </c>
      <c r="P269" s="70" t="s">
        <v>622</v>
      </c>
    </row>
    <row r="270" spans="1:21" x14ac:dyDescent="0.25">
      <c r="A270" s="12">
        <v>45188</v>
      </c>
      <c r="B270" s="67">
        <v>9470</v>
      </c>
      <c r="C270" s="67">
        <v>9500</v>
      </c>
      <c r="D270" s="67">
        <v>9466</v>
      </c>
      <c r="E270" s="69">
        <v>19</v>
      </c>
      <c r="F270" s="70" t="s">
        <v>947</v>
      </c>
      <c r="G270" s="67">
        <v>9580</v>
      </c>
      <c r="H270" s="67">
        <v>9580</v>
      </c>
      <c r="I270" s="67">
        <v>9580</v>
      </c>
      <c r="J270" s="69">
        <v>0</v>
      </c>
      <c r="K270" s="70" t="s">
        <v>1274</v>
      </c>
      <c r="L270" s="67">
        <v>9625</v>
      </c>
      <c r="M270" s="67">
        <v>9625</v>
      </c>
      <c r="N270" s="67">
        <v>9625</v>
      </c>
      <c r="O270" s="69">
        <v>0</v>
      </c>
      <c r="P270" s="70" t="s">
        <v>622</v>
      </c>
    </row>
    <row r="271" spans="1:21" x14ac:dyDescent="0.25">
      <c r="A271" s="12">
        <v>45189</v>
      </c>
      <c r="B271" s="67">
        <v>9473</v>
      </c>
      <c r="C271" s="67">
        <v>9480</v>
      </c>
      <c r="D271" s="67">
        <v>9470</v>
      </c>
      <c r="E271" s="69">
        <v>7</v>
      </c>
      <c r="F271" s="70" t="s">
        <v>498</v>
      </c>
      <c r="G271" s="67">
        <v>9558</v>
      </c>
      <c r="H271" s="67">
        <v>9559</v>
      </c>
      <c r="I271" s="67">
        <v>9534</v>
      </c>
      <c r="J271" s="69">
        <v>52</v>
      </c>
      <c r="K271" s="70" t="s">
        <v>927</v>
      </c>
      <c r="L271" s="67">
        <v>9591</v>
      </c>
      <c r="M271" s="67">
        <v>9591</v>
      </c>
      <c r="N271" s="67">
        <v>9569</v>
      </c>
      <c r="O271" s="69">
        <v>20</v>
      </c>
      <c r="P271" s="70" t="s">
        <v>945</v>
      </c>
    </row>
    <row r="272" spans="1:21" x14ac:dyDescent="0.25">
      <c r="A272" s="12">
        <v>45190</v>
      </c>
      <c r="B272" s="67">
        <v>9396</v>
      </c>
      <c r="C272" s="67">
        <v>9396</v>
      </c>
      <c r="D272" s="67">
        <v>9396</v>
      </c>
      <c r="E272" s="69">
        <v>0</v>
      </c>
      <c r="F272" s="70" t="s">
        <v>498</v>
      </c>
      <c r="G272" s="67">
        <v>9466</v>
      </c>
      <c r="H272" s="67">
        <v>9466.2000000000007</v>
      </c>
      <c r="I272" s="67">
        <v>9466.2000000000007</v>
      </c>
      <c r="J272" s="69">
        <v>2</v>
      </c>
      <c r="K272" s="70" t="s">
        <v>936</v>
      </c>
      <c r="L272" s="67">
        <v>9562</v>
      </c>
      <c r="M272" s="67">
        <v>9562</v>
      </c>
      <c r="N272" s="67">
        <v>9562</v>
      </c>
      <c r="O272" s="69">
        <v>0</v>
      </c>
      <c r="P272" s="70" t="s">
        <v>945</v>
      </c>
      <c r="Q272" s="67">
        <v>9045</v>
      </c>
      <c r="R272" s="67">
        <v>9045.6</v>
      </c>
      <c r="S272" s="67">
        <v>9045</v>
      </c>
      <c r="T272" s="69">
        <v>24</v>
      </c>
      <c r="U272" s="70" t="s">
        <v>2353</v>
      </c>
    </row>
    <row r="273" spans="1:22" x14ac:dyDescent="0.25">
      <c r="A273" s="12">
        <v>45191</v>
      </c>
      <c r="B273" s="67">
        <v>9396</v>
      </c>
      <c r="C273" s="67">
        <v>9396</v>
      </c>
      <c r="D273" s="67">
        <v>9396</v>
      </c>
      <c r="E273" s="69">
        <v>0</v>
      </c>
      <c r="F273" s="70" t="s">
        <v>498</v>
      </c>
      <c r="G273" s="67">
        <v>9466</v>
      </c>
      <c r="H273" s="67">
        <v>9466.2000000000007</v>
      </c>
      <c r="I273" s="67">
        <v>9466.2000000000007</v>
      </c>
      <c r="J273" s="69">
        <v>2</v>
      </c>
      <c r="K273" s="70" t="s">
        <v>936</v>
      </c>
      <c r="L273" s="67">
        <v>9562</v>
      </c>
      <c r="M273" s="67">
        <v>9562</v>
      </c>
      <c r="N273" s="67">
        <v>9562</v>
      </c>
      <c r="O273" s="69">
        <v>0</v>
      </c>
      <c r="P273" s="70" t="s">
        <v>945</v>
      </c>
      <c r="Q273" s="67">
        <v>9045</v>
      </c>
      <c r="R273" s="67">
        <v>9045.6</v>
      </c>
      <c r="S273" s="67">
        <v>9045</v>
      </c>
      <c r="T273" s="69">
        <v>24</v>
      </c>
      <c r="U273" s="70" t="s">
        <v>2353</v>
      </c>
    </row>
    <row r="274" spans="1:22" x14ac:dyDescent="0.25">
      <c r="A274" s="12">
        <v>45194</v>
      </c>
      <c r="B274" s="56">
        <v>9325</v>
      </c>
      <c r="C274" s="56">
        <v>9325</v>
      </c>
      <c r="D274" s="56">
        <v>9325</v>
      </c>
      <c r="E274" s="25">
        <v>0</v>
      </c>
      <c r="F274" s="25" t="s">
        <v>498</v>
      </c>
      <c r="G274" s="56">
        <v>9436</v>
      </c>
      <c r="H274" s="56">
        <v>9436</v>
      </c>
      <c r="I274" s="56">
        <v>9436</v>
      </c>
      <c r="J274" s="25">
        <v>0</v>
      </c>
      <c r="K274" s="25" t="s">
        <v>936</v>
      </c>
      <c r="L274" s="56">
        <v>9505</v>
      </c>
      <c r="M274" s="56">
        <v>9505</v>
      </c>
      <c r="N274" s="56">
        <v>9505</v>
      </c>
      <c r="O274" s="25">
        <v>0</v>
      </c>
      <c r="P274" s="25" t="s">
        <v>945</v>
      </c>
      <c r="Q274" s="56">
        <v>9016</v>
      </c>
      <c r="R274" s="56">
        <v>9016</v>
      </c>
      <c r="S274" s="56">
        <v>9016</v>
      </c>
      <c r="T274" s="25">
        <v>12</v>
      </c>
      <c r="U274" s="25" t="s">
        <v>651</v>
      </c>
    </row>
    <row r="275" spans="1:22" x14ac:dyDescent="0.25">
      <c r="A275" s="12">
        <v>45195</v>
      </c>
      <c r="B275" s="56">
        <v>9086</v>
      </c>
      <c r="C275" s="56">
        <v>9098.7999999999993</v>
      </c>
      <c r="D275" s="56">
        <v>9070</v>
      </c>
      <c r="E275" s="25">
        <v>71</v>
      </c>
      <c r="F275" s="25" t="s">
        <v>629</v>
      </c>
      <c r="G275" s="56">
        <v>9363</v>
      </c>
      <c r="H275" s="56">
        <v>9363</v>
      </c>
      <c r="I275" s="56">
        <v>9363</v>
      </c>
      <c r="J275" s="25">
        <v>6</v>
      </c>
      <c r="K275" s="25" t="s">
        <v>498</v>
      </c>
      <c r="L275" s="56">
        <v>9450</v>
      </c>
      <c r="M275" s="56">
        <v>9450</v>
      </c>
      <c r="N275" s="56">
        <v>9450</v>
      </c>
      <c r="O275" s="25">
        <v>0</v>
      </c>
      <c r="P275" s="25" t="s">
        <v>936</v>
      </c>
      <c r="Q275" s="56">
        <v>9505</v>
      </c>
      <c r="R275" s="56">
        <v>9505</v>
      </c>
      <c r="S275" s="56">
        <v>9505</v>
      </c>
      <c r="T275" s="25">
        <v>0</v>
      </c>
      <c r="U275" s="25" t="s">
        <v>945</v>
      </c>
    </row>
    <row r="276" spans="1:22" x14ac:dyDescent="0.25">
      <c r="A276" s="12">
        <v>45196</v>
      </c>
      <c r="B276" s="56">
        <v>9240</v>
      </c>
      <c r="C276" s="56">
        <v>9239.6</v>
      </c>
      <c r="D276" s="56">
        <v>9175.2000000000007</v>
      </c>
      <c r="E276" s="25">
        <v>54</v>
      </c>
      <c r="F276" s="25" t="s">
        <v>2223</v>
      </c>
      <c r="G276" s="56">
        <v>9550</v>
      </c>
      <c r="H276" s="56">
        <v>9521</v>
      </c>
      <c r="I276" s="56">
        <v>9500</v>
      </c>
      <c r="J276" s="25">
        <v>3</v>
      </c>
      <c r="K276" s="25" t="s">
        <v>794</v>
      </c>
      <c r="L276" s="56">
        <v>9660</v>
      </c>
      <c r="M276" s="56">
        <v>9660</v>
      </c>
      <c r="N276" s="56">
        <v>9620.7999999999993</v>
      </c>
      <c r="O276" s="25">
        <v>6</v>
      </c>
      <c r="P276" s="25" t="s">
        <v>2092</v>
      </c>
      <c r="Q276" s="56">
        <v>9702</v>
      </c>
      <c r="R276" s="56">
        <v>9702</v>
      </c>
      <c r="S276" s="56">
        <v>9702</v>
      </c>
      <c r="T276" s="25">
        <v>0</v>
      </c>
      <c r="U276" s="25" t="s">
        <v>945</v>
      </c>
    </row>
    <row r="277" spans="1:22" x14ac:dyDescent="0.25">
      <c r="A277" s="12">
        <v>45197</v>
      </c>
      <c r="B277" s="56">
        <v>9181</v>
      </c>
      <c r="C277" s="56">
        <v>9200</v>
      </c>
      <c r="D277" s="56">
        <v>9181</v>
      </c>
      <c r="E277" s="25">
        <v>67</v>
      </c>
      <c r="F277" s="25" t="s">
        <v>5060</v>
      </c>
      <c r="G277" s="56">
        <v>9531</v>
      </c>
      <c r="H277" s="56">
        <v>9531</v>
      </c>
      <c r="I277" s="56">
        <v>9531</v>
      </c>
      <c r="J277" s="25">
        <v>0</v>
      </c>
      <c r="K277" s="25" t="s">
        <v>794</v>
      </c>
      <c r="L277" s="56">
        <v>9620</v>
      </c>
      <c r="M277" s="56">
        <v>9645.2000000000007</v>
      </c>
      <c r="N277" s="56">
        <v>9620</v>
      </c>
      <c r="O277" s="25">
        <v>26</v>
      </c>
      <c r="P277" s="25" t="s">
        <v>774</v>
      </c>
      <c r="Q277" s="56">
        <v>9702</v>
      </c>
      <c r="R277" s="56">
        <v>9702</v>
      </c>
      <c r="S277" s="56">
        <v>9702</v>
      </c>
      <c r="T277" s="25">
        <v>0</v>
      </c>
      <c r="U277" s="25" t="s">
        <v>945</v>
      </c>
    </row>
    <row r="278" spans="1:22" x14ac:dyDescent="0.25">
      <c r="A278" s="12">
        <v>45198</v>
      </c>
      <c r="B278" s="67">
        <v>9019</v>
      </c>
      <c r="C278" s="67">
        <v>9066.6</v>
      </c>
      <c r="D278" s="67">
        <v>9019</v>
      </c>
      <c r="E278" s="69">
        <v>161</v>
      </c>
      <c r="F278" s="70" t="s">
        <v>4998</v>
      </c>
      <c r="G278" s="67">
        <v>9344</v>
      </c>
      <c r="H278" s="67">
        <v>9350</v>
      </c>
      <c r="I278" s="67">
        <v>9350</v>
      </c>
      <c r="J278" s="69">
        <v>1</v>
      </c>
      <c r="K278" s="70" t="s">
        <v>1267</v>
      </c>
      <c r="L278" s="67">
        <v>9440</v>
      </c>
      <c r="M278" s="67">
        <v>9440</v>
      </c>
      <c r="N278" s="67">
        <v>9440</v>
      </c>
      <c r="O278" s="69">
        <v>10</v>
      </c>
      <c r="P278" s="70" t="s">
        <v>899</v>
      </c>
      <c r="Q278" s="67">
        <v>9581</v>
      </c>
      <c r="R278" s="67">
        <v>9581</v>
      </c>
      <c r="S278" s="67">
        <v>9581</v>
      </c>
      <c r="T278" s="69">
        <v>0</v>
      </c>
      <c r="U278" s="70" t="s">
        <v>945</v>
      </c>
    </row>
    <row r="279" spans="1:22" x14ac:dyDescent="0.25">
      <c r="A279" s="12">
        <v>45202</v>
      </c>
      <c r="B279" s="67">
        <v>8881</v>
      </c>
      <c r="C279" s="67">
        <v>8866.4</v>
      </c>
      <c r="D279" s="67">
        <v>8815</v>
      </c>
      <c r="E279" s="69">
        <v>64</v>
      </c>
      <c r="F279" s="70" t="s">
        <v>1411</v>
      </c>
      <c r="G279" s="67">
        <v>9221</v>
      </c>
      <c r="H279" s="67">
        <v>9189</v>
      </c>
      <c r="I279" s="67">
        <v>9189</v>
      </c>
      <c r="J279" s="69">
        <v>3</v>
      </c>
      <c r="K279" s="70" t="s">
        <v>2420</v>
      </c>
      <c r="L279" s="67">
        <v>9390</v>
      </c>
      <c r="M279" s="67">
        <v>9390</v>
      </c>
      <c r="N279" s="67">
        <v>9390</v>
      </c>
      <c r="O279" s="69">
        <v>0</v>
      </c>
      <c r="P279" s="70" t="s">
        <v>899</v>
      </c>
      <c r="Q279" s="67">
        <v>9471</v>
      </c>
      <c r="R279" s="67">
        <v>9471</v>
      </c>
      <c r="S279" s="67">
        <v>9471</v>
      </c>
      <c r="T279" s="69">
        <v>0</v>
      </c>
      <c r="U279" s="70" t="s">
        <v>945</v>
      </c>
    </row>
    <row r="280" spans="1:22" x14ac:dyDescent="0.25">
      <c r="A280" s="12">
        <v>45203</v>
      </c>
      <c r="B280" s="67">
        <v>9011</v>
      </c>
      <c r="C280" s="67">
        <v>9036.7999999999993</v>
      </c>
      <c r="D280" s="67">
        <v>8990</v>
      </c>
      <c r="E280" s="69">
        <v>50</v>
      </c>
      <c r="F280" s="70" t="s">
        <v>5061</v>
      </c>
      <c r="G280" s="67">
        <v>9376</v>
      </c>
      <c r="H280" s="67">
        <v>9376</v>
      </c>
      <c r="I280" s="67">
        <v>9376</v>
      </c>
      <c r="J280" s="69">
        <v>2</v>
      </c>
      <c r="K280" s="70" t="s">
        <v>498</v>
      </c>
      <c r="L280" s="67">
        <v>9510</v>
      </c>
      <c r="M280" s="67">
        <v>9530</v>
      </c>
      <c r="N280" s="67">
        <v>9499</v>
      </c>
      <c r="O280" s="69">
        <v>12</v>
      </c>
      <c r="P280" s="70" t="s">
        <v>1460</v>
      </c>
      <c r="Q280" s="67">
        <v>9600</v>
      </c>
      <c r="R280" s="67">
        <v>9600</v>
      </c>
      <c r="S280" s="67">
        <v>9600</v>
      </c>
      <c r="T280" s="69">
        <v>0</v>
      </c>
      <c r="U280" s="70" t="s">
        <v>945</v>
      </c>
    </row>
    <row r="281" spans="1:22" x14ac:dyDescent="0.25">
      <c r="A281" s="12">
        <v>45204</v>
      </c>
      <c r="B281" s="67">
        <v>9423</v>
      </c>
      <c r="C281" s="67">
        <v>9467</v>
      </c>
      <c r="D281" s="67">
        <v>9421</v>
      </c>
      <c r="E281" s="69">
        <v>25</v>
      </c>
      <c r="F281" s="70" t="s">
        <v>2834</v>
      </c>
      <c r="G281" s="67">
        <v>9550</v>
      </c>
      <c r="H281" s="67">
        <v>9614.4</v>
      </c>
      <c r="I281" s="67">
        <v>9545</v>
      </c>
      <c r="J281" s="69">
        <v>37</v>
      </c>
      <c r="K281" s="70" t="s">
        <v>1056</v>
      </c>
      <c r="L281" s="67">
        <v>9622</v>
      </c>
      <c r="M281" s="67">
        <v>9622</v>
      </c>
      <c r="N281" s="67">
        <v>9622</v>
      </c>
      <c r="O281" s="69">
        <v>0</v>
      </c>
      <c r="P281" s="70" t="s">
        <v>945</v>
      </c>
      <c r="Q281" s="75"/>
      <c r="R281" s="75"/>
      <c r="S281" s="75"/>
      <c r="T281" s="75"/>
      <c r="U281" s="75"/>
      <c r="V281" s="75"/>
    </row>
    <row r="282" spans="1:22" x14ac:dyDescent="0.25">
      <c r="A282" s="12">
        <v>45205</v>
      </c>
      <c r="B282" s="67">
        <v>9404</v>
      </c>
      <c r="C282" s="67">
        <v>9396</v>
      </c>
      <c r="D282" s="67">
        <v>9396</v>
      </c>
      <c r="E282" s="69">
        <v>2</v>
      </c>
      <c r="F282" s="70" t="s">
        <v>799</v>
      </c>
      <c r="G282" s="67">
        <v>9536</v>
      </c>
      <c r="H282" s="67">
        <v>9532.7999999999993</v>
      </c>
      <c r="I282" s="67">
        <v>9510.7999999999993</v>
      </c>
      <c r="J282" s="69">
        <v>5</v>
      </c>
      <c r="K282" s="70" t="s">
        <v>1051</v>
      </c>
      <c r="L282" s="67">
        <v>9622</v>
      </c>
      <c r="M282" s="67">
        <v>9622</v>
      </c>
      <c r="N282" s="67">
        <v>9622</v>
      </c>
      <c r="O282" s="69">
        <v>0</v>
      </c>
      <c r="P282" s="70" t="s">
        <v>945</v>
      </c>
      <c r="Q282" s="75"/>
      <c r="R282" s="75"/>
      <c r="S282" s="75"/>
      <c r="T282" s="75"/>
      <c r="U282" s="75"/>
      <c r="V282" s="75"/>
    </row>
    <row r="283" spans="1:22" x14ac:dyDescent="0.25">
      <c r="A283" s="12">
        <v>45208</v>
      </c>
      <c r="B283" s="67">
        <v>9467</v>
      </c>
      <c r="C283" s="67">
        <v>9509</v>
      </c>
      <c r="D283" s="67">
        <v>9465</v>
      </c>
      <c r="E283" s="69">
        <v>10</v>
      </c>
      <c r="F283" s="70" t="s">
        <v>2273</v>
      </c>
      <c r="G283" s="67">
        <v>9595</v>
      </c>
      <c r="H283" s="67">
        <v>9595</v>
      </c>
      <c r="I283" s="67">
        <v>9590</v>
      </c>
      <c r="J283" s="69">
        <v>6</v>
      </c>
      <c r="K283" s="70" t="s">
        <v>2225</v>
      </c>
      <c r="L283" s="67">
        <v>9669</v>
      </c>
      <c r="M283" s="67">
        <v>9669</v>
      </c>
      <c r="N283" s="67">
        <v>9669</v>
      </c>
      <c r="O283" s="69">
        <v>0</v>
      </c>
      <c r="P283" s="70" t="s">
        <v>945</v>
      </c>
      <c r="Q283" s="75"/>
    </row>
    <row r="284" spans="1:22" x14ac:dyDescent="0.25">
      <c r="A284" s="12">
        <v>45209</v>
      </c>
      <c r="B284" s="67">
        <v>9420</v>
      </c>
      <c r="C284" s="67">
        <v>9420</v>
      </c>
      <c r="D284" s="67">
        <v>9390</v>
      </c>
      <c r="E284" s="69">
        <v>4</v>
      </c>
      <c r="F284" s="70" t="s">
        <v>804</v>
      </c>
      <c r="G284" s="67">
        <v>9559</v>
      </c>
      <c r="H284" s="67">
        <v>9558</v>
      </c>
      <c r="I284" s="67">
        <v>9519</v>
      </c>
      <c r="J284" s="69">
        <v>18</v>
      </c>
      <c r="K284" s="70" t="s">
        <v>4574</v>
      </c>
      <c r="L284" s="67">
        <v>9669</v>
      </c>
      <c r="M284" s="67">
        <v>9669</v>
      </c>
      <c r="N284" s="67">
        <v>9669</v>
      </c>
      <c r="O284" s="69">
        <v>0</v>
      </c>
      <c r="P284" s="70" t="s">
        <v>945</v>
      </c>
    </row>
    <row r="285" spans="1:22" x14ac:dyDescent="0.25">
      <c r="A285" s="12">
        <v>45210</v>
      </c>
      <c r="B285" s="67">
        <v>9159</v>
      </c>
      <c r="C285" s="67">
        <v>9250</v>
      </c>
      <c r="D285" s="67">
        <v>9156</v>
      </c>
      <c r="E285" s="69">
        <v>46</v>
      </c>
      <c r="F285" s="70" t="s">
        <v>1085</v>
      </c>
      <c r="G285" s="67">
        <v>9321</v>
      </c>
      <c r="H285" s="67">
        <v>9325</v>
      </c>
      <c r="I285" s="67">
        <v>9324</v>
      </c>
      <c r="J285" s="69">
        <v>104</v>
      </c>
      <c r="K285" s="70" t="s">
        <v>2188</v>
      </c>
      <c r="L285" s="67">
        <v>9427</v>
      </c>
      <c r="M285" s="67">
        <v>9427</v>
      </c>
      <c r="N285" s="67">
        <v>9427</v>
      </c>
      <c r="O285" s="69">
        <v>0</v>
      </c>
      <c r="P285" s="70" t="s">
        <v>945</v>
      </c>
    </row>
    <row r="286" spans="1:22" x14ac:dyDescent="0.25">
      <c r="A286" s="12">
        <v>45211</v>
      </c>
      <c r="B286" s="67">
        <v>9144</v>
      </c>
      <c r="C286" s="67">
        <v>9158</v>
      </c>
      <c r="D286" s="67">
        <v>9125</v>
      </c>
      <c r="E286" s="69">
        <v>234</v>
      </c>
      <c r="F286" s="70" t="s">
        <v>1148</v>
      </c>
      <c r="G286" s="67">
        <v>9268</v>
      </c>
      <c r="H286" s="67">
        <v>9265</v>
      </c>
      <c r="I286" s="67">
        <v>9260</v>
      </c>
      <c r="J286" s="69">
        <v>105</v>
      </c>
      <c r="K286" s="70" t="s">
        <v>3005</v>
      </c>
      <c r="L286" s="67">
        <v>9340</v>
      </c>
      <c r="M286" s="67">
        <v>9344</v>
      </c>
      <c r="N286" s="67">
        <v>9335</v>
      </c>
      <c r="O286" s="69">
        <v>2</v>
      </c>
      <c r="P286" s="70" t="s">
        <v>750</v>
      </c>
    </row>
    <row r="287" spans="1:22" x14ac:dyDescent="0.25">
      <c r="A287" s="12">
        <v>45212</v>
      </c>
      <c r="B287" s="67">
        <v>9020</v>
      </c>
      <c r="C287" s="67">
        <v>9024</v>
      </c>
      <c r="D287" s="67">
        <v>9013</v>
      </c>
      <c r="E287" s="69">
        <v>110</v>
      </c>
      <c r="F287" s="70" t="s">
        <v>542</v>
      </c>
      <c r="G287" s="67">
        <v>9140</v>
      </c>
      <c r="H287" s="67">
        <v>9150</v>
      </c>
      <c r="I287" s="67">
        <v>9140</v>
      </c>
      <c r="J287" s="69">
        <v>135</v>
      </c>
      <c r="K287" s="70" t="s">
        <v>2193</v>
      </c>
      <c r="L287" s="67">
        <v>9263</v>
      </c>
      <c r="M287" s="67">
        <v>9263</v>
      </c>
      <c r="N287" s="67">
        <v>9263</v>
      </c>
      <c r="O287" s="69">
        <v>0</v>
      </c>
      <c r="P287" s="70" t="s">
        <v>750</v>
      </c>
    </row>
    <row r="288" spans="1:22" x14ac:dyDescent="0.25">
      <c r="A288" s="12">
        <v>45215</v>
      </c>
      <c r="B288" s="67">
        <v>9226</v>
      </c>
      <c r="C288" s="67">
        <v>9256.2000000000007</v>
      </c>
      <c r="D288" s="67">
        <v>9226.2000000000007</v>
      </c>
      <c r="E288" s="69">
        <v>20</v>
      </c>
      <c r="F288" s="70" t="s">
        <v>4782</v>
      </c>
      <c r="G288" s="67">
        <v>9353</v>
      </c>
      <c r="H288" s="67">
        <v>9353</v>
      </c>
      <c r="I288" s="67">
        <v>9353</v>
      </c>
      <c r="J288" s="69">
        <v>3</v>
      </c>
      <c r="K288" s="70" t="s">
        <v>2856</v>
      </c>
      <c r="L288" s="67">
        <v>9483</v>
      </c>
      <c r="M288" s="67">
        <v>9483</v>
      </c>
      <c r="N288" s="67">
        <v>9483</v>
      </c>
      <c r="O288" s="69">
        <v>0</v>
      </c>
      <c r="P288" s="70" t="s">
        <v>750</v>
      </c>
    </row>
    <row r="289" spans="1:16" x14ac:dyDescent="0.25">
      <c r="A289" s="12">
        <v>45216</v>
      </c>
      <c r="B289" s="67">
        <v>9250</v>
      </c>
      <c r="C289" s="67">
        <v>9250</v>
      </c>
      <c r="D289" s="67">
        <v>9200</v>
      </c>
      <c r="E289" s="69">
        <v>136</v>
      </c>
      <c r="F289" s="70" t="s">
        <v>4043</v>
      </c>
      <c r="G289" s="67">
        <v>9382</v>
      </c>
      <c r="H289" s="67">
        <v>9371.7999999999993</v>
      </c>
      <c r="I289" s="67">
        <v>9333</v>
      </c>
      <c r="J289" s="69">
        <v>68</v>
      </c>
      <c r="K289" s="70" t="s">
        <v>5062</v>
      </c>
      <c r="L289" s="67">
        <v>9483</v>
      </c>
      <c r="M289" s="67">
        <v>9483</v>
      </c>
      <c r="N289" s="67">
        <v>9483</v>
      </c>
      <c r="O289" s="69">
        <v>0</v>
      </c>
      <c r="P289" s="70" t="s">
        <v>750</v>
      </c>
    </row>
    <row r="290" spans="1:16" x14ac:dyDescent="0.25">
      <c r="A290" s="12">
        <v>45217</v>
      </c>
      <c r="B290" s="67">
        <v>9309</v>
      </c>
      <c r="C290" s="67">
        <v>9312.6</v>
      </c>
      <c r="D290" s="67">
        <v>9290</v>
      </c>
      <c r="E290" s="69">
        <v>292</v>
      </c>
      <c r="F290" s="70" t="s">
        <v>4690</v>
      </c>
      <c r="G290" s="67">
        <v>9436</v>
      </c>
      <c r="H290" s="67">
        <v>9442</v>
      </c>
      <c r="I290" s="67">
        <v>9430</v>
      </c>
      <c r="J290" s="69">
        <v>4</v>
      </c>
      <c r="K290" s="70" t="s">
        <v>817</v>
      </c>
      <c r="L290" s="67">
        <v>9530</v>
      </c>
      <c r="M290" s="67">
        <v>9530</v>
      </c>
      <c r="N290" s="67">
        <v>9530</v>
      </c>
      <c r="O290" s="69">
        <v>1</v>
      </c>
      <c r="P290" s="70" t="s">
        <v>750</v>
      </c>
    </row>
    <row r="291" spans="1:16" x14ac:dyDescent="0.25">
      <c r="A291" s="12">
        <v>45218</v>
      </c>
      <c r="B291" s="67">
        <v>9502</v>
      </c>
      <c r="C291" s="67">
        <v>9532.2000000000007</v>
      </c>
      <c r="D291" s="67">
        <v>9478.2000000000007</v>
      </c>
      <c r="E291" s="69">
        <v>110</v>
      </c>
      <c r="F291" s="70" t="s">
        <v>2768</v>
      </c>
      <c r="G291" s="67">
        <v>9636</v>
      </c>
      <c r="H291" s="67">
        <v>9635.7999999999993</v>
      </c>
      <c r="I291" s="67">
        <v>9590</v>
      </c>
      <c r="J291" s="69">
        <v>78</v>
      </c>
      <c r="K291" s="70" t="s">
        <v>5063</v>
      </c>
      <c r="L291" s="67">
        <v>9657</v>
      </c>
      <c r="M291" s="67">
        <v>9657</v>
      </c>
      <c r="N291" s="67">
        <v>9657</v>
      </c>
      <c r="O291" s="69">
        <v>0</v>
      </c>
      <c r="P291" s="70" t="s">
        <v>750</v>
      </c>
    </row>
    <row r="292" spans="1:16" x14ac:dyDescent="0.25">
      <c r="A292" s="12">
        <v>45219</v>
      </c>
      <c r="B292" s="67">
        <v>9473</v>
      </c>
      <c r="C292" s="67">
        <v>9480</v>
      </c>
      <c r="D292" s="67">
        <v>9429.2000000000007</v>
      </c>
      <c r="E292" s="69">
        <v>109</v>
      </c>
      <c r="F292" s="70" t="s">
        <v>4171</v>
      </c>
      <c r="G292" s="67">
        <v>9599</v>
      </c>
      <c r="H292" s="67">
        <v>9599</v>
      </c>
      <c r="I292" s="67">
        <v>9599</v>
      </c>
      <c r="J292" s="69">
        <v>8</v>
      </c>
      <c r="K292" s="70" t="s">
        <v>2216</v>
      </c>
      <c r="L292" s="67">
        <v>9658</v>
      </c>
      <c r="M292" s="67">
        <v>9658</v>
      </c>
      <c r="N292" s="67">
        <v>9658</v>
      </c>
      <c r="O292" s="69">
        <v>0</v>
      </c>
      <c r="P292" s="70" t="s">
        <v>750</v>
      </c>
    </row>
    <row r="293" spans="1:16" x14ac:dyDescent="0.25">
      <c r="A293" s="12">
        <v>45222</v>
      </c>
      <c r="B293" s="56">
        <v>9395</v>
      </c>
      <c r="C293" s="56">
        <v>9395</v>
      </c>
      <c r="D293" s="56">
        <v>9395</v>
      </c>
      <c r="E293" s="25">
        <v>198</v>
      </c>
      <c r="F293" s="25" t="s">
        <v>1364</v>
      </c>
      <c r="G293" s="56">
        <v>9518</v>
      </c>
      <c r="H293" s="56">
        <v>9521</v>
      </c>
      <c r="I293" s="56">
        <v>9515</v>
      </c>
      <c r="J293" s="25">
        <v>11</v>
      </c>
      <c r="K293" s="25" t="s">
        <v>2346</v>
      </c>
      <c r="L293" s="56">
        <v>9643</v>
      </c>
      <c r="M293" s="56">
        <v>9643</v>
      </c>
      <c r="N293" s="56">
        <v>9643</v>
      </c>
      <c r="O293" s="25">
        <v>0</v>
      </c>
      <c r="P293" s="25" t="s">
        <v>750</v>
      </c>
    </row>
    <row r="294" spans="1:16" x14ac:dyDescent="0.25">
      <c r="A294" s="12">
        <v>45223</v>
      </c>
      <c r="B294" s="56">
        <v>9323</v>
      </c>
      <c r="C294" s="56">
        <v>9295</v>
      </c>
      <c r="D294" s="56">
        <v>9270</v>
      </c>
      <c r="E294" s="25">
        <v>113</v>
      </c>
      <c r="F294" s="25" t="s">
        <v>4982</v>
      </c>
      <c r="G294" s="56">
        <v>9493</v>
      </c>
      <c r="H294" s="56">
        <v>9493</v>
      </c>
      <c r="I294" s="56">
        <v>9493</v>
      </c>
      <c r="J294" s="25">
        <v>0</v>
      </c>
      <c r="K294" s="25" t="s">
        <v>2346</v>
      </c>
      <c r="L294" s="56">
        <v>9611</v>
      </c>
      <c r="M294" s="56">
        <v>9611</v>
      </c>
      <c r="N294" s="56">
        <v>9611</v>
      </c>
      <c r="O294" s="25">
        <v>0</v>
      </c>
      <c r="P294" s="25" t="s">
        <v>750</v>
      </c>
    </row>
    <row r="295" spans="1:16" x14ac:dyDescent="0.25">
      <c r="A295" s="12">
        <f>WORKDAY.INTL(A294,1)</f>
        <v>45224</v>
      </c>
      <c r="B295" s="67">
        <v>9460</v>
      </c>
      <c r="C295" s="67">
        <v>9475</v>
      </c>
      <c r="D295" s="67">
        <v>9450</v>
      </c>
      <c r="E295" s="69">
        <v>48</v>
      </c>
      <c r="F295" s="70" t="s">
        <v>4178</v>
      </c>
      <c r="G295" s="67">
        <v>9593</v>
      </c>
      <c r="H295" s="67">
        <v>9576.7999999999993</v>
      </c>
      <c r="I295" s="67">
        <v>9576.7999999999993</v>
      </c>
      <c r="J295" s="69">
        <v>2</v>
      </c>
      <c r="K295" s="70" t="s">
        <v>5064</v>
      </c>
      <c r="L295" s="67">
        <v>9681</v>
      </c>
      <c r="M295" s="67">
        <v>9681</v>
      </c>
      <c r="N295" s="67">
        <v>9681</v>
      </c>
      <c r="O295" s="69">
        <v>0</v>
      </c>
      <c r="P295" s="70" t="s">
        <v>750</v>
      </c>
    </row>
    <row r="296" spans="1:16" x14ac:dyDescent="0.25">
      <c r="A296" s="12">
        <f t="shared" ref="A296:A359" si="0">WORKDAY.INTL(A295,1)</f>
        <v>45225</v>
      </c>
      <c r="B296" s="67">
        <v>9382</v>
      </c>
      <c r="C296" s="67">
        <v>9442.6</v>
      </c>
      <c r="D296" s="67">
        <v>9382</v>
      </c>
      <c r="E296" s="69">
        <v>129</v>
      </c>
      <c r="F296" s="70" t="s">
        <v>3254</v>
      </c>
      <c r="G296" s="67">
        <v>9520</v>
      </c>
      <c r="H296" s="67">
        <v>9585.4</v>
      </c>
      <c r="I296" s="67">
        <v>9520</v>
      </c>
      <c r="J296" s="69">
        <v>81</v>
      </c>
      <c r="K296" s="70" t="s">
        <v>3738</v>
      </c>
      <c r="L296" s="67">
        <v>9637</v>
      </c>
      <c r="M296" s="67">
        <v>9637</v>
      </c>
      <c r="N296" s="67">
        <v>9637</v>
      </c>
      <c r="O296" s="69">
        <v>0</v>
      </c>
      <c r="P296" s="70" t="s">
        <v>750</v>
      </c>
    </row>
    <row r="297" spans="1:16" x14ac:dyDescent="0.25">
      <c r="A297" s="12">
        <f t="shared" si="0"/>
        <v>45226</v>
      </c>
      <c r="B297" s="56">
        <v>9290</v>
      </c>
      <c r="C297" s="56">
        <v>9312.2000000000007</v>
      </c>
      <c r="D297" s="56">
        <v>9289.7999999999993</v>
      </c>
      <c r="E297" s="25">
        <v>53</v>
      </c>
      <c r="F297" s="25" t="s">
        <v>4174</v>
      </c>
      <c r="G297" s="56">
        <v>9450</v>
      </c>
      <c r="H297" s="56">
        <v>9461.2000000000007</v>
      </c>
      <c r="I297" s="56">
        <v>9415</v>
      </c>
      <c r="J297" s="25">
        <v>5</v>
      </c>
      <c r="K297" s="25" t="s">
        <v>1227</v>
      </c>
      <c r="L297" s="56">
        <v>9552</v>
      </c>
      <c r="M297" s="56">
        <v>9552</v>
      </c>
      <c r="N297" s="56">
        <v>9552</v>
      </c>
      <c r="O297" s="25">
        <v>0</v>
      </c>
      <c r="P297" s="25" t="s">
        <v>750</v>
      </c>
    </row>
    <row r="298" spans="1:16" x14ac:dyDescent="0.25">
      <c r="A298" s="12">
        <f t="shared" si="0"/>
        <v>45229</v>
      </c>
      <c r="B298" s="67">
        <v>9345</v>
      </c>
      <c r="C298" s="67">
        <v>9350</v>
      </c>
      <c r="D298" s="67">
        <v>9350</v>
      </c>
      <c r="E298" s="69">
        <v>4</v>
      </c>
      <c r="F298" s="70" t="s">
        <v>4174</v>
      </c>
      <c r="G298" s="67">
        <v>9459</v>
      </c>
      <c r="H298" s="67">
        <v>9458.7999999999993</v>
      </c>
      <c r="I298" s="67">
        <v>9457.7999999999993</v>
      </c>
      <c r="J298" s="69">
        <v>3</v>
      </c>
      <c r="K298" s="70" t="s">
        <v>1215</v>
      </c>
      <c r="L298" s="67">
        <v>9552</v>
      </c>
      <c r="M298" s="67">
        <v>9552</v>
      </c>
      <c r="N298" s="67">
        <v>9552</v>
      </c>
      <c r="O298" s="69">
        <v>0</v>
      </c>
      <c r="P298" s="70" t="s">
        <v>750</v>
      </c>
    </row>
    <row r="299" spans="1:16" x14ac:dyDescent="0.25">
      <c r="A299" s="12">
        <f t="shared" si="0"/>
        <v>45230</v>
      </c>
      <c r="B299" s="56">
        <v>9200</v>
      </c>
      <c r="C299" s="56">
        <v>9210.7999999999993</v>
      </c>
      <c r="D299" s="56">
        <v>9200</v>
      </c>
      <c r="E299" s="25">
        <v>20</v>
      </c>
      <c r="F299" s="25" t="s">
        <v>4174</v>
      </c>
      <c r="G299" s="56">
        <v>9335</v>
      </c>
      <c r="H299" s="56">
        <v>9335</v>
      </c>
      <c r="I299" s="56">
        <v>9333.7999999999993</v>
      </c>
      <c r="J299" s="25">
        <v>2</v>
      </c>
      <c r="K299" s="25" t="s">
        <v>4782</v>
      </c>
      <c r="L299" s="56">
        <v>9465</v>
      </c>
      <c r="M299" s="56">
        <v>9465</v>
      </c>
      <c r="N299" s="56">
        <v>9465</v>
      </c>
      <c r="O299" s="25">
        <v>0</v>
      </c>
      <c r="P299" s="25" t="s">
        <v>750</v>
      </c>
    </row>
    <row r="300" spans="1:16" x14ac:dyDescent="0.25">
      <c r="A300" s="12">
        <f t="shared" si="0"/>
        <v>45231</v>
      </c>
      <c r="B300" s="67">
        <v>9200</v>
      </c>
      <c r="C300" s="67">
        <v>9200</v>
      </c>
      <c r="D300" s="67">
        <v>9200</v>
      </c>
      <c r="E300" s="69">
        <v>0</v>
      </c>
      <c r="F300" s="70" t="s">
        <v>4174</v>
      </c>
      <c r="G300" s="67">
        <v>9335</v>
      </c>
      <c r="H300" s="67">
        <v>9335</v>
      </c>
      <c r="I300" s="67">
        <v>9321.7999999999993</v>
      </c>
      <c r="J300" s="69">
        <v>12</v>
      </c>
      <c r="K300" s="70" t="s">
        <v>2830</v>
      </c>
      <c r="L300" s="67">
        <v>9455</v>
      </c>
      <c r="M300" s="67">
        <v>9455</v>
      </c>
      <c r="N300" s="67">
        <v>9455</v>
      </c>
      <c r="O300" s="69">
        <v>0</v>
      </c>
      <c r="P300" s="70" t="s">
        <v>750</v>
      </c>
    </row>
    <row r="301" spans="1:16" x14ac:dyDescent="0.25">
      <c r="A301" s="12">
        <f t="shared" si="0"/>
        <v>45232</v>
      </c>
      <c r="B301" s="56">
        <v>9140</v>
      </c>
      <c r="C301" s="56">
        <v>9190</v>
      </c>
      <c r="D301" s="56">
        <v>9140</v>
      </c>
      <c r="E301" s="25">
        <v>51</v>
      </c>
      <c r="F301" s="25" t="s">
        <v>2606</v>
      </c>
      <c r="G301" s="56">
        <v>9280</v>
      </c>
      <c r="H301" s="56">
        <v>9337.2000000000007</v>
      </c>
      <c r="I301" s="56">
        <v>9279.7999999999993</v>
      </c>
      <c r="J301" s="25">
        <v>18</v>
      </c>
      <c r="K301" s="25" t="s">
        <v>1219</v>
      </c>
      <c r="L301" s="56">
        <v>9384</v>
      </c>
      <c r="M301" s="56">
        <v>9384</v>
      </c>
      <c r="N301" s="56">
        <v>9384</v>
      </c>
      <c r="O301" s="25">
        <v>0</v>
      </c>
      <c r="P301" s="25" t="s">
        <v>750</v>
      </c>
    </row>
    <row r="302" spans="1:16" x14ac:dyDescent="0.25">
      <c r="A302" s="12">
        <f t="shared" si="0"/>
        <v>45233</v>
      </c>
      <c r="B302" s="67">
        <v>9207</v>
      </c>
      <c r="C302" s="67">
        <v>9210</v>
      </c>
      <c r="D302" s="67">
        <v>9175</v>
      </c>
      <c r="E302" s="69">
        <v>28</v>
      </c>
      <c r="F302" s="70" t="s">
        <v>1392</v>
      </c>
      <c r="G302" s="67">
        <v>9328</v>
      </c>
      <c r="H302" s="67">
        <v>9325.7999999999993</v>
      </c>
      <c r="I302" s="67">
        <v>9310.7999999999993</v>
      </c>
      <c r="J302" s="69">
        <v>11</v>
      </c>
      <c r="K302" s="70" t="s">
        <v>890</v>
      </c>
      <c r="L302" s="67">
        <v>9409</v>
      </c>
      <c r="M302" s="67">
        <v>9409</v>
      </c>
      <c r="N302" s="67">
        <v>9409</v>
      </c>
      <c r="O302" s="69">
        <v>0</v>
      </c>
      <c r="P302" s="70" t="s">
        <v>750</v>
      </c>
    </row>
    <row r="303" spans="1:16" x14ac:dyDescent="0.25">
      <c r="A303" s="12">
        <f t="shared" si="0"/>
        <v>45236</v>
      </c>
      <c r="B303" s="56">
        <v>9331</v>
      </c>
      <c r="C303" s="56">
        <v>9345.4</v>
      </c>
      <c r="D303" s="56">
        <v>9307</v>
      </c>
      <c r="E303" s="25">
        <v>43</v>
      </c>
      <c r="F303" s="25" t="s">
        <v>5065</v>
      </c>
      <c r="G303" s="56">
        <v>9438</v>
      </c>
      <c r="H303" s="56">
        <v>9464.7999999999993</v>
      </c>
      <c r="I303" s="56">
        <v>9437.7999999999993</v>
      </c>
      <c r="J303" s="25">
        <v>9</v>
      </c>
      <c r="K303" s="25" t="s">
        <v>5066</v>
      </c>
      <c r="L303" s="56">
        <v>9494</v>
      </c>
      <c r="M303" s="56">
        <v>9494</v>
      </c>
      <c r="N303" s="56">
        <v>9494</v>
      </c>
      <c r="O303" s="25">
        <v>0</v>
      </c>
      <c r="P303" s="25" t="s">
        <v>750</v>
      </c>
    </row>
    <row r="304" spans="1:16" x14ac:dyDescent="0.25">
      <c r="A304" s="12">
        <f t="shared" si="0"/>
        <v>45237</v>
      </c>
      <c r="B304" s="67">
        <v>9361</v>
      </c>
      <c r="C304" s="67">
        <v>9366.4</v>
      </c>
      <c r="D304" s="67">
        <v>9350</v>
      </c>
      <c r="E304" s="69">
        <v>36</v>
      </c>
      <c r="F304" s="70" t="s">
        <v>1607</v>
      </c>
      <c r="G304" s="67">
        <v>9492</v>
      </c>
      <c r="H304" s="67">
        <v>9491.7999999999993</v>
      </c>
      <c r="I304" s="67">
        <v>9474.7999999999993</v>
      </c>
      <c r="J304" s="69">
        <v>14</v>
      </c>
      <c r="K304" s="70" t="s">
        <v>4835</v>
      </c>
      <c r="L304" s="67">
        <v>9570</v>
      </c>
      <c r="M304" s="67">
        <v>9565</v>
      </c>
      <c r="N304" s="67">
        <v>9565</v>
      </c>
      <c r="O304" s="69">
        <v>1</v>
      </c>
      <c r="P304" s="70" t="s">
        <v>883</v>
      </c>
    </row>
    <row r="305" spans="1:26" x14ac:dyDescent="0.25">
      <c r="A305" s="12">
        <f t="shared" si="0"/>
        <v>45238</v>
      </c>
      <c r="B305" s="67">
        <v>9507</v>
      </c>
      <c r="C305" s="67">
        <v>9512</v>
      </c>
      <c r="D305" s="67">
        <v>9424.6</v>
      </c>
      <c r="E305" s="69">
        <v>73</v>
      </c>
      <c r="F305" s="70" t="s">
        <v>5067</v>
      </c>
      <c r="G305" s="67">
        <v>9615</v>
      </c>
      <c r="H305" s="67">
        <v>9611.7999999999993</v>
      </c>
      <c r="I305" s="67">
        <v>9588.7999999999993</v>
      </c>
      <c r="J305" s="69">
        <v>16</v>
      </c>
      <c r="K305" s="70" t="s">
        <v>1125</v>
      </c>
      <c r="L305" s="67">
        <v>9681</v>
      </c>
      <c r="M305" s="67">
        <v>9611</v>
      </c>
      <c r="N305" s="67">
        <v>9611</v>
      </c>
      <c r="O305" s="69">
        <v>1</v>
      </c>
      <c r="P305" s="70" t="s">
        <v>755</v>
      </c>
    </row>
    <row r="306" spans="1:26" x14ac:dyDescent="0.25">
      <c r="A306" s="12">
        <f t="shared" si="0"/>
        <v>45239</v>
      </c>
      <c r="B306" s="56">
        <v>9526</v>
      </c>
      <c r="C306" s="56">
        <v>9540.2000000000007</v>
      </c>
      <c r="D306" s="56">
        <v>9485</v>
      </c>
      <c r="E306" s="25">
        <v>37</v>
      </c>
      <c r="F306" s="25" t="s">
        <v>1392</v>
      </c>
      <c r="G306" s="56">
        <v>9640</v>
      </c>
      <c r="H306" s="56">
        <v>9640</v>
      </c>
      <c r="I306" s="56">
        <v>9583</v>
      </c>
      <c r="J306" s="25">
        <v>11</v>
      </c>
      <c r="K306" s="25" t="s">
        <v>1463</v>
      </c>
      <c r="L306" s="56">
        <v>9681</v>
      </c>
      <c r="M306" s="56">
        <v>9681</v>
      </c>
      <c r="N306" s="56">
        <v>9681</v>
      </c>
      <c r="O306" s="25">
        <v>0</v>
      </c>
      <c r="P306" s="25" t="s">
        <v>755</v>
      </c>
    </row>
    <row r="307" spans="1:26" x14ac:dyDescent="0.25">
      <c r="A307" s="12">
        <f t="shared" si="0"/>
        <v>45240</v>
      </c>
      <c r="B307" s="67">
        <v>9419</v>
      </c>
      <c r="C307" s="67">
        <v>9425</v>
      </c>
      <c r="D307" s="67">
        <v>9350</v>
      </c>
      <c r="E307" s="69">
        <v>140</v>
      </c>
      <c r="F307" s="70" t="s">
        <v>4938</v>
      </c>
      <c r="G307" s="67">
        <v>9554</v>
      </c>
      <c r="H307" s="67">
        <v>9630</v>
      </c>
      <c r="I307" s="67">
        <v>9498.2000000000007</v>
      </c>
      <c r="J307" s="69">
        <v>18</v>
      </c>
      <c r="K307" s="70" t="s">
        <v>1121</v>
      </c>
      <c r="L307" s="67">
        <v>9652</v>
      </c>
      <c r="M307" s="67">
        <v>9652</v>
      </c>
      <c r="N307" s="67">
        <v>9652</v>
      </c>
      <c r="O307" s="69">
        <v>0</v>
      </c>
      <c r="P307" s="70" t="s">
        <v>755</v>
      </c>
    </row>
    <row r="308" spans="1:26" x14ac:dyDescent="0.25">
      <c r="A308" s="12">
        <f>WORKDAY.INTL(A307,1)</f>
        <v>45243</v>
      </c>
      <c r="B308" s="56">
        <v>9482</v>
      </c>
      <c r="C308" s="56">
        <v>9490</v>
      </c>
      <c r="D308" s="56">
        <v>9470</v>
      </c>
      <c r="E308" s="25">
        <v>2</v>
      </c>
      <c r="F308" s="25" t="s">
        <v>4938</v>
      </c>
      <c r="G308" s="56">
        <v>9600</v>
      </c>
      <c r="H308" s="56">
        <v>9599.7999999999993</v>
      </c>
      <c r="I308" s="56">
        <v>9560.7999999999993</v>
      </c>
      <c r="J308" s="25">
        <v>27</v>
      </c>
      <c r="K308" s="25" t="s">
        <v>4840</v>
      </c>
      <c r="L308" s="56">
        <v>9652</v>
      </c>
      <c r="M308" s="56">
        <v>9652</v>
      </c>
      <c r="N308" s="56">
        <v>9652</v>
      </c>
      <c r="O308" s="25">
        <v>0</v>
      </c>
      <c r="P308" s="25" t="s">
        <v>755</v>
      </c>
    </row>
    <row r="309" spans="1:26" x14ac:dyDescent="0.25">
      <c r="A309" s="12">
        <f t="shared" si="0"/>
        <v>45244</v>
      </c>
      <c r="B309" s="67">
        <v>9612</v>
      </c>
      <c r="C309" s="67">
        <v>9645</v>
      </c>
      <c r="D309" s="67">
        <v>9612</v>
      </c>
      <c r="E309" s="69">
        <v>56</v>
      </c>
      <c r="F309" s="70" t="s">
        <v>1412</v>
      </c>
      <c r="G309" s="67">
        <v>9696</v>
      </c>
      <c r="H309" s="67">
        <v>9732</v>
      </c>
      <c r="I309" s="67">
        <v>9693.7999999999993</v>
      </c>
      <c r="J309" s="69">
        <v>173</v>
      </c>
      <c r="K309" s="70" t="s">
        <v>5068</v>
      </c>
      <c r="L309" s="67">
        <v>9759</v>
      </c>
      <c r="M309" s="67">
        <v>9759</v>
      </c>
      <c r="N309" s="67">
        <v>9759</v>
      </c>
      <c r="O309" s="69">
        <v>0</v>
      </c>
      <c r="P309" s="70" t="s">
        <v>755</v>
      </c>
    </row>
    <row r="310" spans="1:26" x14ac:dyDescent="0.25">
      <c r="A310" s="12">
        <f t="shared" si="0"/>
        <v>45245</v>
      </c>
      <c r="B310" s="56">
        <v>9521</v>
      </c>
      <c r="C310" s="56">
        <v>9525.7999999999993</v>
      </c>
      <c r="D310" s="56">
        <v>9470</v>
      </c>
      <c r="E310" s="25">
        <v>153</v>
      </c>
      <c r="F310" s="25" t="s">
        <v>1346</v>
      </c>
      <c r="G310" s="56">
        <v>9606</v>
      </c>
      <c r="H310" s="56">
        <v>9606.7999999999993</v>
      </c>
      <c r="I310" s="56">
        <v>9567</v>
      </c>
      <c r="J310" s="25">
        <v>65</v>
      </c>
      <c r="K310" s="25" t="s">
        <v>5069</v>
      </c>
      <c r="L310" s="56">
        <v>9707</v>
      </c>
      <c r="M310" s="56">
        <v>9707</v>
      </c>
      <c r="N310" s="56">
        <v>9707</v>
      </c>
      <c r="O310" s="25">
        <v>0</v>
      </c>
      <c r="P310" s="25" t="s">
        <v>755</v>
      </c>
    </row>
    <row r="311" spans="1:26" x14ac:dyDescent="0.25">
      <c r="A311" s="12">
        <f t="shared" si="0"/>
        <v>45246</v>
      </c>
      <c r="B311" s="67">
        <v>9424</v>
      </c>
      <c r="C311" s="67">
        <v>9500</v>
      </c>
      <c r="D311" s="67">
        <v>9415</v>
      </c>
      <c r="E311" s="69">
        <v>183</v>
      </c>
      <c r="F311" s="70" t="s">
        <v>1472</v>
      </c>
      <c r="G311" s="67">
        <v>9511</v>
      </c>
      <c r="H311" s="67">
        <v>9580</v>
      </c>
      <c r="I311" s="67">
        <v>9497.7999999999993</v>
      </c>
      <c r="J311" s="69">
        <v>100</v>
      </c>
      <c r="K311" s="70" t="s">
        <v>2558</v>
      </c>
      <c r="L311" s="67">
        <v>9621</v>
      </c>
      <c r="M311" s="67">
        <v>9621</v>
      </c>
      <c r="N311" s="67">
        <v>9621</v>
      </c>
      <c r="O311" s="69">
        <v>0</v>
      </c>
      <c r="P311" s="70" t="s">
        <v>755</v>
      </c>
    </row>
    <row r="312" spans="1:26" x14ac:dyDescent="0.25">
      <c r="A312" s="12">
        <f t="shared" si="0"/>
        <v>45247</v>
      </c>
      <c r="B312" s="56">
        <v>9330</v>
      </c>
      <c r="C312" s="56">
        <v>9365</v>
      </c>
      <c r="D312" s="56">
        <v>9330</v>
      </c>
      <c r="E312" s="25">
        <v>47</v>
      </c>
      <c r="F312" s="25" t="s">
        <v>5069</v>
      </c>
      <c r="G312" s="56">
        <v>9417</v>
      </c>
      <c r="H312" s="56">
        <v>9465</v>
      </c>
      <c r="I312" s="56">
        <v>9411.7999999999993</v>
      </c>
      <c r="J312" s="25">
        <v>87</v>
      </c>
      <c r="K312" s="25" t="s">
        <v>551</v>
      </c>
      <c r="L312" s="56">
        <v>9552</v>
      </c>
      <c r="M312" s="56">
        <v>9552</v>
      </c>
      <c r="N312" s="56">
        <v>9552</v>
      </c>
      <c r="O312" s="25">
        <v>0</v>
      </c>
      <c r="P312" s="25" t="s">
        <v>755</v>
      </c>
    </row>
    <row r="313" spans="1:26" x14ac:dyDescent="0.25">
      <c r="A313" s="12">
        <f t="shared" si="0"/>
        <v>45250</v>
      </c>
      <c r="B313" s="67">
        <v>9255</v>
      </c>
      <c r="C313" s="67">
        <v>9258</v>
      </c>
      <c r="D313" s="67">
        <v>9230</v>
      </c>
      <c r="E313" s="69">
        <v>162</v>
      </c>
      <c r="F313" s="70" t="s">
        <v>2541</v>
      </c>
      <c r="G313" s="67">
        <v>9371</v>
      </c>
      <c r="H313" s="67">
        <v>9400</v>
      </c>
      <c r="I313" s="67">
        <v>9352.7999999999993</v>
      </c>
      <c r="J313" s="69">
        <v>111</v>
      </c>
      <c r="K313" s="70" t="s">
        <v>2385</v>
      </c>
      <c r="L313" s="67">
        <v>9504</v>
      </c>
      <c r="M313" s="67">
        <v>9504</v>
      </c>
      <c r="N313" s="67">
        <v>9504</v>
      </c>
      <c r="O313" s="69">
        <v>0</v>
      </c>
      <c r="P313" s="70" t="s">
        <v>755</v>
      </c>
    </row>
    <row r="314" spans="1:26" x14ac:dyDescent="0.25">
      <c r="A314" s="12">
        <f t="shared" si="0"/>
        <v>45251</v>
      </c>
      <c r="B314" s="56">
        <v>9445</v>
      </c>
      <c r="C314" s="56">
        <v>9465</v>
      </c>
      <c r="D314" s="56">
        <v>9400</v>
      </c>
      <c r="E314" s="25">
        <v>48</v>
      </c>
      <c r="F314" s="25" t="s">
        <v>2181</v>
      </c>
      <c r="G314" s="56">
        <v>9564</v>
      </c>
      <c r="H314" s="56">
        <v>9574.4</v>
      </c>
      <c r="I314" s="56">
        <v>9510.7999999999993</v>
      </c>
      <c r="J314" s="25">
        <v>107</v>
      </c>
      <c r="K314" s="25" t="s">
        <v>1203</v>
      </c>
      <c r="L314" s="56">
        <v>9593</v>
      </c>
      <c r="M314" s="56">
        <v>9593</v>
      </c>
      <c r="N314" s="56">
        <v>9593</v>
      </c>
      <c r="O314" s="25">
        <v>0</v>
      </c>
      <c r="P314" s="25" t="s">
        <v>755</v>
      </c>
    </row>
    <row r="315" spans="1:26" x14ac:dyDescent="0.25">
      <c r="A315" s="12">
        <f t="shared" si="0"/>
        <v>45252</v>
      </c>
      <c r="B315" s="67">
        <v>9573</v>
      </c>
      <c r="C315" s="67">
        <v>9620.6</v>
      </c>
      <c r="D315" s="67">
        <v>9549.7999999999993</v>
      </c>
      <c r="E315" s="69">
        <v>98</v>
      </c>
      <c r="F315" s="70" t="s">
        <v>5070</v>
      </c>
      <c r="G315" s="67">
        <v>9678</v>
      </c>
      <c r="H315" s="67">
        <v>9705.7999999999993</v>
      </c>
      <c r="I315" s="67">
        <v>9640</v>
      </c>
      <c r="J315" s="69">
        <v>266</v>
      </c>
      <c r="K315" s="70" t="s">
        <v>5071</v>
      </c>
      <c r="L315" s="67">
        <v>9771</v>
      </c>
      <c r="M315" s="67">
        <v>9770.7999999999993</v>
      </c>
      <c r="N315" s="67">
        <v>9730</v>
      </c>
      <c r="O315" s="69">
        <v>2</v>
      </c>
      <c r="P315" s="70" t="s">
        <v>760</v>
      </c>
      <c r="V315" s="67">
        <v>9182</v>
      </c>
      <c r="W315" s="67">
        <v>9182.4</v>
      </c>
      <c r="X315" s="67">
        <v>9182.4</v>
      </c>
      <c r="Y315" s="69">
        <v>6</v>
      </c>
      <c r="Z315" s="70" t="s">
        <v>651</v>
      </c>
    </row>
    <row r="316" spans="1:26" x14ac:dyDescent="0.25">
      <c r="A316" s="12">
        <f t="shared" si="0"/>
        <v>45253</v>
      </c>
      <c r="B316" s="56">
        <v>9547</v>
      </c>
      <c r="C316" s="56">
        <v>9547</v>
      </c>
      <c r="D316" s="56">
        <v>9547</v>
      </c>
      <c r="E316" s="25">
        <v>6</v>
      </c>
      <c r="F316" s="25" t="s">
        <v>5070</v>
      </c>
      <c r="G316" s="56">
        <v>9550</v>
      </c>
      <c r="H316" s="56">
        <v>9575</v>
      </c>
      <c r="I316" s="56">
        <v>9535</v>
      </c>
      <c r="J316" s="25">
        <v>8</v>
      </c>
      <c r="K316" s="25" t="s">
        <v>1396</v>
      </c>
      <c r="L316" s="56">
        <v>9759</v>
      </c>
      <c r="M316" s="56">
        <v>9759</v>
      </c>
      <c r="N316" s="56">
        <v>9759</v>
      </c>
      <c r="O316" s="25">
        <v>0</v>
      </c>
      <c r="P316" s="25" t="s">
        <v>760</v>
      </c>
    </row>
    <row r="317" spans="1:26" x14ac:dyDescent="0.25">
      <c r="A317" s="12">
        <f t="shared" si="0"/>
        <v>45254</v>
      </c>
      <c r="B317" s="67">
        <v>9530</v>
      </c>
      <c r="C317" s="67">
        <v>9555</v>
      </c>
      <c r="D317" s="67">
        <v>9530</v>
      </c>
      <c r="E317" s="69">
        <v>18</v>
      </c>
      <c r="F317" s="70" t="s">
        <v>2541</v>
      </c>
      <c r="G317" s="67">
        <v>9620</v>
      </c>
      <c r="H317" s="67">
        <v>9640</v>
      </c>
      <c r="I317" s="67">
        <v>9600</v>
      </c>
      <c r="J317" s="69">
        <v>41</v>
      </c>
      <c r="K317" s="70" t="s">
        <v>5072</v>
      </c>
      <c r="L317" s="67">
        <v>9759</v>
      </c>
      <c r="M317" s="67">
        <v>9759</v>
      </c>
      <c r="N317" s="67">
        <v>9759</v>
      </c>
      <c r="O317" s="69">
        <v>0</v>
      </c>
      <c r="P317" s="70" t="s">
        <v>760</v>
      </c>
    </row>
    <row r="318" spans="1:26" x14ac:dyDescent="0.25">
      <c r="A318" s="12">
        <f t="shared" si="0"/>
        <v>45257</v>
      </c>
      <c r="B318" s="67">
        <v>9410</v>
      </c>
      <c r="C318" s="67">
        <v>9421.4</v>
      </c>
      <c r="D318" s="67">
        <v>9400</v>
      </c>
      <c r="E318" s="69">
        <v>49</v>
      </c>
      <c r="F318" s="70" t="s">
        <v>4861</v>
      </c>
      <c r="G318" s="67">
        <v>9487</v>
      </c>
      <c r="H318" s="67">
        <v>9532.7999999999993</v>
      </c>
      <c r="I318" s="67">
        <v>9482.7999999999993</v>
      </c>
      <c r="J318" s="69">
        <v>182</v>
      </c>
      <c r="K318" s="70" t="s">
        <v>5073</v>
      </c>
      <c r="L318" s="67">
        <v>9620</v>
      </c>
      <c r="M318" s="67">
        <v>9620</v>
      </c>
      <c r="N318" s="67">
        <v>9620</v>
      </c>
      <c r="O318" s="69">
        <v>0</v>
      </c>
      <c r="P318" s="70" t="s">
        <v>760</v>
      </c>
    </row>
    <row r="319" spans="1:26" x14ac:dyDescent="0.25">
      <c r="A319" s="12">
        <f t="shared" si="0"/>
        <v>45258</v>
      </c>
      <c r="B319" s="67">
        <v>9381</v>
      </c>
      <c r="C319" s="67">
        <v>9361.4</v>
      </c>
      <c r="D319" s="67">
        <v>9360</v>
      </c>
      <c r="E319" s="69">
        <v>17</v>
      </c>
      <c r="F319" s="70" t="s">
        <v>5074</v>
      </c>
      <c r="G319" s="67">
        <v>9505</v>
      </c>
      <c r="H319" s="67">
        <v>9523.7999999999993</v>
      </c>
      <c r="I319" s="67">
        <v>9447.7999999999993</v>
      </c>
      <c r="J319" s="69">
        <v>323</v>
      </c>
      <c r="K319" s="70" t="s">
        <v>2223</v>
      </c>
      <c r="L319" s="67">
        <v>9620</v>
      </c>
      <c r="M319" s="67">
        <v>9620</v>
      </c>
      <c r="N319" s="67">
        <v>9620</v>
      </c>
      <c r="O319" s="69">
        <v>0</v>
      </c>
      <c r="P319" s="70" t="s">
        <v>760</v>
      </c>
    </row>
    <row r="320" spans="1:26" x14ac:dyDescent="0.25">
      <c r="A320" s="12">
        <f t="shared" si="0"/>
        <v>45259</v>
      </c>
      <c r="B320" s="67">
        <v>9339</v>
      </c>
      <c r="C320" s="67">
        <v>9347</v>
      </c>
      <c r="D320" s="67">
        <v>9338.6</v>
      </c>
      <c r="E320" s="69">
        <v>22</v>
      </c>
      <c r="F320" s="70" t="s">
        <v>1053</v>
      </c>
      <c r="G320" s="67">
        <v>9459</v>
      </c>
      <c r="H320" s="67">
        <v>9500</v>
      </c>
      <c r="I320" s="67">
        <v>9454.7999999999993</v>
      </c>
      <c r="J320" s="69">
        <v>79</v>
      </c>
      <c r="K320" s="70" t="s">
        <v>5075</v>
      </c>
      <c r="L320" s="67">
        <v>9593</v>
      </c>
      <c r="M320" s="67">
        <v>9593</v>
      </c>
      <c r="N320" s="67">
        <v>9593</v>
      </c>
      <c r="O320" s="69">
        <v>0</v>
      </c>
      <c r="P320" s="70" t="s">
        <v>760</v>
      </c>
    </row>
    <row r="321" spans="1:36" x14ac:dyDescent="0.25">
      <c r="A321" s="12">
        <f t="shared" si="0"/>
        <v>45260</v>
      </c>
      <c r="B321" s="67">
        <v>9531</v>
      </c>
      <c r="C321" s="67">
        <v>9530.6</v>
      </c>
      <c r="D321" s="67">
        <v>9500</v>
      </c>
      <c r="E321" s="69">
        <v>20</v>
      </c>
      <c r="F321" s="70" t="s">
        <v>5076</v>
      </c>
      <c r="G321" s="67">
        <v>9634</v>
      </c>
      <c r="H321" s="67">
        <v>9636.7999999999993</v>
      </c>
      <c r="I321" s="67">
        <v>9570.2000000000007</v>
      </c>
      <c r="J321" s="69">
        <v>93</v>
      </c>
      <c r="K321" s="70" t="s">
        <v>1359</v>
      </c>
      <c r="L321" s="67">
        <v>9709</v>
      </c>
      <c r="M321" s="67">
        <v>9709</v>
      </c>
      <c r="N321" s="67">
        <v>9709</v>
      </c>
      <c r="O321" s="69">
        <v>0</v>
      </c>
      <c r="P321" s="70" t="s">
        <v>760</v>
      </c>
    </row>
    <row r="322" spans="1:36" x14ac:dyDescent="0.25">
      <c r="A322" s="12">
        <f t="shared" si="0"/>
        <v>45261</v>
      </c>
      <c r="B322" s="56">
        <v>9384</v>
      </c>
      <c r="C322" s="56">
        <v>9448.4</v>
      </c>
      <c r="D322" s="56">
        <v>9346</v>
      </c>
      <c r="E322" s="25">
        <v>97</v>
      </c>
      <c r="F322" s="25" t="s">
        <v>3068</v>
      </c>
      <c r="G322" s="56">
        <v>9493</v>
      </c>
      <c r="H322" s="56">
        <v>9595.2000000000007</v>
      </c>
      <c r="I322" s="56">
        <v>9490.7999999999993</v>
      </c>
      <c r="J322" s="25">
        <v>70</v>
      </c>
      <c r="K322" s="25" t="s">
        <v>5077</v>
      </c>
      <c r="L322" s="56">
        <v>9628</v>
      </c>
      <c r="M322" s="56">
        <v>9628</v>
      </c>
      <c r="N322" s="56">
        <v>9628</v>
      </c>
      <c r="O322" s="25">
        <v>0</v>
      </c>
      <c r="P322" s="25" t="s">
        <v>760</v>
      </c>
    </row>
    <row r="323" spans="1:36" x14ac:dyDescent="0.25">
      <c r="A323" s="12">
        <f t="shared" si="0"/>
        <v>45264</v>
      </c>
      <c r="B323" s="67">
        <v>9252</v>
      </c>
      <c r="C323" s="67">
        <v>9261.2000000000007</v>
      </c>
      <c r="D323" s="67">
        <v>9234</v>
      </c>
      <c r="E323" s="69">
        <v>28</v>
      </c>
      <c r="F323" s="70" t="s">
        <v>1240</v>
      </c>
      <c r="G323" s="67">
        <v>9371</v>
      </c>
      <c r="H323" s="67">
        <v>9412.2000000000007</v>
      </c>
      <c r="I323" s="67">
        <v>9353.7999999999993</v>
      </c>
      <c r="J323" s="69">
        <v>42</v>
      </c>
      <c r="K323" s="70" t="s">
        <v>1421</v>
      </c>
      <c r="L323" s="67">
        <v>9628</v>
      </c>
      <c r="M323" s="67">
        <v>9628</v>
      </c>
      <c r="N323" s="67">
        <v>9628</v>
      </c>
      <c r="O323" s="69">
        <v>0</v>
      </c>
      <c r="P323" s="70" t="s">
        <v>760</v>
      </c>
    </row>
    <row r="324" spans="1:36" x14ac:dyDescent="0.25">
      <c r="A324" s="12">
        <f t="shared" si="0"/>
        <v>45265</v>
      </c>
      <c r="B324" s="56">
        <v>9269</v>
      </c>
      <c r="C324" s="56">
        <v>9273.2000000000007</v>
      </c>
      <c r="D324" s="56">
        <v>9253.6</v>
      </c>
      <c r="E324" s="25">
        <v>13</v>
      </c>
      <c r="F324" s="25" t="s">
        <v>4608</v>
      </c>
      <c r="G324" s="56">
        <v>9415</v>
      </c>
      <c r="H324" s="56">
        <v>9453.4</v>
      </c>
      <c r="I324" s="56">
        <v>9388</v>
      </c>
      <c r="J324" s="25">
        <v>58</v>
      </c>
      <c r="K324" s="25" t="s">
        <v>1185</v>
      </c>
      <c r="L324" s="56">
        <v>9558</v>
      </c>
      <c r="M324" s="56">
        <v>9558</v>
      </c>
      <c r="N324" s="56">
        <v>9558</v>
      </c>
      <c r="O324" s="25">
        <v>0</v>
      </c>
      <c r="P324" s="25" t="s">
        <v>760</v>
      </c>
      <c r="AA324" s="56">
        <v>9396</v>
      </c>
      <c r="AB324" s="56">
        <v>9446.4</v>
      </c>
      <c r="AC324" s="56">
        <v>9446.4</v>
      </c>
      <c r="AD324" s="25">
        <v>4</v>
      </c>
      <c r="AE324" s="25" t="s">
        <v>454</v>
      </c>
      <c r="AF324" s="25"/>
      <c r="AG324" s="25"/>
      <c r="AH324" s="25"/>
      <c r="AI324" s="25"/>
      <c r="AJ324" s="25"/>
    </row>
    <row r="325" spans="1:36" x14ac:dyDescent="0.25">
      <c r="A325" s="12">
        <f t="shared" si="0"/>
        <v>45266</v>
      </c>
      <c r="B325" s="67">
        <v>9360</v>
      </c>
      <c r="C325" s="67">
        <v>9368.6</v>
      </c>
      <c r="D325" s="67">
        <v>9301.6</v>
      </c>
      <c r="E325" s="69">
        <v>18</v>
      </c>
      <c r="F325" s="70" t="s">
        <v>1227</v>
      </c>
      <c r="G325" s="67">
        <v>9499</v>
      </c>
      <c r="H325" s="67">
        <v>9500.7999999999993</v>
      </c>
      <c r="I325" s="67">
        <v>9458.7999999999993</v>
      </c>
      <c r="J325" s="69">
        <v>10</v>
      </c>
      <c r="K325" s="70" t="s">
        <v>1185</v>
      </c>
      <c r="L325" s="67">
        <v>9585</v>
      </c>
      <c r="M325" s="67">
        <v>9585</v>
      </c>
      <c r="N325" s="67">
        <v>9585</v>
      </c>
      <c r="O325" s="69">
        <v>0</v>
      </c>
      <c r="P325" s="70" t="s">
        <v>760</v>
      </c>
      <c r="AA325" s="67">
        <v>9396</v>
      </c>
      <c r="AB325" s="67">
        <v>9396</v>
      </c>
      <c r="AC325" s="67">
        <v>9396</v>
      </c>
      <c r="AD325" s="69">
        <v>0</v>
      </c>
      <c r="AE325" s="70" t="s">
        <v>454</v>
      </c>
      <c r="AF325" s="83"/>
      <c r="AG325" s="83"/>
      <c r="AH325" s="83"/>
      <c r="AI325" s="83"/>
      <c r="AJ325" s="83"/>
    </row>
    <row r="326" spans="1:36" x14ac:dyDescent="0.25">
      <c r="A326" s="12">
        <f t="shared" si="0"/>
        <v>45267</v>
      </c>
      <c r="B326" s="56">
        <v>9229</v>
      </c>
      <c r="C326" s="56">
        <v>9291.6</v>
      </c>
      <c r="D326" s="56">
        <v>9230.7999999999993</v>
      </c>
      <c r="E326" s="25">
        <v>54</v>
      </c>
      <c r="F326" s="25" t="s">
        <v>4782</v>
      </c>
      <c r="G326" s="56">
        <v>9355</v>
      </c>
      <c r="H326" s="56">
        <v>9442.2000000000007</v>
      </c>
      <c r="I326" s="56">
        <v>9342.7999999999993</v>
      </c>
      <c r="J326" s="25">
        <v>196</v>
      </c>
      <c r="K326" s="25" t="s">
        <v>3748</v>
      </c>
      <c r="L326" s="56">
        <v>9496</v>
      </c>
      <c r="M326" s="56">
        <v>9496</v>
      </c>
      <c r="N326" s="56">
        <v>9496</v>
      </c>
      <c r="O326" s="25">
        <v>0</v>
      </c>
      <c r="P326" s="25" t="s">
        <v>760</v>
      </c>
      <c r="AA326" s="56">
        <v>9388</v>
      </c>
      <c r="AB326" s="56">
        <v>9388</v>
      </c>
      <c r="AC326" s="56">
        <v>9388</v>
      </c>
      <c r="AD326" s="25">
        <v>0</v>
      </c>
      <c r="AE326" s="25" t="s">
        <v>454</v>
      </c>
      <c r="AF326" s="25"/>
      <c r="AG326" s="25"/>
      <c r="AH326" s="25"/>
      <c r="AI326" s="25"/>
      <c r="AJ326" s="25"/>
    </row>
    <row r="327" spans="1:36" x14ac:dyDescent="0.25">
      <c r="A327" s="12">
        <f t="shared" si="0"/>
        <v>45268</v>
      </c>
      <c r="B327" s="67">
        <v>9306</v>
      </c>
      <c r="C327" s="67">
        <v>9283.6</v>
      </c>
      <c r="D327" s="67">
        <v>9261.4</v>
      </c>
      <c r="E327" s="69">
        <v>16</v>
      </c>
      <c r="F327" s="70" t="s">
        <v>4782</v>
      </c>
      <c r="G327" s="67">
        <v>9466</v>
      </c>
      <c r="H327" s="67">
        <v>9474.4</v>
      </c>
      <c r="I327" s="67">
        <v>9384.7999999999993</v>
      </c>
      <c r="J327" s="69">
        <v>132</v>
      </c>
      <c r="K327" s="70" t="s">
        <v>1421</v>
      </c>
      <c r="L327" s="67">
        <v>9523</v>
      </c>
      <c r="M327" s="67">
        <v>9523</v>
      </c>
      <c r="N327" s="67">
        <v>9523</v>
      </c>
      <c r="O327" s="69">
        <v>0</v>
      </c>
      <c r="P327" s="70" t="s">
        <v>760</v>
      </c>
      <c r="AA327" s="67">
        <v>9388</v>
      </c>
      <c r="AB327" s="67">
        <v>9388</v>
      </c>
      <c r="AC327" s="67">
        <v>9388</v>
      </c>
      <c r="AD327" s="69">
        <v>0</v>
      </c>
      <c r="AE327" s="70" t="s">
        <v>454</v>
      </c>
      <c r="AF327" s="83"/>
      <c r="AG327" s="83"/>
      <c r="AH327" s="83"/>
      <c r="AI327" s="83"/>
      <c r="AJ327" s="83"/>
    </row>
    <row r="328" spans="1:36" x14ac:dyDescent="0.25">
      <c r="A328" s="12">
        <f t="shared" si="0"/>
        <v>45271</v>
      </c>
      <c r="B328" s="67">
        <v>9411</v>
      </c>
      <c r="C328" s="67">
        <v>9411.4</v>
      </c>
      <c r="D328" s="67">
        <v>9370.2000000000007</v>
      </c>
      <c r="E328" s="69">
        <v>14</v>
      </c>
      <c r="F328" s="70" t="s">
        <v>2830</v>
      </c>
      <c r="G328" s="67">
        <v>9521</v>
      </c>
      <c r="H328" s="67">
        <v>9590.7999999999993</v>
      </c>
      <c r="I328" s="67">
        <v>9520.7999999999993</v>
      </c>
      <c r="J328" s="69">
        <v>25</v>
      </c>
      <c r="K328" s="70" t="s">
        <v>3234</v>
      </c>
      <c r="L328" s="67">
        <v>9606</v>
      </c>
      <c r="M328" s="67">
        <v>9606</v>
      </c>
      <c r="N328" s="67">
        <v>9606</v>
      </c>
      <c r="O328" s="69">
        <v>0</v>
      </c>
      <c r="P328" s="70" t="s">
        <v>760</v>
      </c>
      <c r="AA328" s="67">
        <v>9388</v>
      </c>
      <c r="AB328" s="67">
        <v>9388</v>
      </c>
      <c r="AC328" s="67">
        <v>9388</v>
      </c>
      <c r="AD328" s="69">
        <v>0</v>
      </c>
      <c r="AE328" s="70" t="s">
        <v>454</v>
      </c>
      <c r="AF328" s="83"/>
      <c r="AG328" s="83"/>
      <c r="AH328" s="83"/>
      <c r="AI328" s="83"/>
      <c r="AJ328" s="83"/>
    </row>
    <row r="329" spans="1:36" x14ac:dyDescent="0.25">
      <c r="A329" s="12">
        <f t="shared" si="0"/>
        <v>45272</v>
      </c>
      <c r="B329" s="67">
        <v>9510</v>
      </c>
      <c r="C329" s="67">
        <v>9555</v>
      </c>
      <c r="D329" s="67">
        <v>9509.2000000000007</v>
      </c>
      <c r="E329" s="69">
        <v>156</v>
      </c>
      <c r="F329" s="70" t="s">
        <v>4835</v>
      </c>
      <c r="G329" s="67">
        <v>9630</v>
      </c>
      <c r="H329" s="67">
        <v>9675</v>
      </c>
      <c r="I329" s="67">
        <v>9620.7999999999993</v>
      </c>
      <c r="J329" s="69">
        <v>204</v>
      </c>
      <c r="K329" s="70" t="s">
        <v>2239</v>
      </c>
      <c r="L329" s="67">
        <v>9704</v>
      </c>
      <c r="M329" s="67">
        <v>9704</v>
      </c>
      <c r="N329" s="67">
        <v>9704</v>
      </c>
      <c r="O329" s="69">
        <v>0</v>
      </c>
      <c r="P329" s="70" t="s">
        <v>760</v>
      </c>
      <c r="AA329" s="67">
        <v>9388</v>
      </c>
      <c r="AB329" s="67">
        <v>9388</v>
      </c>
      <c r="AC329" s="67">
        <v>9388</v>
      </c>
      <c r="AD329" s="69">
        <v>0</v>
      </c>
      <c r="AE329" s="70" t="s">
        <v>454</v>
      </c>
      <c r="AF329" s="83"/>
      <c r="AG329" s="83"/>
      <c r="AH329" s="83"/>
      <c r="AI329" s="83"/>
      <c r="AJ329" s="83"/>
    </row>
    <row r="330" spans="1:36" x14ac:dyDescent="0.25">
      <c r="A330" s="12">
        <f t="shared" si="0"/>
        <v>45273</v>
      </c>
      <c r="B330" s="67">
        <v>9385</v>
      </c>
      <c r="C330" s="67">
        <v>9420</v>
      </c>
      <c r="D330" s="67">
        <v>9349.7999999999993</v>
      </c>
      <c r="E330" s="69">
        <v>30</v>
      </c>
      <c r="F330" s="70" t="s">
        <v>4556</v>
      </c>
      <c r="G330" s="67">
        <v>9489</v>
      </c>
      <c r="H330" s="67">
        <v>9540</v>
      </c>
      <c r="I330" s="67">
        <v>9487.7999999999993</v>
      </c>
      <c r="J330" s="69">
        <v>33</v>
      </c>
      <c r="K330" s="70" t="s">
        <v>4128</v>
      </c>
      <c r="L330" s="67">
        <v>9628</v>
      </c>
      <c r="M330" s="67">
        <v>9628</v>
      </c>
      <c r="N330" s="67">
        <v>9628</v>
      </c>
      <c r="O330" s="69">
        <v>0</v>
      </c>
      <c r="P330" s="70" t="s">
        <v>760</v>
      </c>
      <c r="AA330" s="67">
        <v>9388</v>
      </c>
      <c r="AB330" s="67">
        <v>9388</v>
      </c>
      <c r="AC330" s="67">
        <v>9388</v>
      </c>
      <c r="AD330" s="69">
        <v>0</v>
      </c>
      <c r="AE330" s="70" t="s">
        <v>454</v>
      </c>
      <c r="AF330" s="83"/>
      <c r="AG330" s="83"/>
      <c r="AH330" s="83"/>
      <c r="AI330" s="83"/>
      <c r="AJ330" s="83"/>
    </row>
    <row r="331" spans="1:36" x14ac:dyDescent="0.25">
      <c r="A331" s="12">
        <f t="shared" si="0"/>
        <v>45274</v>
      </c>
      <c r="B331" s="56">
        <v>9104</v>
      </c>
      <c r="C331" s="56">
        <v>9185</v>
      </c>
      <c r="D331" s="56">
        <v>9100</v>
      </c>
      <c r="E331" s="25">
        <v>134</v>
      </c>
      <c r="F331" s="25" t="s">
        <v>2185</v>
      </c>
      <c r="G331" s="56">
        <v>9218</v>
      </c>
      <c r="H331" s="56">
        <v>9310</v>
      </c>
      <c r="I331" s="56">
        <v>9217.7999999999993</v>
      </c>
      <c r="J331" s="25">
        <v>77</v>
      </c>
      <c r="K331" s="25" t="s">
        <v>5078</v>
      </c>
      <c r="L331" s="56">
        <v>9357</v>
      </c>
      <c r="M331" s="56">
        <v>9357</v>
      </c>
      <c r="N331" s="56">
        <v>9357</v>
      </c>
      <c r="O331" s="25">
        <v>0</v>
      </c>
      <c r="P331" s="25" t="s">
        <v>760</v>
      </c>
      <c r="AA331" s="56">
        <v>9326</v>
      </c>
      <c r="AB331" s="56">
        <v>9326</v>
      </c>
      <c r="AC331" s="56">
        <v>9326</v>
      </c>
      <c r="AD331" s="25">
        <v>0</v>
      </c>
      <c r="AE331" s="25" t="s">
        <v>454</v>
      </c>
      <c r="AF331" s="25"/>
      <c r="AG331" s="25"/>
      <c r="AH331" s="25"/>
      <c r="AI331" s="25"/>
      <c r="AJ331" s="25"/>
    </row>
    <row r="332" spans="1:36" x14ac:dyDescent="0.25">
      <c r="A332" s="12">
        <f t="shared" si="0"/>
        <v>45275</v>
      </c>
      <c r="B332" s="56">
        <v>9104</v>
      </c>
      <c r="C332" s="56">
        <v>9185</v>
      </c>
      <c r="D332" s="56">
        <v>9100</v>
      </c>
      <c r="E332" s="25">
        <v>134</v>
      </c>
      <c r="F332" s="25" t="s">
        <v>2185</v>
      </c>
      <c r="G332" s="56">
        <v>9218</v>
      </c>
      <c r="H332" s="56">
        <v>9310</v>
      </c>
      <c r="I332" s="56">
        <v>9217.7999999999993</v>
      </c>
      <c r="J332" s="25">
        <v>77</v>
      </c>
      <c r="K332" s="25" t="s">
        <v>5078</v>
      </c>
      <c r="L332" s="56">
        <v>9357</v>
      </c>
      <c r="M332" s="56">
        <v>9357</v>
      </c>
      <c r="N332" s="56">
        <v>9357</v>
      </c>
      <c r="O332" s="25">
        <v>0</v>
      </c>
      <c r="P332" s="25" t="s">
        <v>760</v>
      </c>
      <c r="AA332" s="56">
        <v>9326</v>
      </c>
      <c r="AB332" s="56">
        <v>9326</v>
      </c>
      <c r="AC332" s="56">
        <v>9326</v>
      </c>
      <c r="AD332" s="25">
        <v>0</v>
      </c>
      <c r="AE332" s="25" t="s">
        <v>454</v>
      </c>
      <c r="AF332" s="25"/>
      <c r="AG332" s="25"/>
      <c r="AH332" s="25"/>
      <c r="AI332" s="25"/>
      <c r="AJ332" s="25"/>
    </row>
    <row r="333" spans="1:36" x14ac:dyDescent="0.25">
      <c r="A333" s="12">
        <f t="shared" si="0"/>
        <v>45278</v>
      </c>
      <c r="B333" s="67">
        <v>9001</v>
      </c>
      <c r="C333" s="67">
        <v>9007.4</v>
      </c>
      <c r="D333" s="67">
        <v>8980</v>
      </c>
      <c r="E333" s="69">
        <v>75</v>
      </c>
      <c r="F333" s="70" t="s">
        <v>803</v>
      </c>
      <c r="G333" s="67">
        <v>9114</v>
      </c>
      <c r="H333" s="67">
        <v>9128.2000000000007</v>
      </c>
      <c r="I333" s="67">
        <v>9075.2000000000007</v>
      </c>
      <c r="J333" s="69">
        <v>40</v>
      </c>
      <c r="K333" s="70" t="s">
        <v>5078</v>
      </c>
      <c r="L333" s="67">
        <v>9266</v>
      </c>
      <c r="M333" s="67">
        <v>9266</v>
      </c>
      <c r="N333" s="67">
        <v>9266</v>
      </c>
      <c r="O333" s="69">
        <v>0</v>
      </c>
      <c r="P333" s="70" t="s">
        <v>760</v>
      </c>
      <c r="AA333" s="67">
        <v>9170</v>
      </c>
      <c r="AB333" s="67">
        <v>9170</v>
      </c>
      <c r="AC333" s="67">
        <v>9170</v>
      </c>
      <c r="AD333" s="69">
        <v>0</v>
      </c>
      <c r="AE333" s="70" t="s">
        <v>454</v>
      </c>
      <c r="AF333" s="83"/>
      <c r="AG333" s="83"/>
      <c r="AH333" s="83"/>
      <c r="AI333" s="83"/>
      <c r="AJ333" s="83"/>
    </row>
    <row r="334" spans="1:36" x14ac:dyDescent="0.25">
      <c r="A334" s="12">
        <f t="shared" si="0"/>
        <v>45279</v>
      </c>
      <c r="B334" s="56">
        <v>9100</v>
      </c>
      <c r="C334" s="56">
        <v>9143.7999999999993</v>
      </c>
      <c r="D334" s="56">
        <v>9090.4</v>
      </c>
      <c r="E334" s="25">
        <v>84</v>
      </c>
      <c r="F334" s="25" t="s">
        <v>2532</v>
      </c>
      <c r="G334" s="56">
        <v>9200</v>
      </c>
      <c r="H334" s="56">
        <v>9260</v>
      </c>
      <c r="I334" s="56">
        <v>9190.7999999999993</v>
      </c>
      <c r="J334" s="25">
        <v>30</v>
      </c>
      <c r="K334" s="25" t="s">
        <v>5079</v>
      </c>
      <c r="L334" s="56">
        <v>9281</v>
      </c>
      <c r="M334" s="56">
        <v>9281</v>
      </c>
      <c r="N334" s="56">
        <v>9281</v>
      </c>
      <c r="O334" s="25">
        <v>0</v>
      </c>
      <c r="P334" s="25" t="s">
        <v>760</v>
      </c>
      <c r="AA334" s="56">
        <v>9170</v>
      </c>
      <c r="AB334" s="56">
        <v>9170</v>
      </c>
      <c r="AC334" s="56">
        <v>9170</v>
      </c>
      <c r="AD334" s="25">
        <v>0</v>
      </c>
      <c r="AE334" s="25" t="s">
        <v>454</v>
      </c>
      <c r="AF334" s="25"/>
      <c r="AG334" s="25"/>
      <c r="AH334" s="25"/>
      <c r="AI334" s="25"/>
      <c r="AJ334" s="25"/>
    </row>
    <row r="335" spans="1:36" x14ac:dyDescent="0.25">
      <c r="A335" s="12">
        <f t="shared" si="0"/>
        <v>45280</v>
      </c>
      <c r="B335" s="67">
        <v>8950</v>
      </c>
      <c r="C335" s="67">
        <v>8995</v>
      </c>
      <c r="D335" s="67">
        <v>8950</v>
      </c>
      <c r="E335" s="69">
        <v>15</v>
      </c>
      <c r="F335" s="70" t="s">
        <v>1252</v>
      </c>
      <c r="G335" s="67">
        <v>9050</v>
      </c>
      <c r="H335" s="67">
        <v>9105.2000000000007</v>
      </c>
      <c r="I335" s="67">
        <v>9050.2000000000007</v>
      </c>
      <c r="J335" s="69">
        <v>99</v>
      </c>
      <c r="K335" s="70" t="s">
        <v>624</v>
      </c>
      <c r="L335" s="67">
        <v>9181</v>
      </c>
      <c r="M335" s="67">
        <v>9181</v>
      </c>
      <c r="N335" s="67">
        <v>9181</v>
      </c>
      <c r="O335" s="69">
        <v>0</v>
      </c>
      <c r="P335" s="70" t="s">
        <v>760</v>
      </c>
      <c r="AA335" s="67">
        <v>9100</v>
      </c>
      <c r="AB335" s="67">
        <v>9100</v>
      </c>
      <c r="AC335" s="67">
        <v>9100</v>
      </c>
      <c r="AD335" s="69">
        <v>0</v>
      </c>
      <c r="AE335" s="70" t="s">
        <v>454</v>
      </c>
      <c r="AF335" s="83"/>
      <c r="AG335" s="83"/>
      <c r="AH335" s="83"/>
      <c r="AI335" s="83"/>
      <c r="AJ335" s="83"/>
    </row>
    <row r="336" spans="1:36" x14ac:dyDescent="0.25">
      <c r="A336" s="12">
        <f t="shared" si="0"/>
        <v>45281</v>
      </c>
      <c r="B336" s="67">
        <v>8851</v>
      </c>
      <c r="C336" s="67">
        <v>8926.4</v>
      </c>
      <c r="D336" s="67">
        <v>8840.2000000000007</v>
      </c>
      <c r="E336" s="69">
        <v>64</v>
      </c>
      <c r="F336" s="70" t="s">
        <v>4556</v>
      </c>
      <c r="G336" s="67">
        <v>8957</v>
      </c>
      <c r="H336" s="67">
        <v>9030</v>
      </c>
      <c r="I336" s="67">
        <v>8952.7999999999993</v>
      </c>
      <c r="J336" s="69">
        <v>51</v>
      </c>
      <c r="K336" s="70" t="s">
        <v>3745</v>
      </c>
      <c r="L336" s="67">
        <v>9096</v>
      </c>
      <c r="M336" s="67">
        <v>9096</v>
      </c>
      <c r="N336" s="67">
        <v>9096</v>
      </c>
      <c r="O336" s="69">
        <v>0</v>
      </c>
      <c r="P336" s="70" t="s">
        <v>760</v>
      </c>
      <c r="AA336" s="67">
        <v>9100</v>
      </c>
      <c r="AB336" s="67">
        <v>9100</v>
      </c>
      <c r="AC336" s="67">
        <v>9100</v>
      </c>
      <c r="AD336" s="69">
        <v>0</v>
      </c>
      <c r="AE336" s="70" t="s">
        <v>454</v>
      </c>
      <c r="AF336" s="83"/>
      <c r="AG336" s="83"/>
      <c r="AH336" s="83"/>
      <c r="AI336" s="83"/>
      <c r="AJ336" s="83"/>
    </row>
    <row r="337" spans="1:36" x14ac:dyDescent="0.25">
      <c r="A337" s="12">
        <f t="shared" si="0"/>
        <v>45282</v>
      </c>
      <c r="B337" s="67">
        <v>8879</v>
      </c>
      <c r="C337" s="67">
        <v>8888.6</v>
      </c>
      <c r="D337" s="67">
        <v>8854</v>
      </c>
      <c r="E337" s="69">
        <v>32</v>
      </c>
      <c r="F337" s="70" t="s">
        <v>778</v>
      </c>
      <c r="G337" s="67">
        <v>8987</v>
      </c>
      <c r="H337" s="67">
        <v>9000</v>
      </c>
      <c r="I337" s="67">
        <v>8964.7999999999993</v>
      </c>
      <c r="J337" s="69">
        <v>21</v>
      </c>
      <c r="K337" s="70" t="s">
        <v>5080</v>
      </c>
      <c r="L337" s="67">
        <v>9096</v>
      </c>
      <c r="M337" s="67">
        <v>9096</v>
      </c>
      <c r="N337" s="67">
        <v>9096</v>
      </c>
      <c r="O337" s="69">
        <v>0</v>
      </c>
      <c r="P337" s="70" t="s">
        <v>760</v>
      </c>
      <c r="AA337" s="67">
        <v>9100</v>
      </c>
      <c r="AB337" s="67">
        <v>9100</v>
      </c>
      <c r="AC337" s="67">
        <v>9100</v>
      </c>
      <c r="AD337" s="69">
        <v>0</v>
      </c>
      <c r="AE337" s="70" t="s">
        <v>454</v>
      </c>
      <c r="AF337" s="83"/>
      <c r="AG337" s="83"/>
      <c r="AH337" s="83"/>
      <c r="AI337" s="83"/>
      <c r="AJ337" s="83"/>
    </row>
    <row r="338" spans="1:36" x14ac:dyDescent="0.25">
      <c r="A338" s="12">
        <f t="shared" si="0"/>
        <v>45285</v>
      </c>
      <c r="B338" s="67">
        <v>8879</v>
      </c>
      <c r="C338" s="67">
        <v>8888.6</v>
      </c>
      <c r="D338" s="67">
        <v>8854</v>
      </c>
      <c r="E338" s="69">
        <v>32</v>
      </c>
      <c r="F338" s="70" t="s">
        <v>778</v>
      </c>
      <c r="G338" s="67">
        <v>8987</v>
      </c>
      <c r="H338" s="67">
        <v>9000</v>
      </c>
      <c r="I338" s="67">
        <v>8964.7999999999993</v>
      </c>
      <c r="J338" s="69">
        <v>21</v>
      </c>
      <c r="K338" s="70" t="s">
        <v>5080</v>
      </c>
      <c r="L338" s="67">
        <v>9096</v>
      </c>
      <c r="M338" s="67">
        <v>9096</v>
      </c>
      <c r="N338" s="67">
        <v>9096</v>
      </c>
      <c r="O338" s="69">
        <v>0</v>
      </c>
      <c r="P338" s="70" t="s">
        <v>760</v>
      </c>
      <c r="AA338" s="67">
        <v>9100</v>
      </c>
      <c r="AB338" s="67">
        <v>9100</v>
      </c>
      <c r="AC338" s="67">
        <v>9100</v>
      </c>
      <c r="AD338" s="69">
        <v>0</v>
      </c>
      <c r="AE338" s="70" t="s">
        <v>454</v>
      </c>
      <c r="AF338" s="83"/>
      <c r="AG338" s="83"/>
      <c r="AH338" s="83"/>
      <c r="AI338" s="83"/>
      <c r="AJ338" s="83"/>
    </row>
    <row r="339" spans="1:36" x14ac:dyDescent="0.25">
      <c r="A339" s="12">
        <f t="shared" si="0"/>
        <v>45286</v>
      </c>
      <c r="B339" s="67">
        <v>8879</v>
      </c>
      <c r="C339" s="67">
        <v>8888.6</v>
      </c>
      <c r="D339" s="67">
        <v>8854</v>
      </c>
      <c r="E339" s="69">
        <v>32</v>
      </c>
      <c r="F339" s="70" t="s">
        <v>778</v>
      </c>
      <c r="G339" s="67">
        <v>8987</v>
      </c>
      <c r="H339" s="67">
        <v>9000</v>
      </c>
      <c r="I339" s="67">
        <v>8964.7999999999993</v>
      </c>
      <c r="J339" s="69">
        <v>21</v>
      </c>
      <c r="K339" s="70" t="s">
        <v>5080</v>
      </c>
      <c r="L339" s="67">
        <v>9096</v>
      </c>
      <c r="M339" s="67">
        <v>9096</v>
      </c>
      <c r="N339" s="67">
        <v>9096</v>
      </c>
      <c r="O339" s="69">
        <v>0</v>
      </c>
      <c r="P339" s="70" t="s">
        <v>760</v>
      </c>
      <c r="AA339" s="67">
        <v>9100</v>
      </c>
      <c r="AB339" s="67">
        <v>9100</v>
      </c>
      <c r="AC339" s="67">
        <v>9100</v>
      </c>
      <c r="AD339" s="69">
        <v>0</v>
      </c>
      <c r="AE339" s="70" t="s">
        <v>454</v>
      </c>
      <c r="AF339" s="83"/>
      <c r="AG339" s="83"/>
      <c r="AH339" s="83"/>
      <c r="AI339" s="83"/>
      <c r="AJ339" s="83"/>
    </row>
    <row r="340" spans="1:36" x14ac:dyDescent="0.25">
      <c r="A340" s="12">
        <f t="shared" si="0"/>
        <v>45287</v>
      </c>
      <c r="B340" s="67">
        <v>9000</v>
      </c>
      <c r="C340" s="67">
        <v>9050</v>
      </c>
      <c r="D340" s="67">
        <v>9000</v>
      </c>
      <c r="E340" s="69">
        <v>126</v>
      </c>
      <c r="F340" s="70" t="s">
        <v>4835</v>
      </c>
      <c r="G340" s="67">
        <v>9100</v>
      </c>
      <c r="H340" s="67">
        <v>9161.7999999999993</v>
      </c>
      <c r="I340" s="67">
        <v>9100</v>
      </c>
      <c r="J340" s="69">
        <v>43</v>
      </c>
      <c r="K340" s="70" t="s">
        <v>5081</v>
      </c>
      <c r="L340" s="67">
        <v>9167</v>
      </c>
      <c r="M340" s="67">
        <v>9167</v>
      </c>
      <c r="N340" s="67">
        <v>9167</v>
      </c>
      <c r="O340" s="69">
        <v>0</v>
      </c>
      <c r="P340" s="70" t="s">
        <v>760</v>
      </c>
      <c r="AA340" s="67">
        <v>9100</v>
      </c>
      <c r="AB340" s="67">
        <v>9100</v>
      </c>
      <c r="AC340" s="67">
        <v>9100</v>
      </c>
      <c r="AD340" s="69">
        <v>0</v>
      </c>
      <c r="AE340" s="70" t="s">
        <v>454</v>
      </c>
      <c r="AF340" s="83"/>
      <c r="AG340" s="83"/>
      <c r="AH340" s="83"/>
      <c r="AI340" s="83"/>
      <c r="AJ340" s="83"/>
    </row>
    <row r="341" spans="1:36" x14ac:dyDescent="0.25">
      <c r="A341" s="12">
        <f t="shared" si="0"/>
        <v>45288</v>
      </c>
      <c r="B341" s="67">
        <v>9045</v>
      </c>
      <c r="C341" s="67">
        <v>9065</v>
      </c>
      <c r="D341" s="67">
        <v>8950</v>
      </c>
      <c r="E341" s="69">
        <v>48</v>
      </c>
      <c r="F341" s="70" t="s">
        <v>1184</v>
      </c>
      <c r="G341" s="67">
        <v>9138</v>
      </c>
      <c r="H341" s="67">
        <v>9134.7999999999993</v>
      </c>
      <c r="I341" s="67">
        <v>9120.7999999999993</v>
      </c>
      <c r="J341" s="69">
        <v>15</v>
      </c>
      <c r="K341" s="70" t="s">
        <v>5081</v>
      </c>
      <c r="L341" s="67">
        <v>9218</v>
      </c>
      <c r="M341" s="67">
        <v>9218</v>
      </c>
      <c r="N341" s="67">
        <v>9218</v>
      </c>
      <c r="O341" s="69">
        <v>0</v>
      </c>
      <c r="P341" s="70" t="s">
        <v>760</v>
      </c>
      <c r="AA341" s="67">
        <v>9100</v>
      </c>
      <c r="AB341" s="67">
        <v>9100</v>
      </c>
      <c r="AC341" s="67">
        <v>9100</v>
      </c>
      <c r="AD341" s="69">
        <v>0</v>
      </c>
      <c r="AE341" s="70" t="s">
        <v>454</v>
      </c>
      <c r="AF341" s="83"/>
      <c r="AG341" s="83"/>
      <c r="AH341" s="83"/>
      <c r="AI341" s="83"/>
      <c r="AJ341" s="83"/>
    </row>
    <row r="342" spans="1:36" x14ac:dyDescent="0.25">
      <c r="A342" s="12">
        <f t="shared" si="0"/>
        <v>45289</v>
      </c>
      <c r="B342" s="67">
        <v>8987</v>
      </c>
      <c r="C342" s="67">
        <v>8987</v>
      </c>
      <c r="D342" s="67">
        <v>8976.7999999999993</v>
      </c>
      <c r="E342" s="69">
        <v>3</v>
      </c>
      <c r="F342" s="70" t="s">
        <v>1076</v>
      </c>
      <c r="G342" s="67">
        <v>9074</v>
      </c>
      <c r="H342" s="67">
        <v>9067.7999999999993</v>
      </c>
      <c r="I342" s="67">
        <v>9067.7999999999993</v>
      </c>
      <c r="J342" s="69">
        <v>3</v>
      </c>
      <c r="K342" s="70" t="s">
        <v>1478</v>
      </c>
      <c r="L342" s="67">
        <v>9212</v>
      </c>
      <c r="M342" s="67">
        <v>9212</v>
      </c>
      <c r="N342" s="67">
        <v>9212</v>
      </c>
      <c r="O342" s="69">
        <v>0</v>
      </c>
      <c r="P342" s="70" t="s">
        <v>760</v>
      </c>
      <c r="AA342" s="67">
        <v>9100</v>
      </c>
      <c r="AB342" s="67">
        <v>9100</v>
      </c>
      <c r="AC342" s="67">
        <v>9100</v>
      </c>
      <c r="AD342" s="69">
        <v>0</v>
      </c>
      <c r="AE342" s="70" t="s">
        <v>454</v>
      </c>
      <c r="AF342" s="83"/>
      <c r="AG342" s="83"/>
      <c r="AH342" s="83"/>
      <c r="AI342" s="83"/>
      <c r="AJ342" s="83"/>
    </row>
    <row r="343" spans="1:36" x14ac:dyDescent="0.25">
      <c r="A343" s="12">
        <f t="shared" si="0"/>
        <v>45292</v>
      </c>
      <c r="B343" s="67">
        <v>8987</v>
      </c>
      <c r="C343" s="67">
        <v>8987</v>
      </c>
      <c r="D343" s="67">
        <v>8976.7999999999993</v>
      </c>
      <c r="E343" s="69">
        <v>3</v>
      </c>
      <c r="F343" s="70" t="s">
        <v>1076</v>
      </c>
      <c r="G343" s="67">
        <v>9074</v>
      </c>
      <c r="H343" s="67">
        <v>9067.7999999999993</v>
      </c>
      <c r="I343" s="67">
        <v>9067.7999999999993</v>
      </c>
      <c r="J343" s="69">
        <v>3</v>
      </c>
      <c r="K343" s="70" t="s">
        <v>1478</v>
      </c>
      <c r="L343" s="67">
        <v>9212</v>
      </c>
      <c r="M343" s="67">
        <v>9212</v>
      </c>
      <c r="N343" s="67">
        <v>9212</v>
      </c>
      <c r="O343" s="69">
        <v>0</v>
      </c>
      <c r="P343" s="70" t="s">
        <v>760</v>
      </c>
      <c r="AA343" s="67">
        <v>9100</v>
      </c>
      <c r="AB343" s="67">
        <v>9100</v>
      </c>
      <c r="AC343" s="67">
        <v>9100</v>
      </c>
      <c r="AD343" s="69">
        <v>0</v>
      </c>
      <c r="AE343" s="70" t="s">
        <v>454</v>
      </c>
      <c r="AF343" s="83"/>
      <c r="AG343" s="83"/>
      <c r="AH343" s="83"/>
      <c r="AI343" s="83"/>
      <c r="AJ343" s="83"/>
    </row>
    <row r="344" spans="1:36" x14ac:dyDescent="0.25">
      <c r="A344" s="12">
        <f t="shared" si="0"/>
        <v>45293</v>
      </c>
      <c r="B344" s="67">
        <v>8790</v>
      </c>
      <c r="C344" s="67">
        <v>8790</v>
      </c>
      <c r="D344" s="67">
        <v>8790</v>
      </c>
      <c r="E344" s="69">
        <v>2</v>
      </c>
      <c r="F344" s="70" t="s">
        <v>1076</v>
      </c>
      <c r="G344" s="67">
        <v>8850</v>
      </c>
      <c r="H344" s="67">
        <v>8850</v>
      </c>
      <c r="I344" s="67">
        <v>8850</v>
      </c>
      <c r="J344" s="69">
        <v>6</v>
      </c>
      <c r="K344" s="70" t="s">
        <v>5082</v>
      </c>
      <c r="L344" s="67">
        <v>9040</v>
      </c>
      <c r="M344" s="67">
        <v>9040</v>
      </c>
      <c r="N344" s="67">
        <v>9040</v>
      </c>
      <c r="O344" s="69">
        <v>0</v>
      </c>
      <c r="P344" s="70" t="s">
        <v>760</v>
      </c>
      <c r="AA344" s="67">
        <v>9100</v>
      </c>
      <c r="AB344" s="67">
        <v>9100</v>
      </c>
      <c r="AC344" s="67">
        <v>9100</v>
      </c>
      <c r="AD344" s="69">
        <v>0</v>
      </c>
      <c r="AE344" s="70" t="s">
        <v>454</v>
      </c>
      <c r="AF344" s="83"/>
      <c r="AG344" s="83"/>
      <c r="AH344" s="83"/>
      <c r="AI344" s="83"/>
      <c r="AJ344" s="83"/>
    </row>
    <row r="345" spans="1:36" x14ac:dyDescent="0.25">
      <c r="A345" s="12">
        <f t="shared" si="0"/>
        <v>45294</v>
      </c>
      <c r="B345" s="67">
        <v>8761</v>
      </c>
      <c r="C345" s="67">
        <v>8758</v>
      </c>
      <c r="D345" s="67">
        <v>8700</v>
      </c>
      <c r="E345" s="69">
        <v>31</v>
      </c>
      <c r="F345" s="70" t="s">
        <v>604</v>
      </c>
      <c r="G345" s="67">
        <v>8859</v>
      </c>
      <c r="H345" s="67">
        <v>8860</v>
      </c>
      <c r="I345" s="67">
        <v>8798.7999999999993</v>
      </c>
      <c r="J345" s="69">
        <v>29</v>
      </c>
      <c r="K345" s="70" t="s">
        <v>5083</v>
      </c>
      <c r="L345" s="67">
        <v>8993</v>
      </c>
      <c r="M345" s="67">
        <v>0</v>
      </c>
      <c r="N345" s="67">
        <v>0</v>
      </c>
      <c r="O345" s="69">
        <v>0</v>
      </c>
      <c r="P345" s="70" t="s">
        <v>760</v>
      </c>
      <c r="AA345" s="67">
        <v>8956</v>
      </c>
      <c r="AB345" s="67">
        <v>0</v>
      </c>
      <c r="AC345" s="67">
        <v>0</v>
      </c>
      <c r="AD345" s="69">
        <v>0</v>
      </c>
      <c r="AE345" s="70" t="s">
        <v>454</v>
      </c>
      <c r="AF345" s="83"/>
      <c r="AG345" s="83"/>
      <c r="AH345" s="83"/>
      <c r="AI345" s="83"/>
      <c r="AJ345" s="83"/>
    </row>
    <row r="346" spans="1:36" x14ac:dyDescent="0.25">
      <c r="A346" s="12">
        <f t="shared" si="0"/>
        <v>45295</v>
      </c>
      <c r="B346" s="67">
        <v>8760</v>
      </c>
      <c r="C346" s="67">
        <v>8780</v>
      </c>
      <c r="D346" s="67">
        <v>8760</v>
      </c>
      <c r="E346" s="69">
        <v>375</v>
      </c>
      <c r="F346" s="70" t="s">
        <v>3017</v>
      </c>
      <c r="G346" s="67">
        <v>8870</v>
      </c>
      <c r="H346" s="67">
        <v>8887</v>
      </c>
      <c r="I346" s="67">
        <v>8870</v>
      </c>
      <c r="J346" s="69">
        <v>334</v>
      </c>
      <c r="K346" s="70" t="s">
        <v>4982</v>
      </c>
      <c r="L346" s="67">
        <v>8992</v>
      </c>
      <c r="M346" s="67">
        <v>0</v>
      </c>
      <c r="N346" s="67">
        <v>0</v>
      </c>
      <c r="O346" s="69">
        <v>606</v>
      </c>
      <c r="P346" s="70" t="s">
        <v>1057</v>
      </c>
      <c r="AA346" s="67">
        <v>8956</v>
      </c>
      <c r="AB346" s="67">
        <v>0</v>
      </c>
      <c r="AC346" s="67">
        <v>0</v>
      </c>
      <c r="AD346" s="69">
        <v>0</v>
      </c>
      <c r="AE346" s="70" t="s">
        <v>454</v>
      </c>
      <c r="AF346" s="83"/>
      <c r="AG346" s="83"/>
      <c r="AH346" s="83"/>
      <c r="AI346" s="83"/>
      <c r="AJ346" s="83"/>
    </row>
    <row r="347" spans="1:36" x14ac:dyDescent="0.25">
      <c r="A347" s="12">
        <f t="shared" si="0"/>
        <v>45296</v>
      </c>
      <c r="B347" s="67">
        <v>8775</v>
      </c>
      <c r="C347" s="67">
        <v>8779.4</v>
      </c>
      <c r="D347" s="67">
        <v>8769.2000000000007</v>
      </c>
      <c r="E347" s="69">
        <v>16</v>
      </c>
      <c r="F347" s="70" t="s">
        <v>1018</v>
      </c>
      <c r="G347" s="67">
        <v>8882</v>
      </c>
      <c r="H347" s="67">
        <v>8894.4</v>
      </c>
      <c r="I347" s="67">
        <v>8875</v>
      </c>
      <c r="J347" s="69">
        <v>25</v>
      </c>
      <c r="K347" s="70" t="s">
        <v>1392</v>
      </c>
      <c r="L347" s="67">
        <v>8990</v>
      </c>
      <c r="M347" s="67">
        <v>8990</v>
      </c>
      <c r="N347" s="67">
        <v>8990</v>
      </c>
      <c r="O347" s="69">
        <v>0</v>
      </c>
      <c r="P347" s="70" t="s">
        <v>1057</v>
      </c>
      <c r="AA347" s="67">
        <v>8956</v>
      </c>
      <c r="AB347" s="67">
        <v>8956</v>
      </c>
      <c r="AC347" s="67">
        <v>8956</v>
      </c>
      <c r="AD347" s="69">
        <v>0</v>
      </c>
      <c r="AE347" s="70" t="s">
        <v>454</v>
      </c>
      <c r="AF347" s="83"/>
      <c r="AG347" s="83"/>
      <c r="AH347" s="83"/>
      <c r="AI347" s="83"/>
      <c r="AJ347" s="83"/>
    </row>
    <row r="348" spans="1:36" x14ac:dyDescent="0.25">
      <c r="A348" s="12">
        <f t="shared" si="0"/>
        <v>45299</v>
      </c>
      <c r="B348" s="67">
        <v>8668</v>
      </c>
      <c r="C348" s="67">
        <v>8700</v>
      </c>
      <c r="D348" s="67">
        <v>8673.4</v>
      </c>
      <c r="E348" s="69">
        <v>9</v>
      </c>
      <c r="F348" s="70" t="s">
        <v>1071</v>
      </c>
      <c r="G348" s="67">
        <v>8758</v>
      </c>
      <c r="H348" s="67">
        <v>8803.2000000000007</v>
      </c>
      <c r="I348" s="67">
        <v>8745</v>
      </c>
      <c r="J348" s="69">
        <v>17</v>
      </c>
      <c r="K348" s="70" t="s">
        <v>5084</v>
      </c>
      <c r="L348" s="67">
        <v>8880</v>
      </c>
      <c r="M348" s="67">
        <v>8880</v>
      </c>
      <c r="N348" s="67">
        <v>8880</v>
      </c>
      <c r="O348" s="69">
        <v>0</v>
      </c>
      <c r="P348" s="70" t="s">
        <v>1057</v>
      </c>
      <c r="AA348" s="67">
        <v>8881</v>
      </c>
      <c r="AB348" s="67">
        <v>8881</v>
      </c>
      <c r="AC348" s="67">
        <v>8881</v>
      </c>
      <c r="AD348" s="69">
        <v>0</v>
      </c>
      <c r="AE348" s="70" t="s">
        <v>454</v>
      </c>
      <c r="AF348" s="83"/>
      <c r="AG348" s="83"/>
      <c r="AH348" s="83"/>
      <c r="AI348" s="83"/>
      <c r="AJ348" s="83"/>
    </row>
    <row r="349" spans="1:36" x14ac:dyDescent="0.25">
      <c r="A349" s="12">
        <f t="shared" si="0"/>
        <v>45300</v>
      </c>
      <c r="B349" s="56">
        <v>8600</v>
      </c>
      <c r="C349" s="56">
        <v>8600</v>
      </c>
      <c r="D349" s="56">
        <v>8600</v>
      </c>
      <c r="E349" s="25">
        <v>4</v>
      </c>
      <c r="F349" s="25" t="s">
        <v>2491</v>
      </c>
      <c r="G349" s="56">
        <v>8690</v>
      </c>
      <c r="H349" s="56">
        <v>8696.2000000000007</v>
      </c>
      <c r="I349" s="56">
        <v>8678.2000000000007</v>
      </c>
      <c r="J349" s="25">
        <v>55</v>
      </c>
      <c r="K349" s="25" t="s">
        <v>2539</v>
      </c>
      <c r="L349" s="56">
        <v>8827</v>
      </c>
      <c r="M349" s="56">
        <v>8827</v>
      </c>
      <c r="N349" s="56">
        <v>8827</v>
      </c>
      <c r="O349" s="25">
        <v>0</v>
      </c>
      <c r="P349" s="25" t="s">
        <v>1057</v>
      </c>
      <c r="AA349" s="56">
        <v>8808</v>
      </c>
      <c r="AB349" s="56">
        <v>8808</v>
      </c>
      <c r="AC349" s="56">
        <v>8808</v>
      </c>
      <c r="AD349" s="25">
        <v>0</v>
      </c>
      <c r="AE349" s="25" t="s">
        <v>454</v>
      </c>
      <c r="AF349" s="25"/>
      <c r="AG349" s="25"/>
      <c r="AH349" s="25"/>
      <c r="AI349" s="25"/>
      <c r="AJ349" s="25"/>
    </row>
    <row r="350" spans="1:36" x14ac:dyDescent="0.25">
      <c r="A350" s="12">
        <f t="shared" si="0"/>
        <v>45301</v>
      </c>
      <c r="B350" s="67">
        <v>8530</v>
      </c>
      <c r="C350" s="67">
        <v>8540.2000000000007</v>
      </c>
      <c r="D350" s="67">
        <v>8516.2000000000007</v>
      </c>
      <c r="E350" s="69">
        <v>7</v>
      </c>
      <c r="F350" s="70" t="s">
        <v>4952</v>
      </c>
      <c r="G350" s="67">
        <v>8637</v>
      </c>
      <c r="H350" s="67">
        <v>8682.7999999999993</v>
      </c>
      <c r="I350" s="67">
        <v>8631.7999999999993</v>
      </c>
      <c r="J350" s="69">
        <v>82</v>
      </c>
      <c r="K350" s="70" t="s">
        <v>1503</v>
      </c>
      <c r="L350" s="67">
        <v>8759</v>
      </c>
      <c r="M350" s="67">
        <v>8759</v>
      </c>
      <c r="N350" s="67">
        <v>8759</v>
      </c>
      <c r="O350" s="69">
        <v>0</v>
      </c>
      <c r="P350" s="70" t="s">
        <v>1057</v>
      </c>
      <c r="AA350" s="67">
        <v>8788</v>
      </c>
      <c r="AB350" s="67">
        <v>8788</v>
      </c>
      <c r="AC350" s="67">
        <v>8788</v>
      </c>
      <c r="AD350" s="69">
        <v>0</v>
      </c>
      <c r="AE350" s="70" t="s">
        <v>454</v>
      </c>
      <c r="AF350" s="83"/>
      <c r="AG350" s="83"/>
      <c r="AH350" s="83"/>
      <c r="AI350" s="83"/>
      <c r="AJ350" s="83"/>
    </row>
    <row r="351" spans="1:36" x14ac:dyDescent="0.25">
      <c r="A351" s="12">
        <f t="shared" si="0"/>
        <v>45302</v>
      </c>
      <c r="B351" s="56">
        <v>8580</v>
      </c>
      <c r="C351" s="56">
        <v>8585</v>
      </c>
      <c r="D351" s="56">
        <v>8580</v>
      </c>
      <c r="E351" s="25">
        <v>10</v>
      </c>
      <c r="F351" s="25" t="s">
        <v>4611</v>
      </c>
      <c r="G351" s="56">
        <v>8680</v>
      </c>
      <c r="H351" s="56">
        <v>8699</v>
      </c>
      <c r="I351" s="56">
        <v>8671.7999999999993</v>
      </c>
      <c r="J351" s="25">
        <v>56</v>
      </c>
      <c r="K351" s="25" t="s">
        <v>4181</v>
      </c>
      <c r="L351" s="56">
        <v>8761</v>
      </c>
      <c r="M351" s="56">
        <v>8761</v>
      </c>
      <c r="N351" s="56">
        <v>8761</v>
      </c>
      <c r="O351" s="25">
        <v>0</v>
      </c>
      <c r="P351" s="25" t="s">
        <v>1057</v>
      </c>
      <c r="AA351" s="56">
        <v>8788</v>
      </c>
      <c r="AB351" s="56">
        <v>8788</v>
      </c>
      <c r="AC351" s="56">
        <v>8788</v>
      </c>
      <c r="AD351" s="25">
        <v>0</v>
      </c>
      <c r="AE351" s="25" t="s">
        <v>454</v>
      </c>
      <c r="AF351" s="25"/>
      <c r="AG351" s="25"/>
      <c r="AH351" s="25"/>
      <c r="AI351" s="25"/>
      <c r="AJ351" s="25"/>
    </row>
    <row r="352" spans="1:36" x14ac:dyDescent="0.25">
      <c r="A352" s="12">
        <f t="shared" si="0"/>
        <v>45303</v>
      </c>
      <c r="B352" s="67">
        <v>8535</v>
      </c>
      <c r="C352" s="67">
        <v>8560.6</v>
      </c>
      <c r="D352" s="67">
        <v>8535</v>
      </c>
      <c r="E352" s="69">
        <v>3</v>
      </c>
      <c r="F352" s="70" t="s">
        <v>4611</v>
      </c>
      <c r="G352" s="67">
        <v>8649</v>
      </c>
      <c r="H352" s="67">
        <v>8684.4</v>
      </c>
      <c r="I352" s="67">
        <v>8628</v>
      </c>
      <c r="J352" s="69">
        <v>83</v>
      </c>
      <c r="K352" s="70" t="s">
        <v>5085</v>
      </c>
      <c r="L352" s="67">
        <v>8761</v>
      </c>
      <c r="M352" s="67">
        <v>8761</v>
      </c>
      <c r="N352" s="67">
        <v>8761</v>
      </c>
      <c r="O352" s="69">
        <v>0</v>
      </c>
      <c r="P352" s="70" t="s">
        <v>1057</v>
      </c>
      <c r="AA352" s="67">
        <v>8788</v>
      </c>
      <c r="AB352" s="67">
        <v>8788</v>
      </c>
      <c r="AC352" s="67">
        <v>8788</v>
      </c>
      <c r="AD352" s="69">
        <v>0</v>
      </c>
      <c r="AE352" s="70" t="s">
        <v>454</v>
      </c>
      <c r="AF352" s="83"/>
      <c r="AG352" s="83"/>
      <c r="AH352" s="83"/>
      <c r="AI352" s="83"/>
      <c r="AJ352" s="83"/>
    </row>
    <row r="353" spans="1:61" x14ac:dyDescent="0.25">
      <c r="A353" s="12">
        <f t="shared" si="0"/>
        <v>45306</v>
      </c>
      <c r="B353" s="56">
        <v>8500</v>
      </c>
      <c r="C353" s="56">
        <v>8500</v>
      </c>
      <c r="D353" s="56">
        <v>8500</v>
      </c>
      <c r="E353" s="25">
        <v>0</v>
      </c>
      <c r="F353" s="25" t="s">
        <v>4611</v>
      </c>
      <c r="G353" s="56">
        <v>8540</v>
      </c>
      <c r="H353" s="56">
        <v>8540</v>
      </c>
      <c r="I353" s="56">
        <v>8540</v>
      </c>
      <c r="J353" s="25">
        <v>10</v>
      </c>
      <c r="K353" s="25" t="s">
        <v>5086</v>
      </c>
      <c r="L353" s="56">
        <v>8712</v>
      </c>
      <c r="M353" s="56">
        <v>8712</v>
      </c>
      <c r="N353" s="56">
        <v>8712</v>
      </c>
      <c r="O353" s="25">
        <v>0</v>
      </c>
      <c r="P353" s="25" t="s">
        <v>1057</v>
      </c>
      <c r="AA353" s="56">
        <v>8788</v>
      </c>
      <c r="AB353" s="56">
        <v>8788</v>
      </c>
      <c r="AC353" s="56">
        <v>8788</v>
      </c>
      <c r="AD353" s="25">
        <v>0</v>
      </c>
      <c r="AE353" s="25" t="s">
        <v>454</v>
      </c>
      <c r="AF353" s="25"/>
      <c r="AG353" s="25"/>
      <c r="AH353" s="25"/>
      <c r="AI353" s="25"/>
      <c r="AJ353" s="25"/>
    </row>
    <row r="354" spans="1:61" x14ac:dyDescent="0.25">
      <c r="A354" s="12">
        <f t="shared" si="0"/>
        <v>45307</v>
      </c>
      <c r="B354" s="67">
        <v>8575</v>
      </c>
      <c r="C354" s="67">
        <v>8745.4</v>
      </c>
      <c r="D354" s="67">
        <v>8549.2000000000007</v>
      </c>
      <c r="E354" s="69">
        <v>48</v>
      </c>
      <c r="F354" s="70" t="s">
        <v>4611</v>
      </c>
      <c r="G354" s="67">
        <v>8685</v>
      </c>
      <c r="H354" s="67">
        <v>8874.6</v>
      </c>
      <c r="I354" s="67">
        <v>8660.7999999999993</v>
      </c>
      <c r="J354" s="69">
        <v>313</v>
      </c>
      <c r="K354" s="70" t="s">
        <v>5087</v>
      </c>
      <c r="L354" s="67">
        <v>8814</v>
      </c>
      <c r="M354" s="67">
        <v>8913.4</v>
      </c>
      <c r="N354" s="67">
        <v>8913.4</v>
      </c>
      <c r="O354" s="69">
        <v>60</v>
      </c>
      <c r="P354" s="70" t="s">
        <v>1057</v>
      </c>
      <c r="AA354" s="67">
        <v>8788</v>
      </c>
      <c r="AB354" s="67">
        <v>8788</v>
      </c>
      <c r="AC354" s="67">
        <v>8788</v>
      </c>
      <c r="AD354" s="69">
        <v>0</v>
      </c>
      <c r="AE354" s="70" t="s">
        <v>454</v>
      </c>
      <c r="AF354" s="83"/>
      <c r="AG354" s="83"/>
      <c r="AH354" s="83"/>
      <c r="AI354" s="83"/>
      <c r="AJ354" s="83"/>
    </row>
    <row r="355" spans="1:61" x14ac:dyDescent="0.25">
      <c r="A355" s="12">
        <f t="shared" si="0"/>
        <v>45308</v>
      </c>
      <c r="B355" s="56">
        <v>8600</v>
      </c>
      <c r="C355" s="56">
        <v>8620</v>
      </c>
      <c r="D355" s="56">
        <v>8595.2000000000007</v>
      </c>
      <c r="E355" s="25">
        <v>15</v>
      </c>
      <c r="F355" s="25" t="s">
        <v>4029</v>
      </c>
      <c r="G355" s="56">
        <v>8715</v>
      </c>
      <c r="H355" s="56">
        <v>8752.4</v>
      </c>
      <c r="I355" s="56">
        <v>8692.6</v>
      </c>
      <c r="J355" s="25">
        <v>85</v>
      </c>
      <c r="K355" s="25" t="s">
        <v>1189</v>
      </c>
      <c r="L355" s="56">
        <v>8814</v>
      </c>
      <c r="M355" s="56">
        <v>8814</v>
      </c>
      <c r="N355" s="56">
        <v>8814</v>
      </c>
      <c r="O355" s="25">
        <v>6</v>
      </c>
      <c r="P355" s="25" t="s">
        <v>1159</v>
      </c>
      <c r="AA355" s="56">
        <v>8788</v>
      </c>
      <c r="AB355" s="56">
        <v>8788</v>
      </c>
      <c r="AC355" s="56">
        <v>8788</v>
      </c>
      <c r="AD355" s="25">
        <v>0</v>
      </c>
      <c r="AE355" s="25" t="s">
        <v>454</v>
      </c>
      <c r="AF355" s="25"/>
      <c r="AG355" s="25"/>
      <c r="AH355" s="25"/>
      <c r="AI355" s="25"/>
      <c r="AJ355" s="25"/>
    </row>
    <row r="356" spans="1:61" x14ac:dyDescent="0.25">
      <c r="A356" s="12">
        <f t="shared" si="0"/>
        <v>45309</v>
      </c>
      <c r="B356" s="67">
        <v>8451</v>
      </c>
      <c r="C356" s="67">
        <v>8500</v>
      </c>
      <c r="D356" s="67">
        <v>8450</v>
      </c>
      <c r="E356" s="69">
        <v>24</v>
      </c>
      <c r="F356" s="70" t="s">
        <v>549</v>
      </c>
      <c r="G356" s="67">
        <v>8585</v>
      </c>
      <c r="H356" s="67">
        <v>8610</v>
      </c>
      <c r="I356" s="67">
        <v>8583.4</v>
      </c>
      <c r="J356" s="69">
        <v>46</v>
      </c>
      <c r="K356" s="70" t="s">
        <v>5088</v>
      </c>
      <c r="L356" s="67">
        <v>8727</v>
      </c>
      <c r="M356" s="67">
        <v>8750.6</v>
      </c>
      <c r="N356" s="67">
        <v>8750.6</v>
      </c>
      <c r="O356" s="69">
        <v>3</v>
      </c>
      <c r="P356" s="70" t="s">
        <v>3733</v>
      </c>
      <c r="AA356" s="67">
        <v>8731</v>
      </c>
      <c r="AB356" s="67">
        <v>8731.2000000000007</v>
      </c>
      <c r="AC356" s="67">
        <v>8731.2000000000007</v>
      </c>
      <c r="AD356" s="69">
        <v>4</v>
      </c>
      <c r="AE356" s="70" t="s">
        <v>651</v>
      </c>
      <c r="AF356" s="83"/>
      <c r="AG356" s="83"/>
      <c r="AH356" s="83"/>
      <c r="AI356" s="83"/>
      <c r="AJ356" s="83"/>
    </row>
    <row r="357" spans="1:61" x14ac:dyDescent="0.25">
      <c r="A357" s="12">
        <f t="shared" si="0"/>
        <v>45310</v>
      </c>
      <c r="B357" s="56">
        <v>8530</v>
      </c>
      <c r="C357" s="56">
        <v>8530</v>
      </c>
      <c r="D357" s="56">
        <v>8520</v>
      </c>
      <c r="E357" s="25">
        <v>19</v>
      </c>
      <c r="F357" s="25" t="s">
        <v>5089</v>
      </c>
      <c r="G357" s="56">
        <v>8633</v>
      </c>
      <c r="H357" s="56">
        <v>8637.7999999999993</v>
      </c>
      <c r="I357" s="56">
        <v>8600</v>
      </c>
      <c r="J357" s="25">
        <v>211</v>
      </c>
      <c r="K357" s="25" t="s">
        <v>5090</v>
      </c>
      <c r="L357" s="56">
        <v>8737</v>
      </c>
      <c r="M357" s="56">
        <v>8737.4</v>
      </c>
      <c r="N357" s="56">
        <v>8737.4</v>
      </c>
      <c r="O357" s="25">
        <v>4</v>
      </c>
      <c r="P357" s="25" t="s">
        <v>3733</v>
      </c>
    </row>
    <row r="358" spans="1:61" x14ac:dyDescent="0.25">
      <c r="A358" s="12">
        <f t="shared" si="0"/>
        <v>45313</v>
      </c>
      <c r="B358" s="67">
        <v>8574</v>
      </c>
      <c r="C358" s="67">
        <v>8594.2000000000007</v>
      </c>
      <c r="D358" s="67">
        <v>8545</v>
      </c>
      <c r="E358" s="69">
        <v>10</v>
      </c>
      <c r="F358" s="70" t="s">
        <v>1000</v>
      </c>
      <c r="G358" s="67">
        <v>8679</v>
      </c>
      <c r="H358" s="67">
        <v>8694</v>
      </c>
      <c r="I358" s="67">
        <v>8610</v>
      </c>
      <c r="J358" s="69">
        <v>75</v>
      </c>
      <c r="K358" s="70" t="s">
        <v>5091</v>
      </c>
      <c r="L358" s="67">
        <v>8774</v>
      </c>
      <c r="M358" s="67">
        <v>8774</v>
      </c>
      <c r="N358" s="67">
        <v>8774</v>
      </c>
      <c r="O358" s="69">
        <v>0</v>
      </c>
      <c r="P358" s="70" t="s">
        <v>3733</v>
      </c>
    </row>
    <row r="359" spans="1:61" x14ac:dyDescent="0.25">
      <c r="A359" s="12">
        <f t="shared" si="0"/>
        <v>45314</v>
      </c>
      <c r="B359" s="67">
        <v>8643</v>
      </c>
      <c r="C359" s="67">
        <v>8650</v>
      </c>
      <c r="D359" s="67">
        <v>8622.7999999999993</v>
      </c>
      <c r="E359" s="69">
        <v>5</v>
      </c>
      <c r="F359" s="70" t="s">
        <v>1092</v>
      </c>
      <c r="G359" s="67">
        <v>8728</v>
      </c>
      <c r="H359" s="67">
        <v>8754</v>
      </c>
      <c r="I359" s="67">
        <v>8725.7999999999993</v>
      </c>
      <c r="J359" s="69">
        <v>18</v>
      </c>
      <c r="K359" s="70" t="s">
        <v>5092</v>
      </c>
      <c r="L359" s="67">
        <v>8824</v>
      </c>
      <c r="M359" s="67">
        <v>8824</v>
      </c>
      <c r="N359" s="67">
        <v>8824</v>
      </c>
      <c r="O359" s="69">
        <v>0</v>
      </c>
      <c r="P359" s="70" t="s">
        <v>3733</v>
      </c>
    </row>
    <row r="360" spans="1:61" x14ac:dyDescent="0.25">
      <c r="A360" s="12">
        <f t="shared" ref="A360:A423" si="1">WORKDAY.INTL(A359,1)</f>
        <v>45315</v>
      </c>
      <c r="B360" s="67">
        <v>8620</v>
      </c>
      <c r="C360" s="67">
        <v>8639.2000000000007</v>
      </c>
      <c r="D360" s="67">
        <v>8620</v>
      </c>
      <c r="E360" s="69">
        <v>33</v>
      </c>
      <c r="F360" s="70" t="s">
        <v>4151</v>
      </c>
      <c r="G360" s="67">
        <v>8713</v>
      </c>
      <c r="H360" s="67">
        <v>8776</v>
      </c>
      <c r="I360" s="67">
        <v>8710</v>
      </c>
      <c r="J360" s="69">
        <v>117</v>
      </c>
      <c r="K360" s="70" t="s">
        <v>5093</v>
      </c>
      <c r="L360" s="67">
        <v>8803</v>
      </c>
      <c r="M360" s="67">
        <v>8803</v>
      </c>
      <c r="N360" s="67">
        <v>8803</v>
      </c>
      <c r="O360" s="69">
        <v>6</v>
      </c>
      <c r="P360" s="70" t="s">
        <v>1521</v>
      </c>
    </row>
    <row r="361" spans="1:61" x14ac:dyDescent="0.25">
      <c r="A361" s="12">
        <f t="shared" si="1"/>
        <v>45316</v>
      </c>
      <c r="B361" s="67">
        <v>8657</v>
      </c>
      <c r="C361" s="67">
        <v>8659.2000000000007</v>
      </c>
      <c r="D361" s="67">
        <v>8630</v>
      </c>
      <c r="E361" s="69">
        <v>36</v>
      </c>
      <c r="F361" s="70" t="s">
        <v>481</v>
      </c>
      <c r="G361" s="67">
        <v>8736</v>
      </c>
      <c r="H361" s="67">
        <v>8747.2000000000007</v>
      </c>
      <c r="I361" s="67">
        <v>8702.7999999999993</v>
      </c>
      <c r="J361" s="69">
        <v>158</v>
      </c>
      <c r="K361" s="70" t="s">
        <v>3737</v>
      </c>
      <c r="L361" s="67">
        <v>8805</v>
      </c>
      <c r="M361" s="67">
        <v>8805</v>
      </c>
      <c r="N361" s="67">
        <v>8805</v>
      </c>
      <c r="O361" s="69">
        <v>0</v>
      </c>
      <c r="P361" s="70" t="s">
        <v>1521</v>
      </c>
    </row>
    <row r="362" spans="1:61" x14ac:dyDescent="0.25">
      <c r="A362" s="12">
        <f t="shared" si="1"/>
        <v>45317</v>
      </c>
      <c r="B362" s="56">
        <v>8462</v>
      </c>
      <c r="C362" s="56">
        <v>8542.2000000000007</v>
      </c>
      <c r="D362" s="56">
        <v>8463.7999999999993</v>
      </c>
      <c r="E362" s="25">
        <v>36</v>
      </c>
      <c r="F362" s="25" t="s">
        <v>2225</v>
      </c>
      <c r="G362" s="56">
        <v>8542</v>
      </c>
      <c r="H362" s="56">
        <v>8635.2000000000007</v>
      </c>
      <c r="I362" s="56">
        <v>8528.6</v>
      </c>
      <c r="J362" s="25">
        <v>229</v>
      </c>
      <c r="K362" s="25" t="s">
        <v>3238</v>
      </c>
      <c r="L362" s="56">
        <v>8653</v>
      </c>
      <c r="M362" s="56">
        <v>8653</v>
      </c>
      <c r="N362" s="56">
        <v>8653</v>
      </c>
      <c r="O362" s="25">
        <v>0</v>
      </c>
      <c r="P362" s="25" t="s">
        <v>1521</v>
      </c>
    </row>
    <row r="363" spans="1:61" x14ac:dyDescent="0.25">
      <c r="A363" s="12">
        <f t="shared" si="1"/>
        <v>45320</v>
      </c>
      <c r="B363" s="67">
        <v>8313</v>
      </c>
      <c r="C363" s="67">
        <v>8365.2000000000007</v>
      </c>
      <c r="D363" s="67">
        <v>8290.2000000000007</v>
      </c>
      <c r="E363" s="69">
        <v>41</v>
      </c>
      <c r="F363" s="70" t="s">
        <v>959</v>
      </c>
      <c r="G363" s="67">
        <v>8396</v>
      </c>
      <c r="H363" s="67">
        <v>8470</v>
      </c>
      <c r="I363" s="67">
        <v>8390.6</v>
      </c>
      <c r="J363" s="69">
        <v>85</v>
      </c>
      <c r="K363" s="70" t="s">
        <v>5090</v>
      </c>
      <c r="L363" s="67">
        <v>8522</v>
      </c>
      <c r="M363" s="67">
        <v>8522</v>
      </c>
      <c r="N363" s="67">
        <v>8522</v>
      </c>
      <c r="O363" s="69">
        <v>0</v>
      </c>
      <c r="P363" s="70" t="s">
        <v>1521</v>
      </c>
    </row>
    <row r="364" spans="1:61" x14ac:dyDescent="0.25">
      <c r="A364" s="12">
        <f t="shared" si="1"/>
        <v>45321</v>
      </c>
      <c r="B364" s="56">
        <v>8305</v>
      </c>
      <c r="C364" s="56">
        <v>8314.2000000000007</v>
      </c>
      <c r="D364" s="56">
        <v>8307.2000000000007</v>
      </c>
      <c r="E364" s="25">
        <v>18</v>
      </c>
      <c r="F364" s="25" t="s">
        <v>494</v>
      </c>
      <c r="G364" s="56">
        <v>8418</v>
      </c>
      <c r="H364" s="56">
        <v>8427</v>
      </c>
      <c r="I364" s="56">
        <v>8350.6</v>
      </c>
      <c r="J364" s="25">
        <v>81</v>
      </c>
      <c r="K364" s="25" t="s">
        <v>1378</v>
      </c>
      <c r="L364" s="56">
        <v>8535</v>
      </c>
      <c r="M364" s="56">
        <v>8535</v>
      </c>
      <c r="N364" s="56">
        <v>8535</v>
      </c>
      <c r="O364" s="25">
        <v>3</v>
      </c>
      <c r="P364" s="25" t="s">
        <v>1521</v>
      </c>
    </row>
    <row r="365" spans="1:61" x14ac:dyDescent="0.25">
      <c r="A365" s="12">
        <f t="shared" si="1"/>
        <v>45322</v>
      </c>
      <c r="B365" s="67">
        <v>8321</v>
      </c>
      <c r="C365" s="67">
        <v>8321</v>
      </c>
      <c r="D365" s="67">
        <v>8321</v>
      </c>
      <c r="E365" s="69">
        <v>0</v>
      </c>
      <c r="F365" s="70" t="s">
        <v>494</v>
      </c>
      <c r="G365" s="67">
        <v>8431</v>
      </c>
      <c r="H365" s="67">
        <v>8519</v>
      </c>
      <c r="I365" s="67">
        <v>8413.2000000000007</v>
      </c>
      <c r="J365" s="69">
        <v>131</v>
      </c>
      <c r="K365" s="70" t="s">
        <v>4713</v>
      </c>
      <c r="L365" s="67">
        <v>8535</v>
      </c>
      <c r="M365" s="67">
        <v>8535</v>
      </c>
      <c r="N365" s="67">
        <v>8535</v>
      </c>
      <c r="O365" s="69">
        <v>0</v>
      </c>
      <c r="P365" s="70" t="s">
        <v>1521</v>
      </c>
    </row>
    <row r="366" spans="1:61" x14ac:dyDescent="0.25">
      <c r="A366" s="12">
        <f t="shared" si="1"/>
        <v>45323</v>
      </c>
      <c r="B366" s="56">
        <v>8377</v>
      </c>
      <c r="C366" s="56">
        <v>8402.7999999999993</v>
      </c>
      <c r="D366" s="56">
        <v>8373</v>
      </c>
      <c r="E366" s="25">
        <v>52</v>
      </c>
      <c r="F366" s="25" t="s">
        <v>2220</v>
      </c>
      <c r="G366" s="56">
        <v>8495</v>
      </c>
      <c r="H366" s="56">
        <v>8527.4</v>
      </c>
      <c r="I366" s="56">
        <v>8471</v>
      </c>
      <c r="J366" s="25">
        <v>297</v>
      </c>
      <c r="K366" s="25" t="s">
        <v>5094</v>
      </c>
      <c r="L366" s="56">
        <v>8607</v>
      </c>
      <c r="M366" s="56">
        <v>8623.7999999999993</v>
      </c>
      <c r="N366" s="56">
        <v>8599</v>
      </c>
      <c r="O366" s="25">
        <v>7</v>
      </c>
      <c r="P366" s="25" t="s">
        <v>3177</v>
      </c>
      <c r="AK366" s="56"/>
      <c r="AL366" s="56"/>
      <c r="AM366" s="56"/>
      <c r="AN366" s="25"/>
      <c r="AO366" s="25"/>
      <c r="AP366" s="25"/>
      <c r="AQ366" s="25"/>
      <c r="AR366" s="25"/>
      <c r="AS366" s="25"/>
      <c r="AT366" s="25"/>
      <c r="AU366" s="56">
        <v>8600</v>
      </c>
      <c r="AV366" s="56">
        <v>8600</v>
      </c>
      <c r="AW366" s="56">
        <v>8600</v>
      </c>
      <c r="AX366" s="25">
        <v>2</v>
      </c>
      <c r="AY366" s="25" t="s">
        <v>913</v>
      </c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</row>
    <row r="367" spans="1:61" x14ac:dyDescent="0.25">
      <c r="A367" s="12">
        <f t="shared" si="1"/>
        <v>45324</v>
      </c>
      <c r="B367" s="67">
        <v>8244</v>
      </c>
      <c r="C367" s="67">
        <v>8272.4</v>
      </c>
      <c r="D367" s="67">
        <v>8240.7999999999993</v>
      </c>
      <c r="E367" s="69">
        <v>2</v>
      </c>
      <c r="F367" s="70" t="s">
        <v>2220</v>
      </c>
      <c r="G367" s="67">
        <v>8374</v>
      </c>
      <c r="H367" s="67">
        <v>8389.4</v>
      </c>
      <c r="I367" s="67">
        <v>8332.6</v>
      </c>
      <c r="J367" s="69">
        <v>100</v>
      </c>
      <c r="K367" s="70" t="s">
        <v>1427</v>
      </c>
      <c r="L367" s="67">
        <v>8494</v>
      </c>
      <c r="M367" s="67">
        <v>8493.6</v>
      </c>
      <c r="N367" s="67">
        <v>8493.6</v>
      </c>
      <c r="O367" s="69">
        <v>1</v>
      </c>
      <c r="P367" s="70" t="s">
        <v>3177</v>
      </c>
      <c r="AF367" s="67">
        <v>8300</v>
      </c>
      <c r="AG367" s="67">
        <v>8311.2000000000007</v>
      </c>
      <c r="AH367" s="67">
        <v>8300.4</v>
      </c>
      <c r="AI367" s="69">
        <v>7</v>
      </c>
      <c r="AJ367" s="70" t="s">
        <v>1112</v>
      </c>
      <c r="AK367" s="67"/>
      <c r="AL367" s="67"/>
      <c r="AM367" s="67"/>
      <c r="AN367" s="69"/>
      <c r="AO367" s="70"/>
      <c r="AP367" s="70"/>
      <c r="AQ367" s="70"/>
      <c r="AR367" s="70"/>
      <c r="AS367" s="70"/>
      <c r="AT367" s="70"/>
      <c r="AU367" s="67">
        <v>8600</v>
      </c>
      <c r="AV367" s="67">
        <v>8600</v>
      </c>
      <c r="AW367" s="67">
        <v>8600</v>
      </c>
      <c r="AX367" s="69">
        <v>0</v>
      </c>
      <c r="AY367" s="70" t="s">
        <v>913</v>
      </c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</row>
    <row r="368" spans="1:61" x14ac:dyDescent="0.25">
      <c r="A368" s="12">
        <f t="shared" si="1"/>
        <v>45327</v>
      </c>
      <c r="B368" s="67">
        <v>8282</v>
      </c>
      <c r="C368" s="67">
        <v>8308.4</v>
      </c>
      <c r="D368" s="67">
        <v>8280</v>
      </c>
      <c r="E368" s="69">
        <v>25</v>
      </c>
      <c r="F368" s="70" t="s">
        <v>484</v>
      </c>
      <c r="G368" s="67">
        <v>8410</v>
      </c>
      <c r="H368" s="67">
        <v>8442.6</v>
      </c>
      <c r="I368" s="67">
        <v>8383.7999999999993</v>
      </c>
      <c r="J368" s="69">
        <v>528</v>
      </c>
      <c r="K368" s="70" t="s">
        <v>2166</v>
      </c>
      <c r="L368" s="67">
        <v>8518</v>
      </c>
      <c r="M368" s="67">
        <v>8518</v>
      </c>
      <c r="N368" s="67">
        <v>8518</v>
      </c>
      <c r="O368" s="69">
        <v>10</v>
      </c>
      <c r="P368" s="70" t="s">
        <v>736</v>
      </c>
      <c r="AF368" s="67">
        <v>8365</v>
      </c>
      <c r="AG368" s="67">
        <v>8365.2000000000007</v>
      </c>
      <c r="AH368" s="67">
        <v>8343.7999999999993</v>
      </c>
      <c r="AI368" s="69">
        <v>3</v>
      </c>
      <c r="AJ368" s="70" t="s">
        <v>423</v>
      </c>
      <c r="AK368" s="67"/>
      <c r="AL368" s="67"/>
      <c r="AM368" s="67"/>
      <c r="AN368" s="69"/>
      <c r="AO368" s="70"/>
      <c r="AP368" s="70"/>
      <c r="AQ368" s="70"/>
      <c r="AR368" s="70"/>
      <c r="AS368" s="70"/>
      <c r="AT368" s="70"/>
      <c r="AU368" s="67">
        <v>8600</v>
      </c>
      <c r="AV368" s="67">
        <v>8600</v>
      </c>
      <c r="AW368" s="67">
        <v>8600</v>
      </c>
      <c r="AX368" s="69">
        <v>0</v>
      </c>
      <c r="AY368" s="70" t="s">
        <v>913</v>
      </c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</row>
    <row r="369" spans="1:61" x14ac:dyDescent="0.25">
      <c r="A369" s="12">
        <f t="shared" si="1"/>
        <v>45328</v>
      </c>
      <c r="B369" s="67">
        <v>8350</v>
      </c>
      <c r="C369" s="67">
        <v>8377</v>
      </c>
      <c r="D369" s="67">
        <v>8366.7999999999993</v>
      </c>
      <c r="E369" s="69">
        <v>12</v>
      </c>
      <c r="F369" s="70" t="s">
        <v>784</v>
      </c>
      <c r="G369" s="67">
        <v>8428</v>
      </c>
      <c r="H369" s="67">
        <v>8481.2000000000007</v>
      </c>
      <c r="I369" s="67">
        <v>8423</v>
      </c>
      <c r="J369" s="69">
        <v>82</v>
      </c>
      <c r="K369" s="70" t="s">
        <v>3743</v>
      </c>
      <c r="L369" s="67">
        <v>8570</v>
      </c>
      <c r="M369" s="67">
        <v>8600</v>
      </c>
      <c r="N369" s="67">
        <v>8585.4</v>
      </c>
      <c r="O369" s="69">
        <v>5</v>
      </c>
      <c r="P369" s="70" t="s">
        <v>736</v>
      </c>
      <c r="AF369" s="67">
        <v>8365</v>
      </c>
      <c r="AG369" s="67">
        <v>8365</v>
      </c>
      <c r="AH369" s="67">
        <v>8365</v>
      </c>
      <c r="AI369" s="69">
        <v>0</v>
      </c>
      <c r="AJ369" s="70" t="s">
        <v>423</v>
      </c>
      <c r="AK369" s="67"/>
      <c r="AL369" s="67"/>
      <c r="AM369" s="67"/>
      <c r="AN369" s="69"/>
      <c r="AO369" s="70"/>
      <c r="AP369" s="70"/>
      <c r="AQ369" s="70"/>
      <c r="AR369" s="70"/>
      <c r="AS369" s="70"/>
      <c r="AT369" s="70"/>
      <c r="AU369" s="67">
        <v>8600</v>
      </c>
      <c r="AV369" s="67">
        <v>8600</v>
      </c>
      <c r="AW369" s="67">
        <v>8600</v>
      </c>
      <c r="AX369" s="69">
        <v>0</v>
      </c>
      <c r="AY369" s="70" t="s">
        <v>913</v>
      </c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</row>
    <row r="370" spans="1:61" x14ac:dyDescent="0.25">
      <c r="A370" s="12">
        <f t="shared" si="1"/>
        <v>45329</v>
      </c>
      <c r="B370" s="67">
        <v>8250</v>
      </c>
      <c r="C370" s="67">
        <v>8265.7999999999993</v>
      </c>
      <c r="D370" s="67">
        <v>8250</v>
      </c>
      <c r="E370" s="69">
        <v>13</v>
      </c>
      <c r="F370" s="70" t="s">
        <v>871</v>
      </c>
      <c r="G370" s="67">
        <v>8352</v>
      </c>
      <c r="H370" s="67">
        <v>8370</v>
      </c>
      <c r="I370" s="67">
        <v>8342</v>
      </c>
      <c r="J370" s="69">
        <v>94</v>
      </c>
      <c r="K370" s="70" t="s">
        <v>5095</v>
      </c>
      <c r="L370" s="67">
        <v>8488</v>
      </c>
      <c r="M370" s="67">
        <v>8488</v>
      </c>
      <c r="N370" s="67">
        <v>8488</v>
      </c>
      <c r="O370" s="69">
        <v>0</v>
      </c>
      <c r="P370" s="70" t="s">
        <v>736</v>
      </c>
      <c r="AF370" s="67">
        <v>8303</v>
      </c>
      <c r="AG370" s="67">
        <v>8303</v>
      </c>
      <c r="AH370" s="67">
        <v>8303</v>
      </c>
      <c r="AI370" s="69">
        <v>0</v>
      </c>
      <c r="AJ370" s="70" t="s">
        <v>423</v>
      </c>
      <c r="AK370" s="67"/>
      <c r="AL370" s="67"/>
      <c r="AM370" s="67"/>
      <c r="AN370" s="69"/>
      <c r="AO370" s="70"/>
      <c r="AP370" s="70"/>
      <c r="AQ370" s="70"/>
      <c r="AR370" s="70"/>
      <c r="AS370" s="70"/>
      <c r="AT370" s="70"/>
      <c r="AU370" s="67">
        <v>8574</v>
      </c>
      <c r="AV370" s="67">
        <v>8574</v>
      </c>
      <c r="AW370" s="67">
        <v>8574</v>
      </c>
      <c r="AX370" s="69">
        <v>0</v>
      </c>
      <c r="AY370" s="70" t="s">
        <v>913</v>
      </c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</row>
    <row r="371" spans="1:61" x14ac:dyDescent="0.25">
      <c r="A371" s="12">
        <f t="shared" si="1"/>
        <v>45330</v>
      </c>
      <c r="B371" s="67">
        <v>8300</v>
      </c>
      <c r="C371" s="67">
        <v>8300</v>
      </c>
      <c r="D371" s="67">
        <v>8300</v>
      </c>
      <c r="E371" s="69">
        <v>1</v>
      </c>
      <c r="F371" s="70" t="s">
        <v>851</v>
      </c>
      <c r="G371" s="67">
        <v>8402</v>
      </c>
      <c r="H371" s="67">
        <v>8410</v>
      </c>
      <c r="I371" s="67">
        <v>8385</v>
      </c>
      <c r="J371" s="69">
        <v>141</v>
      </c>
      <c r="K371" s="70" t="s">
        <v>4420</v>
      </c>
      <c r="L371" s="67">
        <v>8501</v>
      </c>
      <c r="M371" s="67">
        <v>8501</v>
      </c>
      <c r="N371" s="67">
        <v>8501</v>
      </c>
      <c r="O371" s="69">
        <v>0</v>
      </c>
      <c r="P371" s="70" t="s">
        <v>736</v>
      </c>
      <c r="AF371" s="67">
        <v>8330</v>
      </c>
      <c r="AG371" s="67">
        <v>8330.2000000000007</v>
      </c>
      <c r="AH371" s="67">
        <v>8330.2000000000007</v>
      </c>
      <c r="AI371" s="69">
        <v>1</v>
      </c>
      <c r="AJ371" s="70" t="s">
        <v>423</v>
      </c>
      <c r="AK371" s="67">
        <v>8316</v>
      </c>
      <c r="AL371" s="67">
        <v>8330</v>
      </c>
      <c r="AM371" s="67">
        <v>8310</v>
      </c>
      <c r="AN371" s="69">
        <v>16</v>
      </c>
      <c r="AO371" s="70" t="s">
        <v>1136</v>
      </c>
      <c r="AP371" s="70"/>
      <c r="AQ371" s="70"/>
      <c r="AR371" s="70"/>
      <c r="AS371" s="70"/>
      <c r="AT371" s="70"/>
      <c r="AU371" s="67">
        <v>8574</v>
      </c>
      <c r="AV371" s="67">
        <v>8574</v>
      </c>
      <c r="AW371" s="67">
        <v>8574</v>
      </c>
      <c r="AX371" s="69">
        <v>0</v>
      </c>
      <c r="AY371" s="70" t="s">
        <v>913</v>
      </c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</row>
    <row r="372" spans="1:61" x14ac:dyDescent="0.25">
      <c r="A372" s="12">
        <f t="shared" si="1"/>
        <v>45331</v>
      </c>
      <c r="B372" s="67">
        <v>8320</v>
      </c>
      <c r="C372" s="67">
        <v>8345</v>
      </c>
      <c r="D372" s="67">
        <v>8320</v>
      </c>
      <c r="E372" s="69">
        <v>12</v>
      </c>
      <c r="F372" s="70" t="s">
        <v>821</v>
      </c>
      <c r="G372" s="67">
        <v>8400</v>
      </c>
      <c r="H372" s="67">
        <v>8446.4</v>
      </c>
      <c r="I372" s="67">
        <v>8380</v>
      </c>
      <c r="J372" s="69">
        <v>100</v>
      </c>
      <c r="K372" s="70" t="s">
        <v>3743</v>
      </c>
      <c r="L372" s="67">
        <v>8507</v>
      </c>
      <c r="M372" s="67">
        <v>8533.4</v>
      </c>
      <c r="N372" s="67">
        <v>8533.4</v>
      </c>
      <c r="O372" s="69">
        <v>4</v>
      </c>
      <c r="P372" s="70" t="s">
        <v>2371</v>
      </c>
      <c r="AF372" s="67">
        <v>8333</v>
      </c>
      <c r="AG372" s="67">
        <v>8333</v>
      </c>
      <c r="AH372" s="67">
        <v>8333</v>
      </c>
      <c r="AI372" s="69">
        <v>0</v>
      </c>
      <c r="AJ372" s="70" t="s">
        <v>423</v>
      </c>
      <c r="AK372" s="67">
        <v>8326</v>
      </c>
      <c r="AL372" s="67">
        <v>8326</v>
      </c>
      <c r="AM372" s="67">
        <v>8326</v>
      </c>
      <c r="AN372" s="69">
        <v>0</v>
      </c>
      <c r="AO372" s="70" t="s">
        <v>1136</v>
      </c>
      <c r="AP372" s="70"/>
      <c r="AQ372" s="70"/>
      <c r="AR372" s="70"/>
      <c r="AS372" s="70"/>
      <c r="AT372" s="70"/>
      <c r="AU372" s="67">
        <v>8574</v>
      </c>
      <c r="AV372" s="67">
        <v>8574</v>
      </c>
      <c r="AW372" s="67">
        <v>8574</v>
      </c>
      <c r="AX372" s="69">
        <v>0</v>
      </c>
      <c r="AY372" s="70" t="s">
        <v>913</v>
      </c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</row>
    <row r="373" spans="1:61" x14ac:dyDescent="0.25">
      <c r="A373" s="12">
        <f t="shared" si="1"/>
        <v>45334</v>
      </c>
      <c r="B373" s="67">
        <v>8342</v>
      </c>
      <c r="C373" s="67">
        <v>8342.2000000000007</v>
      </c>
      <c r="D373" s="67">
        <v>8321.7999999999993</v>
      </c>
      <c r="E373" s="69">
        <v>16</v>
      </c>
      <c r="F373" s="70" t="s">
        <v>807</v>
      </c>
      <c r="G373" s="67">
        <v>8408</v>
      </c>
      <c r="H373" s="67">
        <v>8421.2000000000007</v>
      </c>
      <c r="I373" s="67">
        <v>8390</v>
      </c>
      <c r="J373" s="69">
        <v>81</v>
      </c>
      <c r="K373" s="70" t="s">
        <v>613</v>
      </c>
      <c r="L373" s="67">
        <v>8521</v>
      </c>
      <c r="M373" s="67">
        <v>8520.6</v>
      </c>
      <c r="N373" s="67">
        <v>8520.6</v>
      </c>
      <c r="O373" s="69">
        <v>3</v>
      </c>
      <c r="P373" s="70" t="s">
        <v>1010</v>
      </c>
      <c r="AF373" s="67">
        <v>8343</v>
      </c>
      <c r="AG373" s="67">
        <v>8343</v>
      </c>
      <c r="AH373" s="67">
        <v>8343</v>
      </c>
      <c r="AI373" s="69">
        <v>0</v>
      </c>
      <c r="AJ373" s="70" t="s">
        <v>423</v>
      </c>
      <c r="AK373" s="67">
        <v>8383</v>
      </c>
      <c r="AL373" s="67">
        <v>8383.4</v>
      </c>
      <c r="AM373" s="67">
        <v>8371.4</v>
      </c>
      <c r="AN373" s="69">
        <v>3</v>
      </c>
      <c r="AO373" s="70" t="s">
        <v>423</v>
      </c>
      <c r="AP373" s="70"/>
      <c r="AQ373" s="70"/>
      <c r="AR373" s="70"/>
      <c r="AS373" s="70"/>
      <c r="AT373" s="70"/>
      <c r="AU373" s="67">
        <v>8574</v>
      </c>
      <c r="AV373" s="67">
        <v>8574</v>
      </c>
      <c r="AW373" s="67">
        <v>8574</v>
      </c>
      <c r="AX373" s="69">
        <v>0</v>
      </c>
      <c r="AY373" s="70" t="s">
        <v>913</v>
      </c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</row>
    <row r="374" spans="1:61" x14ac:dyDescent="0.25">
      <c r="A374" s="12">
        <f t="shared" si="1"/>
        <v>45335</v>
      </c>
      <c r="B374" s="67">
        <v>8270</v>
      </c>
      <c r="C374" s="67">
        <v>8270</v>
      </c>
      <c r="D374" s="67">
        <v>8270</v>
      </c>
      <c r="E374" s="69">
        <v>7</v>
      </c>
      <c r="F374" s="70" t="s">
        <v>2069</v>
      </c>
      <c r="G374" s="67">
        <v>8321</v>
      </c>
      <c r="H374" s="67">
        <v>8350</v>
      </c>
      <c r="I374" s="67">
        <v>8317</v>
      </c>
      <c r="J374" s="69">
        <v>279</v>
      </c>
      <c r="K374" s="70" t="s">
        <v>2211</v>
      </c>
      <c r="L374" s="67">
        <v>8449</v>
      </c>
      <c r="M374" s="67">
        <v>8474.6</v>
      </c>
      <c r="N374" s="67">
        <v>8423.4</v>
      </c>
      <c r="O374" s="69">
        <v>46</v>
      </c>
      <c r="P374" s="70" t="s">
        <v>1469</v>
      </c>
      <c r="AF374" s="67">
        <v>8299</v>
      </c>
      <c r="AG374" s="67">
        <v>8299</v>
      </c>
      <c r="AH374" s="67">
        <v>8299</v>
      </c>
      <c r="AI374" s="69">
        <v>0</v>
      </c>
      <c r="AJ374" s="70" t="s">
        <v>423</v>
      </c>
      <c r="AK374" s="67">
        <v>8312</v>
      </c>
      <c r="AL374" s="67">
        <v>8312</v>
      </c>
      <c r="AM374" s="67">
        <v>8312</v>
      </c>
      <c r="AN374" s="69">
        <v>0</v>
      </c>
      <c r="AO374" s="70" t="s">
        <v>423</v>
      </c>
      <c r="AP374" s="70"/>
      <c r="AQ374" s="70"/>
      <c r="AR374" s="70"/>
      <c r="AS374" s="70"/>
      <c r="AT374" s="70"/>
      <c r="AU374" s="67">
        <v>8549</v>
      </c>
      <c r="AV374" s="67">
        <v>8549</v>
      </c>
      <c r="AW374" s="67">
        <v>8549</v>
      </c>
      <c r="AX374" s="69">
        <v>0</v>
      </c>
      <c r="AY374" s="70" t="s">
        <v>913</v>
      </c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</row>
    <row r="375" spans="1:61" x14ac:dyDescent="0.25">
      <c r="A375" s="12">
        <f t="shared" si="1"/>
        <v>45336</v>
      </c>
      <c r="B375" s="67">
        <v>8288</v>
      </c>
      <c r="C375" s="67">
        <v>8288</v>
      </c>
      <c r="D375" s="67">
        <v>8288</v>
      </c>
      <c r="E375" s="69">
        <v>0</v>
      </c>
      <c r="F375" s="70" t="s">
        <v>2069</v>
      </c>
      <c r="G375" s="67">
        <v>8399</v>
      </c>
      <c r="H375" s="67">
        <v>8400</v>
      </c>
      <c r="I375" s="67">
        <v>8348.4</v>
      </c>
      <c r="J375" s="69">
        <v>72</v>
      </c>
      <c r="K375" s="70" t="s">
        <v>2191</v>
      </c>
      <c r="L375" s="67">
        <v>8495</v>
      </c>
      <c r="M375" s="67">
        <v>8495.2000000000007</v>
      </c>
      <c r="N375" s="67">
        <v>8495.2000000000007</v>
      </c>
      <c r="O375" s="69">
        <v>2</v>
      </c>
      <c r="P375" s="70" t="s">
        <v>1469</v>
      </c>
      <c r="AF375" s="67">
        <v>8320</v>
      </c>
      <c r="AG375" s="67">
        <v>8320</v>
      </c>
      <c r="AH375" s="67">
        <v>8320</v>
      </c>
      <c r="AI375" s="69">
        <v>0</v>
      </c>
      <c r="AJ375" s="70" t="s">
        <v>423</v>
      </c>
      <c r="AK375" s="67">
        <v>8323</v>
      </c>
      <c r="AL375" s="67">
        <v>8323</v>
      </c>
      <c r="AM375" s="67">
        <v>8323</v>
      </c>
      <c r="AN375" s="69">
        <v>0</v>
      </c>
      <c r="AO375" s="70" t="s">
        <v>423</v>
      </c>
      <c r="AP375" s="70"/>
      <c r="AQ375" s="70"/>
      <c r="AR375" s="70"/>
      <c r="AS375" s="70"/>
      <c r="AT375" s="70"/>
      <c r="AU375" s="67">
        <v>8549</v>
      </c>
      <c r="AV375" s="67">
        <v>8549</v>
      </c>
      <c r="AW375" s="67">
        <v>8549</v>
      </c>
      <c r="AX375" s="69">
        <v>0</v>
      </c>
      <c r="AY375" s="70" t="s">
        <v>913</v>
      </c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</row>
    <row r="376" spans="1:61" x14ac:dyDescent="0.25">
      <c r="A376" s="12">
        <f t="shared" si="1"/>
        <v>45337</v>
      </c>
      <c r="B376" s="67">
        <v>8180</v>
      </c>
      <c r="C376" s="67">
        <v>8180</v>
      </c>
      <c r="D376" s="67">
        <v>8180</v>
      </c>
      <c r="E376" s="69">
        <v>2</v>
      </c>
      <c r="F376" s="70" t="s">
        <v>1579</v>
      </c>
      <c r="G376" s="67">
        <v>8255</v>
      </c>
      <c r="H376" s="67">
        <v>8270.2000000000007</v>
      </c>
      <c r="I376" s="67">
        <v>8236.2000000000007</v>
      </c>
      <c r="J376" s="69">
        <v>126</v>
      </c>
      <c r="K376" s="70" t="s">
        <v>4998</v>
      </c>
      <c r="L376" s="67">
        <v>8380</v>
      </c>
      <c r="M376" s="67">
        <v>8388.4</v>
      </c>
      <c r="N376" s="67">
        <v>8388</v>
      </c>
      <c r="O376" s="69">
        <v>6</v>
      </c>
      <c r="P376" s="70" t="s">
        <v>1469</v>
      </c>
      <c r="AF376" s="67">
        <v>8254</v>
      </c>
      <c r="AG376" s="67">
        <v>8254</v>
      </c>
      <c r="AH376" s="67">
        <v>8254</v>
      </c>
      <c r="AI376" s="69">
        <v>0</v>
      </c>
      <c r="AJ376" s="70" t="s">
        <v>423</v>
      </c>
      <c r="AK376" s="67">
        <v>8257</v>
      </c>
      <c r="AL376" s="67">
        <v>8257</v>
      </c>
      <c r="AM376" s="67">
        <v>8257</v>
      </c>
      <c r="AN376" s="69">
        <v>0</v>
      </c>
      <c r="AO376" s="70" t="s">
        <v>423</v>
      </c>
      <c r="AP376" s="70"/>
      <c r="AQ376" s="70"/>
      <c r="AR376" s="70"/>
      <c r="AS376" s="70"/>
      <c r="AT376" s="70"/>
      <c r="AU376" s="67">
        <v>8512</v>
      </c>
      <c r="AV376" s="67">
        <v>8512</v>
      </c>
      <c r="AW376" s="67">
        <v>8512</v>
      </c>
      <c r="AX376" s="69">
        <v>0</v>
      </c>
      <c r="AY376" s="70" t="s">
        <v>913</v>
      </c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</row>
    <row r="377" spans="1:61" x14ac:dyDescent="0.25">
      <c r="A377" s="12">
        <f t="shared" si="1"/>
        <v>45338</v>
      </c>
      <c r="B377" s="67">
        <v>8120</v>
      </c>
      <c r="C377" s="67">
        <v>8120</v>
      </c>
      <c r="D377" s="67">
        <v>8120</v>
      </c>
      <c r="E377" s="69">
        <v>3</v>
      </c>
      <c r="F377" s="70" t="s">
        <v>1440</v>
      </c>
      <c r="G377" s="67">
        <v>8196</v>
      </c>
      <c r="H377" s="67">
        <v>8207</v>
      </c>
      <c r="I377" s="67">
        <v>8175.8</v>
      </c>
      <c r="J377" s="69">
        <v>83</v>
      </c>
      <c r="K377" s="70" t="s">
        <v>2585</v>
      </c>
      <c r="L377" s="67">
        <v>8321</v>
      </c>
      <c r="M377" s="67">
        <v>8321</v>
      </c>
      <c r="N377" s="67">
        <v>8321</v>
      </c>
      <c r="O377" s="69">
        <v>0</v>
      </c>
      <c r="P377" s="70" t="s">
        <v>1469</v>
      </c>
      <c r="AF377" s="67">
        <v>8178</v>
      </c>
      <c r="AG377" s="67">
        <v>8178</v>
      </c>
      <c r="AH377" s="67">
        <v>8178</v>
      </c>
      <c r="AI377" s="69">
        <v>0</v>
      </c>
      <c r="AJ377" s="70" t="s">
        <v>423</v>
      </c>
      <c r="AK377" s="67">
        <v>8176</v>
      </c>
      <c r="AL377" s="67">
        <v>8176</v>
      </c>
      <c r="AM377" s="67">
        <v>8176</v>
      </c>
      <c r="AN377" s="69">
        <v>0</v>
      </c>
      <c r="AO377" s="70" t="s">
        <v>423</v>
      </c>
      <c r="AP377" s="70"/>
      <c r="AQ377" s="70"/>
      <c r="AR377" s="70"/>
      <c r="AS377" s="70"/>
      <c r="AT377" s="70"/>
      <c r="AU377" s="67">
        <v>8439</v>
      </c>
      <c r="AV377" s="67">
        <v>8439</v>
      </c>
      <c r="AW377" s="67">
        <v>8439</v>
      </c>
      <c r="AX377" s="69">
        <v>0</v>
      </c>
      <c r="AY377" s="70" t="s">
        <v>913</v>
      </c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</row>
    <row r="378" spans="1:61" x14ac:dyDescent="0.25">
      <c r="A378" s="12">
        <f t="shared" si="1"/>
        <v>45341</v>
      </c>
      <c r="B378" s="67">
        <v>8120</v>
      </c>
      <c r="C378" s="67">
        <v>8120</v>
      </c>
      <c r="D378" s="67">
        <v>8120</v>
      </c>
      <c r="E378" s="69">
        <v>0</v>
      </c>
      <c r="F378" s="70" t="s">
        <v>1440</v>
      </c>
      <c r="G378" s="67">
        <v>8210</v>
      </c>
      <c r="H378" s="67">
        <v>8210</v>
      </c>
      <c r="I378" s="67">
        <v>8210</v>
      </c>
      <c r="J378" s="69">
        <v>7</v>
      </c>
      <c r="K378" s="70" t="s">
        <v>2585</v>
      </c>
      <c r="L378" s="67">
        <v>8321</v>
      </c>
      <c r="M378" s="67">
        <v>8321</v>
      </c>
      <c r="N378" s="67">
        <v>8321</v>
      </c>
      <c r="O378" s="69">
        <v>0</v>
      </c>
      <c r="P378" s="70" t="s">
        <v>1469</v>
      </c>
      <c r="AF378" s="67">
        <v>8178</v>
      </c>
      <c r="AG378" s="67">
        <v>8178</v>
      </c>
      <c r="AH378" s="67">
        <v>8178</v>
      </c>
      <c r="AI378" s="69">
        <v>0</v>
      </c>
      <c r="AJ378" s="70" t="s">
        <v>423</v>
      </c>
      <c r="AK378" s="67">
        <v>8176</v>
      </c>
      <c r="AL378" s="67">
        <v>8176</v>
      </c>
      <c r="AM378" s="67">
        <v>8176</v>
      </c>
      <c r="AN378" s="69">
        <v>0</v>
      </c>
      <c r="AO378" s="70" t="s">
        <v>423</v>
      </c>
      <c r="AP378" s="70"/>
      <c r="AQ378" s="70"/>
      <c r="AR378" s="70"/>
      <c r="AS378" s="70"/>
      <c r="AT378" s="70"/>
      <c r="AU378" s="67">
        <v>8439</v>
      </c>
      <c r="AV378" s="67">
        <v>8439</v>
      </c>
      <c r="AW378" s="67">
        <v>8439</v>
      </c>
      <c r="AX378" s="69">
        <v>0</v>
      </c>
      <c r="AY378" s="70" t="s">
        <v>913</v>
      </c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</row>
    <row r="379" spans="1:61" x14ac:dyDescent="0.25">
      <c r="A379" s="12">
        <f t="shared" si="1"/>
        <v>45342</v>
      </c>
      <c r="B379" s="67">
        <v>8288</v>
      </c>
      <c r="C379" s="67">
        <v>8309.7999999999993</v>
      </c>
      <c r="D379" s="67">
        <v>8230</v>
      </c>
      <c r="E379" s="69">
        <v>5</v>
      </c>
      <c r="F379" s="70" t="s">
        <v>2073</v>
      </c>
      <c r="G379" s="67">
        <v>8338</v>
      </c>
      <c r="H379" s="67">
        <v>8378.4</v>
      </c>
      <c r="I379" s="67">
        <v>8300</v>
      </c>
      <c r="J379" s="69">
        <v>116</v>
      </c>
      <c r="K379" s="70" t="s">
        <v>2179</v>
      </c>
      <c r="L379" s="67">
        <v>8429</v>
      </c>
      <c r="M379" s="67">
        <v>8423.6</v>
      </c>
      <c r="N379" s="67">
        <v>8423.6</v>
      </c>
      <c r="O379" s="69">
        <v>5</v>
      </c>
      <c r="P379" s="70" t="s">
        <v>4031</v>
      </c>
      <c r="AF379" s="67">
        <v>8264</v>
      </c>
      <c r="AG379" s="67">
        <v>8264</v>
      </c>
      <c r="AH379" s="67">
        <v>8264</v>
      </c>
      <c r="AI379" s="69">
        <v>0</v>
      </c>
      <c r="AJ379" s="70" t="s">
        <v>423</v>
      </c>
      <c r="AK379" s="67">
        <v>8245</v>
      </c>
      <c r="AL379" s="67">
        <v>8245</v>
      </c>
      <c r="AM379" s="67">
        <v>8245</v>
      </c>
      <c r="AN379" s="69">
        <v>0</v>
      </c>
      <c r="AO379" s="70" t="s">
        <v>423</v>
      </c>
      <c r="AP379" s="70"/>
      <c r="AQ379" s="70"/>
      <c r="AR379" s="70"/>
      <c r="AS379" s="70"/>
      <c r="AT379" s="70"/>
      <c r="AU379" s="67">
        <v>8439</v>
      </c>
      <c r="AV379" s="67">
        <v>8439</v>
      </c>
      <c r="AW379" s="67">
        <v>8439</v>
      </c>
      <c r="AX379" s="69">
        <v>0</v>
      </c>
      <c r="AY379" s="70" t="s">
        <v>913</v>
      </c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</row>
    <row r="380" spans="1:61" x14ac:dyDescent="0.25">
      <c r="A380" s="12">
        <f t="shared" si="1"/>
        <v>45343</v>
      </c>
      <c r="B380" s="67">
        <v>8171</v>
      </c>
      <c r="C380" s="67">
        <v>8171</v>
      </c>
      <c r="D380" s="67">
        <v>8171</v>
      </c>
      <c r="E380" s="69">
        <v>0</v>
      </c>
      <c r="F380" s="70" t="s">
        <v>2073</v>
      </c>
      <c r="G380" s="67">
        <v>8210</v>
      </c>
      <c r="H380" s="67">
        <v>8230</v>
      </c>
      <c r="I380" s="67">
        <v>8206.2000000000007</v>
      </c>
      <c r="J380" s="69">
        <v>76</v>
      </c>
      <c r="K380" s="70" t="s">
        <v>2561</v>
      </c>
      <c r="L380" s="67">
        <v>8337</v>
      </c>
      <c r="M380" s="67">
        <v>8350.6</v>
      </c>
      <c r="N380" s="67">
        <v>8350.6</v>
      </c>
      <c r="O380" s="69">
        <v>1</v>
      </c>
      <c r="P380" s="70" t="s">
        <v>1469</v>
      </c>
      <c r="AF380" s="67">
        <v>8176</v>
      </c>
      <c r="AG380" s="67">
        <v>8172.2</v>
      </c>
      <c r="AH380" s="67">
        <v>8172.2</v>
      </c>
      <c r="AI380" s="69">
        <v>1</v>
      </c>
      <c r="AJ380" s="70" t="s">
        <v>423</v>
      </c>
      <c r="AK380" s="67">
        <v>8165</v>
      </c>
      <c r="AL380" s="67">
        <v>8162.2</v>
      </c>
      <c r="AM380" s="67">
        <v>8160</v>
      </c>
      <c r="AN380" s="69">
        <v>5</v>
      </c>
      <c r="AO380" s="70" t="s">
        <v>667</v>
      </c>
      <c r="AP380" s="70"/>
      <c r="AQ380" s="70"/>
      <c r="AR380" s="70"/>
      <c r="AS380" s="70"/>
      <c r="AT380" s="70"/>
      <c r="AU380" s="67">
        <v>8439</v>
      </c>
      <c r="AV380" s="67">
        <v>8439</v>
      </c>
      <c r="AW380" s="67">
        <v>8439</v>
      </c>
      <c r="AX380" s="69">
        <v>0</v>
      </c>
      <c r="AY380" s="70" t="s">
        <v>913</v>
      </c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</row>
    <row r="381" spans="1:61" x14ac:dyDescent="0.25">
      <c r="A381" s="12">
        <f t="shared" si="1"/>
        <v>45344</v>
      </c>
      <c r="B381" s="67">
        <v>8090</v>
      </c>
      <c r="C381" s="67">
        <v>8090</v>
      </c>
      <c r="D381" s="67">
        <v>8090</v>
      </c>
      <c r="E381" s="69">
        <v>13</v>
      </c>
      <c r="F381" s="70" t="s">
        <v>1417</v>
      </c>
      <c r="G381" s="67">
        <v>8151</v>
      </c>
      <c r="H381" s="67">
        <v>8164.6</v>
      </c>
      <c r="I381" s="67">
        <v>8135</v>
      </c>
      <c r="J381" s="69">
        <v>93</v>
      </c>
      <c r="K381" s="70" t="s">
        <v>5096</v>
      </c>
      <c r="L381" s="67">
        <v>8285</v>
      </c>
      <c r="M381" s="67">
        <v>8285</v>
      </c>
      <c r="N381" s="67">
        <v>8285</v>
      </c>
      <c r="O381" s="69">
        <v>0</v>
      </c>
      <c r="P381" s="70" t="s">
        <v>1469</v>
      </c>
      <c r="AF381" s="67">
        <v>8176</v>
      </c>
      <c r="AG381" s="67">
        <v>8176</v>
      </c>
      <c r="AH381" s="67">
        <v>8176</v>
      </c>
      <c r="AI381" s="69">
        <v>0</v>
      </c>
      <c r="AJ381" s="70" t="s">
        <v>423</v>
      </c>
      <c r="AK381" s="67">
        <v>8144</v>
      </c>
      <c r="AL381" s="67">
        <v>8130</v>
      </c>
      <c r="AM381" s="67">
        <v>8130</v>
      </c>
      <c r="AN381" s="69">
        <v>6</v>
      </c>
      <c r="AO381" s="70" t="s">
        <v>676</v>
      </c>
      <c r="AP381" s="70"/>
      <c r="AQ381" s="70"/>
      <c r="AR381" s="70"/>
      <c r="AS381" s="70"/>
      <c r="AT381" s="70"/>
      <c r="AU381" s="67">
        <v>8439</v>
      </c>
      <c r="AV381" s="67">
        <v>8439</v>
      </c>
      <c r="AW381" s="67">
        <v>8439</v>
      </c>
      <c r="AX381" s="69">
        <v>0</v>
      </c>
      <c r="AY381" s="70" t="s">
        <v>913</v>
      </c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</row>
    <row r="382" spans="1:61" x14ac:dyDescent="0.25">
      <c r="A382" s="12">
        <f t="shared" si="1"/>
        <v>45345</v>
      </c>
      <c r="B382" s="67">
        <v>8152</v>
      </c>
      <c r="C382" s="67">
        <v>8190</v>
      </c>
      <c r="D382" s="67">
        <v>8130</v>
      </c>
      <c r="E382" s="69">
        <v>3</v>
      </c>
      <c r="F382" s="70" t="s">
        <v>1450</v>
      </c>
      <c r="G382" s="67">
        <v>8235</v>
      </c>
      <c r="H382" s="67">
        <v>8280.6</v>
      </c>
      <c r="I382" s="67">
        <v>8165</v>
      </c>
      <c r="J382" s="69">
        <v>138</v>
      </c>
      <c r="K382" s="70" t="s">
        <v>1576</v>
      </c>
      <c r="L382" s="67">
        <v>8332</v>
      </c>
      <c r="M382" s="67">
        <v>8332</v>
      </c>
      <c r="N382" s="67">
        <v>8332</v>
      </c>
      <c r="O382" s="69">
        <v>0</v>
      </c>
      <c r="P382" s="70" t="s">
        <v>1469</v>
      </c>
      <c r="AF382" s="67">
        <v>8256</v>
      </c>
      <c r="AG382" s="67">
        <v>8256</v>
      </c>
      <c r="AH382" s="67">
        <v>8256</v>
      </c>
      <c r="AI382" s="69">
        <v>0</v>
      </c>
      <c r="AJ382" s="70" t="s">
        <v>423</v>
      </c>
      <c r="AK382" s="67">
        <v>8255</v>
      </c>
      <c r="AL382" s="67">
        <v>8236.6</v>
      </c>
      <c r="AM382" s="67">
        <v>8229.4</v>
      </c>
      <c r="AN382" s="69">
        <v>6</v>
      </c>
      <c r="AO382" s="70" t="s">
        <v>1149</v>
      </c>
      <c r="AP382" s="70"/>
      <c r="AQ382" s="70"/>
      <c r="AR382" s="70"/>
      <c r="AS382" s="70"/>
      <c r="AT382" s="70"/>
      <c r="AU382" s="67">
        <v>8461</v>
      </c>
      <c r="AV382" s="67">
        <v>8461</v>
      </c>
      <c r="AW382" s="67">
        <v>8461</v>
      </c>
      <c r="AX382" s="69">
        <v>0</v>
      </c>
      <c r="AY382" s="70" t="s">
        <v>913</v>
      </c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</row>
    <row r="383" spans="1:61" x14ac:dyDescent="0.25">
      <c r="A383" s="12">
        <f t="shared" si="1"/>
        <v>45348</v>
      </c>
      <c r="B383" s="67">
        <v>8070</v>
      </c>
      <c r="C383" s="67">
        <v>8070</v>
      </c>
      <c r="D383" s="67">
        <v>8056.8</v>
      </c>
      <c r="E383" s="69">
        <v>15</v>
      </c>
      <c r="F383" s="70" t="s">
        <v>1367</v>
      </c>
      <c r="G383" s="67">
        <v>8170</v>
      </c>
      <c r="H383" s="67">
        <v>8197.4</v>
      </c>
      <c r="I383" s="67">
        <v>8149.6</v>
      </c>
      <c r="J383" s="69">
        <v>522</v>
      </c>
      <c r="K383" s="70" t="s">
        <v>2793</v>
      </c>
      <c r="L383" s="67">
        <v>8291</v>
      </c>
      <c r="M383" s="67">
        <v>8291</v>
      </c>
      <c r="N383" s="67">
        <v>8291</v>
      </c>
      <c r="O383" s="69">
        <v>0</v>
      </c>
      <c r="P383" s="70" t="s">
        <v>1469</v>
      </c>
      <c r="AF383" s="67">
        <v>8216</v>
      </c>
      <c r="AG383" s="67">
        <v>8216</v>
      </c>
      <c r="AH383" s="67">
        <v>8216</v>
      </c>
      <c r="AI383" s="69">
        <v>0</v>
      </c>
      <c r="AJ383" s="70" t="s">
        <v>423</v>
      </c>
      <c r="AK383" s="67">
        <v>8210</v>
      </c>
      <c r="AL383" s="67">
        <v>8210</v>
      </c>
      <c r="AM383" s="67">
        <v>8210</v>
      </c>
      <c r="AN383" s="69">
        <v>6</v>
      </c>
      <c r="AO383" s="70" t="s">
        <v>667</v>
      </c>
      <c r="AP383" s="70"/>
      <c r="AQ383" s="70"/>
      <c r="AR383" s="70"/>
      <c r="AS383" s="70"/>
      <c r="AT383" s="70"/>
      <c r="AU383" s="67">
        <v>8461</v>
      </c>
      <c r="AV383" s="67">
        <v>8461</v>
      </c>
      <c r="AW383" s="67">
        <v>8461</v>
      </c>
      <c r="AX383" s="69">
        <v>0</v>
      </c>
      <c r="AY383" s="70" t="s">
        <v>913</v>
      </c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</row>
    <row r="384" spans="1:61" x14ac:dyDescent="0.25">
      <c r="A384" s="12">
        <f t="shared" si="1"/>
        <v>45349</v>
      </c>
      <c r="B384" s="67">
        <v>8119</v>
      </c>
      <c r="C384" s="67">
        <v>8120</v>
      </c>
      <c r="D384" s="67">
        <v>8120</v>
      </c>
      <c r="E384" s="69">
        <v>17</v>
      </c>
      <c r="F384" s="70" t="s">
        <v>2661</v>
      </c>
      <c r="G384" s="67">
        <v>8220</v>
      </c>
      <c r="H384" s="67">
        <v>8248.2000000000007</v>
      </c>
      <c r="I384" s="67">
        <v>8220</v>
      </c>
      <c r="J384" s="69">
        <v>68</v>
      </c>
      <c r="K384" s="70" t="s">
        <v>5097</v>
      </c>
      <c r="L384" s="67">
        <v>8341</v>
      </c>
      <c r="M384" s="67">
        <v>8354.4</v>
      </c>
      <c r="N384" s="67">
        <v>8354.4</v>
      </c>
      <c r="O384" s="69">
        <v>1</v>
      </c>
      <c r="P384" s="70" t="s">
        <v>2946</v>
      </c>
      <c r="AF384" s="67">
        <v>8216</v>
      </c>
      <c r="AG384" s="67">
        <v>8216</v>
      </c>
      <c r="AH384" s="67">
        <v>8216</v>
      </c>
      <c r="AI384" s="69">
        <v>0</v>
      </c>
      <c r="AJ384" s="70" t="s">
        <v>423</v>
      </c>
      <c r="AK384" s="67">
        <v>8210</v>
      </c>
      <c r="AL384" s="67">
        <v>8210</v>
      </c>
      <c r="AM384" s="67">
        <v>8210</v>
      </c>
      <c r="AN384" s="69">
        <v>0</v>
      </c>
      <c r="AO384" s="70" t="s">
        <v>667</v>
      </c>
      <c r="AP384" s="70"/>
      <c r="AQ384" s="70"/>
      <c r="AR384" s="70"/>
      <c r="AS384" s="70"/>
      <c r="AT384" s="70"/>
      <c r="AU384" s="67">
        <v>8461</v>
      </c>
      <c r="AV384" s="67">
        <v>8461</v>
      </c>
      <c r="AW384" s="67">
        <v>8461</v>
      </c>
      <c r="AX384" s="69">
        <v>0</v>
      </c>
      <c r="AY384" s="70" t="s">
        <v>913</v>
      </c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</row>
    <row r="385" spans="1:61" x14ac:dyDescent="0.25">
      <c r="A385" s="12">
        <f t="shared" si="1"/>
        <v>45350</v>
      </c>
      <c r="B385" s="67">
        <v>7994</v>
      </c>
      <c r="C385" s="67">
        <v>7998.6</v>
      </c>
      <c r="D385" s="67">
        <v>7967.6</v>
      </c>
      <c r="E385" s="69">
        <v>32</v>
      </c>
      <c r="F385" s="70" t="s">
        <v>2413</v>
      </c>
      <c r="G385" s="67">
        <v>8094</v>
      </c>
      <c r="H385" s="67">
        <v>8101</v>
      </c>
      <c r="I385" s="67">
        <v>8054.4</v>
      </c>
      <c r="J385" s="69">
        <v>126</v>
      </c>
      <c r="K385" s="70" t="s">
        <v>5098</v>
      </c>
      <c r="L385" s="67">
        <v>8222</v>
      </c>
      <c r="M385" s="67">
        <v>8226.4</v>
      </c>
      <c r="N385" s="67">
        <v>8190</v>
      </c>
      <c r="O385" s="69">
        <v>28</v>
      </c>
      <c r="P385" s="70" t="s">
        <v>4041</v>
      </c>
      <c r="AF385" s="67">
        <v>8180</v>
      </c>
      <c r="AG385" s="67">
        <v>8180</v>
      </c>
      <c r="AH385" s="67">
        <v>8180</v>
      </c>
      <c r="AI385" s="69">
        <v>0</v>
      </c>
      <c r="AJ385" s="70" t="s">
        <v>423</v>
      </c>
      <c r="AK385" s="67">
        <v>8178</v>
      </c>
      <c r="AL385" s="67">
        <v>8178</v>
      </c>
      <c r="AM385" s="67">
        <v>8178</v>
      </c>
      <c r="AN385" s="69">
        <v>0</v>
      </c>
      <c r="AO385" s="70" t="s">
        <v>667</v>
      </c>
      <c r="AP385" s="70"/>
      <c r="AQ385" s="70"/>
      <c r="AR385" s="70"/>
      <c r="AS385" s="70"/>
      <c r="AT385" s="70"/>
      <c r="AU385" s="67">
        <v>8439</v>
      </c>
      <c r="AV385" s="67">
        <v>8439</v>
      </c>
      <c r="AW385" s="67">
        <v>8439</v>
      </c>
      <c r="AX385" s="69">
        <v>0</v>
      </c>
      <c r="AY385" s="70" t="s">
        <v>913</v>
      </c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</row>
    <row r="386" spans="1:61" x14ac:dyDescent="0.25">
      <c r="A386" s="12">
        <f t="shared" si="1"/>
        <v>45351</v>
      </c>
      <c r="B386" s="67">
        <v>8012.04</v>
      </c>
      <c r="C386" s="67">
        <v>8012.04</v>
      </c>
      <c r="D386" s="67">
        <v>8012.04</v>
      </c>
      <c r="E386" s="69">
        <v>0</v>
      </c>
      <c r="F386" s="70" t="s">
        <v>2413</v>
      </c>
      <c r="G386" s="67">
        <v>8084</v>
      </c>
      <c r="H386" s="67">
        <v>8114.8</v>
      </c>
      <c r="I386" s="67">
        <v>8069.4</v>
      </c>
      <c r="J386" s="69">
        <v>152</v>
      </c>
      <c r="K386" s="70" t="s">
        <v>1564</v>
      </c>
      <c r="L386" s="67">
        <v>8211</v>
      </c>
      <c r="M386" s="67">
        <v>8222</v>
      </c>
      <c r="N386" s="67">
        <v>8196.4</v>
      </c>
      <c r="O386" s="69">
        <v>21</v>
      </c>
      <c r="P386" s="70" t="s">
        <v>4853</v>
      </c>
      <c r="AF386" s="67">
        <v>8177</v>
      </c>
      <c r="AG386" s="67">
        <v>8177</v>
      </c>
      <c r="AH386" s="67">
        <v>8177</v>
      </c>
      <c r="AI386" s="69">
        <v>0</v>
      </c>
      <c r="AJ386" s="70" t="s">
        <v>423</v>
      </c>
      <c r="AK386" s="67">
        <v>8140</v>
      </c>
      <c r="AL386" s="67">
        <v>8140</v>
      </c>
      <c r="AM386" s="67">
        <v>8140</v>
      </c>
      <c r="AN386" s="69">
        <v>3</v>
      </c>
      <c r="AO386" s="70" t="s">
        <v>676</v>
      </c>
      <c r="AP386" s="70"/>
      <c r="AQ386" s="70"/>
      <c r="AR386" s="70"/>
      <c r="AS386" s="70"/>
      <c r="AT386" s="70"/>
      <c r="AU386" s="67">
        <v>8439</v>
      </c>
      <c r="AV386" s="67">
        <v>8439</v>
      </c>
      <c r="AW386" s="67">
        <v>8439</v>
      </c>
      <c r="AX386" s="69">
        <v>0</v>
      </c>
      <c r="AY386" s="70" t="s">
        <v>913</v>
      </c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</row>
    <row r="387" spans="1:61" x14ac:dyDescent="0.25">
      <c r="A387" s="12">
        <f t="shared" si="1"/>
        <v>45352</v>
      </c>
      <c r="B387" s="67">
        <v>8012.04</v>
      </c>
      <c r="C387" s="67">
        <v>8012.04</v>
      </c>
      <c r="D387" s="67">
        <v>8012.04</v>
      </c>
      <c r="E387" s="69">
        <v>19</v>
      </c>
      <c r="F387" s="70" t="s">
        <v>651</v>
      </c>
      <c r="G387" s="67">
        <v>8175</v>
      </c>
      <c r="H387" s="67">
        <v>8175.6</v>
      </c>
      <c r="I387" s="67">
        <v>8129</v>
      </c>
      <c r="J387" s="69">
        <v>53</v>
      </c>
      <c r="K387" s="70" t="s">
        <v>5099</v>
      </c>
      <c r="L387" s="67">
        <v>8270</v>
      </c>
      <c r="M387" s="67">
        <v>8270</v>
      </c>
      <c r="N387" s="67">
        <v>8270</v>
      </c>
      <c r="O387" s="69">
        <v>0</v>
      </c>
      <c r="P387" s="70" t="s">
        <v>4853</v>
      </c>
      <c r="AF387" s="67">
        <v>8216</v>
      </c>
      <c r="AG387" s="67">
        <v>8216</v>
      </c>
      <c r="AH387" s="67">
        <v>8216</v>
      </c>
      <c r="AI387" s="69">
        <v>0</v>
      </c>
      <c r="AJ387" s="70" t="s">
        <v>423</v>
      </c>
      <c r="AK387" s="67">
        <v>8213</v>
      </c>
      <c r="AL387" s="67">
        <v>8213</v>
      </c>
      <c r="AM387" s="67">
        <v>8213</v>
      </c>
      <c r="AN387" s="69">
        <v>0</v>
      </c>
      <c r="AO387" s="70" t="s">
        <v>676</v>
      </c>
      <c r="AP387" s="70"/>
      <c r="AQ387" s="70"/>
      <c r="AR387" s="70"/>
      <c r="AS387" s="70"/>
      <c r="AT387" s="70"/>
      <c r="AU387" s="67">
        <v>8410</v>
      </c>
      <c r="AV387" s="67">
        <v>8409.6</v>
      </c>
      <c r="AW387" s="67">
        <v>8409.6</v>
      </c>
      <c r="AX387" s="69">
        <v>1</v>
      </c>
      <c r="AY387" s="70" t="s">
        <v>783</v>
      </c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</row>
    <row r="388" spans="1:61" x14ac:dyDescent="0.25">
      <c r="A388" s="12">
        <f t="shared" si="1"/>
        <v>45355</v>
      </c>
      <c r="G388" s="67">
        <v>8145</v>
      </c>
      <c r="H388" s="67">
        <v>8210</v>
      </c>
      <c r="I388" s="67">
        <v>8145</v>
      </c>
      <c r="J388" s="69">
        <v>211</v>
      </c>
      <c r="K388" s="70" t="s">
        <v>5100</v>
      </c>
      <c r="L388" s="67">
        <v>8256</v>
      </c>
      <c r="M388" s="67">
        <v>8324.4</v>
      </c>
      <c r="N388" s="67">
        <v>8307</v>
      </c>
      <c r="O388" s="69">
        <v>24</v>
      </c>
      <c r="P388" s="70" t="s">
        <v>1125</v>
      </c>
      <c r="Q388" s="67">
        <v>8177</v>
      </c>
      <c r="R388" s="67">
        <v>8177</v>
      </c>
      <c r="S388" s="67">
        <v>8177</v>
      </c>
      <c r="T388" s="69">
        <v>0</v>
      </c>
      <c r="U388" s="70" t="s">
        <v>423</v>
      </c>
      <c r="AF388" s="67">
        <v>8177</v>
      </c>
      <c r="AG388" s="67">
        <v>8177</v>
      </c>
      <c r="AH388" s="67">
        <v>8177</v>
      </c>
      <c r="AI388" s="69">
        <v>0</v>
      </c>
      <c r="AJ388" s="70" t="s">
        <v>423</v>
      </c>
      <c r="AK388" s="67">
        <v>8179</v>
      </c>
      <c r="AL388" s="67">
        <v>8179</v>
      </c>
      <c r="AM388" s="67">
        <v>8179</v>
      </c>
      <c r="AN388" s="69">
        <v>0</v>
      </c>
      <c r="AO388" s="70" t="s">
        <v>676</v>
      </c>
      <c r="AP388" s="70"/>
      <c r="AQ388" s="70"/>
      <c r="AR388" s="70"/>
      <c r="AS388" s="70"/>
      <c r="AT388" s="70"/>
      <c r="AU388" s="67">
        <v>8410</v>
      </c>
      <c r="AV388" s="67">
        <v>8410</v>
      </c>
      <c r="AW388" s="67">
        <v>8410</v>
      </c>
      <c r="AX388" s="69">
        <v>0</v>
      </c>
      <c r="AY388" s="70" t="s">
        <v>783</v>
      </c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</row>
    <row r="389" spans="1:61" x14ac:dyDescent="0.25">
      <c r="A389" s="12">
        <f t="shared" si="1"/>
        <v>45356</v>
      </c>
      <c r="G389" s="67">
        <v>8095</v>
      </c>
      <c r="H389" s="67">
        <v>8130.6</v>
      </c>
      <c r="I389" s="67">
        <v>8080</v>
      </c>
      <c r="J389" s="69">
        <v>401</v>
      </c>
      <c r="K389" s="70" t="s">
        <v>5101</v>
      </c>
      <c r="L389" s="67">
        <v>8215</v>
      </c>
      <c r="M389" s="67">
        <v>8250.4</v>
      </c>
      <c r="N389" s="67">
        <v>8211.4</v>
      </c>
      <c r="O389" s="69">
        <v>76</v>
      </c>
      <c r="P389" s="70" t="s">
        <v>5102</v>
      </c>
      <c r="AF389" s="67">
        <v>8172</v>
      </c>
      <c r="AG389" s="67">
        <v>8172</v>
      </c>
      <c r="AH389" s="67">
        <v>8172</v>
      </c>
      <c r="AI389" s="69">
        <v>0</v>
      </c>
      <c r="AJ389" s="70" t="s">
        <v>423</v>
      </c>
      <c r="AK389" s="67">
        <v>8179</v>
      </c>
      <c r="AL389" s="67">
        <v>8179</v>
      </c>
      <c r="AM389" s="67">
        <v>8179</v>
      </c>
      <c r="AN389" s="69">
        <v>0</v>
      </c>
      <c r="AO389" s="70" t="s">
        <v>676</v>
      </c>
      <c r="AP389" s="70"/>
      <c r="AQ389" s="70"/>
      <c r="AR389" s="70"/>
      <c r="AS389" s="70"/>
      <c r="AT389" s="70"/>
      <c r="AU389" s="67">
        <v>8440</v>
      </c>
      <c r="AV389" s="67">
        <v>8473.2000000000007</v>
      </c>
      <c r="AW389" s="67">
        <v>8473.2000000000007</v>
      </c>
      <c r="AX389" s="69">
        <v>3</v>
      </c>
      <c r="AY389" s="70" t="s">
        <v>783</v>
      </c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</row>
    <row r="390" spans="1:61" x14ac:dyDescent="0.25">
      <c r="A390" s="12">
        <f t="shared" si="1"/>
        <v>45357</v>
      </c>
      <c r="G390" s="67">
        <v>7985</v>
      </c>
      <c r="H390" s="67">
        <v>8054.4</v>
      </c>
      <c r="I390" s="67">
        <v>7985</v>
      </c>
      <c r="J390" s="69">
        <v>171</v>
      </c>
      <c r="K390" s="70" t="s">
        <v>1240</v>
      </c>
      <c r="L390" s="67">
        <v>8099</v>
      </c>
      <c r="M390" s="67">
        <v>8156.8</v>
      </c>
      <c r="N390" s="67">
        <v>8096.8</v>
      </c>
      <c r="O390" s="69">
        <v>112</v>
      </c>
      <c r="P390" s="70" t="s">
        <v>2999</v>
      </c>
      <c r="AF390" s="67">
        <v>8091</v>
      </c>
      <c r="AG390" s="67">
        <v>8091</v>
      </c>
      <c r="AH390" s="67">
        <v>8091</v>
      </c>
      <c r="AI390" s="69">
        <v>0</v>
      </c>
      <c r="AJ390" s="70" t="s">
        <v>423</v>
      </c>
      <c r="AK390" s="67">
        <v>8119</v>
      </c>
      <c r="AL390" s="67">
        <v>8119</v>
      </c>
      <c r="AM390" s="67">
        <v>8119</v>
      </c>
      <c r="AN390" s="69">
        <v>0</v>
      </c>
      <c r="AO390" s="70" t="s">
        <v>676</v>
      </c>
      <c r="AP390" s="70"/>
      <c r="AQ390" s="70"/>
      <c r="AR390" s="70"/>
      <c r="AS390" s="70"/>
      <c r="AT390" s="70"/>
      <c r="AU390" s="67">
        <v>8363</v>
      </c>
      <c r="AV390" s="67">
        <v>8363</v>
      </c>
      <c r="AW390" s="67">
        <v>8363</v>
      </c>
      <c r="AX390" s="69">
        <v>0</v>
      </c>
      <c r="AY390" s="70" t="s">
        <v>783</v>
      </c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</row>
    <row r="391" spans="1:61" s="75" customFormat="1" x14ac:dyDescent="0.25">
      <c r="A391" s="12">
        <f t="shared" si="1"/>
        <v>45358</v>
      </c>
      <c r="E391" s="23"/>
      <c r="F391" s="23"/>
      <c r="G391" s="67">
        <v>8008</v>
      </c>
      <c r="H391" s="67">
        <v>8038</v>
      </c>
      <c r="I391" s="67">
        <v>8007.8</v>
      </c>
      <c r="J391" s="69">
        <v>62</v>
      </c>
      <c r="K391" s="70" t="s">
        <v>1082</v>
      </c>
      <c r="L391" s="67">
        <v>8123</v>
      </c>
      <c r="M391" s="67">
        <v>8150.4</v>
      </c>
      <c r="N391" s="67">
        <v>8128.2</v>
      </c>
      <c r="O391" s="69">
        <v>46</v>
      </c>
      <c r="P391" s="70" t="s">
        <v>3045</v>
      </c>
      <c r="AF391" s="67">
        <v>8069</v>
      </c>
      <c r="AG391" s="67">
        <v>8069</v>
      </c>
      <c r="AH391" s="67">
        <v>8069</v>
      </c>
      <c r="AI391" s="69">
        <v>0</v>
      </c>
      <c r="AJ391" s="70" t="s">
        <v>423</v>
      </c>
      <c r="AK391" s="67">
        <v>8094</v>
      </c>
      <c r="AL391" s="67">
        <v>8094</v>
      </c>
      <c r="AM391" s="67">
        <v>8094</v>
      </c>
      <c r="AN391" s="69">
        <v>0</v>
      </c>
      <c r="AO391" s="70" t="s">
        <v>676</v>
      </c>
      <c r="AP391" s="70"/>
      <c r="AQ391" s="70"/>
      <c r="AR391" s="70"/>
      <c r="AS391" s="70"/>
      <c r="AT391" s="70"/>
      <c r="AU391" s="67">
        <v>8346</v>
      </c>
      <c r="AV391" s="67">
        <v>8346</v>
      </c>
      <c r="AW391" s="67">
        <v>8346</v>
      </c>
      <c r="AX391" s="69">
        <v>0</v>
      </c>
      <c r="AY391" s="70" t="s">
        <v>783</v>
      </c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</row>
    <row r="392" spans="1:61" x14ac:dyDescent="0.25">
      <c r="A392" s="12">
        <f t="shared" si="1"/>
        <v>45359</v>
      </c>
      <c r="G392" s="56">
        <v>8058</v>
      </c>
      <c r="H392" s="56">
        <v>8100</v>
      </c>
      <c r="I392" s="56">
        <v>8041</v>
      </c>
      <c r="J392" s="25">
        <v>229</v>
      </c>
      <c r="K392" s="25" t="s">
        <v>876</v>
      </c>
      <c r="L392" s="56">
        <v>8174</v>
      </c>
      <c r="M392" s="56">
        <v>8194.6</v>
      </c>
      <c r="N392" s="56">
        <v>8174.2</v>
      </c>
      <c r="O392" s="25">
        <v>28</v>
      </c>
      <c r="P392" s="25" t="s">
        <v>1096</v>
      </c>
      <c r="AF392" s="56">
        <v>8069</v>
      </c>
      <c r="AG392" s="56">
        <v>8069</v>
      </c>
      <c r="AH392" s="56">
        <v>8069</v>
      </c>
      <c r="AI392" s="25">
        <v>0</v>
      </c>
      <c r="AJ392" s="25" t="s">
        <v>423</v>
      </c>
      <c r="AK392" s="56">
        <v>8094</v>
      </c>
      <c r="AL392" s="56">
        <v>8094</v>
      </c>
      <c r="AM392" s="56">
        <v>8094</v>
      </c>
      <c r="AN392" s="25">
        <v>0</v>
      </c>
      <c r="AO392" s="25" t="s">
        <v>676</v>
      </c>
      <c r="AP392" s="25"/>
      <c r="AQ392" s="25"/>
      <c r="AR392" s="25"/>
      <c r="AS392" s="25"/>
      <c r="AT392" s="25"/>
      <c r="AU392" s="56">
        <v>8346</v>
      </c>
      <c r="AV392" s="56">
        <v>8346</v>
      </c>
      <c r="AW392" s="56">
        <v>8346</v>
      </c>
      <c r="AX392" s="25">
        <v>0</v>
      </c>
      <c r="AY392" s="25" t="s">
        <v>783</v>
      </c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</row>
    <row r="393" spans="1:61" x14ac:dyDescent="0.25">
      <c r="A393" s="12">
        <f t="shared" si="1"/>
        <v>45362</v>
      </c>
      <c r="G393" s="67">
        <v>8144</v>
      </c>
      <c r="H393" s="67">
        <v>8150.8</v>
      </c>
      <c r="I393" s="67">
        <v>8115.6</v>
      </c>
      <c r="J393" s="69">
        <v>121</v>
      </c>
      <c r="K393" s="70" t="s">
        <v>4561</v>
      </c>
      <c r="L393" s="67">
        <v>8269</v>
      </c>
      <c r="M393" s="67">
        <v>8284.7999999999993</v>
      </c>
      <c r="N393" s="67">
        <v>8254.7999999999993</v>
      </c>
      <c r="O393" s="69">
        <v>50</v>
      </c>
      <c r="P393" s="70" t="s">
        <v>2794</v>
      </c>
      <c r="AF393" s="67">
        <v>8169</v>
      </c>
      <c r="AG393" s="67">
        <v>8169</v>
      </c>
      <c r="AH393" s="67">
        <v>8169</v>
      </c>
      <c r="AI393" s="69">
        <v>0</v>
      </c>
      <c r="AJ393" s="70" t="s">
        <v>423</v>
      </c>
      <c r="AK393" s="67">
        <v>8188</v>
      </c>
      <c r="AL393" s="67">
        <v>8188</v>
      </c>
      <c r="AM393" s="67">
        <v>8188</v>
      </c>
      <c r="AN393" s="69">
        <v>0</v>
      </c>
      <c r="AO393" s="70" t="s">
        <v>676</v>
      </c>
      <c r="AP393" s="70"/>
      <c r="AQ393" s="70"/>
      <c r="AR393" s="70"/>
      <c r="AS393" s="70"/>
      <c r="AT393" s="70"/>
      <c r="AU393" s="67">
        <v>8383</v>
      </c>
      <c r="AV393" s="67">
        <v>8383</v>
      </c>
      <c r="AW393" s="67">
        <v>8383</v>
      </c>
      <c r="AX393" s="69">
        <v>0</v>
      </c>
      <c r="AY393" s="70" t="s">
        <v>783</v>
      </c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</row>
    <row r="394" spans="1:61" x14ac:dyDescent="0.25">
      <c r="A394" s="12">
        <f t="shared" si="1"/>
        <v>45363</v>
      </c>
      <c r="G394" s="67">
        <v>8086</v>
      </c>
      <c r="H394" s="67">
        <v>8119.2</v>
      </c>
      <c r="I394" s="67">
        <v>8080</v>
      </c>
      <c r="J394" s="69">
        <v>253</v>
      </c>
      <c r="K394" s="70" t="s">
        <v>4539</v>
      </c>
      <c r="L394" s="67">
        <v>8224</v>
      </c>
      <c r="M394" s="67">
        <v>8251</v>
      </c>
      <c r="N394" s="67">
        <v>8221.2000000000007</v>
      </c>
      <c r="O394" s="69">
        <v>55</v>
      </c>
      <c r="P394" s="70" t="s">
        <v>4585</v>
      </c>
      <c r="AF394" s="67">
        <v>8169</v>
      </c>
      <c r="AG394" s="67">
        <v>8169</v>
      </c>
      <c r="AH394" s="67">
        <v>8169</v>
      </c>
      <c r="AI394" s="69">
        <v>0</v>
      </c>
      <c r="AJ394" s="70" t="s">
        <v>423</v>
      </c>
      <c r="AK394" s="67">
        <v>8168</v>
      </c>
      <c r="AL394" s="67">
        <v>8185</v>
      </c>
      <c r="AM394" s="67">
        <v>8160</v>
      </c>
      <c r="AN394" s="69">
        <v>20</v>
      </c>
      <c r="AO394" s="70" t="s">
        <v>687</v>
      </c>
      <c r="AP394" s="70"/>
      <c r="AQ394" s="70"/>
      <c r="AR394" s="70"/>
      <c r="AS394" s="70"/>
      <c r="AT394" s="70"/>
      <c r="AU394" s="67">
        <v>8383</v>
      </c>
      <c r="AV394" s="67">
        <v>8383</v>
      </c>
      <c r="AW394" s="67">
        <v>8383</v>
      </c>
      <c r="AX394" s="69">
        <v>0</v>
      </c>
      <c r="AY394" s="70" t="s">
        <v>783</v>
      </c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</row>
    <row r="395" spans="1:61" x14ac:dyDescent="0.25">
      <c r="A395" s="12">
        <f t="shared" si="1"/>
        <v>45364</v>
      </c>
      <c r="G395" s="67">
        <v>8202</v>
      </c>
      <c r="H395" s="67">
        <v>8215.4</v>
      </c>
      <c r="I395" s="67">
        <v>8190</v>
      </c>
      <c r="J395" s="69">
        <v>31</v>
      </c>
      <c r="K395" s="70" t="s">
        <v>2250</v>
      </c>
      <c r="L395" s="67">
        <v>8338</v>
      </c>
      <c r="M395" s="67">
        <v>8356.2000000000007</v>
      </c>
      <c r="N395" s="67">
        <v>8341.7999999999993</v>
      </c>
      <c r="O395" s="69">
        <v>56</v>
      </c>
      <c r="P395" s="70" t="s">
        <v>992</v>
      </c>
      <c r="AF395" s="67">
        <v>8228</v>
      </c>
      <c r="AG395" s="67">
        <v>8228</v>
      </c>
      <c r="AH395" s="67">
        <v>8228</v>
      </c>
      <c r="AI395" s="69">
        <v>0</v>
      </c>
      <c r="AJ395" s="70" t="s">
        <v>423</v>
      </c>
      <c r="AK395" s="67">
        <v>8280</v>
      </c>
      <c r="AL395" s="67">
        <v>8280</v>
      </c>
      <c r="AM395" s="67">
        <v>8265</v>
      </c>
      <c r="AN395" s="69">
        <v>13</v>
      </c>
      <c r="AO395" s="70" t="s">
        <v>841</v>
      </c>
      <c r="AP395" s="70"/>
      <c r="AQ395" s="70"/>
      <c r="AR395" s="70"/>
      <c r="AS395" s="70"/>
      <c r="AT395" s="70"/>
      <c r="AU395" s="67">
        <v>8435</v>
      </c>
      <c r="AV395" s="67">
        <v>8435</v>
      </c>
      <c r="AW395" s="67">
        <v>8435</v>
      </c>
      <c r="AX395" s="69">
        <v>0</v>
      </c>
      <c r="AY395" s="70" t="s">
        <v>783</v>
      </c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</row>
    <row r="396" spans="1:61" x14ac:dyDescent="0.25">
      <c r="A396" s="12">
        <f t="shared" si="1"/>
        <v>45365</v>
      </c>
      <c r="G396" s="67">
        <v>8256</v>
      </c>
      <c r="H396" s="67">
        <v>8265.4</v>
      </c>
      <c r="I396" s="67">
        <v>8230</v>
      </c>
      <c r="J396" s="69">
        <v>38</v>
      </c>
      <c r="K396" s="70" t="s">
        <v>2260</v>
      </c>
      <c r="L396" s="67">
        <v>8399</v>
      </c>
      <c r="M396" s="67">
        <v>8408</v>
      </c>
      <c r="N396" s="67">
        <v>8395.2000000000007</v>
      </c>
      <c r="O396" s="69">
        <v>10</v>
      </c>
      <c r="P396" s="70" t="s">
        <v>509</v>
      </c>
      <c r="AF396" s="67">
        <v>8275</v>
      </c>
      <c r="AG396" s="67">
        <v>8275</v>
      </c>
      <c r="AH396" s="67">
        <v>8275</v>
      </c>
      <c r="AI396" s="69">
        <v>0</v>
      </c>
      <c r="AJ396" s="70" t="s">
        <v>423</v>
      </c>
      <c r="AK396" s="67">
        <v>8284</v>
      </c>
      <c r="AL396" s="67">
        <v>8284</v>
      </c>
      <c r="AM396" s="67">
        <v>8284</v>
      </c>
      <c r="AN396" s="69">
        <v>0</v>
      </c>
      <c r="AO396" s="70" t="s">
        <v>841</v>
      </c>
      <c r="AP396" s="70"/>
      <c r="AQ396" s="70"/>
      <c r="AR396" s="70"/>
      <c r="AS396" s="70"/>
      <c r="AT396" s="70"/>
      <c r="AU396" s="67">
        <v>8480</v>
      </c>
      <c r="AV396" s="67">
        <v>8480</v>
      </c>
      <c r="AW396" s="67">
        <v>8480</v>
      </c>
      <c r="AX396" s="69">
        <v>0</v>
      </c>
      <c r="AY396" s="70" t="s">
        <v>783</v>
      </c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</row>
    <row r="397" spans="1:61" x14ac:dyDescent="0.25">
      <c r="A397" s="12">
        <f t="shared" si="1"/>
        <v>45366</v>
      </c>
      <c r="G397" s="67">
        <v>8256</v>
      </c>
      <c r="H397" s="67">
        <v>8256</v>
      </c>
      <c r="I397" s="67">
        <v>8256</v>
      </c>
      <c r="J397" s="69">
        <v>19</v>
      </c>
      <c r="K397" s="70" t="s">
        <v>2260</v>
      </c>
      <c r="L397" s="67">
        <v>8400</v>
      </c>
      <c r="M397" s="67">
        <v>8400</v>
      </c>
      <c r="N397" s="67">
        <v>8400</v>
      </c>
      <c r="O397" s="69">
        <v>2</v>
      </c>
      <c r="P397" s="70" t="s">
        <v>505</v>
      </c>
      <c r="AF397" s="67">
        <v>8275</v>
      </c>
      <c r="AG397" s="67">
        <v>8275</v>
      </c>
      <c r="AH397" s="67">
        <v>8275</v>
      </c>
      <c r="AI397" s="69">
        <v>0</v>
      </c>
      <c r="AJ397" s="70" t="s">
        <v>423</v>
      </c>
      <c r="AK397" s="67">
        <v>8284</v>
      </c>
      <c r="AL397" s="67">
        <v>8284</v>
      </c>
      <c r="AM397" s="67">
        <v>8284</v>
      </c>
      <c r="AN397" s="69">
        <v>0</v>
      </c>
      <c r="AO397" s="70" t="s">
        <v>841</v>
      </c>
      <c r="AP397" s="70"/>
      <c r="AQ397" s="70"/>
      <c r="AR397" s="70"/>
      <c r="AS397" s="70"/>
      <c r="AT397" s="70"/>
      <c r="AU397" s="67">
        <v>8435</v>
      </c>
      <c r="AV397" s="67">
        <v>8435</v>
      </c>
      <c r="AW397" s="67">
        <v>8435</v>
      </c>
      <c r="AX397" s="69">
        <v>0</v>
      </c>
      <c r="AY397" s="70" t="s">
        <v>783</v>
      </c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</row>
    <row r="398" spans="1:61" s="75" customFormat="1" x14ac:dyDescent="0.25">
      <c r="A398" s="12">
        <f t="shared" si="1"/>
        <v>45369</v>
      </c>
      <c r="E398" s="23"/>
      <c r="F398" s="23"/>
      <c r="G398" s="67">
        <v>8306</v>
      </c>
      <c r="H398" s="67">
        <v>8311.6</v>
      </c>
      <c r="I398" s="67">
        <v>8270</v>
      </c>
      <c r="J398" s="69">
        <v>231</v>
      </c>
      <c r="K398" s="70" t="s">
        <v>3028</v>
      </c>
      <c r="L398" s="67">
        <v>8430</v>
      </c>
      <c r="M398" s="67">
        <v>8412</v>
      </c>
      <c r="N398" s="67">
        <v>8412</v>
      </c>
      <c r="O398" s="69">
        <v>1</v>
      </c>
      <c r="P398" s="70" t="s">
        <v>509</v>
      </c>
      <c r="AF398" s="67">
        <v>8334</v>
      </c>
      <c r="AG398" s="67">
        <v>8334</v>
      </c>
      <c r="AH398" s="67">
        <v>8334</v>
      </c>
      <c r="AI398" s="69">
        <v>0</v>
      </c>
      <c r="AJ398" s="70" t="s">
        <v>423</v>
      </c>
      <c r="AK398" s="67">
        <v>8348</v>
      </c>
      <c r="AL398" s="67">
        <v>8353</v>
      </c>
      <c r="AM398" s="67">
        <v>8320</v>
      </c>
      <c r="AN398" s="69">
        <v>28</v>
      </c>
      <c r="AO398" s="70" t="s">
        <v>1003</v>
      </c>
      <c r="AP398" s="70"/>
      <c r="AQ398" s="70"/>
      <c r="AR398" s="70"/>
      <c r="AS398" s="70"/>
      <c r="AT398" s="70"/>
      <c r="AU398" s="67">
        <v>8521</v>
      </c>
      <c r="AV398" s="67">
        <v>8521</v>
      </c>
      <c r="AW398" s="67">
        <v>8521</v>
      </c>
      <c r="AX398" s="69">
        <v>0</v>
      </c>
      <c r="AY398" s="70" t="s">
        <v>783</v>
      </c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</row>
    <row r="399" spans="1:61" x14ac:dyDescent="0.25">
      <c r="A399" s="12">
        <f t="shared" si="1"/>
        <v>45370</v>
      </c>
      <c r="G399" s="67">
        <v>8301</v>
      </c>
      <c r="H399" s="67">
        <v>8345</v>
      </c>
      <c r="I399" s="67">
        <v>8292.2000000000007</v>
      </c>
      <c r="J399" s="69">
        <v>312</v>
      </c>
      <c r="K399" s="70" t="s">
        <v>3022</v>
      </c>
      <c r="L399" s="67">
        <v>8452</v>
      </c>
      <c r="M399" s="67">
        <v>8495.2000000000007</v>
      </c>
      <c r="N399" s="67">
        <v>8465</v>
      </c>
      <c r="O399" s="69">
        <v>8</v>
      </c>
      <c r="P399" s="70" t="s">
        <v>509</v>
      </c>
      <c r="AF399" s="67">
        <v>8346</v>
      </c>
      <c r="AG399" s="67">
        <v>8346</v>
      </c>
      <c r="AH399" s="67">
        <v>8346</v>
      </c>
      <c r="AI399" s="69">
        <v>0</v>
      </c>
      <c r="AJ399" s="70" t="s">
        <v>423</v>
      </c>
      <c r="AK399" s="67">
        <v>8378</v>
      </c>
      <c r="AL399" s="67">
        <v>8430</v>
      </c>
      <c r="AM399" s="67">
        <v>8368.6</v>
      </c>
      <c r="AN399" s="69">
        <v>55</v>
      </c>
      <c r="AO399" s="70" t="s">
        <v>1181</v>
      </c>
      <c r="AP399" s="70"/>
      <c r="AQ399" s="70"/>
      <c r="AR399" s="70"/>
      <c r="AS399" s="70"/>
      <c r="AT399" s="70"/>
      <c r="AU399" s="67">
        <v>8572</v>
      </c>
      <c r="AV399" s="67">
        <v>8572</v>
      </c>
      <c r="AW399" s="67">
        <v>8572</v>
      </c>
      <c r="AX399" s="69">
        <v>0</v>
      </c>
      <c r="AY399" s="70" t="s">
        <v>783</v>
      </c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</row>
    <row r="400" spans="1:61" x14ac:dyDescent="0.25">
      <c r="A400" s="12">
        <f t="shared" si="1"/>
        <v>45371</v>
      </c>
      <c r="G400" s="67">
        <v>8305</v>
      </c>
      <c r="H400" s="67">
        <v>8315.4</v>
      </c>
      <c r="I400" s="67">
        <v>8285</v>
      </c>
      <c r="J400" s="69">
        <v>95</v>
      </c>
      <c r="K400" s="70" t="s">
        <v>834</v>
      </c>
      <c r="L400" s="67">
        <v>8450</v>
      </c>
      <c r="M400" s="67">
        <v>8450.2000000000007</v>
      </c>
      <c r="N400" s="67">
        <v>8439.4</v>
      </c>
      <c r="O400" s="69">
        <v>3</v>
      </c>
      <c r="P400" s="70" t="s">
        <v>2324</v>
      </c>
      <c r="AF400" s="67">
        <v>8361</v>
      </c>
      <c r="AG400" s="67">
        <v>8361</v>
      </c>
      <c r="AH400" s="67">
        <v>8361</v>
      </c>
      <c r="AI400" s="69">
        <v>0</v>
      </c>
      <c r="AJ400" s="70" t="s">
        <v>423</v>
      </c>
      <c r="AK400" s="67">
        <v>8391</v>
      </c>
      <c r="AL400" s="67">
        <v>8391.4</v>
      </c>
      <c r="AM400" s="67">
        <v>8371</v>
      </c>
      <c r="AN400" s="69">
        <v>10</v>
      </c>
      <c r="AO400" s="70" t="s">
        <v>1042</v>
      </c>
      <c r="AP400" s="70"/>
      <c r="AQ400" s="70"/>
      <c r="AR400" s="70"/>
      <c r="AS400" s="70"/>
      <c r="AT400" s="70"/>
      <c r="AU400" s="67">
        <v>8595</v>
      </c>
      <c r="AV400" s="67">
        <v>8595</v>
      </c>
      <c r="AW400" s="67">
        <v>8595</v>
      </c>
      <c r="AX400" s="69">
        <v>0</v>
      </c>
      <c r="AY400" s="70" t="s">
        <v>783</v>
      </c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</row>
    <row r="401" spans="1:61" x14ac:dyDescent="0.25">
      <c r="A401" s="12">
        <f t="shared" si="1"/>
        <v>45372</v>
      </c>
      <c r="G401" s="67">
        <v>8305</v>
      </c>
      <c r="H401" s="67">
        <v>8315.4</v>
      </c>
      <c r="I401" s="67">
        <v>8285</v>
      </c>
      <c r="J401" s="69">
        <v>95</v>
      </c>
      <c r="K401" s="70" t="s">
        <v>834</v>
      </c>
      <c r="L401" s="67">
        <v>8450</v>
      </c>
      <c r="M401" s="67">
        <v>8450.2000000000007</v>
      </c>
      <c r="N401" s="67">
        <v>8439.4</v>
      </c>
      <c r="O401" s="69">
        <v>3</v>
      </c>
      <c r="P401" s="70" t="s">
        <v>2324</v>
      </c>
      <c r="AF401" s="67">
        <v>8361</v>
      </c>
      <c r="AG401" s="67">
        <v>8361</v>
      </c>
      <c r="AH401" s="67">
        <v>8361</v>
      </c>
      <c r="AI401" s="69">
        <v>0</v>
      </c>
      <c r="AJ401" s="70" t="s">
        <v>423</v>
      </c>
      <c r="AK401" s="67">
        <v>8391</v>
      </c>
      <c r="AL401" s="67">
        <v>8391.4</v>
      </c>
      <c r="AM401" s="67">
        <v>8371</v>
      </c>
      <c r="AN401" s="69">
        <v>10</v>
      </c>
      <c r="AO401" s="70" t="s">
        <v>1042</v>
      </c>
      <c r="AP401" s="70"/>
      <c r="AQ401" s="70"/>
      <c r="AR401" s="70"/>
      <c r="AS401" s="70"/>
      <c r="AT401" s="70"/>
      <c r="AU401" s="67">
        <v>8595</v>
      </c>
      <c r="AV401" s="67">
        <v>8595</v>
      </c>
      <c r="AW401" s="67">
        <v>8595</v>
      </c>
      <c r="AX401" s="69">
        <v>0</v>
      </c>
      <c r="AY401" s="70" t="s">
        <v>783</v>
      </c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</row>
    <row r="402" spans="1:61" x14ac:dyDescent="0.25">
      <c r="A402" s="12">
        <f t="shared" si="1"/>
        <v>45373</v>
      </c>
      <c r="G402" s="67">
        <v>8406</v>
      </c>
      <c r="H402" s="67">
        <v>8410.7999999999993</v>
      </c>
      <c r="I402" s="67">
        <v>8365</v>
      </c>
      <c r="J402" s="69">
        <v>40</v>
      </c>
      <c r="K402" s="70" t="s">
        <v>4984</v>
      </c>
      <c r="L402" s="67">
        <v>8526</v>
      </c>
      <c r="M402" s="67">
        <v>8526</v>
      </c>
      <c r="N402" s="67">
        <v>8526</v>
      </c>
      <c r="O402" s="69">
        <v>0</v>
      </c>
      <c r="P402" s="70" t="s">
        <v>2324</v>
      </c>
      <c r="AF402" s="67">
        <v>8446</v>
      </c>
      <c r="AG402" s="67">
        <v>8446</v>
      </c>
      <c r="AH402" s="67">
        <v>8446</v>
      </c>
      <c r="AI402" s="69">
        <v>0</v>
      </c>
      <c r="AJ402" s="70" t="s">
        <v>423</v>
      </c>
      <c r="AK402" s="67">
        <v>8477</v>
      </c>
      <c r="AL402" s="67">
        <v>8477</v>
      </c>
      <c r="AM402" s="67">
        <v>8477</v>
      </c>
      <c r="AN402" s="69">
        <v>0</v>
      </c>
      <c r="AO402" s="70" t="s">
        <v>1042</v>
      </c>
      <c r="AP402" s="70"/>
      <c r="AQ402" s="70"/>
      <c r="AR402" s="70"/>
      <c r="AS402" s="70"/>
      <c r="AT402" s="70"/>
      <c r="AU402" s="67">
        <v>8637</v>
      </c>
      <c r="AV402" s="67">
        <v>8637</v>
      </c>
      <c r="AW402" s="67">
        <v>8637</v>
      </c>
      <c r="AX402" s="69">
        <v>0</v>
      </c>
      <c r="AY402" s="70" t="s">
        <v>783</v>
      </c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</row>
    <row r="403" spans="1:61" x14ac:dyDescent="0.25">
      <c r="A403" s="12">
        <f t="shared" si="1"/>
        <v>45376</v>
      </c>
      <c r="G403" s="67">
        <v>8346</v>
      </c>
      <c r="H403" s="67">
        <v>8379.2000000000007</v>
      </c>
      <c r="I403" s="67">
        <v>8328</v>
      </c>
      <c r="J403" s="69">
        <v>213</v>
      </c>
      <c r="K403" s="70" t="s">
        <v>4127</v>
      </c>
      <c r="L403" s="67">
        <v>8479</v>
      </c>
      <c r="M403" s="67">
        <v>8514.6</v>
      </c>
      <c r="N403" s="67">
        <v>8478.4</v>
      </c>
      <c r="O403" s="69">
        <v>23</v>
      </c>
      <c r="P403" s="70" t="s">
        <v>2873</v>
      </c>
      <c r="AF403" s="67">
        <v>8405</v>
      </c>
      <c r="AG403" s="67">
        <v>8405</v>
      </c>
      <c r="AH403" s="67">
        <v>8405</v>
      </c>
      <c r="AI403" s="69">
        <v>0</v>
      </c>
      <c r="AJ403" s="70" t="s">
        <v>423</v>
      </c>
      <c r="AK403" s="67">
        <v>8423</v>
      </c>
      <c r="AL403" s="67">
        <v>8440.6</v>
      </c>
      <c r="AM403" s="67">
        <v>8416.6</v>
      </c>
      <c r="AN403" s="69">
        <v>7</v>
      </c>
      <c r="AO403" s="70" t="s">
        <v>1042</v>
      </c>
      <c r="AP403" s="70"/>
      <c r="AQ403" s="70"/>
      <c r="AR403" s="70"/>
      <c r="AS403" s="70"/>
      <c r="AT403" s="70"/>
      <c r="AU403" s="67">
        <v>8637</v>
      </c>
      <c r="AV403" s="67">
        <v>8637</v>
      </c>
      <c r="AW403" s="67">
        <v>8637</v>
      </c>
      <c r="AX403" s="69">
        <v>0</v>
      </c>
      <c r="AY403" s="70" t="s">
        <v>783</v>
      </c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</row>
    <row r="404" spans="1:61" x14ac:dyDescent="0.25">
      <c r="A404" s="12">
        <f t="shared" si="1"/>
        <v>45377</v>
      </c>
      <c r="G404" s="67">
        <v>8390</v>
      </c>
      <c r="H404" s="67">
        <v>8393</v>
      </c>
      <c r="I404" s="67">
        <v>8331.4</v>
      </c>
      <c r="J404" s="69">
        <v>204</v>
      </c>
      <c r="K404" s="70" t="s">
        <v>1011</v>
      </c>
      <c r="L404" s="67">
        <v>8523</v>
      </c>
      <c r="M404" s="67">
        <v>8523</v>
      </c>
      <c r="N404" s="67">
        <v>8485.6</v>
      </c>
      <c r="O404" s="69">
        <v>25</v>
      </c>
      <c r="P404" s="70" t="s">
        <v>4179</v>
      </c>
      <c r="AF404" s="67">
        <v>8409</v>
      </c>
      <c r="AG404" s="67">
        <v>8409</v>
      </c>
      <c r="AH404" s="67">
        <v>8409</v>
      </c>
      <c r="AI404" s="69">
        <v>0</v>
      </c>
      <c r="AJ404" s="70" t="s">
        <v>423</v>
      </c>
      <c r="AK404" s="67">
        <v>8443</v>
      </c>
      <c r="AL404" s="67">
        <v>8443</v>
      </c>
      <c r="AM404" s="67">
        <v>8429.7999999999993</v>
      </c>
      <c r="AN404" s="69">
        <v>5</v>
      </c>
      <c r="AO404" s="70" t="s">
        <v>1042</v>
      </c>
      <c r="AP404" s="70"/>
      <c r="AQ404" s="70"/>
      <c r="AR404" s="70"/>
      <c r="AS404" s="70"/>
      <c r="AT404" s="70"/>
      <c r="AU404" s="67">
        <v>8637</v>
      </c>
      <c r="AV404" s="67">
        <v>8637</v>
      </c>
      <c r="AW404" s="67">
        <v>8637</v>
      </c>
      <c r="AX404" s="69">
        <v>0</v>
      </c>
      <c r="AY404" s="70" t="s">
        <v>783</v>
      </c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</row>
    <row r="405" spans="1:61" x14ac:dyDescent="0.25">
      <c r="A405" s="12">
        <f t="shared" si="1"/>
        <v>45378</v>
      </c>
      <c r="G405" s="67">
        <v>8320</v>
      </c>
      <c r="H405" s="67">
        <v>8350</v>
      </c>
      <c r="I405" s="67">
        <v>8326.4</v>
      </c>
      <c r="J405" s="69">
        <v>116</v>
      </c>
      <c r="K405" s="70" t="s">
        <v>5103</v>
      </c>
      <c r="L405" s="67">
        <v>8460</v>
      </c>
      <c r="M405" s="67">
        <v>8492</v>
      </c>
      <c r="N405" s="67">
        <v>8460</v>
      </c>
      <c r="O405" s="69">
        <v>137</v>
      </c>
      <c r="P405" s="70" t="s">
        <v>1042</v>
      </c>
      <c r="AF405" s="67">
        <v>8377</v>
      </c>
      <c r="AG405" s="67">
        <v>8377</v>
      </c>
      <c r="AH405" s="67">
        <v>8377</v>
      </c>
      <c r="AI405" s="69">
        <v>0</v>
      </c>
      <c r="AJ405" s="70" t="s">
        <v>423</v>
      </c>
      <c r="AK405" s="67">
        <v>8400</v>
      </c>
      <c r="AL405" s="67">
        <v>8440</v>
      </c>
      <c r="AM405" s="67">
        <v>8400</v>
      </c>
      <c r="AN405" s="69">
        <v>8</v>
      </c>
      <c r="AO405" s="70" t="s">
        <v>1042</v>
      </c>
      <c r="AP405" s="70"/>
      <c r="AQ405" s="70"/>
      <c r="AR405" s="70"/>
      <c r="AS405" s="70"/>
      <c r="AT405" s="70"/>
      <c r="AU405" s="67">
        <v>8627</v>
      </c>
      <c r="AV405" s="67">
        <v>8627</v>
      </c>
      <c r="AW405" s="67">
        <v>8627</v>
      </c>
      <c r="AX405" s="69">
        <v>0</v>
      </c>
      <c r="AY405" s="70" t="s">
        <v>783</v>
      </c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</row>
    <row r="406" spans="1:61" x14ac:dyDescent="0.25">
      <c r="A406" s="12">
        <f t="shared" si="1"/>
        <v>45379</v>
      </c>
      <c r="G406" s="67">
        <v>8349</v>
      </c>
      <c r="H406" s="67">
        <v>8340</v>
      </c>
      <c r="I406" s="67">
        <v>8316.7999999999993</v>
      </c>
      <c r="J406" s="69">
        <v>24</v>
      </c>
      <c r="K406" s="70" t="s">
        <v>5089</v>
      </c>
      <c r="L406" s="67">
        <v>8493</v>
      </c>
      <c r="M406" s="67">
        <v>8490</v>
      </c>
      <c r="N406" s="67">
        <v>8455.7999999999993</v>
      </c>
      <c r="O406" s="69">
        <v>26</v>
      </c>
      <c r="P406" s="70" t="s">
        <v>3926</v>
      </c>
      <c r="AF406" s="67">
        <v>8388</v>
      </c>
      <c r="AG406" s="67">
        <v>8388</v>
      </c>
      <c r="AH406" s="67">
        <v>8388</v>
      </c>
      <c r="AI406" s="69">
        <v>0</v>
      </c>
      <c r="AJ406" s="70" t="s">
        <v>423</v>
      </c>
      <c r="AK406" s="67">
        <v>8417</v>
      </c>
      <c r="AL406" s="67">
        <v>8410</v>
      </c>
      <c r="AM406" s="67">
        <v>8379.4</v>
      </c>
      <c r="AN406" s="69">
        <v>8</v>
      </c>
      <c r="AO406" s="70" t="s">
        <v>1042</v>
      </c>
      <c r="AP406" s="70"/>
      <c r="AQ406" s="70"/>
      <c r="AR406" s="70"/>
      <c r="AS406" s="70"/>
      <c r="AT406" s="70"/>
      <c r="AU406" s="67">
        <v>8627</v>
      </c>
      <c r="AV406" s="67">
        <v>8627</v>
      </c>
      <c r="AW406" s="67">
        <v>8627</v>
      </c>
      <c r="AX406" s="69">
        <v>0</v>
      </c>
      <c r="AY406" s="70" t="s">
        <v>783</v>
      </c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</row>
    <row r="407" spans="1:61" x14ac:dyDescent="0.25">
      <c r="A407" s="12">
        <f t="shared" si="1"/>
        <v>45380</v>
      </c>
      <c r="G407" s="67">
        <v>8349</v>
      </c>
      <c r="H407" s="67">
        <v>8340</v>
      </c>
      <c r="I407" s="67">
        <v>8316.7999999999993</v>
      </c>
      <c r="J407" s="69">
        <v>24</v>
      </c>
      <c r="K407" s="70" t="s">
        <v>5089</v>
      </c>
      <c r="L407" s="67">
        <v>8493</v>
      </c>
      <c r="M407" s="67">
        <v>8490</v>
      </c>
      <c r="N407" s="67">
        <v>8455.7999999999993</v>
      </c>
      <c r="O407" s="69">
        <v>26</v>
      </c>
      <c r="P407" s="70" t="s">
        <v>3926</v>
      </c>
      <c r="AF407" s="67">
        <v>8388</v>
      </c>
      <c r="AG407" s="67">
        <v>8388</v>
      </c>
      <c r="AH407" s="67">
        <v>8388</v>
      </c>
      <c r="AI407" s="69">
        <v>0</v>
      </c>
      <c r="AJ407" s="70" t="s">
        <v>423</v>
      </c>
      <c r="AK407" s="67">
        <v>8417</v>
      </c>
      <c r="AL407" s="67">
        <v>8410</v>
      </c>
      <c r="AM407" s="67">
        <v>8379.4</v>
      </c>
      <c r="AN407" s="69">
        <v>8</v>
      </c>
      <c r="AO407" s="70" t="s">
        <v>1042</v>
      </c>
      <c r="AP407" s="70"/>
      <c r="AQ407" s="70"/>
      <c r="AR407" s="70"/>
      <c r="AS407" s="70"/>
      <c r="AT407" s="70"/>
      <c r="AU407" s="67">
        <v>8627</v>
      </c>
      <c r="AV407" s="67">
        <v>8627</v>
      </c>
      <c r="AW407" s="67">
        <v>8627</v>
      </c>
      <c r="AX407" s="69">
        <v>0</v>
      </c>
      <c r="AY407" s="70" t="s">
        <v>783</v>
      </c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</row>
    <row r="408" spans="1:61" x14ac:dyDescent="0.25">
      <c r="A408" s="12">
        <f t="shared" si="1"/>
        <v>45383</v>
      </c>
      <c r="G408" s="67">
        <v>8349</v>
      </c>
      <c r="H408" s="67">
        <v>8340</v>
      </c>
      <c r="I408" s="67">
        <v>8316.7999999999993</v>
      </c>
      <c r="J408" s="69">
        <v>24</v>
      </c>
      <c r="K408" s="70" t="s">
        <v>5089</v>
      </c>
      <c r="L408" s="67">
        <v>8493</v>
      </c>
      <c r="M408" s="67">
        <v>8490</v>
      </c>
      <c r="N408" s="67">
        <v>8455.7999999999993</v>
      </c>
      <c r="O408" s="69">
        <v>26</v>
      </c>
      <c r="P408" s="70" t="s">
        <v>3926</v>
      </c>
      <c r="AF408" s="67">
        <v>8388</v>
      </c>
      <c r="AG408" s="67">
        <v>8388</v>
      </c>
      <c r="AH408" s="67">
        <v>8388</v>
      </c>
      <c r="AI408" s="69">
        <v>0</v>
      </c>
      <c r="AJ408" s="70" t="s">
        <v>423</v>
      </c>
      <c r="AK408" s="67">
        <v>8417</v>
      </c>
      <c r="AL408" s="67">
        <v>8410</v>
      </c>
      <c r="AM408" s="67">
        <v>8379.4</v>
      </c>
      <c r="AN408" s="69">
        <v>8</v>
      </c>
      <c r="AO408" s="70" t="s">
        <v>1042</v>
      </c>
      <c r="AP408" s="70"/>
      <c r="AQ408" s="70"/>
      <c r="AR408" s="70"/>
      <c r="AS408" s="70"/>
      <c r="AT408" s="70"/>
      <c r="AU408" s="67">
        <v>8627</v>
      </c>
      <c r="AV408" s="67">
        <v>8627</v>
      </c>
      <c r="AW408" s="67">
        <v>8627</v>
      </c>
      <c r="AX408" s="69">
        <v>0</v>
      </c>
      <c r="AY408" s="70" t="s">
        <v>783</v>
      </c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</row>
    <row r="409" spans="1:61" x14ac:dyDescent="0.25">
      <c r="A409" s="12">
        <f t="shared" si="1"/>
        <v>45384</v>
      </c>
      <c r="G409" s="67">
        <v>8224</v>
      </c>
      <c r="H409" s="67">
        <v>8270</v>
      </c>
      <c r="I409" s="67">
        <v>8219.4</v>
      </c>
      <c r="J409" s="69">
        <v>48</v>
      </c>
      <c r="K409" s="70" t="s">
        <v>2276</v>
      </c>
      <c r="L409" s="67">
        <v>8366</v>
      </c>
      <c r="M409" s="67">
        <v>8390</v>
      </c>
      <c r="N409" s="67">
        <v>8361.6</v>
      </c>
      <c r="O409" s="69">
        <v>44</v>
      </c>
      <c r="P409" s="70" t="s">
        <v>899</v>
      </c>
      <c r="AF409" s="67">
        <v>8290</v>
      </c>
      <c r="AG409" s="67">
        <v>8320</v>
      </c>
      <c r="AH409" s="67">
        <v>8290</v>
      </c>
      <c r="AI409" s="69">
        <v>10</v>
      </c>
      <c r="AJ409" s="70" t="s">
        <v>1274</v>
      </c>
      <c r="AK409" s="67">
        <v>8340</v>
      </c>
      <c r="AL409" s="67">
        <v>8350</v>
      </c>
      <c r="AM409" s="67">
        <v>8340</v>
      </c>
      <c r="AN409" s="69">
        <v>4</v>
      </c>
      <c r="AO409" s="70" t="s">
        <v>1059</v>
      </c>
      <c r="AP409" s="70"/>
      <c r="AQ409" s="70"/>
      <c r="AR409" s="70"/>
      <c r="AS409" s="70"/>
      <c r="AT409" s="70"/>
      <c r="AU409" s="67">
        <v>8600</v>
      </c>
      <c r="AV409" s="67">
        <v>8600</v>
      </c>
      <c r="AW409" s="67">
        <v>8600</v>
      </c>
      <c r="AX409" s="69">
        <v>0</v>
      </c>
      <c r="AY409" s="70" t="s">
        <v>783</v>
      </c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</row>
    <row r="410" spans="1:61" x14ac:dyDescent="0.25">
      <c r="A410" s="12">
        <f t="shared" si="1"/>
        <v>45385</v>
      </c>
      <c r="G410" s="67">
        <v>8101</v>
      </c>
      <c r="H410" s="67">
        <v>8176.6</v>
      </c>
      <c r="I410" s="67">
        <v>8100</v>
      </c>
      <c r="J410" s="69">
        <v>61</v>
      </c>
      <c r="K410" s="70" t="s">
        <v>4682</v>
      </c>
      <c r="L410" s="67">
        <v>8261</v>
      </c>
      <c r="M410" s="67">
        <v>8308.7999999999993</v>
      </c>
      <c r="N410" s="67">
        <v>8286.7999999999993</v>
      </c>
      <c r="O410" s="69">
        <v>21</v>
      </c>
      <c r="P410" s="70" t="s">
        <v>940</v>
      </c>
      <c r="AF410" s="67">
        <v>8216</v>
      </c>
      <c r="AG410" s="67">
        <v>8216</v>
      </c>
      <c r="AH410" s="67">
        <v>8216</v>
      </c>
      <c r="AI410" s="69">
        <v>0</v>
      </c>
      <c r="AJ410" s="70" t="s">
        <v>1274</v>
      </c>
      <c r="AK410" s="67">
        <v>8283</v>
      </c>
      <c r="AL410" s="67">
        <v>8300</v>
      </c>
      <c r="AM410" s="67">
        <v>8300</v>
      </c>
      <c r="AN410" s="69">
        <v>4</v>
      </c>
      <c r="AO410" s="70" t="s">
        <v>1059</v>
      </c>
      <c r="AP410" s="70"/>
      <c r="AQ410" s="70"/>
      <c r="AR410" s="70"/>
      <c r="AS410" s="70"/>
      <c r="AT410" s="70"/>
      <c r="AU410" s="67">
        <v>8565</v>
      </c>
      <c r="AV410" s="67">
        <v>8565</v>
      </c>
      <c r="AW410" s="67">
        <v>8565</v>
      </c>
      <c r="AX410" s="69">
        <v>0</v>
      </c>
      <c r="AY410" s="70" t="s">
        <v>783</v>
      </c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</row>
    <row r="411" spans="1:61" x14ac:dyDescent="0.25">
      <c r="A411" s="12">
        <f t="shared" si="1"/>
        <v>45386</v>
      </c>
      <c r="G411" s="67">
        <v>8100</v>
      </c>
      <c r="H411" s="67">
        <v>8106.4</v>
      </c>
      <c r="I411" s="67">
        <v>8098</v>
      </c>
      <c r="J411" s="69">
        <v>28</v>
      </c>
      <c r="K411" s="70" t="s">
        <v>982</v>
      </c>
      <c r="L411" s="67">
        <v>8240</v>
      </c>
      <c r="M411" s="67">
        <v>8240</v>
      </c>
      <c r="N411" s="67">
        <v>8240</v>
      </c>
      <c r="O411" s="69">
        <v>2</v>
      </c>
      <c r="P411" s="70" t="s">
        <v>851</v>
      </c>
      <c r="AF411" s="67">
        <v>8191</v>
      </c>
      <c r="AG411" s="67">
        <v>8191</v>
      </c>
      <c r="AH411" s="67">
        <v>8191</v>
      </c>
      <c r="AI411" s="69">
        <v>0</v>
      </c>
      <c r="AJ411" s="70" t="s">
        <v>1274</v>
      </c>
      <c r="AK411" s="67">
        <v>8232</v>
      </c>
      <c r="AL411" s="67">
        <v>8240.2000000000007</v>
      </c>
      <c r="AM411" s="67">
        <v>8230.6</v>
      </c>
      <c r="AN411" s="69">
        <v>5</v>
      </c>
      <c r="AO411" s="70" t="s">
        <v>964</v>
      </c>
      <c r="AP411" s="70"/>
      <c r="AQ411" s="70"/>
      <c r="AR411" s="70"/>
      <c r="AS411" s="70"/>
      <c r="AT411" s="70"/>
      <c r="AU411" s="67">
        <v>8555</v>
      </c>
      <c r="AV411" s="67">
        <v>8555</v>
      </c>
      <c r="AW411" s="67">
        <v>8555</v>
      </c>
      <c r="AX411" s="69">
        <v>0</v>
      </c>
      <c r="AY411" s="70" t="s">
        <v>783</v>
      </c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</row>
    <row r="412" spans="1:61" x14ac:dyDescent="0.25">
      <c r="A412" s="12">
        <f t="shared" si="1"/>
        <v>45387</v>
      </c>
      <c r="G412" s="67">
        <v>8049</v>
      </c>
      <c r="H412" s="67">
        <v>8065.2</v>
      </c>
      <c r="I412" s="67">
        <v>8046.2</v>
      </c>
      <c r="J412" s="69">
        <v>55</v>
      </c>
      <c r="K412" s="70" t="s">
        <v>2923</v>
      </c>
      <c r="L412" s="67">
        <v>8193</v>
      </c>
      <c r="M412" s="67">
        <v>8197.4</v>
      </c>
      <c r="N412" s="67">
        <v>8197.4</v>
      </c>
      <c r="O412" s="69">
        <v>26</v>
      </c>
      <c r="P412" s="70" t="s">
        <v>1455</v>
      </c>
      <c r="AF412" s="67">
        <v>8157</v>
      </c>
      <c r="AG412" s="67">
        <v>8157</v>
      </c>
      <c r="AH412" s="67">
        <v>8157</v>
      </c>
      <c r="AI412" s="69">
        <v>0</v>
      </c>
      <c r="AJ412" s="70" t="s">
        <v>1274</v>
      </c>
      <c r="AK412" s="67">
        <v>8232</v>
      </c>
      <c r="AL412" s="67">
        <v>8232</v>
      </c>
      <c r="AM412" s="67">
        <v>8232</v>
      </c>
      <c r="AN412" s="69">
        <v>0</v>
      </c>
      <c r="AO412" s="70" t="s">
        <v>964</v>
      </c>
      <c r="AP412" s="70"/>
      <c r="AQ412" s="70"/>
      <c r="AR412" s="70"/>
      <c r="AS412" s="70"/>
      <c r="AT412" s="70"/>
      <c r="AU412" s="67">
        <v>8531</v>
      </c>
      <c r="AV412" s="67">
        <v>8531</v>
      </c>
      <c r="AW412" s="67">
        <v>8531</v>
      </c>
      <c r="AX412" s="69">
        <v>0</v>
      </c>
      <c r="AY412" s="70" t="s">
        <v>783</v>
      </c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</row>
    <row r="413" spans="1:61" x14ac:dyDescent="0.25">
      <c r="A413" s="12">
        <f t="shared" si="1"/>
        <v>45390</v>
      </c>
      <c r="G413" s="67">
        <v>8104</v>
      </c>
      <c r="H413" s="67">
        <v>8140</v>
      </c>
      <c r="I413" s="67">
        <v>8103.8</v>
      </c>
      <c r="J413" s="69">
        <v>13</v>
      </c>
      <c r="K413" s="70" t="s">
        <v>505</v>
      </c>
      <c r="L413" s="67">
        <v>8225</v>
      </c>
      <c r="M413" s="67">
        <v>8260</v>
      </c>
      <c r="N413" s="67">
        <v>8227.4</v>
      </c>
      <c r="O413" s="69">
        <v>22</v>
      </c>
      <c r="P413" s="70" t="s">
        <v>1451</v>
      </c>
      <c r="AF413" s="67">
        <v>8157</v>
      </c>
      <c r="AG413" s="67">
        <v>8157</v>
      </c>
      <c r="AH413" s="67">
        <v>8157</v>
      </c>
      <c r="AI413" s="69">
        <v>0</v>
      </c>
      <c r="AJ413" s="70" t="s">
        <v>1274</v>
      </c>
      <c r="AK413" s="67">
        <v>8232</v>
      </c>
      <c r="AL413" s="67">
        <v>8232</v>
      </c>
      <c r="AM413" s="67">
        <v>8232</v>
      </c>
      <c r="AN413" s="69">
        <v>0</v>
      </c>
      <c r="AO413" s="70" t="s">
        <v>964</v>
      </c>
      <c r="AP413" s="70"/>
      <c r="AQ413" s="70"/>
      <c r="AR413" s="70"/>
      <c r="AS413" s="70"/>
      <c r="AT413" s="70"/>
      <c r="AU413" s="67">
        <v>8499</v>
      </c>
      <c r="AV413" s="67">
        <v>8499</v>
      </c>
      <c r="AW413" s="67">
        <v>8499</v>
      </c>
      <c r="AX413" s="69">
        <v>0</v>
      </c>
      <c r="AY413" s="70" t="s">
        <v>783</v>
      </c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</row>
    <row r="414" spans="1:61" x14ac:dyDescent="0.25">
      <c r="A414" s="12">
        <f t="shared" si="1"/>
        <v>45391</v>
      </c>
      <c r="G414" s="67">
        <v>8020</v>
      </c>
      <c r="H414" s="67">
        <v>8063.6</v>
      </c>
      <c r="I414" s="67">
        <v>8020</v>
      </c>
      <c r="J414" s="69">
        <v>7</v>
      </c>
      <c r="K414" s="70" t="s">
        <v>505</v>
      </c>
      <c r="L414" s="67">
        <v>8163</v>
      </c>
      <c r="M414" s="67">
        <v>8211.4</v>
      </c>
      <c r="N414" s="67">
        <v>8183.6</v>
      </c>
      <c r="O414" s="69">
        <v>13</v>
      </c>
      <c r="P414" s="70" t="s">
        <v>1440</v>
      </c>
      <c r="AF414" s="67">
        <v>8120</v>
      </c>
      <c r="AG414" s="67">
        <v>8120</v>
      </c>
      <c r="AH414" s="67">
        <v>8120</v>
      </c>
      <c r="AI414" s="69">
        <v>0</v>
      </c>
      <c r="AJ414" s="70" t="s">
        <v>1274</v>
      </c>
      <c r="AK414" s="67">
        <v>8191</v>
      </c>
      <c r="AL414" s="67">
        <v>8210</v>
      </c>
      <c r="AM414" s="67">
        <v>8210</v>
      </c>
      <c r="AN414" s="69">
        <v>5</v>
      </c>
      <c r="AO414" s="70" t="s">
        <v>1037</v>
      </c>
      <c r="AP414" s="70"/>
      <c r="AQ414" s="70"/>
      <c r="AR414" s="70"/>
      <c r="AS414" s="70"/>
      <c r="AT414" s="70"/>
      <c r="AU414" s="67">
        <v>8457</v>
      </c>
      <c r="AV414" s="67">
        <v>8457</v>
      </c>
      <c r="AW414" s="67">
        <v>8457</v>
      </c>
      <c r="AX414" s="69">
        <v>0</v>
      </c>
      <c r="AY414" s="70" t="s">
        <v>783</v>
      </c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</row>
    <row r="415" spans="1:61" x14ac:dyDescent="0.25">
      <c r="A415" s="12">
        <f t="shared" si="1"/>
        <v>45392</v>
      </c>
      <c r="G415" s="67">
        <v>8040</v>
      </c>
      <c r="H415" s="67">
        <v>8040</v>
      </c>
      <c r="I415" s="67">
        <v>8040</v>
      </c>
      <c r="J415" s="69">
        <v>10</v>
      </c>
      <c r="K415" s="70" t="s">
        <v>1089</v>
      </c>
      <c r="L415" s="67">
        <v>8170</v>
      </c>
      <c r="M415" s="67">
        <v>8170</v>
      </c>
      <c r="N415" s="67">
        <v>8170</v>
      </c>
      <c r="O415" s="69">
        <v>1</v>
      </c>
      <c r="P415" s="70" t="s">
        <v>807</v>
      </c>
      <c r="AF415" s="67">
        <v>8120</v>
      </c>
      <c r="AG415" s="67">
        <v>8120</v>
      </c>
      <c r="AH415" s="67">
        <v>8120</v>
      </c>
      <c r="AI415" s="69">
        <v>0</v>
      </c>
      <c r="AJ415" s="70" t="s">
        <v>1274</v>
      </c>
      <c r="AK415" s="67">
        <v>8168</v>
      </c>
      <c r="AL415" s="67">
        <v>8169.4</v>
      </c>
      <c r="AM415" s="67">
        <v>8167</v>
      </c>
      <c r="AN415" s="69">
        <v>4</v>
      </c>
      <c r="AO415" s="70" t="s">
        <v>1037</v>
      </c>
      <c r="AP415" s="70"/>
      <c r="AQ415" s="70"/>
      <c r="AR415" s="70"/>
      <c r="AS415" s="70"/>
      <c r="AT415" s="70"/>
      <c r="AU415" s="67">
        <v>8457</v>
      </c>
      <c r="AV415" s="67">
        <v>8457</v>
      </c>
      <c r="AW415" s="67">
        <v>8457</v>
      </c>
      <c r="AX415" s="69">
        <v>0</v>
      </c>
      <c r="AY415" s="70" t="s">
        <v>783</v>
      </c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</row>
    <row r="416" spans="1:61" x14ac:dyDescent="0.25">
      <c r="A416" s="12">
        <f t="shared" si="1"/>
        <v>45393</v>
      </c>
      <c r="G416" s="67">
        <v>8055</v>
      </c>
      <c r="H416" s="67">
        <v>8055.2</v>
      </c>
      <c r="I416" s="67">
        <v>8050</v>
      </c>
      <c r="J416" s="69">
        <v>2</v>
      </c>
      <c r="K416" s="70" t="s">
        <v>1089</v>
      </c>
      <c r="L416" s="67">
        <v>8181</v>
      </c>
      <c r="M416" s="67">
        <v>8174.8</v>
      </c>
      <c r="N416" s="67">
        <v>8174.6</v>
      </c>
      <c r="O416" s="69">
        <v>2</v>
      </c>
      <c r="P416" s="70" t="s">
        <v>1579</v>
      </c>
      <c r="AF416" s="67">
        <v>8136</v>
      </c>
      <c r="AG416" s="67">
        <v>8136</v>
      </c>
      <c r="AH416" s="67">
        <v>8136</v>
      </c>
      <c r="AI416" s="69">
        <v>0</v>
      </c>
      <c r="AJ416" s="70" t="s">
        <v>1274</v>
      </c>
      <c r="AK416" s="67">
        <v>8201</v>
      </c>
      <c r="AL416" s="67">
        <v>8200</v>
      </c>
      <c r="AM416" s="67">
        <v>8194.6</v>
      </c>
      <c r="AN416" s="69">
        <v>13</v>
      </c>
      <c r="AO416" s="70" t="s">
        <v>1436</v>
      </c>
      <c r="AP416" s="70"/>
      <c r="AQ416" s="70"/>
      <c r="AR416" s="70"/>
      <c r="AS416" s="70"/>
      <c r="AT416" s="70"/>
      <c r="AU416" s="67">
        <v>8457</v>
      </c>
      <c r="AV416" s="67">
        <v>8457</v>
      </c>
      <c r="AW416" s="67">
        <v>8457</v>
      </c>
      <c r="AX416" s="69">
        <v>0</v>
      </c>
      <c r="AY416" s="70" t="s">
        <v>783</v>
      </c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</row>
    <row r="417" spans="1:61" x14ac:dyDescent="0.25">
      <c r="A417" s="12">
        <f t="shared" si="1"/>
        <v>45394</v>
      </c>
      <c r="G417" s="67">
        <v>8020</v>
      </c>
      <c r="H417" s="67">
        <v>8029</v>
      </c>
      <c r="I417" s="67">
        <v>7971.2</v>
      </c>
      <c r="J417" s="69">
        <v>44</v>
      </c>
      <c r="K417" s="70" t="s">
        <v>2874</v>
      </c>
      <c r="L417" s="67">
        <v>8154</v>
      </c>
      <c r="M417" s="67">
        <v>8160</v>
      </c>
      <c r="N417" s="67">
        <v>8095</v>
      </c>
      <c r="O417" s="69">
        <v>34</v>
      </c>
      <c r="P417" s="70" t="s">
        <v>942</v>
      </c>
      <c r="AF417" s="67">
        <v>8110</v>
      </c>
      <c r="AG417" s="67">
        <v>8110</v>
      </c>
      <c r="AH417" s="67">
        <v>8110</v>
      </c>
      <c r="AI417" s="69">
        <v>0</v>
      </c>
      <c r="AJ417" s="70" t="s">
        <v>1274</v>
      </c>
      <c r="AK417" s="67">
        <v>8150</v>
      </c>
      <c r="AL417" s="67">
        <v>8150</v>
      </c>
      <c r="AM417" s="67">
        <v>8130</v>
      </c>
      <c r="AN417" s="69">
        <v>24</v>
      </c>
      <c r="AO417" s="70" t="s">
        <v>2273</v>
      </c>
      <c r="AP417" s="70"/>
      <c r="AQ417" s="70"/>
      <c r="AR417" s="70"/>
      <c r="AS417" s="70"/>
      <c r="AT417" s="70"/>
      <c r="AU417" s="67">
        <v>8457</v>
      </c>
      <c r="AV417" s="67">
        <v>8457</v>
      </c>
      <c r="AW417" s="67">
        <v>8457</v>
      </c>
      <c r="AX417" s="69">
        <v>0</v>
      </c>
      <c r="AY417" s="70" t="s">
        <v>783</v>
      </c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</row>
    <row r="418" spans="1:61" x14ac:dyDescent="0.25">
      <c r="A418" s="12">
        <f t="shared" si="1"/>
        <v>45397</v>
      </c>
      <c r="G418" s="67">
        <v>8159</v>
      </c>
      <c r="H418" s="67">
        <v>8167.8</v>
      </c>
      <c r="I418" s="67">
        <v>8110</v>
      </c>
      <c r="J418" s="69">
        <v>33</v>
      </c>
      <c r="K418" s="70" t="s">
        <v>2995</v>
      </c>
      <c r="L418" s="67">
        <v>8277</v>
      </c>
      <c r="M418" s="67">
        <v>8281.2000000000007</v>
      </c>
      <c r="N418" s="67">
        <v>8250</v>
      </c>
      <c r="O418" s="69">
        <v>38</v>
      </c>
      <c r="P418" s="70" t="s">
        <v>774</v>
      </c>
      <c r="AF418" s="67">
        <v>8223</v>
      </c>
      <c r="AG418" s="67">
        <v>8223</v>
      </c>
      <c r="AH418" s="67">
        <v>8223</v>
      </c>
      <c r="AI418" s="69">
        <v>0</v>
      </c>
      <c r="AJ418" s="70" t="s">
        <v>1274</v>
      </c>
      <c r="AK418" s="67">
        <v>8293</v>
      </c>
      <c r="AL418" s="67">
        <v>8297.7999999999993</v>
      </c>
      <c r="AM418" s="67">
        <v>8255.7999999999993</v>
      </c>
      <c r="AN418" s="69">
        <v>53</v>
      </c>
      <c r="AO418" s="70" t="s">
        <v>2995</v>
      </c>
      <c r="AP418" s="70"/>
      <c r="AQ418" s="70"/>
      <c r="AR418" s="70"/>
      <c r="AS418" s="70"/>
      <c r="AT418" s="70"/>
      <c r="AU418" s="67">
        <v>8515</v>
      </c>
      <c r="AV418" s="67">
        <v>8515</v>
      </c>
      <c r="AW418" s="67">
        <v>8515</v>
      </c>
      <c r="AX418" s="69">
        <v>0</v>
      </c>
      <c r="AY418" s="70" t="s">
        <v>783</v>
      </c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</row>
    <row r="419" spans="1:61" x14ac:dyDescent="0.25">
      <c r="A419" s="12">
        <f t="shared" si="1"/>
        <v>45398</v>
      </c>
      <c r="G419" s="67">
        <v>8114</v>
      </c>
      <c r="H419" s="67">
        <v>8126.8</v>
      </c>
      <c r="I419" s="67">
        <v>8126.8</v>
      </c>
      <c r="J419" s="69">
        <v>2</v>
      </c>
      <c r="K419" s="70" t="s">
        <v>2995</v>
      </c>
      <c r="L419" s="67">
        <v>8252</v>
      </c>
      <c r="M419" s="67">
        <v>8270</v>
      </c>
      <c r="N419" s="67">
        <v>8260</v>
      </c>
      <c r="O419" s="69">
        <v>13</v>
      </c>
      <c r="P419" s="70" t="s">
        <v>1157</v>
      </c>
      <c r="AF419" s="67">
        <v>8223</v>
      </c>
      <c r="AG419" s="67">
        <v>8223</v>
      </c>
      <c r="AH419" s="67">
        <v>8223</v>
      </c>
      <c r="AI419" s="69">
        <v>0</v>
      </c>
      <c r="AJ419" s="70" t="s">
        <v>1274</v>
      </c>
      <c r="AK419" s="67">
        <v>8286</v>
      </c>
      <c r="AL419" s="67">
        <v>8301.4</v>
      </c>
      <c r="AM419" s="67">
        <v>8283.4</v>
      </c>
      <c r="AN419" s="69">
        <v>7</v>
      </c>
      <c r="AO419" s="70" t="s">
        <v>2995</v>
      </c>
      <c r="AP419" s="70"/>
      <c r="AQ419" s="70"/>
      <c r="AR419" s="70"/>
      <c r="AS419" s="70"/>
      <c r="AT419" s="70"/>
      <c r="AU419" s="67">
        <v>8522</v>
      </c>
      <c r="AV419" s="67">
        <v>8522</v>
      </c>
      <c r="AW419" s="67">
        <v>8522</v>
      </c>
      <c r="AX419" s="69">
        <v>0</v>
      </c>
      <c r="AY419" s="70" t="s">
        <v>783</v>
      </c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</row>
    <row r="420" spans="1:61" x14ac:dyDescent="0.25">
      <c r="A420" s="12">
        <f t="shared" si="1"/>
        <v>45399</v>
      </c>
      <c r="G420" s="67">
        <v>7989</v>
      </c>
      <c r="H420" s="67">
        <v>8029.4</v>
      </c>
      <c r="I420" s="67">
        <v>7988.6</v>
      </c>
      <c r="J420" s="69">
        <v>65</v>
      </c>
      <c r="K420" s="70" t="s">
        <v>2063</v>
      </c>
      <c r="L420" s="67">
        <v>8115</v>
      </c>
      <c r="M420" s="67">
        <v>8172</v>
      </c>
      <c r="N420" s="67">
        <v>8101.6</v>
      </c>
      <c r="O420" s="69">
        <v>36</v>
      </c>
      <c r="P420" s="70" t="s">
        <v>871</v>
      </c>
      <c r="AF420" s="67">
        <v>8136</v>
      </c>
      <c r="AG420" s="67">
        <v>8136</v>
      </c>
      <c r="AH420" s="67">
        <v>8136</v>
      </c>
      <c r="AI420" s="69">
        <v>0</v>
      </c>
      <c r="AJ420" s="70" t="s">
        <v>1274</v>
      </c>
      <c r="AK420" s="67">
        <v>8180</v>
      </c>
      <c r="AL420" s="67">
        <v>8200</v>
      </c>
      <c r="AM420" s="67">
        <v>8180</v>
      </c>
      <c r="AN420" s="69">
        <v>6</v>
      </c>
      <c r="AO420" s="70" t="s">
        <v>2874</v>
      </c>
      <c r="AP420" s="70"/>
      <c r="AQ420" s="70"/>
      <c r="AR420" s="70"/>
      <c r="AS420" s="70"/>
      <c r="AT420" s="70"/>
      <c r="AU420" s="67">
        <v>8494</v>
      </c>
      <c r="AV420" s="67">
        <v>8494</v>
      </c>
      <c r="AW420" s="67">
        <v>8494</v>
      </c>
      <c r="AX420" s="69">
        <v>0</v>
      </c>
      <c r="AY420" s="70" t="s">
        <v>783</v>
      </c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</row>
    <row r="421" spans="1:61" x14ac:dyDescent="0.25">
      <c r="A421" s="12">
        <f t="shared" si="1"/>
        <v>45400</v>
      </c>
      <c r="G421" s="67">
        <v>8015</v>
      </c>
      <c r="H421" s="67">
        <v>8019</v>
      </c>
      <c r="I421" s="67">
        <v>8001.2</v>
      </c>
      <c r="J421" s="69">
        <v>9</v>
      </c>
      <c r="K421" s="70" t="s">
        <v>4179</v>
      </c>
      <c r="L421" s="67">
        <v>8147</v>
      </c>
      <c r="M421" s="67">
        <v>8148.4</v>
      </c>
      <c r="N421" s="67">
        <v>8145</v>
      </c>
      <c r="O421" s="69">
        <v>10</v>
      </c>
      <c r="P421" s="70" t="s">
        <v>1460</v>
      </c>
      <c r="AF421" s="67">
        <v>8136</v>
      </c>
      <c r="AG421" s="67">
        <v>8136</v>
      </c>
      <c r="AH421" s="67">
        <v>8136</v>
      </c>
      <c r="AI421" s="69">
        <v>0</v>
      </c>
      <c r="AJ421" s="70" t="s">
        <v>1274</v>
      </c>
      <c r="AK421" s="67">
        <v>8225</v>
      </c>
      <c r="AL421" s="67">
        <v>8225</v>
      </c>
      <c r="AM421" s="67">
        <v>8225</v>
      </c>
      <c r="AN421" s="69">
        <v>2</v>
      </c>
      <c r="AO421" s="70" t="s">
        <v>2874</v>
      </c>
      <c r="AP421" s="70"/>
      <c r="AQ421" s="70"/>
      <c r="AR421" s="70"/>
      <c r="AS421" s="70"/>
      <c r="AT421" s="70"/>
      <c r="AU421" s="67">
        <v>8494</v>
      </c>
      <c r="AV421" s="67">
        <v>8494</v>
      </c>
      <c r="AW421" s="67">
        <v>8494</v>
      </c>
      <c r="AX421" s="69">
        <v>0</v>
      </c>
      <c r="AY421" s="70" t="s">
        <v>783</v>
      </c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</row>
    <row r="422" spans="1:61" x14ac:dyDescent="0.25">
      <c r="A422" s="12">
        <f t="shared" si="1"/>
        <v>45401</v>
      </c>
      <c r="G422" s="67">
        <v>8039</v>
      </c>
      <c r="H422" s="67">
        <v>8050</v>
      </c>
      <c r="I422" s="67">
        <v>8019.8</v>
      </c>
      <c r="J422" s="69">
        <v>10</v>
      </c>
      <c r="K422" s="70" t="s">
        <v>1059</v>
      </c>
      <c r="L422" s="67">
        <v>8182</v>
      </c>
      <c r="M422" s="67">
        <v>8210</v>
      </c>
      <c r="N422" s="67">
        <v>8189.4</v>
      </c>
      <c r="O422" s="69">
        <v>19</v>
      </c>
      <c r="P422" s="70" t="s">
        <v>899</v>
      </c>
      <c r="AF422" s="67">
        <v>8157</v>
      </c>
      <c r="AG422" s="67">
        <v>8157</v>
      </c>
      <c r="AH422" s="67">
        <v>8157</v>
      </c>
      <c r="AI422" s="69">
        <v>0</v>
      </c>
      <c r="AJ422" s="70" t="s">
        <v>1274</v>
      </c>
      <c r="AK422" s="67">
        <v>8282</v>
      </c>
      <c r="AL422" s="67">
        <v>8288</v>
      </c>
      <c r="AM422" s="67">
        <v>8260.6</v>
      </c>
      <c r="AN422" s="69">
        <v>16</v>
      </c>
      <c r="AO422" s="70" t="s">
        <v>970</v>
      </c>
      <c r="AP422" s="70"/>
      <c r="AQ422" s="70"/>
      <c r="AR422" s="70"/>
      <c r="AS422" s="70"/>
      <c r="AT422" s="70"/>
      <c r="AU422" s="67">
        <v>8501</v>
      </c>
      <c r="AV422" s="67">
        <v>8501</v>
      </c>
      <c r="AW422" s="67">
        <v>8501</v>
      </c>
      <c r="AX422" s="69">
        <v>0</v>
      </c>
      <c r="AY422" s="70" t="s">
        <v>783</v>
      </c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</row>
    <row r="423" spans="1:61" x14ac:dyDescent="0.25">
      <c r="A423" s="12">
        <f t="shared" si="1"/>
        <v>45404</v>
      </c>
      <c r="G423" s="67">
        <v>8051</v>
      </c>
      <c r="H423" s="67">
        <v>8055.2</v>
      </c>
      <c r="I423" s="67">
        <v>8040</v>
      </c>
      <c r="J423" s="69">
        <v>35</v>
      </c>
      <c r="K423" s="70" t="s">
        <v>4574</v>
      </c>
      <c r="L423" s="67">
        <v>8194</v>
      </c>
      <c r="M423" s="67">
        <v>8196</v>
      </c>
      <c r="N423" s="67">
        <v>8189.8</v>
      </c>
      <c r="O423" s="69">
        <v>16</v>
      </c>
      <c r="P423" s="70" t="s">
        <v>774</v>
      </c>
      <c r="AF423" s="67">
        <v>8157</v>
      </c>
      <c r="AG423" s="67">
        <v>8157</v>
      </c>
      <c r="AH423" s="67">
        <v>8157</v>
      </c>
      <c r="AI423" s="69">
        <v>0</v>
      </c>
      <c r="AJ423" s="70" t="s">
        <v>1274</v>
      </c>
      <c r="AK423" s="67">
        <v>8235</v>
      </c>
      <c r="AL423" s="67">
        <v>8235</v>
      </c>
      <c r="AM423" s="67">
        <v>8224.6</v>
      </c>
      <c r="AN423" s="69">
        <v>6</v>
      </c>
      <c r="AO423" s="70" t="s">
        <v>2612</v>
      </c>
      <c r="AP423" s="70"/>
      <c r="AQ423" s="70"/>
      <c r="AR423" s="70"/>
      <c r="AS423" s="70"/>
      <c r="AT423" s="70"/>
      <c r="AU423" s="67">
        <v>8472</v>
      </c>
      <c r="AV423" s="67">
        <v>8460</v>
      </c>
      <c r="AW423" s="67">
        <v>8460</v>
      </c>
      <c r="AX423" s="69">
        <v>3</v>
      </c>
      <c r="AY423" s="70" t="s">
        <v>798</v>
      </c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</row>
    <row r="424" spans="1:61" x14ac:dyDescent="0.25">
      <c r="A424" s="12">
        <f t="shared" ref="A424:A487" si="2">WORKDAY.INTL(A423,1)</f>
        <v>45405</v>
      </c>
      <c r="G424" s="67">
        <v>8229</v>
      </c>
      <c r="H424" s="67">
        <v>8250</v>
      </c>
      <c r="I424" s="67">
        <v>8223.4</v>
      </c>
      <c r="J424" s="69">
        <v>24</v>
      </c>
      <c r="K424" s="70" t="s">
        <v>503</v>
      </c>
      <c r="L424" s="67">
        <v>8392</v>
      </c>
      <c r="M424" s="67">
        <v>8397.4</v>
      </c>
      <c r="N424" s="67">
        <v>8365</v>
      </c>
      <c r="O424" s="69">
        <v>17</v>
      </c>
      <c r="P424" s="70" t="s">
        <v>871</v>
      </c>
      <c r="AF424" s="67">
        <v>8345</v>
      </c>
      <c r="AG424" s="67">
        <v>8345</v>
      </c>
      <c r="AH424" s="67">
        <v>8345</v>
      </c>
      <c r="AI424" s="69">
        <v>0</v>
      </c>
      <c r="AJ424" s="70" t="s">
        <v>1274</v>
      </c>
      <c r="AK424" s="67">
        <v>8421</v>
      </c>
      <c r="AL424" s="67">
        <v>8431</v>
      </c>
      <c r="AM424" s="67">
        <v>8420</v>
      </c>
      <c r="AN424" s="69">
        <v>43</v>
      </c>
      <c r="AO424" s="70" t="s">
        <v>990</v>
      </c>
      <c r="AP424" s="70"/>
      <c r="AQ424" s="70"/>
      <c r="AR424" s="70"/>
      <c r="AS424" s="70"/>
      <c r="AT424" s="70"/>
      <c r="AU424" s="67">
        <v>8640</v>
      </c>
      <c r="AV424" s="67">
        <v>8640</v>
      </c>
      <c r="AW424" s="67">
        <v>8630</v>
      </c>
      <c r="AX424" s="69">
        <v>5</v>
      </c>
      <c r="AY424" s="70" t="s">
        <v>827</v>
      </c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</row>
    <row r="425" spans="1:61" x14ac:dyDescent="0.25">
      <c r="A425" s="12">
        <f t="shared" si="2"/>
        <v>45406</v>
      </c>
      <c r="G425" s="67">
        <v>8230</v>
      </c>
      <c r="H425" s="67">
        <v>8229.6</v>
      </c>
      <c r="I425" s="67">
        <v>8229.6</v>
      </c>
      <c r="J425" s="69">
        <v>20</v>
      </c>
      <c r="K425" s="70" t="s">
        <v>503</v>
      </c>
      <c r="L425" s="67">
        <v>8364</v>
      </c>
      <c r="M425" s="67">
        <v>8373.7999999999993</v>
      </c>
      <c r="N425" s="67">
        <v>8370</v>
      </c>
      <c r="O425" s="69">
        <v>12</v>
      </c>
      <c r="P425" s="70" t="s">
        <v>779</v>
      </c>
      <c r="AF425" s="67">
        <v>8332</v>
      </c>
      <c r="AG425" s="67">
        <v>8332</v>
      </c>
      <c r="AH425" s="67">
        <v>8332</v>
      </c>
      <c r="AI425" s="69">
        <v>0</v>
      </c>
      <c r="AJ425" s="70" t="s">
        <v>1274</v>
      </c>
      <c r="AK425" s="67">
        <v>8365</v>
      </c>
      <c r="AL425" s="67">
        <v>8372.2000000000007</v>
      </c>
      <c r="AM425" s="67">
        <v>8348.2000000000007</v>
      </c>
      <c r="AN425" s="69">
        <v>20</v>
      </c>
      <c r="AO425" s="70" t="s">
        <v>1528</v>
      </c>
      <c r="AP425" s="70"/>
      <c r="AQ425" s="70"/>
      <c r="AR425" s="70"/>
      <c r="AS425" s="70"/>
      <c r="AT425" s="70"/>
      <c r="AU425" s="67">
        <v>8640</v>
      </c>
      <c r="AV425" s="67">
        <v>8640</v>
      </c>
      <c r="AW425" s="67">
        <v>8640</v>
      </c>
      <c r="AX425" s="69">
        <v>0</v>
      </c>
      <c r="AY425" s="70" t="s">
        <v>827</v>
      </c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</row>
    <row r="426" spans="1:61" x14ac:dyDescent="0.25">
      <c r="A426" s="12">
        <f t="shared" si="2"/>
        <v>45407</v>
      </c>
      <c r="G426" s="67">
        <v>8122</v>
      </c>
      <c r="H426" s="67">
        <v>8122</v>
      </c>
      <c r="I426" s="67">
        <v>8122</v>
      </c>
      <c r="J426" s="69">
        <v>0</v>
      </c>
      <c r="K426" s="70" t="s">
        <v>503</v>
      </c>
      <c r="L426" s="67">
        <v>8269</v>
      </c>
      <c r="M426" s="67">
        <v>8269</v>
      </c>
      <c r="N426" s="67">
        <v>8269</v>
      </c>
      <c r="O426" s="69">
        <v>0</v>
      </c>
      <c r="P426" s="70" t="s">
        <v>779</v>
      </c>
      <c r="AF426" s="67">
        <v>8243</v>
      </c>
      <c r="AG426" s="67">
        <v>8243</v>
      </c>
      <c r="AH426" s="67">
        <v>8243</v>
      </c>
      <c r="AI426" s="69">
        <v>0</v>
      </c>
      <c r="AJ426" s="70" t="s">
        <v>1274</v>
      </c>
      <c r="AK426" s="67">
        <v>8281</v>
      </c>
      <c r="AL426" s="67">
        <v>8345</v>
      </c>
      <c r="AM426" s="67">
        <v>8270</v>
      </c>
      <c r="AN426" s="69">
        <v>19</v>
      </c>
      <c r="AO426" s="70" t="s">
        <v>2944</v>
      </c>
      <c r="AP426" s="70"/>
      <c r="AQ426" s="70"/>
      <c r="AR426" s="70"/>
      <c r="AS426" s="70"/>
      <c r="AT426" s="70"/>
      <c r="AU426" s="67">
        <v>8553</v>
      </c>
      <c r="AV426" s="67">
        <v>8553</v>
      </c>
      <c r="AW426" s="67">
        <v>8553</v>
      </c>
      <c r="AX426" s="69">
        <v>0</v>
      </c>
      <c r="AY426" s="70" t="s">
        <v>827</v>
      </c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</row>
    <row r="427" spans="1:61" x14ac:dyDescent="0.25">
      <c r="A427" s="12">
        <f t="shared" si="2"/>
        <v>45408</v>
      </c>
      <c r="G427" s="67">
        <v>8106</v>
      </c>
      <c r="H427" s="67">
        <v>8157.4</v>
      </c>
      <c r="I427" s="67">
        <v>8118</v>
      </c>
      <c r="J427" s="69">
        <v>113</v>
      </c>
      <c r="K427" s="70" t="s">
        <v>896</v>
      </c>
      <c r="L427" s="67">
        <v>8253</v>
      </c>
      <c r="M427" s="67">
        <v>8290</v>
      </c>
      <c r="N427" s="67">
        <v>8249.7999999999993</v>
      </c>
      <c r="O427" s="69">
        <v>89</v>
      </c>
      <c r="P427" s="70" t="s">
        <v>484</v>
      </c>
      <c r="AF427" s="67">
        <v>8245</v>
      </c>
      <c r="AG427" s="67">
        <v>8245</v>
      </c>
      <c r="AH427" s="67">
        <v>8245</v>
      </c>
      <c r="AI427" s="69">
        <v>0</v>
      </c>
      <c r="AJ427" s="70" t="s">
        <v>1274</v>
      </c>
      <c r="AK427" s="67">
        <v>8309</v>
      </c>
      <c r="AL427" s="67">
        <v>8350.6</v>
      </c>
      <c r="AM427" s="67">
        <v>8293</v>
      </c>
      <c r="AN427" s="69">
        <v>82</v>
      </c>
      <c r="AO427" s="70" t="s">
        <v>3149</v>
      </c>
      <c r="AP427" s="70"/>
      <c r="AQ427" s="70"/>
      <c r="AR427" s="70"/>
      <c r="AS427" s="70"/>
      <c r="AT427" s="70"/>
      <c r="AU427" s="67">
        <v>8553</v>
      </c>
      <c r="AV427" s="67">
        <v>8553</v>
      </c>
      <c r="AW427" s="67">
        <v>8553</v>
      </c>
      <c r="AX427" s="69">
        <v>0</v>
      </c>
      <c r="AY427" s="70" t="s">
        <v>827</v>
      </c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</row>
    <row r="428" spans="1:61" x14ac:dyDescent="0.25">
      <c r="A428" s="12">
        <f t="shared" si="2"/>
        <v>45411</v>
      </c>
      <c r="G428" s="67">
        <v>8031</v>
      </c>
      <c r="H428" s="67">
        <v>8030.8</v>
      </c>
      <c r="I428" s="67">
        <v>8030.8</v>
      </c>
      <c r="J428" s="69">
        <v>39</v>
      </c>
      <c r="K428" s="70" t="s">
        <v>462</v>
      </c>
      <c r="L428" s="67">
        <v>8186</v>
      </c>
      <c r="M428" s="67">
        <v>8200.2000000000007</v>
      </c>
      <c r="N428" s="67">
        <v>8182.4</v>
      </c>
      <c r="O428" s="69">
        <v>50</v>
      </c>
      <c r="P428" s="70" t="s">
        <v>1051</v>
      </c>
      <c r="AF428" s="67">
        <v>8197</v>
      </c>
      <c r="AG428" s="67">
        <v>8197</v>
      </c>
      <c r="AH428" s="67">
        <v>8197</v>
      </c>
      <c r="AI428" s="69">
        <v>0</v>
      </c>
      <c r="AJ428" s="70" t="s">
        <v>1274</v>
      </c>
      <c r="AK428" s="67">
        <v>8232</v>
      </c>
      <c r="AL428" s="67">
        <v>8240.2000000000007</v>
      </c>
      <c r="AM428" s="67">
        <v>8200.6</v>
      </c>
      <c r="AN428" s="69">
        <v>59</v>
      </c>
      <c r="AO428" s="70" t="s">
        <v>2307</v>
      </c>
      <c r="AP428" s="70"/>
      <c r="AQ428" s="70"/>
      <c r="AR428" s="70"/>
      <c r="AS428" s="70"/>
      <c r="AT428" s="70"/>
      <c r="AU428" s="67">
        <v>8531</v>
      </c>
      <c r="AV428" s="67">
        <v>8531</v>
      </c>
      <c r="AW428" s="67">
        <v>8531</v>
      </c>
      <c r="AX428" s="69">
        <v>0</v>
      </c>
      <c r="AY428" s="70" t="s">
        <v>827</v>
      </c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</row>
    <row r="429" spans="1:61" x14ac:dyDescent="0.25">
      <c r="A429" s="12">
        <f t="shared" si="2"/>
        <v>45412</v>
      </c>
      <c r="G429" s="67">
        <v>7993</v>
      </c>
      <c r="H429" s="67">
        <v>7993</v>
      </c>
      <c r="I429" s="67">
        <v>7993</v>
      </c>
      <c r="J429" s="69">
        <v>0</v>
      </c>
      <c r="K429" s="70" t="s">
        <v>462</v>
      </c>
      <c r="L429" s="67">
        <v>8146</v>
      </c>
      <c r="M429" s="67">
        <v>8149</v>
      </c>
      <c r="N429" s="67">
        <v>8128.8</v>
      </c>
      <c r="O429" s="69">
        <v>3</v>
      </c>
      <c r="P429" s="70" t="s">
        <v>1051</v>
      </c>
      <c r="AF429" s="67">
        <v>8155</v>
      </c>
      <c r="AG429" s="67">
        <v>8155</v>
      </c>
      <c r="AH429" s="67">
        <v>8155</v>
      </c>
      <c r="AI429" s="69">
        <v>0</v>
      </c>
      <c r="AJ429" s="70" t="s">
        <v>1274</v>
      </c>
      <c r="AK429" s="67">
        <v>8197</v>
      </c>
      <c r="AL429" s="67">
        <v>8207.7999999999993</v>
      </c>
      <c r="AM429" s="67">
        <v>8162.2</v>
      </c>
      <c r="AN429" s="69">
        <v>55</v>
      </c>
      <c r="AO429" s="70" t="s">
        <v>2671</v>
      </c>
      <c r="AP429" s="70"/>
      <c r="AQ429" s="70"/>
      <c r="AR429" s="70"/>
      <c r="AS429" s="70"/>
      <c r="AT429" s="70"/>
      <c r="AU429" s="67">
        <v>8400</v>
      </c>
      <c r="AV429" s="67">
        <v>8400</v>
      </c>
      <c r="AW429" s="67">
        <v>8400</v>
      </c>
      <c r="AX429" s="69">
        <v>2</v>
      </c>
      <c r="AY429" s="70" t="s">
        <v>1136</v>
      </c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</row>
    <row r="430" spans="1:61" x14ac:dyDescent="0.25">
      <c r="A430" s="12">
        <f t="shared" si="2"/>
        <v>45413</v>
      </c>
      <c r="G430" s="67">
        <v>7993</v>
      </c>
      <c r="H430" s="67">
        <v>7993</v>
      </c>
      <c r="I430" s="67">
        <v>7993</v>
      </c>
      <c r="J430" s="69">
        <v>0</v>
      </c>
      <c r="K430" s="70" t="s">
        <v>462</v>
      </c>
      <c r="L430" s="67">
        <v>8146</v>
      </c>
      <c r="M430" s="67">
        <v>8149</v>
      </c>
      <c r="N430" s="67">
        <v>8128.8</v>
      </c>
      <c r="O430" s="69">
        <v>3</v>
      </c>
      <c r="P430" s="70" t="s">
        <v>1051</v>
      </c>
      <c r="AF430" s="67">
        <v>8155</v>
      </c>
      <c r="AG430" s="67">
        <v>8155</v>
      </c>
      <c r="AH430" s="67">
        <v>8155</v>
      </c>
      <c r="AI430" s="69">
        <v>0</v>
      </c>
      <c r="AJ430" s="70" t="s">
        <v>1274</v>
      </c>
      <c r="AK430" s="67">
        <v>8197</v>
      </c>
      <c r="AL430" s="67">
        <v>8207.7999999999993</v>
      </c>
      <c r="AM430" s="67">
        <v>8162.2</v>
      </c>
      <c r="AN430" s="69">
        <v>55</v>
      </c>
      <c r="AO430" s="70" t="s">
        <v>2671</v>
      </c>
      <c r="AP430" s="70"/>
      <c r="AQ430" s="70"/>
      <c r="AR430" s="70"/>
      <c r="AS430" s="70"/>
      <c r="AT430" s="70"/>
      <c r="AU430" s="67">
        <v>8400</v>
      </c>
      <c r="AV430" s="67">
        <v>8400</v>
      </c>
      <c r="AW430" s="67">
        <v>8400</v>
      </c>
      <c r="AX430" s="69">
        <v>2</v>
      </c>
      <c r="AY430" s="70" t="s">
        <v>1136</v>
      </c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</row>
    <row r="431" spans="1:61" x14ac:dyDescent="0.25">
      <c r="A431" s="12">
        <f t="shared" si="2"/>
        <v>45414</v>
      </c>
      <c r="G431" s="67">
        <v>7993</v>
      </c>
      <c r="H431" s="67">
        <v>7993</v>
      </c>
      <c r="I431" s="67">
        <v>7993</v>
      </c>
      <c r="J431" s="69">
        <v>39</v>
      </c>
      <c r="K431" s="70" t="s">
        <v>651</v>
      </c>
      <c r="L431" s="67">
        <v>8127</v>
      </c>
      <c r="M431" s="67">
        <v>8140.2</v>
      </c>
      <c r="N431" s="67">
        <v>8055</v>
      </c>
      <c r="O431" s="69">
        <v>32</v>
      </c>
      <c r="P431" s="70" t="s">
        <v>661</v>
      </c>
      <c r="AF431" s="67">
        <v>8098</v>
      </c>
      <c r="AG431" s="67">
        <v>8098</v>
      </c>
      <c r="AH431" s="67">
        <v>8098</v>
      </c>
      <c r="AI431" s="69">
        <v>0</v>
      </c>
      <c r="AJ431" s="70" t="s">
        <v>1274</v>
      </c>
      <c r="AK431" s="67">
        <v>8143</v>
      </c>
      <c r="AL431" s="67">
        <v>8149</v>
      </c>
      <c r="AM431" s="67">
        <v>8096</v>
      </c>
      <c r="AN431" s="69">
        <v>59</v>
      </c>
      <c r="AO431" s="70" t="s">
        <v>1602</v>
      </c>
      <c r="AP431" s="70"/>
      <c r="AQ431" s="70"/>
      <c r="AR431" s="70"/>
      <c r="AS431" s="70"/>
      <c r="AT431" s="70"/>
      <c r="AU431" s="67">
        <v>8400</v>
      </c>
      <c r="AV431" s="67">
        <v>8400</v>
      </c>
      <c r="AW431" s="67">
        <v>8400</v>
      </c>
      <c r="AX431" s="69">
        <v>0</v>
      </c>
      <c r="AY431" s="70" t="s">
        <v>1136</v>
      </c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</row>
    <row r="432" spans="1:61" x14ac:dyDescent="0.25">
      <c r="A432" s="12">
        <f t="shared" si="2"/>
        <v>45415</v>
      </c>
      <c r="L432" s="67">
        <v>8266</v>
      </c>
      <c r="M432" s="67">
        <v>8300</v>
      </c>
      <c r="N432" s="67">
        <v>8254.7999999999993</v>
      </c>
      <c r="O432" s="69">
        <v>40</v>
      </c>
      <c r="P432" s="70" t="s">
        <v>2432</v>
      </c>
      <c r="Q432" s="67"/>
      <c r="R432" s="67"/>
      <c r="S432" s="67"/>
      <c r="T432" s="69"/>
      <c r="U432" s="70"/>
      <c r="AF432" s="67">
        <v>8186</v>
      </c>
      <c r="AG432" s="67">
        <v>8186</v>
      </c>
      <c r="AH432" s="67">
        <v>8186</v>
      </c>
      <c r="AI432" s="69">
        <v>0</v>
      </c>
      <c r="AJ432" s="70" t="s">
        <v>1274</v>
      </c>
      <c r="AK432" s="67">
        <v>8250</v>
      </c>
      <c r="AL432" s="67">
        <v>8275</v>
      </c>
      <c r="AM432" s="67">
        <v>8241.4</v>
      </c>
      <c r="AN432" s="69">
        <v>10</v>
      </c>
      <c r="AO432" s="70" t="s">
        <v>3022</v>
      </c>
      <c r="AP432" s="70"/>
      <c r="AQ432" s="70"/>
      <c r="AR432" s="70"/>
      <c r="AS432" s="70"/>
      <c r="AT432" s="70"/>
      <c r="AU432" s="67">
        <v>8496</v>
      </c>
      <c r="AV432" s="67">
        <v>8509.2000000000007</v>
      </c>
      <c r="AW432" s="67">
        <v>8509.2000000000007</v>
      </c>
      <c r="AX432" s="69">
        <v>1</v>
      </c>
      <c r="AY432" s="70" t="s">
        <v>2353</v>
      </c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</row>
    <row r="433" spans="1:61" x14ac:dyDescent="0.25">
      <c r="A433" s="12">
        <f t="shared" si="2"/>
        <v>45418</v>
      </c>
      <c r="L433" s="67">
        <v>8248</v>
      </c>
      <c r="M433" s="67">
        <v>8258</v>
      </c>
      <c r="N433" s="67">
        <v>8246.7999999999993</v>
      </c>
      <c r="O433" s="69">
        <v>62</v>
      </c>
      <c r="P433" s="70" t="s">
        <v>2259</v>
      </c>
      <c r="AF433" s="67">
        <v>8186</v>
      </c>
      <c r="AG433" s="67">
        <v>8186</v>
      </c>
      <c r="AH433" s="67">
        <v>8186</v>
      </c>
      <c r="AI433" s="69">
        <v>0</v>
      </c>
      <c r="AJ433" s="70" t="s">
        <v>1274</v>
      </c>
      <c r="AK433" s="67">
        <v>8228</v>
      </c>
      <c r="AL433" s="67">
        <v>8232.2000000000007</v>
      </c>
      <c r="AM433" s="67">
        <v>8213.7999999999993</v>
      </c>
      <c r="AN433" s="69">
        <v>28</v>
      </c>
      <c r="AO433" s="70" t="s">
        <v>3022</v>
      </c>
      <c r="AP433" s="70"/>
      <c r="AQ433" s="70"/>
      <c r="AR433" s="70"/>
      <c r="AS433" s="70"/>
      <c r="AT433" s="70"/>
      <c r="AU433" s="67">
        <v>8462</v>
      </c>
      <c r="AV433" s="67">
        <v>8462</v>
      </c>
      <c r="AW433" s="67">
        <v>8462</v>
      </c>
      <c r="AX433" s="69">
        <v>0</v>
      </c>
      <c r="AY433" s="70" t="s">
        <v>2353</v>
      </c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</row>
    <row r="434" spans="1:61" x14ac:dyDescent="0.25">
      <c r="A434" s="12">
        <f t="shared" si="2"/>
        <v>45419</v>
      </c>
      <c r="L434" s="67">
        <v>8474</v>
      </c>
      <c r="M434" s="67">
        <v>8532.6</v>
      </c>
      <c r="N434" s="67">
        <v>8495</v>
      </c>
      <c r="O434" s="69">
        <v>32</v>
      </c>
      <c r="P434" s="70" t="s">
        <v>525</v>
      </c>
      <c r="AF434" s="67">
        <v>8330</v>
      </c>
      <c r="AG434" s="67">
        <v>8330</v>
      </c>
      <c r="AH434" s="67">
        <v>8330</v>
      </c>
      <c r="AI434" s="69">
        <v>0</v>
      </c>
      <c r="AJ434" s="70" t="s">
        <v>1274</v>
      </c>
      <c r="AK434" s="67">
        <v>8344</v>
      </c>
      <c r="AL434" s="67">
        <v>8395.4</v>
      </c>
      <c r="AM434" s="67">
        <v>8335.2000000000007</v>
      </c>
      <c r="AN434" s="69">
        <v>38</v>
      </c>
      <c r="AO434" s="70" t="s">
        <v>2366</v>
      </c>
      <c r="AP434" s="70"/>
      <c r="AQ434" s="70"/>
      <c r="AR434" s="70"/>
      <c r="AS434" s="70"/>
      <c r="AT434" s="70"/>
      <c r="AU434" s="67">
        <v>8501</v>
      </c>
      <c r="AV434" s="67">
        <v>8501</v>
      </c>
      <c r="AW434" s="67">
        <v>8501</v>
      </c>
      <c r="AX434" s="69">
        <v>0</v>
      </c>
      <c r="AY434" s="70" t="s">
        <v>2353</v>
      </c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</row>
    <row r="435" spans="1:61" x14ac:dyDescent="0.25">
      <c r="A435" s="12">
        <f t="shared" si="2"/>
        <v>45420</v>
      </c>
      <c r="L435" s="67">
        <v>8543</v>
      </c>
      <c r="M435" s="67">
        <v>8544.4</v>
      </c>
      <c r="N435" s="67">
        <v>8513.2000000000007</v>
      </c>
      <c r="O435" s="69">
        <v>13</v>
      </c>
      <c r="P435" s="70" t="s">
        <v>970</v>
      </c>
      <c r="AF435" s="67">
        <v>8438</v>
      </c>
      <c r="AG435" s="67">
        <v>8438</v>
      </c>
      <c r="AH435" s="67">
        <v>8438</v>
      </c>
      <c r="AI435" s="69">
        <v>4</v>
      </c>
      <c r="AJ435" s="70" t="s">
        <v>2078</v>
      </c>
      <c r="AK435" s="67">
        <v>8471</v>
      </c>
      <c r="AL435" s="67">
        <v>8490</v>
      </c>
      <c r="AM435" s="67">
        <v>8450</v>
      </c>
      <c r="AN435" s="69">
        <v>46</v>
      </c>
      <c r="AO435" s="70" t="s">
        <v>1496</v>
      </c>
      <c r="AP435" s="70"/>
      <c r="AQ435" s="70"/>
      <c r="AR435" s="70"/>
      <c r="AS435" s="70"/>
      <c r="AT435" s="70"/>
      <c r="AU435" s="67">
        <v>8615</v>
      </c>
      <c r="AV435" s="67">
        <v>8615</v>
      </c>
      <c r="AW435" s="67">
        <v>8615</v>
      </c>
      <c r="AX435" s="69">
        <v>0</v>
      </c>
      <c r="AY435" s="70" t="s">
        <v>2353</v>
      </c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</row>
    <row r="436" spans="1:61" x14ac:dyDescent="0.25">
      <c r="A436" s="12">
        <f t="shared" si="2"/>
        <v>45421</v>
      </c>
      <c r="L436" s="67">
        <v>8439</v>
      </c>
      <c r="M436" s="67">
        <v>8442.2000000000007</v>
      </c>
      <c r="N436" s="67">
        <v>8404.6</v>
      </c>
      <c r="O436" s="69">
        <v>10</v>
      </c>
      <c r="P436" s="70" t="s">
        <v>992</v>
      </c>
      <c r="AF436" s="67">
        <v>8379</v>
      </c>
      <c r="AG436" s="67">
        <v>8379</v>
      </c>
      <c r="AH436" s="67">
        <v>8379</v>
      </c>
      <c r="AI436" s="69">
        <v>0</v>
      </c>
      <c r="AJ436" s="70" t="s">
        <v>2078</v>
      </c>
      <c r="AK436" s="67">
        <v>8393</v>
      </c>
      <c r="AL436" s="67">
        <v>8401.4</v>
      </c>
      <c r="AM436" s="67">
        <v>8361.4</v>
      </c>
      <c r="AN436" s="69">
        <v>58</v>
      </c>
      <c r="AO436" s="70" t="s">
        <v>1449</v>
      </c>
      <c r="AP436" s="70"/>
      <c r="AQ436" s="70"/>
      <c r="AR436" s="70"/>
      <c r="AS436" s="70"/>
      <c r="AT436" s="70"/>
      <c r="AU436" s="67">
        <v>8615</v>
      </c>
      <c r="AV436" s="67">
        <v>8615</v>
      </c>
      <c r="AW436" s="67">
        <v>8615</v>
      </c>
      <c r="AX436" s="69">
        <v>0</v>
      </c>
      <c r="AY436" s="70" t="s">
        <v>2353</v>
      </c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</row>
    <row r="437" spans="1:61" x14ac:dyDescent="0.25">
      <c r="A437" s="12">
        <f t="shared" si="2"/>
        <v>45422</v>
      </c>
      <c r="L437" s="67">
        <v>8237</v>
      </c>
      <c r="M437" s="67">
        <v>8241.4</v>
      </c>
      <c r="N437" s="67">
        <v>8229</v>
      </c>
      <c r="O437" s="69">
        <v>54</v>
      </c>
      <c r="P437" s="70" t="s">
        <v>4027</v>
      </c>
      <c r="AF437" s="67">
        <v>8204</v>
      </c>
      <c r="AG437" s="67">
        <v>8204</v>
      </c>
      <c r="AH437" s="67">
        <v>8204</v>
      </c>
      <c r="AI437" s="69">
        <v>4</v>
      </c>
      <c r="AJ437" s="70" t="s">
        <v>1274</v>
      </c>
      <c r="AK437" s="67">
        <v>8244</v>
      </c>
      <c r="AL437" s="67">
        <v>8261</v>
      </c>
      <c r="AM437" s="67">
        <v>8230</v>
      </c>
      <c r="AN437" s="69">
        <v>24</v>
      </c>
      <c r="AO437" s="70" t="s">
        <v>1113</v>
      </c>
      <c r="AP437" s="70"/>
      <c r="AQ437" s="70"/>
      <c r="AR437" s="70"/>
      <c r="AS437" s="70"/>
      <c r="AT437" s="70"/>
      <c r="AU437" s="67">
        <v>8496</v>
      </c>
      <c r="AV437" s="67">
        <v>8496</v>
      </c>
      <c r="AW437" s="67">
        <v>8496</v>
      </c>
      <c r="AX437" s="69">
        <v>0</v>
      </c>
      <c r="AY437" s="70" t="s">
        <v>2353</v>
      </c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</row>
    <row r="438" spans="1:61" x14ac:dyDescent="0.25">
      <c r="A438" s="12">
        <f t="shared" si="2"/>
        <v>45425</v>
      </c>
      <c r="L438" s="67">
        <v>8224</v>
      </c>
      <c r="M438" s="67">
        <v>8232.6</v>
      </c>
      <c r="N438" s="67">
        <v>8222</v>
      </c>
      <c r="O438" s="69">
        <v>2</v>
      </c>
      <c r="P438" s="70" t="s">
        <v>2276</v>
      </c>
      <c r="AF438" s="67">
        <v>8204</v>
      </c>
      <c r="AG438" s="67">
        <v>8204</v>
      </c>
      <c r="AH438" s="67">
        <v>8204</v>
      </c>
      <c r="AI438" s="69">
        <v>0</v>
      </c>
      <c r="AJ438" s="70" t="s">
        <v>1274</v>
      </c>
      <c r="AK438" s="67">
        <v>8212</v>
      </c>
      <c r="AL438" s="67">
        <v>8259.7999999999993</v>
      </c>
      <c r="AM438" s="67">
        <v>8210</v>
      </c>
      <c r="AN438" s="69">
        <v>35</v>
      </c>
      <c r="AO438" s="70" t="s">
        <v>931</v>
      </c>
      <c r="AP438" s="70"/>
      <c r="AQ438" s="70"/>
      <c r="AR438" s="70"/>
      <c r="AS438" s="70"/>
      <c r="AT438" s="70"/>
      <c r="AU438" s="67">
        <v>8472</v>
      </c>
      <c r="AV438" s="67">
        <v>8472</v>
      </c>
      <c r="AW438" s="67">
        <v>8472</v>
      </c>
      <c r="AX438" s="69">
        <v>0</v>
      </c>
      <c r="AY438" s="70" t="s">
        <v>2353</v>
      </c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</row>
    <row r="439" spans="1:61" x14ac:dyDescent="0.25">
      <c r="A439" s="12">
        <f t="shared" si="2"/>
        <v>45426</v>
      </c>
      <c r="L439" s="67">
        <v>8238</v>
      </c>
      <c r="M439" s="67">
        <v>8260</v>
      </c>
      <c r="N439" s="67">
        <v>8234.2000000000007</v>
      </c>
      <c r="O439" s="69">
        <v>23</v>
      </c>
      <c r="P439" s="70" t="s">
        <v>2506</v>
      </c>
      <c r="AF439" s="67">
        <v>8212</v>
      </c>
      <c r="AG439" s="67">
        <v>8212</v>
      </c>
      <c r="AH439" s="67">
        <v>8212</v>
      </c>
      <c r="AI439" s="69">
        <v>0</v>
      </c>
      <c r="AJ439" s="70" t="s">
        <v>1274</v>
      </c>
      <c r="AK439" s="67">
        <v>8250</v>
      </c>
      <c r="AL439" s="67">
        <v>8300</v>
      </c>
      <c r="AM439" s="67">
        <v>8242.6</v>
      </c>
      <c r="AN439" s="69">
        <v>31</v>
      </c>
      <c r="AO439" s="70" t="s">
        <v>2256</v>
      </c>
      <c r="AP439" s="70"/>
      <c r="AQ439" s="70"/>
      <c r="AR439" s="70"/>
      <c r="AS439" s="70"/>
      <c r="AT439" s="70"/>
      <c r="AU439" s="67">
        <v>8472</v>
      </c>
      <c r="AV439" s="67">
        <v>8472</v>
      </c>
      <c r="AW439" s="67">
        <v>8472</v>
      </c>
      <c r="AX439" s="69">
        <v>0</v>
      </c>
      <c r="AY439" s="70" t="s">
        <v>2353</v>
      </c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</row>
    <row r="440" spans="1:61" x14ac:dyDescent="0.25">
      <c r="A440" s="12">
        <f t="shared" si="2"/>
        <v>45427</v>
      </c>
      <c r="L440" s="67">
        <v>8281</v>
      </c>
      <c r="M440" s="67">
        <v>8281</v>
      </c>
      <c r="N440" s="67">
        <v>8281</v>
      </c>
      <c r="O440" s="69">
        <v>1</v>
      </c>
      <c r="P440" s="70" t="s">
        <v>3749</v>
      </c>
      <c r="AF440" s="67">
        <v>8253</v>
      </c>
      <c r="AG440" s="67">
        <v>8253</v>
      </c>
      <c r="AH440" s="67">
        <v>8253</v>
      </c>
      <c r="AI440" s="69">
        <v>0</v>
      </c>
      <c r="AJ440" s="70" t="s">
        <v>1274</v>
      </c>
      <c r="AK440" s="67">
        <v>8294</v>
      </c>
      <c r="AL440" s="67">
        <v>8313.6</v>
      </c>
      <c r="AM440" s="67">
        <v>8270</v>
      </c>
      <c r="AN440" s="69">
        <v>31</v>
      </c>
      <c r="AO440" s="70" t="s">
        <v>4165</v>
      </c>
      <c r="AP440" s="70"/>
      <c r="AQ440" s="70"/>
      <c r="AR440" s="70"/>
      <c r="AS440" s="70"/>
      <c r="AT440" s="70"/>
      <c r="AU440" s="67">
        <v>8472</v>
      </c>
      <c r="AV440" s="67">
        <v>8472</v>
      </c>
      <c r="AW440" s="67">
        <v>8472</v>
      </c>
      <c r="AX440" s="69">
        <v>0</v>
      </c>
      <c r="AY440" s="70" t="s">
        <v>2353</v>
      </c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</row>
    <row r="441" spans="1:61" x14ac:dyDescent="0.25">
      <c r="A441" s="12">
        <f t="shared" si="2"/>
        <v>45428</v>
      </c>
      <c r="L441" s="67">
        <v>8135</v>
      </c>
      <c r="M441" s="67">
        <v>8135</v>
      </c>
      <c r="N441" s="67">
        <v>8135</v>
      </c>
      <c r="O441" s="69">
        <v>5</v>
      </c>
      <c r="P441" s="70" t="s">
        <v>3749</v>
      </c>
      <c r="AF441" s="67">
        <v>8117</v>
      </c>
      <c r="AG441" s="67">
        <v>8117</v>
      </c>
      <c r="AH441" s="67">
        <v>8117</v>
      </c>
      <c r="AI441" s="69">
        <v>0</v>
      </c>
      <c r="AJ441" s="70" t="s">
        <v>1274</v>
      </c>
      <c r="AK441" s="67">
        <v>8140</v>
      </c>
      <c r="AL441" s="67">
        <v>8150</v>
      </c>
      <c r="AM441" s="67">
        <v>8140</v>
      </c>
      <c r="AN441" s="69">
        <v>12</v>
      </c>
      <c r="AO441" s="70" t="s">
        <v>725</v>
      </c>
      <c r="AP441" s="70"/>
      <c r="AQ441" s="70"/>
      <c r="AR441" s="70"/>
      <c r="AS441" s="70"/>
      <c r="AT441" s="70"/>
      <c r="AU441" s="67">
        <v>8389</v>
      </c>
      <c r="AV441" s="67">
        <v>8389</v>
      </c>
      <c r="AW441" s="67">
        <v>8389</v>
      </c>
      <c r="AX441" s="69">
        <v>0</v>
      </c>
      <c r="AY441" s="70" t="s">
        <v>2353</v>
      </c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</row>
    <row r="442" spans="1:61" x14ac:dyDescent="0.25">
      <c r="A442" s="12">
        <f t="shared" si="2"/>
        <v>45429</v>
      </c>
      <c r="L442" s="67">
        <v>8255</v>
      </c>
      <c r="M442" s="67">
        <v>8255</v>
      </c>
      <c r="N442" s="67">
        <v>8211</v>
      </c>
      <c r="O442" s="69">
        <v>42</v>
      </c>
      <c r="P442" s="70" t="s">
        <v>1092</v>
      </c>
      <c r="AF442" s="67">
        <v>8180</v>
      </c>
      <c r="AG442" s="67">
        <v>8166.2</v>
      </c>
      <c r="AH442" s="67">
        <v>8161</v>
      </c>
      <c r="AI442" s="69">
        <v>20</v>
      </c>
      <c r="AJ442" s="70" t="s">
        <v>1138</v>
      </c>
      <c r="AK442" s="67">
        <v>8210</v>
      </c>
      <c r="AL442" s="67">
        <v>8210</v>
      </c>
      <c r="AM442" s="67">
        <v>8180</v>
      </c>
      <c r="AN442" s="69">
        <v>46</v>
      </c>
      <c r="AO442" s="70" t="s">
        <v>3997</v>
      </c>
      <c r="AP442" s="70"/>
      <c r="AQ442" s="70"/>
      <c r="AR442" s="70"/>
      <c r="AS442" s="70"/>
      <c r="AT442" s="70"/>
      <c r="AU442" s="67">
        <v>8389</v>
      </c>
      <c r="AV442" s="67">
        <v>8389</v>
      </c>
      <c r="AW442" s="67">
        <v>8389</v>
      </c>
      <c r="AX442" s="69">
        <v>0</v>
      </c>
      <c r="AY442" s="70" t="s">
        <v>2353</v>
      </c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</row>
    <row r="443" spans="1:61" x14ac:dyDescent="0.25">
      <c r="A443" s="12">
        <f t="shared" si="2"/>
        <v>45432</v>
      </c>
      <c r="L443" s="67">
        <v>8279</v>
      </c>
      <c r="M443" s="67">
        <v>8278.6</v>
      </c>
      <c r="N443" s="67">
        <v>8216.6</v>
      </c>
      <c r="O443" s="69">
        <v>43</v>
      </c>
      <c r="P443" s="70" t="s">
        <v>509</v>
      </c>
      <c r="AF443" s="67">
        <v>8141</v>
      </c>
      <c r="AG443" s="67">
        <v>8119</v>
      </c>
      <c r="AH443" s="67">
        <v>8116.6</v>
      </c>
      <c r="AI443" s="69">
        <v>20</v>
      </c>
      <c r="AJ443" s="70" t="s">
        <v>922</v>
      </c>
      <c r="AK443" s="67">
        <v>8179</v>
      </c>
      <c r="AL443" s="67">
        <v>8180.6</v>
      </c>
      <c r="AM443" s="67">
        <v>8120</v>
      </c>
      <c r="AN443" s="69">
        <v>26</v>
      </c>
      <c r="AO443" s="70" t="s">
        <v>2206</v>
      </c>
      <c r="AP443" s="70"/>
      <c r="AQ443" s="70"/>
      <c r="AR443" s="70"/>
      <c r="AS443" s="70"/>
      <c r="AT443" s="70"/>
      <c r="AU443" s="67">
        <v>8389</v>
      </c>
      <c r="AV443" s="67">
        <v>8389</v>
      </c>
      <c r="AW443" s="67">
        <v>8389</v>
      </c>
      <c r="AX443" s="69">
        <v>0</v>
      </c>
      <c r="AY443" s="70" t="s">
        <v>2353</v>
      </c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</row>
    <row r="444" spans="1:61" x14ac:dyDescent="0.25">
      <c r="A444" s="12">
        <f t="shared" si="2"/>
        <v>45433</v>
      </c>
      <c r="L444" s="67">
        <v>8279</v>
      </c>
      <c r="M444" s="67">
        <v>8300</v>
      </c>
      <c r="N444" s="67">
        <v>8296.4</v>
      </c>
      <c r="O444" s="69">
        <v>5</v>
      </c>
      <c r="P444" s="70" t="s">
        <v>509</v>
      </c>
      <c r="AF444" s="67">
        <v>8141</v>
      </c>
      <c r="AG444" s="67">
        <v>8141</v>
      </c>
      <c r="AH444" s="67">
        <v>8141</v>
      </c>
      <c r="AI444" s="69">
        <v>0</v>
      </c>
      <c r="AJ444" s="70" t="s">
        <v>922</v>
      </c>
      <c r="AK444" s="67">
        <v>8176</v>
      </c>
      <c r="AL444" s="67">
        <v>8200</v>
      </c>
      <c r="AM444" s="67">
        <v>8180</v>
      </c>
      <c r="AN444" s="69">
        <v>14</v>
      </c>
      <c r="AO444" s="70" t="s">
        <v>2206</v>
      </c>
      <c r="AP444" s="70"/>
      <c r="AQ444" s="70"/>
      <c r="AR444" s="70"/>
      <c r="AS444" s="70"/>
      <c r="AT444" s="70"/>
      <c r="AU444" s="67">
        <v>8389</v>
      </c>
      <c r="AV444" s="67">
        <v>8389</v>
      </c>
      <c r="AW444" s="67">
        <v>8389</v>
      </c>
      <c r="AX444" s="69">
        <v>0</v>
      </c>
      <c r="AY444" s="70" t="s">
        <v>2353</v>
      </c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</row>
    <row r="445" spans="1:61" x14ac:dyDescent="0.25">
      <c r="A445" s="12">
        <f t="shared" si="2"/>
        <v>45434</v>
      </c>
      <c r="L445" s="67">
        <v>8305</v>
      </c>
      <c r="M445" s="67">
        <v>8330</v>
      </c>
      <c r="N445" s="67">
        <v>8330</v>
      </c>
      <c r="O445" s="69">
        <v>2</v>
      </c>
      <c r="P445" s="70" t="s">
        <v>505</v>
      </c>
      <c r="AF445" s="67">
        <v>8212</v>
      </c>
      <c r="AG445" s="67">
        <v>8212</v>
      </c>
      <c r="AH445" s="67">
        <v>8212</v>
      </c>
      <c r="AI445" s="69">
        <v>0</v>
      </c>
      <c r="AJ445" s="70" t="s">
        <v>922</v>
      </c>
      <c r="AK445" s="67">
        <v>8255</v>
      </c>
      <c r="AL445" s="67">
        <v>8255</v>
      </c>
      <c r="AM445" s="67">
        <v>8210</v>
      </c>
      <c r="AN445" s="69">
        <v>11</v>
      </c>
      <c r="AO445" s="70" t="s">
        <v>2343</v>
      </c>
      <c r="AP445" s="70"/>
      <c r="AQ445" s="70"/>
      <c r="AR445" s="70"/>
      <c r="AS445" s="70"/>
      <c r="AT445" s="70"/>
      <c r="AU445" s="67">
        <v>8405</v>
      </c>
      <c r="AV445" s="67">
        <v>8405</v>
      </c>
      <c r="AW445" s="67">
        <v>8405</v>
      </c>
      <c r="AX445" s="69">
        <v>0</v>
      </c>
      <c r="AY445" s="70" t="s">
        <v>2353</v>
      </c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</row>
    <row r="446" spans="1:61" x14ac:dyDescent="0.25">
      <c r="A446" s="12">
        <f t="shared" si="2"/>
        <v>45435</v>
      </c>
      <c r="L446" s="67">
        <v>8305</v>
      </c>
      <c r="M446" s="67">
        <v>8330</v>
      </c>
      <c r="N446" s="67">
        <v>8330</v>
      </c>
      <c r="O446" s="69">
        <v>2</v>
      </c>
      <c r="P446" s="70" t="s">
        <v>505</v>
      </c>
      <c r="AF446" s="67">
        <v>8212</v>
      </c>
      <c r="AG446" s="67">
        <v>8212</v>
      </c>
      <c r="AH446" s="67">
        <v>8212</v>
      </c>
      <c r="AI446" s="69">
        <v>0</v>
      </c>
      <c r="AJ446" s="70" t="s">
        <v>922</v>
      </c>
      <c r="AK446" s="67">
        <v>8255</v>
      </c>
      <c r="AL446" s="67">
        <v>8255</v>
      </c>
      <c r="AM446" s="67">
        <v>8210</v>
      </c>
      <c r="AN446" s="69">
        <v>11</v>
      </c>
      <c r="AO446" s="70" t="s">
        <v>2343</v>
      </c>
      <c r="AP446" s="70"/>
      <c r="AQ446" s="70"/>
      <c r="AR446" s="70"/>
      <c r="AS446" s="70"/>
      <c r="AT446" s="70"/>
      <c r="AU446" s="67">
        <v>8405</v>
      </c>
      <c r="AV446" s="67">
        <v>8405</v>
      </c>
      <c r="AW446" s="67">
        <v>8405</v>
      </c>
      <c r="AX446" s="69">
        <v>0</v>
      </c>
      <c r="AY446" s="70" t="s">
        <v>2353</v>
      </c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</row>
    <row r="447" spans="1:61" x14ac:dyDescent="0.25">
      <c r="A447" s="12">
        <f t="shared" si="2"/>
        <v>45436</v>
      </c>
      <c r="L447" s="67">
        <v>8433</v>
      </c>
      <c r="M447" s="67">
        <v>8423.4</v>
      </c>
      <c r="N447" s="67">
        <v>8402.6</v>
      </c>
      <c r="O447" s="69">
        <v>3</v>
      </c>
      <c r="P447" s="70" t="s">
        <v>961</v>
      </c>
      <c r="AF447" s="67">
        <v>8328</v>
      </c>
      <c r="AG447" s="67">
        <v>8328</v>
      </c>
      <c r="AH447" s="67">
        <v>8304</v>
      </c>
      <c r="AI447" s="69">
        <v>9</v>
      </c>
      <c r="AJ447" s="70" t="s">
        <v>916</v>
      </c>
      <c r="AK447" s="67">
        <v>8342</v>
      </c>
      <c r="AL447" s="67">
        <v>8342.2000000000007</v>
      </c>
      <c r="AM447" s="67">
        <v>8296.6</v>
      </c>
      <c r="AN447" s="69">
        <v>10</v>
      </c>
      <c r="AO447" s="70" t="s">
        <v>5064</v>
      </c>
      <c r="AP447" s="70"/>
      <c r="AQ447" s="70"/>
      <c r="AR447" s="70"/>
      <c r="AS447" s="70"/>
      <c r="AT447" s="70"/>
      <c r="AU447" s="67">
        <v>8495</v>
      </c>
      <c r="AV447" s="67">
        <v>8495</v>
      </c>
      <c r="AW447" s="67">
        <v>8495</v>
      </c>
      <c r="AX447" s="69">
        <v>0</v>
      </c>
      <c r="AY447" s="70" t="s">
        <v>2353</v>
      </c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</row>
    <row r="448" spans="1:61" x14ac:dyDescent="0.25">
      <c r="A448" s="12">
        <f t="shared" si="2"/>
        <v>45439</v>
      </c>
      <c r="L448" s="67">
        <v>8397</v>
      </c>
      <c r="M448" s="67">
        <v>8413</v>
      </c>
      <c r="N448" s="67">
        <v>8385.2000000000007</v>
      </c>
      <c r="O448" s="69">
        <v>16</v>
      </c>
      <c r="P448" s="70" t="s">
        <v>491</v>
      </c>
      <c r="AF448" s="67">
        <v>8313</v>
      </c>
      <c r="AG448" s="67">
        <v>8313</v>
      </c>
      <c r="AH448" s="67">
        <v>8313</v>
      </c>
      <c r="AI448" s="69">
        <v>0</v>
      </c>
      <c r="AJ448" s="70" t="s">
        <v>916</v>
      </c>
      <c r="AK448" s="67">
        <v>8305</v>
      </c>
      <c r="AL448" s="67">
        <v>8303.7999999999993</v>
      </c>
      <c r="AM448" s="67">
        <v>8290</v>
      </c>
      <c r="AN448" s="69">
        <v>18</v>
      </c>
      <c r="AO448" s="70" t="s">
        <v>4169</v>
      </c>
      <c r="AP448" s="70"/>
      <c r="AQ448" s="70"/>
      <c r="AR448" s="70"/>
      <c r="AS448" s="70"/>
      <c r="AT448" s="70"/>
      <c r="AU448" s="67">
        <v>8487</v>
      </c>
      <c r="AV448" s="67">
        <v>8475.6</v>
      </c>
      <c r="AW448" s="67">
        <v>8475.6</v>
      </c>
      <c r="AX448" s="69">
        <v>2</v>
      </c>
      <c r="AY448" s="70" t="s">
        <v>2078</v>
      </c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</row>
    <row r="449" spans="1:61" x14ac:dyDescent="0.25">
      <c r="A449" s="12">
        <f t="shared" si="2"/>
        <v>45440</v>
      </c>
      <c r="L449" s="67">
        <v>8415</v>
      </c>
      <c r="M449" s="67">
        <v>8415</v>
      </c>
      <c r="N449" s="67">
        <v>8415</v>
      </c>
      <c r="O449" s="69">
        <v>0</v>
      </c>
      <c r="P449" s="70" t="s">
        <v>491</v>
      </c>
      <c r="AF449" s="67">
        <v>8313</v>
      </c>
      <c r="AG449" s="67">
        <v>8313</v>
      </c>
      <c r="AH449" s="67">
        <v>8313</v>
      </c>
      <c r="AI449" s="69">
        <v>0</v>
      </c>
      <c r="AJ449" s="70" t="s">
        <v>916</v>
      </c>
      <c r="AK449" s="67">
        <v>8305</v>
      </c>
      <c r="AL449" s="67">
        <v>8305</v>
      </c>
      <c r="AM449" s="67">
        <v>8305</v>
      </c>
      <c r="AN449" s="69">
        <v>0</v>
      </c>
      <c r="AO449" s="70" t="s">
        <v>4169</v>
      </c>
      <c r="AP449" s="70"/>
      <c r="AQ449" s="70"/>
      <c r="AR449" s="70"/>
      <c r="AS449" s="70"/>
      <c r="AT449" s="70"/>
      <c r="AU449" s="67">
        <v>8487</v>
      </c>
      <c r="AV449" s="67">
        <v>8487</v>
      </c>
      <c r="AW449" s="67">
        <v>8487</v>
      </c>
      <c r="AX449" s="69">
        <v>0</v>
      </c>
      <c r="AY449" s="70" t="s">
        <v>2078</v>
      </c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</row>
    <row r="450" spans="1:61" x14ac:dyDescent="0.25">
      <c r="A450" s="12">
        <f t="shared" si="2"/>
        <v>45441</v>
      </c>
      <c r="L450" s="67">
        <v>8451</v>
      </c>
      <c r="M450" s="67">
        <v>8452</v>
      </c>
      <c r="N450" s="67">
        <v>8420</v>
      </c>
      <c r="O450" s="69">
        <v>33</v>
      </c>
      <c r="P450" s="70" t="s">
        <v>1092</v>
      </c>
      <c r="AF450" s="67">
        <v>8321</v>
      </c>
      <c r="AG450" s="67">
        <v>8321</v>
      </c>
      <c r="AH450" s="67">
        <v>8321</v>
      </c>
      <c r="AI450" s="69">
        <v>0</v>
      </c>
      <c r="AJ450" s="70" t="s">
        <v>916</v>
      </c>
      <c r="AK450" s="67">
        <v>8347</v>
      </c>
      <c r="AL450" s="67">
        <v>8349.7999999999993</v>
      </c>
      <c r="AM450" s="67">
        <v>8306.2000000000007</v>
      </c>
      <c r="AN450" s="69">
        <v>62</v>
      </c>
      <c r="AO450" s="70" t="s">
        <v>2185</v>
      </c>
      <c r="AP450" s="70"/>
      <c r="AQ450" s="70"/>
      <c r="AR450" s="70"/>
      <c r="AS450" s="70"/>
      <c r="AT450" s="70"/>
      <c r="AU450" s="67">
        <v>8491</v>
      </c>
      <c r="AV450" s="67">
        <v>8491</v>
      </c>
      <c r="AW450" s="67">
        <v>8491</v>
      </c>
      <c r="AX450" s="69">
        <v>0</v>
      </c>
      <c r="AY450" s="70" t="s">
        <v>2078</v>
      </c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</row>
    <row r="451" spans="1:61" x14ac:dyDescent="0.25">
      <c r="A451" s="12">
        <f t="shared" si="2"/>
        <v>45442</v>
      </c>
      <c r="L451" s="67">
        <v>8319</v>
      </c>
      <c r="M451" s="67">
        <v>8385.6</v>
      </c>
      <c r="N451" s="67">
        <v>8310</v>
      </c>
      <c r="O451" s="69">
        <v>28</v>
      </c>
      <c r="P451" s="70" t="s">
        <v>3802</v>
      </c>
      <c r="AF451" s="67">
        <v>8285</v>
      </c>
      <c r="AG451" s="67">
        <v>8285</v>
      </c>
      <c r="AH451" s="67">
        <v>8285</v>
      </c>
      <c r="AI451" s="69">
        <v>0</v>
      </c>
      <c r="AJ451" s="70" t="s">
        <v>916</v>
      </c>
      <c r="AK451" s="67">
        <v>8296</v>
      </c>
      <c r="AL451" s="67">
        <v>8340</v>
      </c>
      <c r="AM451" s="67">
        <v>8250</v>
      </c>
      <c r="AN451" s="69">
        <v>36</v>
      </c>
      <c r="AO451" s="70" t="s">
        <v>3107</v>
      </c>
      <c r="AP451" s="70"/>
      <c r="AQ451" s="70"/>
      <c r="AR451" s="70"/>
      <c r="AS451" s="70"/>
      <c r="AT451" s="70"/>
      <c r="AU451" s="67">
        <v>8501</v>
      </c>
      <c r="AV451" s="67">
        <v>8501</v>
      </c>
      <c r="AW451" s="67">
        <v>8501</v>
      </c>
      <c r="AX451" s="69">
        <v>0</v>
      </c>
      <c r="AY451" s="70" t="s">
        <v>2078</v>
      </c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</row>
    <row r="452" spans="1:61" x14ac:dyDescent="0.25">
      <c r="A452" s="12">
        <f t="shared" si="2"/>
        <v>45443</v>
      </c>
      <c r="L452" s="67">
        <v>8451</v>
      </c>
      <c r="M452" s="67">
        <v>8465.2000000000007</v>
      </c>
      <c r="N452" s="67">
        <v>8449</v>
      </c>
      <c r="O452" s="69">
        <v>97</v>
      </c>
      <c r="P452" s="70" t="s">
        <v>2873</v>
      </c>
      <c r="AF452" s="67">
        <v>8349</v>
      </c>
      <c r="AG452" s="67">
        <v>8370</v>
      </c>
      <c r="AH452" s="67">
        <v>8370</v>
      </c>
      <c r="AI452" s="69">
        <v>1</v>
      </c>
      <c r="AJ452" s="70" t="s">
        <v>2024</v>
      </c>
      <c r="AK452" s="67">
        <v>8393</v>
      </c>
      <c r="AL452" s="67">
        <v>8410</v>
      </c>
      <c r="AM452" s="67">
        <v>8390</v>
      </c>
      <c r="AN452" s="69">
        <v>70</v>
      </c>
      <c r="AO452" s="70" t="s">
        <v>5104</v>
      </c>
      <c r="AP452" s="70"/>
      <c r="AQ452" s="70"/>
      <c r="AR452" s="70"/>
      <c r="AS452" s="70"/>
      <c r="AT452" s="70"/>
      <c r="AU452" s="67">
        <v>8578</v>
      </c>
      <c r="AV452" s="67">
        <v>8578</v>
      </c>
      <c r="AW452" s="67">
        <v>8578</v>
      </c>
      <c r="AX452" s="69">
        <v>0</v>
      </c>
      <c r="AY452" s="70" t="s">
        <v>2078</v>
      </c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</row>
    <row r="453" spans="1:61" x14ac:dyDescent="0.25">
      <c r="A453" s="12">
        <f t="shared" si="2"/>
        <v>45446</v>
      </c>
      <c r="L453" s="67">
        <v>8233</v>
      </c>
      <c r="M453" s="67">
        <v>8284.4</v>
      </c>
      <c r="N453" s="67">
        <v>8220</v>
      </c>
      <c r="O453" s="69">
        <v>98</v>
      </c>
      <c r="P453" s="70" t="s">
        <v>1070</v>
      </c>
      <c r="AF453" s="67">
        <v>8145</v>
      </c>
      <c r="AG453" s="67">
        <v>8145</v>
      </c>
      <c r="AH453" s="67">
        <v>8145</v>
      </c>
      <c r="AI453" s="69">
        <v>0</v>
      </c>
      <c r="AJ453" s="70" t="s">
        <v>2024</v>
      </c>
      <c r="AK453" s="67">
        <v>8180</v>
      </c>
      <c r="AL453" s="67">
        <v>8252</v>
      </c>
      <c r="AM453" s="67">
        <v>8167.4</v>
      </c>
      <c r="AN453" s="69">
        <v>88</v>
      </c>
      <c r="AO453" s="70" t="s">
        <v>5105</v>
      </c>
      <c r="AP453" s="70"/>
      <c r="AQ453" s="70"/>
      <c r="AR453" s="70"/>
      <c r="AS453" s="70"/>
      <c r="AT453" s="70"/>
      <c r="AU453" s="67">
        <v>8450</v>
      </c>
      <c r="AV453" s="67">
        <v>8450</v>
      </c>
      <c r="AW453" s="67">
        <v>8450</v>
      </c>
      <c r="AX453" s="69">
        <v>0</v>
      </c>
      <c r="AY453" s="70" t="s">
        <v>2078</v>
      </c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</row>
    <row r="454" spans="1:61" x14ac:dyDescent="0.25">
      <c r="A454" s="12">
        <f t="shared" si="2"/>
        <v>45447</v>
      </c>
      <c r="L454" s="67">
        <v>8181</v>
      </c>
      <c r="M454" s="67">
        <v>8180.8</v>
      </c>
      <c r="N454" s="67">
        <v>8136.6</v>
      </c>
      <c r="O454" s="69">
        <v>54</v>
      </c>
      <c r="P454" s="70" t="s">
        <v>4574</v>
      </c>
      <c r="AF454" s="67">
        <v>8081</v>
      </c>
      <c r="AG454" s="67">
        <v>8081</v>
      </c>
      <c r="AH454" s="67">
        <v>8081</v>
      </c>
      <c r="AI454" s="69">
        <v>0</v>
      </c>
      <c r="AJ454" s="70" t="s">
        <v>2024</v>
      </c>
      <c r="AK454" s="67">
        <v>8108</v>
      </c>
      <c r="AL454" s="67">
        <v>8111.8</v>
      </c>
      <c r="AM454" s="67">
        <v>8066.2</v>
      </c>
      <c r="AN454" s="69">
        <v>61</v>
      </c>
      <c r="AO454" s="70" t="s">
        <v>856</v>
      </c>
      <c r="AP454" s="70"/>
      <c r="AQ454" s="70"/>
      <c r="AR454" s="70"/>
      <c r="AS454" s="70"/>
      <c r="AT454" s="70"/>
      <c r="AU454" s="67">
        <v>8431</v>
      </c>
      <c r="AV454" s="67">
        <v>8431</v>
      </c>
      <c r="AW454" s="67">
        <v>8431</v>
      </c>
      <c r="AX454" s="69">
        <v>0</v>
      </c>
      <c r="AY454" s="70" t="s">
        <v>2078</v>
      </c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</row>
    <row r="455" spans="1:61" x14ac:dyDescent="0.25">
      <c r="A455" s="12">
        <f t="shared" si="2"/>
        <v>45448</v>
      </c>
      <c r="L455" s="67">
        <v>8200</v>
      </c>
      <c r="M455" s="67">
        <v>8220</v>
      </c>
      <c r="N455" s="67">
        <v>8183</v>
      </c>
      <c r="O455" s="69">
        <v>63</v>
      </c>
      <c r="P455" s="70" t="s">
        <v>1432</v>
      </c>
      <c r="AF455" s="67">
        <v>8068</v>
      </c>
      <c r="AG455" s="67">
        <v>8068</v>
      </c>
      <c r="AH455" s="67">
        <v>8068</v>
      </c>
      <c r="AI455" s="69">
        <v>0</v>
      </c>
      <c r="AJ455" s="70" t="s">
        <v>2024</v>
      </c>
      <c r="AK455" s="67">
        <v>8114</v>
      </c>
      <c r="AL455" s="67">
        <v>8120</v>
      </c>
      <c r="AM455" s="67">
        <v>8083.4</v>
      </c>
      <c r="AN455" s="69">
        <v>76</v>
      </c>
      <c r="AO455" s="70" t="s">
        <v>5106</v>
      </c>
      <c r="AP455" s="70"/>
      <c r="AQ455" s="70"/>
      <c r="AR455" s="70"/>
      <c r="AS455" s="70"/>
      <c r="AT455" s="70"/>
      <c r="AU455" s="67">
        <v>8405</v>
      </c>
      <c r="AV455" s="67">
        <v>8405</v>
      </c>
      <c r="AW455" s="67">
        <v>8405</v>
      </c>
      <c r="AX455" s="69">
        <v>0</v>
      </c>
      <c r="AY455" s="70" t="s">
        <v>2078</v>
      </c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</row>
    <row r="456" spans="1:61" x14ac:dyDescent="0.25">
      <c r="A456" s="12">
        <f t="shared" si="2"/>
        <v>45449</v>
      </c>
      <c r="L456" s="67">
        <v>8221</v>
      </c>
      <c r="M456" s="67">
        <v>8241.6</v>
      </c>
      <c r="N456" s="67">
        <v>8220</v>
      </c>
      <c r="O456" s="69">
        <v>35</v>
      </c>
      <c r="P456" s="70" t="s">
        <v>947</v>
      </c>
      <c r="AF456" s="67">
        <v>8068</v>
      </c>
      <c r="AG456" s="67">
        <v>8068</v>
      </c>
      <c r="AH456" s="67">
        <v>8068</v>
      </c>
      <c r="AI456" s="69">
        <v>0</v>
      </c>
      <c r="AJ456" s="70" t="s">
        <v>2024</v>
      </c>
      <c r="AK456" s="67">
        <v>8129</v>
      </c>
      <c r="AL456" s="67">
        <v>8145.2</v>
      </c>
      <c r="AM456" s="67">
        <v>8120</v>
      </c>
      <c r="AN456" s="69">
        <v>36</v>
      </c>
      <c r="AO456" s="70" t="s">
        <v>3982</v>
      </c>
      <c r="AP456" s="70"/>
      <c r="AQ456" s="70"/>
      <c r="AR456" s="70"/>
      <c r="AS456" s="70"/>
      <c r="AT456" s="70"/>
      <c r="AU456" s="67">
        <v>8405</v>
      </c>
      <c r="AV456" s="67">
        <v>8405</v>
      </c>
      <c r="AW456" s="67">
        <v>8405</v>
      </c>
      <c r="AX456" s="69">
        <v>0</v>
      </c>
      <c r="AY456" s="70" t="s">
        <v>2078</v>
      </c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</row>
    <row r="457" spans="1:61" x14ac:dyDescent="0.25">
      <c r="A457" s="12">
        <f t="shared" si="2"/>
        <v>45450</v>
      </c>
      <c r="L457" s="67">
        <v>8289</v>
      </c>
      <c r="M457" s="67">
        <v>8309.4</v>
      </c>
      <c r="N457" s="67">
        <v>8273.2000000000007</v>
      </c>
      <c r="O457" s="69">
        <v>2</v>
      </c>
      <c r="P457" s="70" t="s">
        <v>947</v>
      </c>
      <c r="AF457" s="67">
        <v>8094</v>
      </c>
      <c r="AG457" s="67">
        <v>8094</v>
      </c>
      <c r="AH457" s="67">
        <v>8094</v>
      </c>
      <c r="AI457" s="69">
        <v>0</v>
      </c>
      <c r="AJ457" s="70" t="s">
        <v>2024</v>
      </c>
      <c r="AK457" s="67">
        <v>8141</v>
      </c>
      <c r="AL457" s="67">
        <v>8141</v>
      </c>
      <c r="AM457" s="67">
        <v>8141</v>
      </c>
      <c r="AN457" s="69">
        <v>0</v>
      </c>
      <c r="AO457" s="70" t="s">
        <v>3982</v>
      </c>
      <c r="AP457" s="70"/>
      <c r="AQ457" s="70"/>
      <c r="AR457" s="70"/>
      <c r="AS457" s="70"/>
      <c r="AT457" s="70"/>
      <c r="AU457" s="67">
        <v>8405</v>
      </c>
      <c r="AV457" s="67">
        <v>8405</v>
      </c>
      <c r="AW457" s="67">
        <v>8405</v>
      </c>
      <c r="AX457" s="69">
        <v>0</v>
      </c>
      <c r="AY457" s="70" t="s">
        <v>2078</v>
      </c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</row>
    <row r="458" spans="1:61" x14ac:dyDescent="0.25">
      <c r="A458" s="12">
        <f t="shared" si="2"/>
        <v>45453</v>
      </c>
      <c r="L458" s="67">
        <v>8139</v>
      </c>
      <c r="M458" s="67">
        <v>8134.8</v>
      </c>
      <c r="N458" s="67">
        <v>8128</v>
      </c>
      <c r="O458" s="69">
        <v>30</v>
      </c>
      <c r="P458" s="70" t="s">
        <v>2051</v>
      </c>
      <c r="AF458" s="67">
        <v>8015</v>
      </c>
      <c r="AG458" s="67">
        <v>8025</v>
      </c>
      <c r="AH458" s="67">
        <v>8018.4</v>
      </c>
      <c r="AI458" s="69">
        <v>20</v>
      </c>
      <c r="AJ458" s="70" t="s">
        <v>1384</v>
      </c>
      <c r="AK458" s="67">
        <v>8062</v>
      </c>
      <c r="AL458" s="67">
        <v>8088.2</v>
      </c>
      <c r="AM458" s="67">
        <v>8045</v>
      </c>
      <c r="AN458" s="69">
        <v>22</v>
      </c>
      <c r="AO458" s="70" t="s">
        <v>1113</v>
      </c>
      <c r="AP458" s="70"/>
      <c r="AQ458" s="70"/>
      <c r="AR458" s="70"/>
      <c r="AS458" s="70"/>
      <c r="AT458" s="70"/>
      <c r="AU458" s="67">
        <v>8336</v>
      </c>
      <c r="AV458" s="67">
        <v>8336</v>
      </c>
      <c r="AW458" s="67">
        <v>8336</v>
      </c>
      <c r="AX458" s="69">
        <v>0</v>
      </c>
      <c r="AY458" s="70" t="s">
        <v>2078</v>
      </c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</row>
    <row r="459" spans="1:61" x14ac:dyDescent="0.25">
      <c r="A459" s="12">
        <f t="shared" si="2"/>
        <v>45454</v>
      </c>
      <c r="L459" s="67">
        <v>8166</v>
      </c>
      <c r="M459" s="67">
        <v>8170</v>
      </c>
      <c r="N459" s="67">
        <v>8145</v>
      </c>
      <c r="O459" s="69">
        <v>24</v>
      </c>
      <c r="P459" s="70" t="s">
        <v>779</v>
      </c>
      <c r="AF459" s="67">
        <v>8005</v>
      </c>
      <c r="AG459" s="67">
        <v>8002</v>
      </c>
      <c r="AH459" s="67">
        <v>8000.4</v>
      </c>
      <c r="AI459" s="69">
        <v>3</v>
      </c>
      <c r="AJ459" s="70" t="s">
        <v>927</v>
      </c>
      <c r="AK459" s="67">
        <v>8043</v>
      </c>
      <c r="AL459" s="67">
        <v>8051</v>
      </c>
      <c r="AM459" s="67">
        <v>8010</v>
      </c>
      <c r="AN459" s="69">
        <v>8</v>
      </c>
      <c r="AO459" s="70" t="s">
        <v>3163</v>
      </c>
      <c r="AP459" s="70"/>
      <c r="AQ459" s="70"/>
      <c r="AR459" s="70"/>
      <c r="AS459" s="70"/>
      <c r="AT459" s="70"/>
      <c r="AU459" s="67">
        <v>8330</v>
      </c>
      <c r="AV459" s="67">
        <v>8330</v>
      </c>
      <c r="AW459" s="67">
        <v>8330</v>
      </c>
      <c r="AX459" s="69">
        <v>2</v>
      </c>
      <c r="AY459" s="70" t="s">
        <v>2353</v>
      </c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</row>
    <row r="460" spans="1:61" x14ac:dyDescent="0.25">
      <c r="A460" s="12">
        <f t="shared" si="2"/>
        <v>45455</v>
      </c>
      <c r="L460" s="67">
        <v>8119</v>
      </c>
      <c r="M460" s="67">
        <v>8120</v>
      </c>
      <c r="N460" s="67">
        <v>8120</v>
      </c>
      <c r="O460" s="69">
        <v>15</v>
      </c>
      <c r="P460" s="70" t="s">
        <v>930</v>
      </c>
      <c r="AF460" s="67">
        <v>7935</v>
      </c>
      <c r="AG460" s="67">
        <v>7935</v>
      </c>
      <c r="AH460" s="67">
        <v>7935</v>
      </c>
      <c r="AI460" s="69">
        <v>0</v>
      </c>
      <c r="AJ460" s="70" t="s">
        <v>927</v>
      </c>
      <c r="AK460" s="67">
        <v>7976</v>
      </c>
      <c r="AL460" s="67">
        <v>7976.2</v>
      </c>
      <c r="AM460" s="67">
        <v>7940.2</v>
      </c>
      <c r="AN460" s="69">
        <v>179</v>
      </c>
      <c r="AO460" s="70" t="s">
        <v>1325</v>
      </c>
      <c r="AP460" s="70"/>
      <c r="AQ460" s="70"/>
      <c r="AR460" s="70"/>
      <c r="AS460" s="70"/>
      <c r="AT460" s="70"/>
      <c r="AU460" s="67">
        <v>8280</v>
      </c>
      <c r="AV460" s="67">
        <v>8280</v>
      </c>
      <c r="AW460" s="67">
        <v>8280</v>
      </c>
      <c r="AX460" s="69">
        <v>0</v>
      </c>
      <c r="AY460" s="70" t="s">
        <v>2353</v>
      </c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</row>
    <row r="461" spans="1:61" x14ac:dyDescent="0.25">
      <c r="A461" s="12">
        <f t="shared" si="2"/>
        <v>45456</v>
      </c>
      <c r="L461" s="67">
        <v>7940</v>
      </c>
      <c r="M461" s="67">
        <v>7940</v>
      </c>
      <c r="N461" s="67">
        <v>7923.4</v>
      </c>
      <c r="O461" s="69">
        <v>13</v>
      </c>
      <c r="P461" s="70" t="s">
        <v>779</v>
      </c>
      <c r="AF461" s="67">
        <v>7754</v>
      </c>
      <c r="AG461" s="67">
        <v>7754.6</v>
      </c>
      <c r="AH461" s="67">
        <v>7753.6</v>
      </c>
      <c r="AI461" s="69">
        <v>4</v>
      </c>
      <c r="AJ461" s="70" t="s">
        <v>1003</v>
      </c>
      <c r="AK461" s="67">
        <v>7814</v>
      </c>
      <c r="AL461" s="67">
        <v>7850</v>
      </c>
      <c r="AM461" s="67">
        <v>7802.2</v>
      </c>
      <c r="AN461" s="69">
        <v>125</v>
      </c>
      <c r="AO461" s="70" t="s">
        <v>2328</v>
      </c>
      <c r="AP461" s="70"/>
      <c r="AQ461" s="70"/>
      <c r="AR461" s="70"/>
      <c r="AS461" s="70"/>
      <c r="AT461" s="70"/>
      <c r="AU461" s="67">
        <v>8107</v>
      </c>
      <c r="AV461" s="67">
        <v>8107</v>
      </c>
      <c r="AW461" s="67">
        <v>8107</v>
      </c>
      <c r="AX461" s="69">
        <v>0</v>
      </c>
      <c r="AY461" s="70" t="s">
        <v>2353</v>
      </c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</row>
    <row r="462" spans="1:61" x14ac:dyDescent="0.25">
      <c r="A462" s="12">
        <f t="shared" si="2"/>
        <v>45457</v>
      </c>
      <c r="L462" s="67">
        <v>7993</v>
      </c>
      <c r="M462" s="67">
        <v>7993</v>
      </c>
      <c r="N462" s="67">
        <v>7993</v>
      </c>
      <c r="O462" s="69">
        <v>0</v>
      </c>
      <c r="P462" s="70" t="s">
        <v>779</v>
      </c>
      <c r="AF462" s="67">
        <v>7810</v>
      </c>
      <c r="AG462" s="67">
        <v>7810</v>
      </c>
      <c r="AH462" s="67">
        <v>7810</v>
      </c>
      <c r="AI462" s="69">
        <v>0</v>
      </c>
      <c r="AJ462" s="70" t="s">
        <v>1003</v>
      </c>
      <c r="AK462" s="67">
        <v>7868</v>
      </c>
      <c r="AL462" s="67">
        <v>7915</v>
      </c>
      <c r="AM462" s="67">
        <v>7863.4</v>
      </c>
      <c r="AN462" s="69">
        <v>21</v>
      </c>
      <c r="AO462" s="70" t="s">
        <v>2328</v>
      </c>
      <c r="AP462" s="70"/>
      <c r="AQ462" s="70"/>
      <c r="AR462" s="70"/>
      <c r="AS462" s="70"/>
      <c r="AT462" s="70"/>
      <c r="AU462" s="67">
        <v>8107</v>
      </c>
      <c r="AV462" s="67">
        <v>8107</v>
      </c>
      <c r="AW462" s="67">
        <v>8107</v>
      </c>
      <c r="AX462" s="69">
        <v>0</v>
      </c>
      <c r="AY462" s="70" t="s">
        <v>2353</v>
      </c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</row>
    <row r="463" spans="1:61" x14ac:dyDescent="0.25">
      <c r="A463" s="12">
        <f t="shared" si="2"/>
        <v>45460</v>
      </c>
      <c r="L463" s="67">
        <v>7744</v>
      </c>
      <c r="M463" s="67">
        <v>7764.8</v>
      </c>
      <c r="N463" s="67">
        <v>7764.8</v>
      </c>
      <c r="O463" s="69">
        <v>32</v>
      </c>
      <c r="P463" s="70" t="s">
        <v>4677</v>
      </c>
      <c r="AF463" s="67">
        <v>7567</v>
      </c>
      <c r="AG463" s="67">
        <v>7584.8</v>
      </c>
      <c r="AH463" s="67">
        <v>7584.8</v>
      </c>
      <c r="AI463" s="69">
        <v>15</v>
      </c>
      <c r="AJ463" s="70" t="s">
        <v>1966</v>
      </c>
      <c r="AK463" s="67">
        <v>7634</v>
      </c>
      <c r="AL463" s="67">
        <v>7660</v>
      </c>
      <c r="AM463" s="67">
        <v>7625</v>
      </c>
      <c r="AN463" s="69">
        <v>27</v>
      </c>
      <c r="AO463" s="70" t="s">
        <v>3163</v>
      </c>
      <c r="AP463" s="70"/>
      <c r="AQ463" s="70"/>
      <c r="AR463" s="70"/>
      <c r="AS463" s="70"/>
      <c r="AT463" s="70"/>
      <c r="AU463" s="67">
        <v>7911</v>
      </c>
      <c r="AV463" s="67">
        <v>7911</v>
      </c>
      <c r="AW463" s="67">
        <v>7911</v>
      </c>
      <c r="AX463" s="69">
        <v>0</v>
      </c>
      <c r="AY463" s="70" t="s">
        <v>2353</v>
      </c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</row>
    <row r="464" spans="1:61" x14ac:dyDescent="0.25">
      <c r="A464" s="12">
        <f t="shared" si="2"/>
        <v>45461</v>
      </c>
      <c r="L464" s="67">
        <v>7744</v>
      </c>
      <c r="M464" s="67">
        <v>7744</v>
      </c>
      <c r="N464" s="67">
        <v>7744</v>
      </c>
      <c r="O464" s="69">
        <v>0</v>
      </c>
      <c r="P464" s="70" t="s">
        <v>4677</v>
      </c>
      <c r="AF464" s="67">
        <v>7567</v>
      </c>
      <c r="AG464" s="67">
        <v>7567</v>
      </c>
      <c r="AH464" s="67">
        <v>7567</v>
      </c>
      <c r="AI464" s="69">
        <v>0</v>
      </c>
      <c r="AJ464" s="70" t="s">
        <v>1966</v>
      </c>
      <c r="AK464" s="67">
        <v>7570</v>
      </c>
      <c r="AL464" s="67">
        <v>7570</v>
      </c>
      <c r="AM464" s="67">
        <v>7570</v>
      </c>
      <c r="AN464" s="69">
        <v>0</v>
      </c>
      <c r="AO464" s="70" t="s">
        <v>3163</v>
      </c>
      <c r="AP464" s="70"/>
      <c r="AQ464" s="70"/>
      <c r="AR464" s="70"/>
      <c r="AS464" s="70"/>
      <c r="AT464" s="70"/>
      <c r="AU464" s="67">
        <v>7895</v>
      </c>
      <c r="AV464" s="67">
        <v>7895</v>
      </c>
      <c r="AW464" s="67">
        <v>7895</v>
      </c>
      <c r="AX464" s="69">
        <v>0</v>
      </c>
      <c r="AY464" s="70" t="s">
        <v>2353</v>
      </c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</row>
    <row r="465" spans="1:61" x14ac:dyDescent="0.25">
      <c r="A465" s="12">
        <f t="shared" si="2"/>
        <v>45462</v>
      </c>
      <c r="L465" s="67">
        <v>7812</v>
      </c>
      <c r="M465" s="67">
        <v>7812</v>
      </c>
      <c r="N465" s="67">
        <v>7812</v>
      </c>
      <c r="O465" s="69">
        <v>5</v>
      </c>
      <c r="P465" s="70" t="s">
        <v>1451</v>
      </c>
      <c r="AF465" s="67">
        <v>7567</v>
      </c>
      <c r="AG465" s="67">
        <v>7567</v>
      </c>
      <c r="AH465" s="67">
        <v>7567</v>
      </c>
      <c r="AI465" s="69">
        <v>0</v>
      </c>
      <c r="AJ465" s="70" t="s">
        <v>1966</v>
      </c>
      <c r="AK465" s="67">
        <v>7595</v>
      </c>
      <c r="AL465" s="67">
        <v>7600</v>
      </c>
      <c r="AM465" s="67">
        <v>7560</v>
      </c>
      <c r="AN465" s="69">
        <v>47</v>
      </c>
      <c r="AO465" s="70" t="s">
        <v>4166</v>
      </c>
      <c r="AP465" s="70"/>
      <c r="AQ465" s="70"/>
      <c r="AR465" s="70"/>
      <c r="AS465" s="70"/>
      <c r="AT465" s="70"/>
      <c r="AU465" s="67">
        <v>7895</v>
      </c>
      <c r="AV465" s="67">
        <v>7895</v>
      </c>
      <c r="AW465" s="67">
        <v>7895</v>
      </c>
      <c r="AX465" s="69">
        <v>0</v>
      </c>
      <c r="AY465" s="70" t="s">
        <v>2353</v>
      </c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</row>
    <row r="466" spans="1:61" x14ac:dyDescent="0.25">
      <c r="A466" s="12">
        <f t="shared" si="2"/>
        <v>45463</v>
      </c>
      <c r="L466" s="67">
        <v>7812</v>
      </c>
      <c r="M466" s="67">
        <v>7812</v>
      </c>
      <c r="N466" s="67">
        <v>7812</v>
      </c>
      <c r="O466" s="69">
        <v>5</v>
      </c>
      <c r="P466" s="70" t="s">
        <v>3875</v>
      </c>
      <c r="AF466" s="67">
        <v>7567</v>
      </c>
      <c r="AG466" s="67">
        <v>7567</v>
      </c>
      <c r="AH466" s="67">
        <v>7567</v>
      </c>
      <c r="AI466" s="69">
        <v>0</v>
      </c>
      <c r="AJ466" s="70" t="s">
        <v>1451</v>
      </c>
      <c r="AK466" s="67">
        <v>7595</v>
      </c>
      <c r="AL466" s="67">
        <v>7600</v>
      </c>
      <c r="AM466" s="67">
        <v>7560</v>
      </c>
      <c r="AN466" s="69">
        <v>47</v>
      </c>
      <c r="AO466" s="70" t="s">
        <v>1029</v>
      </c>
      <c r="AP466" s="70"/>
      <c r="AQ466" s="70"/>
      <c r="AR466" s="70"/>
      <c r="AS466" s="70"/>
      <c r="AT466" s="70"/>
      <c r="AU466" s="67">
        <v>7895</v>
      </c>
      <c r="AV466" s="67">
        <v>7895</v>
      </c>
      <c r="AW466" s="67">
        <v>7895</v>
      </c>
      <c r="AX466" s="69">
        <v>0</v>
      </c>
      <c r="AY466" s="70" t="s">
        <v>1136</v>
      </c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</row>
    <row r="467" spans="1:61" x14ac:dyDescent="0.25">
      <c r="A467" s="12">
        <f t="shared" si="2"/>
        <v>45464</v>
      </c>
      <c r="L467" s="67">
        <v>7656</v>
      </c>
      <c r="M467" s="67">
        <v>7658.8</v>
      </c>
      <c r="N467" s="67">
        <v>7658.8</v>
      </c>
      <c r="O467" s="69">
        <v>1</v>
      </c>
      <c r="P467" s="70" t="s">
        <v>1451</v>
      </c>
      <c r="AF467" s="67">
        <v>7385</v>
      </c>
      <c r="AG467" s="67">
        <v>7385</v>
      </c>
      <c r="AH467" s="67">
        <v>7385</v>
      </c>
      <c r="AI467" s="69">
        <v>0</v>
      </c>
      <c r="AJ467" s="70" t="s">
        <v>1966</v>
      </c>
      <c r="AK467" s="67">
        <v>7429</v>
      </c>
      <c r="AL467" s="67">
        <v>7475</v>
      </c>
      <c r="AM467" s="67">
        <v>7428.2</v>
      </c>
      <c r="AN467" s="69">
        <v>52</v>
      </c>
      <c r="AO467" s="70" t="s">
        <v>5030</v>
      </c>
      <c r="AP467" s="70"/>
      <c r="AQ467" s="70"/>
      <c r="AR467" s="70"/>
      <c r="AS467" s="70"/>
      <c r="AT467" s="70"/>
      <c r="AU467" s="67">
        <v>7722</v>
      </c>
      <c r="AV467" s="67">
        <v>7722</v>
      </c>
      <c r="AW467" s="67">
        <v>7722</v>
      </c>
      <c r="AX467" s="69">
        <v>0</v>
      </c>
      <c r="AY467" s="70" t="s">
        <v>2353</v>
      </c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</row>
    <row r="468" spans="1:61" x14ac:dyDescent="0.25">
      <c r="A468" s="12">
        <f t="shared" si="2"/>
        <v>45467</v>
      </c>
      <c r="L468" s="67">
        <v>7775</v>
      </c>
      <c r="M468" s="67">
        <v>7795</v>
      </c>
      <c r="N468" s="67">
        <v>7757</v>
      </c>
      <c r="O468" s="69">
        <v>8</v>
      </c>
      <c r="P468" s="70" t="s">
        <v>410</v>
      </c>
      <c r="AF468" s="67">
        <v>7506</v>
      </c>
      <c r="AG468" s="67">
        <v>7542.2</v>
      </c>
      <c r="AH468" s="67">
        <v>7487</v>
      </c>
      <c r="AI468" s="69">
        <v>25</v>
      </c>
      <c r="AJ468" s="70" t="s">
        <v>807</v>
      </c>
      <c r="AK468" s="67">
        <v>7550</v>
      </c>
      <c r="AL468" s="67">
        <v>7564.6</v>
      </c>
      <c r="AM468" s="67">
        <v>7547</v>
      </c>
      <c r="AN468" s="69">
        <v>17</v>
      </c>
      <c r="AO468" s="70" t="s">
        <v>3163</v>
      </c>
      <c r="AP468" s="70"/>
      <c r="AQ468" s="70"/>
      <c r="AR468" s="70"/>
      <c r="AS468" s="70"/>
      <c r="AT468" s="70"/>
      <c r="AU468" s="67">
        <v>7793</v>
      </c>
      <c r="AV468" s="67">
        <v>7793</v>
      </c>
      <c r="AW468" s="67">
        <v>7793</v>
      </c>
      <c r="AX468" s="69">
        <v>0</v>
      </c>
      <c r="AY468" s="70" t="s">
        <v>2353</v>
      </c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</row>
    <row r="469" spans="1:61" x14ac:dyDescent="0.25">
      <c r="A469" s="12">
        <f t="shared" si="2"/>
        <v>45468</v>
      </c>
      <c r="L469" s="67">
        <v>7845</v>
      </c>
      <c r="M469" s="67">
        <v>7845</v>
      </c>
      <c r="N469" s="67">
        <v>7845</v>
      </c>
      <c r="O469" s="69">
        <v>0</v>
      </c>
      <c r="P469" s="70" t="s">
        <v>410</v>
      </c>
      <c r="AF469" s="67">
        <v>7541</v>
      </c>
      <c r="AG469" s="67">
        <v>7541</v>
      </c>
      <c r="AH469" s="67">
        <v>7541</v>
      </c>
      <c r="AI469" s="69">
        <v>0</v>
      </c>
      <c r="AJ469" s="70" t="s">
        <v>807</v>
      </c>
      <c r="AK469" s="67">
        <v>7572</v>
      </c>
      <c r="AL469" s="67">
        <v>7572</v>
      </c>
      <c r="AM469" s="67">
        <v>7572</v>
      </c>
      <c r="AN469" s="69">
        <v>0</v>
      </c>
      <c r="AO469" s="70" t="s">
        <v>3163</v>
      </c>
      <c r="AP469" s="70"/>
      <c r="AQ469" s="70"/>
      <c r="AR469" s="70"/>
      <c r="AS469" s="70"/>
      <c r="AT469" s="70"/>
      <c r="AU469" s="67">
        <v>7814</v>
      </c>
      <c r="AV469" s="67">
        <v>7814</v>
      </c>
      <c r="AW469" s="67">
        <v>7814</v>
      </c>
      <c r="AX469" s="69">
        <v>0</v>
      </c>
      <c r="AY469" s="70" t="s">
        <v>2353</v>
      </c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</row>
    <row r="470" spans="1:61" x14ac:dyDescent="0.25">
      <c r="A470" s="12">
        <f t="shared" si="2"/>
        <v>45469</v>
      </c>
      <c r="L470" s="67">
        <v>7853</v>
      </c>
      <c r="M470" s="67">
        <v>7900</v>
      </c>
      <c r="N470" s="67">
        <v>7900</v>
      </c>
      <c r="O470" s="69">
        <v>5</v>
      </c>
      <c r="P470" s="70" t="s">
        <v>807</v>
      </c>
      <c r="AF470" s="67">
        <v>7488</v>
      </c>
      <c r="AG470" s="67">
        <v>7488</v>
      </c>
      <c r="AH470" s="67">
        <v>7488</v>
      </c>
      <c r="AI470" s="69">
        <v>0</v>
      </c>
      <c r="AJ470" s="70" t="s">
        <v>807</v>
      </c>
      <c r="AK470" s="67">
        <v>7502</v>
      </c>
      <c r="AL470" s="67">
        <v>7584.2</v>
      </c>
      <c r="AM470" s="67">
        <v>7502</v>
      </c>
      <c r="AN470" s="69">
        <v>39</v>
      </c>
      <c r="AO470" s="70" t="s">
        <v>2242</v>
      </c>
      <c r="AP470" s="70"/>
      <c r="AQ470" s="70"/>
      <c r="AR470" s="70"/>
      <c r="AS470" s="70"/>
      <c r="AT470" s="70"/>
      <c r="AU470" s="67">
        <v>7804</v>
      </c>
      <c r="AV470" s="67">
        <v>7804</v>
      </c>
      <c r="AW470" s="67">
        <v>7804</v>
      </c>
      <c r="AX470" s="69">
        <v>0</v>
      </c>
      <c r="AY470" s="70" t="s">
        <v>2353</v>
      </c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</row>
    <row r="471" spans="1:61" x14ac:dyDescent="0.25">
      <c r="A471" s="12">
        <f t="shared" si="2"/>
        <v>45470</v>
      </c>
      <c r="L471" s="67">
        <v>7882</v>
      </c>
      <c r="M471" s="67">
        <v>7885</v>
      </c>
      <c r="N471" s="67">
        <v>7819.8</v>
      </c>
      <c r="O471" s="69">
        <v>79</v>
      </c>
      <c r="P471" s="70" t="s">
        <v>651</v>
      </c>
      <c r="AF471" s="67">
        <v>7517</v>
      </c>
      <c r="AG471" s="67">
        <v>7518.4</v>
      </c>
      <c r="AH471" s="67">
        <v>7516.8</v>
      </c>
      <c r="AI471" s="69">
        <v>2</v>
      </c>
      <c r="AJ471" s="70" t="s">
        <v>1579</v>
      </c>
      <c r="AK471" s="67">
        <v>7549</v>
      </c>
      <c r="AL471" s="67">
        <v>7556.2</v>
      </c>
      <c r="AM471" s="67">
        <v>7504.8</v>
      </c>
      <c r="AN471" s="69">
        <v>113</v>
      </c>
      <c r="AO471" s="70" t="s">
        <v>1029</v>
      </c>
      <c r="AP471" s="70"/>
      <c r="AQ471" s="70"/>
      <c r="AR471" s="70"/>
      <c r="AS471" s="70"/>
      <c r="AT471" s="70"/>
      <c r="AU471" s="67">
        <v>7805</v>
      </c>
      <c r="AV471" s="67">
        <v>7805</v>
      </c>
      <c r="AW471" s="67">
        <v>7805</v>
      </c>
      <c r="AX471" s="69">
        <v>0</v>
      </c>
      <c r="AY471" s="70" t="s">
        <v>2353</v>
      </c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</row>
    <row r="472" spans="1:61" x14ac:dyDescent="0.25">
      <c r="A472" s="12">
        <f t="shared" si="2"/>
        <v>45471</v>
      </c>
      <c r="L472" s="67"/>
      <c r="M472" s="67"/>
      <c r="N472" s="67"/>
      <c r="O472" s="69"/>
      <c r="P472" s="70"/>
      <c r="AF472" s="67">
        <v>7468</v>
      </c>
      <c r="AG472" s="67">
        <v>7468</v>
      </c>
      <c r="AH472" s="67">
        <v>7468</v>
      </c>
      <c r="AI472" s="69">
        <v>0</v>
      </c>
      <c r="AJ472" s="70" t="s">
        <v>1579</v>
      </c>
      <c r="AK472" s="67">
        <v>7518</v>
      </c>
      <c r="AL472" s="67">
        <v>7580</v>
      </c>
      <c r="AM472" s="67">
        <v>7510</v>
      </c>
      <c r="AN472" s="69">
        <v>14</v>
      </c>
      <c r="AO472" s="70" t="s">
        <v>1029</v>
      </c>
      <c r="AP472" s="70"/>
      <c r="AQ472" s="70"/>
      <c r="AR472" s="70"/>
      <c r="AS472" s="70"/>
      <c r="AT472" s="70"/>
      <c r="AU472" s="67">
        <v>7805</v>
      </c>
      <c r="AV472" s="67">
        <v>7805</v>
      </c>
      <c r="AW472" s="67">
        <v>7805</v>
      </c>
      <c r="AX472" s="69">
        <v>0</v>
      </c>
      <c r="AY472" s="70" t="s">
        <v>2353</v>
      </c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</row>
    <row r="473" spans="1:61" x14ac:dyDescent="0.25">
      <c r="A473" s="12">
        <f t="shared" si="2"/>
        <v>45474</v>
      </c>
      <c r="AF473" s="67">
        <v>7346</v>
      </c>
      <c r="AG473" s="67">
        <v>7346</v>
      </c>
      <c r="AH473" s="67">
        <v>7346</v>
      </c>
      <c r="AI473" s="69">
        <v>0</v>
      </c>
      <c r="AJ473" s="70" t="s">
        <v>1579</v>
      </c>
      <c r="AK473" s="67">
        <v>7392</v>
      </c>
      <c r="AL473" s="67">
        <v>7403.8</v>
      </c>
      <c r="AM473" s="67">
        <v>7385</v>
      </c>
      <c r="AN473" s="69">
        <v>74</v>
      </c>
      <c r="AO473" s="70" t="s">
        <v>2216</v>
      </c>
      <c r="AP473" s="70"/>
      <c r="AQ473" s="70"/>
      <c r="AR473" s="70"/>
      <c r="AS473" s="70"/>
      <c r="AT473" s="70"/>
      <c r="AU473" s="67">
        <v>7703</v>
      </c>
      <c r="AV473" s="67">
        <v>7702.8</v>
      </c>
      <c r="AW473" s="67">
        <v>7702.8</v>
      </c>
      <c r="AX473" s="69">
        <v>1</v>
      </c>
      <c r="AY473" s="70" t="s">
        <v>2353</v>
      </c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</row>
    <row r="474" spans="1:61" x14ac:dyDescent="0.25">
      <c r="A474" s="12">
        <f t="shared" si="2"/>
        <v>45475</v>
      </c>
      <c r="AF474" s="67">
        <v>7586</v>
      </c>
      <c r="AG474" s="67">
        <v>7586</v>
      </c>
      <c r="AH474" s="67">
        <v>7586</v>
      </c>
      <c r="AI474" s="69">
        <v>0</v>
      </c>
      <c r="AJ474" s="70" t="s">
        <v>1579</v>
      </c>
      <c r="AK474" s="67">
        <v>7640</v>
      </c>
      <c r="AL474" s="67">
        <v>7643.8</v>
      </c>
      <c r="AM474" s="67">
        <v>7615</v>
      </c>
      <c r="AN474" s="69">
        <v>82</v>
      </c>
      <c r="AO474" s="70" t="s">
        <v>3107</v>
      </c>
      <c r="AP474" s="70"/>
      <c r="AQ474" s="70"/>
      <c r="AR474" s="70"/>
      <c r="AS474" s="70"/>
      <c r="AT474" s="70"/>
      <c r="AU474" s="67">
        <v>7931</v>
      </c>
      <c r="AV474" s="67">
        <v>7930.8</v>
      </c>
      <c r="AW474" s="67">
        <v>7930.8</v>
      </c>
      <c r="AX474" s="69">
        <v>1</v>
      </c>
      <c r="AY474" s="70" t="s">
        <v>2353</v>
      </c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</row>
    <row r="475" spans="1:61" x14ac:dyDescent="0.25">
      <c r="A475" s="12">
        <f t="shared" si="2"/>
        <v>45476</v>
      </c>
      <c r="AF475" s="67">
        <v>7586</v>
      </c>
      <c r="AG475" s="67">
        <v>7586</v>
      </c>
      <c r="AH475" s="67">
        <v>7586</v>
      </c>
      <c r="AI475" s="69">
        <v>0</v>
      </c>
      <c r="AJ475" s="70" t="s">
        <v>1579</v>
      </c>
      <c r="AK475" s="67">
        <v>7638</v>
      </c>
      <c r="AL475" s="67">
        <v>7660</v>
      </c>
      <c r="AM475" s="67">
        <v>7635</v>
      </c>
      <c r="AN475" s="69">
        <v>25</v>
      </c>
      <c r="AO475" s="70" t="s">
        <v>1076</v>
      </c>
      <c r="AP475" s="70"/>
      <c r="AQ475" s="70"/>
      <c r="AR475" s="70"/>
      <c r="AS475" s="70"/>
      <c r="AT475" s="70"/>
      <c r="AU475" s="67">
        <v>7931</v>
      </c>
      <c r="AV475" s="67">
        <v>7931</v>
      </c>
      <c r="AW475" s="67">
        <v>7931</v>
      </c>
      <c r="AX475" s="69">
        <v>0</v>
      </c>
      <c r="AY475" s="70" t="s">
        <v>2353</v>
      </c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</row>
    <row r="476" spans="1:61" x14ac:dyDescent="0.25">
      <c r="A476" s="12">
        <f t="shared" si="2"/>
        <v>45477</v>
      </c>
      <c r="AF476" s="67">
        <v>7586</v>
      </c>
      <c r="AG476" s="67">
        <v>7586</v>
      </c>
      <c r="AH476" s="67">
        <v>7586</v>
      </c>
      <c r="AI476" s="69">
        <v>0</v>
      </c>
      <c r="AJ476" s="70" t="s">
        <v>1579</v>
      </c>
      <c r="AK476" s="67">
        <v>7650</v>
      </c>
      <c r="AL476" s="67">
        <v>7673</v>
      </c>
      <c r="AM476" s="67">
        <v>7555</v>
      </c>
      <c r="AN476" s="69">
        <v>6</v>
      </c>
      <c r="AO476" s="70" t="s">
        <v>1076</v>
      </c>
      <c r="AP476" s="70"/>
      <c r="AQ476" s="70"/>
      <c r="AR476" s="70"/>
      <c r="AS476" s="70"/>
      <c r="AT476" s="70"/>
      <c r="AU476" s="67">
        <v>7931</v>
      </c>
      <c r="AV476" s="67">
        <v>7931</v>
      </c>
      <c r="AW476" s="67">
        <v>7931</v>
      </c>
      <c r="AX476" s="69">
        <v>0</v>
      </c>
      <c r="AY476" s="70" t="s">
        <v>2353</v>
      </c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</row>
    <row r="477" spans="1:61" x14ac:dyDescent="0.25">
      <c r="A477" s="12">
        <f t="shared" si="2"/>
        <v>45478</v>
      </c>
      <c r="AF477" s="67">
        <v>7586</v>
      </c>
      <c r="AG477" s="67">
        <v>7586</v>
      </c>
      <c r="AH477" s="67">
        <v>7586</v>
      </c>
      <c r="AI477" s="69">
        <v>0</v>
      </c>
      <c r="AJ477" s="70" t="s">
        <v>1579</v>
      </c>
      <c r="AK477" s="67">
        <v>7600</v>
      </c>
      <c r="AL477" s="67">
        <v>7600</v>
      </c>
      <c r="AM477" s="67">
        <v>7600</v>
      </c>
      <c r="AN477" s="69">
        <v>0</v>
      </c>
      <c r="AO477" s="70" t="s">
        <v>1076</v>
      </c>
      <c r="AP477" s="70"/>
      <c r="AQ477" s="70"/>
      <c r="AR477" s="70"/>
      <c r="AS477" s="70"/>
      <c r="AT477" s="70"/>
      <c r="AU477" s="67">
        <v>7931</v>
      </c>
      <c r="AV477" s="67">
        <v>7931</v>
      </c>
      <c r="AW477" s="67">
        <v>7931</v>
      </c>
      <c r="AX477" s="69">
        <v>0</v>
      </c>
      <c r="AY477" s="70" t="s">
        <v>2353</v>
      </c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</row>
    <row r="478" spans="1:61" x14ac:dyDescent="0.25">
      <c r="A478" s="12">
        <f t="shared" si="2"/>
        <v>45481</v>
      </c>
      <c r="AF478" s="67">
        <v>7423</v>
      </c>
      <c r="AG478" s="67">
        <v>7417</v>
      </c>
      <c r="AH478" s="67">
        <v>7417</v>
      </c>
      <c r="AI478" s="69">
        <v>6</v>
      </c>
      <c r="AJ478" s="70" t="s">
        <v>2073</v>
      </c>
      <c r="AK478" s="67">
        <v>7496</v>
      </c>
      <c r="AL478" s="67">
        <v>7517.8</v>
      </c>
      <c r="AM478" s="67">
        <v>7478.2</v>
      </c>
      <c r="AN478" s="69">
        <v>96</v>
      </c>
      <c r="AO478" s="70" t="s">
        <v>3997</v>
      </c>
      <c r="AP478" s="70"/>
      <c r="AQ478" s="70"/>
      <c r="AR478" s="70"/>
      <c r="AS478" s="70"/>
      <c r="AT478" s="70"/>
      <c r="AU478" s="67">
        <v>7823</v>
      </c>
      <c r="AV478" s="67">
        <v>7823</v>
      </c>
      <c r="AW478" s="67">
        <v>7823</v>
      </c>
      <c r="AX478" s="69">
        <v>0</v>
      </c>
      <c r="AY478" s="70" t="s">
        <v>2353</v>
      </c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</row>
    <row r="479" spans="1:61" x14ac:dyDescent="0.25">
      <c r="A479" s="12">
        <f t="shared" si="2"/>
        <v>45482</v>
      </c>
      <c r="AF479" s="67">
        <v>7308</v>
      </c>
      <c r="AG479" s="67">
        <v>7307.6</v>
      </c>
      <c r="AH479" s="67">
        <v>7307.6</v>
      </c>
      <c r="AI479" s="69">
        <v>2</v>
      </c>
      <c r="AJ479" s="70" t="s">
        <v>1579</v>
      </c>
      <c r="AK479" s="67">
        <v>7348</v>
      </c>
      <c r="AL479" s="67">
        <v>7368.2</v>
      </c>
      <c r="AM479" s="67">
        <v>7340</v>
      </c>
      <c r="AN479" s="69">
        <v>167</v>
      </c>
      <c r="AO479" s="70" t="s">
        <v>3458</v>
      </c>
      <c r="AP479" s="70"/>
      <c r="AQ479" s="70"/>
      <c r="AR479" s="70"/>
      <c r="AS479" s="70"/>
      <c r="AT479" s="70"/>
      <c r="AU479" s="67">
        <v>7823</v>
      </c>
      <c r="AV479" s="67">
        <v>7823</v>
      </c>
      <c r="AW479" s="67">
        <v>7823</v>
      </c>
      <c r="AX479" s="69">
        <v>0</v>
      </c>
      <c r="AY479" s="70" t="s">
        <v>2353</v>
      </c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</row>
    <row r="480" spans="1:61" x14ac:dyDescent="0.25">
      <c r="A480" s="12">
        <f t="shared" si="2"/>
        <v>45483</v>
      </c>
      <c r="AF480" s="67">
        <v>7184</v>
      </c>
      <c r="AG480" s="67">
        <v>7184</v>
      </c>
      <c r="AH480" s="67">
        <v>7184</v>
      </c>
      <c r="AI480" s="69">
        <v>0</v>
      </c>
      <c r="AJ480" s="70" t="s">
        <v>1579</v>
      </c>
      <c r="AK480" s="67">
        <v>7227</v>
      </c>
      <c r="AL480" s="67">
        <v>7229</v>
      </c>
      <c r="AM480" s="67">
        <v>7200</v>
      </c>
      <c r="AN480" s="69">
        <v>62</v>
      </c>
      <c r="AO480" s="70" t="s">
        <v>1247</v>
      </c>
      <c r="AP480" s="70"/>
      <c r="AQ480" s="70"/>
      <c r="AR480" s="70"/>
      <c r="AS480" s="70"/>
      <c r="AT480" s="70"/>
      <c r="AU480" s="67">
        <v>7594</v>
      </c>
      <c r="AV480" s="67">
        <v>7594</v>
      </c>
      <c r="AW480" s="67">
        <v>7594</v>
      </c>
      <c r="AX480" s="69">
        <v>0</v>
      </c>
      <c r="AY480" s="70" t="s">
        <v>2353</v>
      </c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</row>
    <row r="481" spans="1:61" x14ac:dyDescent="0.25">
      <c r="A481" s="12">
        <f t="shared" si="2"/>
        <v>45484</v>
      </c>
      <c r="AF481" s="67">
        <v>7133</v>
      </c>
      <c r="AG481" s="67">
        <v>7133</v>
      </c>
      <c r="AH481" s="67">
        <v>7133</v>
      </c>
      <c r="AI481" s="69">
        <v>0</v>
      </c>
      <c r="AJ481" s="70" t="s">
        <v>1579</v>
      </c>
      <c r="AK481" s="67">
        <v>7181</v>
      </c>
      <c r="AL481" s="67">
        <v>7200</v>
      </c>
      <c r="AM481" s="67">
        <v>7150</v>
      </c>
      <c r="AN481" s="69">
        <v>92</v>
      </c>
      <c r="AO481" s="70" t="s">
        <v>1584</v>
      </c>
      <c r="AP481" s="70"/>
      <c r="AQ481" s="70"/>
      <c r="AR481" s="70"/>
      <c r="AS481" s="70"/>
      <c r="AT481" s="70"/>
      <c r="AU481" s="67">
        <v>7547</v>
      </c>
      <c r="AV481" s="67">
        <v>7547</v>
      </c>
      <c r="AW481" s="67">
        <v>7547</v>
      </c>
      <c r="AX481" s="69">
        <v>0</v>
      </c>
      <c r="AY481" s="70" t="s">
        <v>2353</v>
      </c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</row>
    <row r="482" spans="1:61" x14ac:dyDescent="0.25">
      <c r="A482" s="12">
        <f t="shared" si="2"/>
        <v>45485</v>
      </c>
      <c r="AF482" s="67">
        <v>7041</v>
      </c>
      <c r="AG482" s="67">
        <v>7041</v>
      </c>
      <c r="AH482" s="67">
        <v>7041</v>
      </c>
      <c r="AI482" s="69">
        <v>0</v>
      </c>
      <c r="AJ482" s="70" t="s">
        <v>1579</v>
      </c>
      <c r="AK482" s="67">
        <v>7101</v>
      </c>
      <c r="AL482" s="67">
        <v>7115</v>
      </c>
      <c r="AM482" s="67">
        <v>7095.8</v>
      </c>
      <c r="AN482" s="69">
        <v>54</v>
      </c>
      <c r="AO482" s="70" t="s">
        <v>593</v>
      </c>
      <c r="AP482" s="70"/>
      <c r="AQ482" s="70"/>
      <c r="AR482" s="70"/>
      <c r="AS482" s="70"/>
      <c r="AT482" s="70"/>
      <c r="AU482" s="67">
        <v>7485</v>
      </c>
      <c r="AV482" s="67">
        <v>7485</v>
      </c>
      <c r="AW482" s="67">
        <v>7485</v>
      </c>
      <c r="AX482" s="69">
        <v>0</v>
      </c>
      <c r="AY482" s="70" t="s">
        <v>2353</v>
      </c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</row>
    <row r="483" spans="1:61" x14ac:dyDescent="0.25">
      <c r="A483" s="12">
        <f t="shared" si="2"/>
        <v>45488</v>
      </c>
      <c r="AF483" s="67">
        <v>6987</v>
      </c>
      <c r="AG483" s="67">
        <v>6956</v>
      </c>
      <c r="AH483" s="67">
        <v>6956</v>
      </c>
      <c r="AI483" s="69">
        <v>1</v>
      </c>
      <c r="AJ483" s="70" t="s">
        <v>2069</v>
      </c>
      <c r="AK483" s="67">
        <v>7067</v>
      </c>
      <c r="AL483" s="67">
        <v>7073</v>
      </c>
      <c r="AM483" s="67">
        <v>7030</v>
      </c>
      <c r="AN483" s="69">
        <v>34</v>
      </c>
      <c r="AO483" s="70" t="s">
        <v>1315</v>
      </c>
      <c r="AP483" s="70"/>
      <c r="AQ483" s="70"/>
      <c r="AR483" s="70"/>
      <c r="AS483" s="70"/>
      <c r="AT483" s="70"/>
      <c r="AU483" s="67">
        <v>7475</v>
      </c>
      <c r="AV483" s="67">
        <v>7473.6</v>
      </c>
      <c r="AW483" s="67">
        <v>7473.6</v>
      </c>
      <c r="AX483" s="69">
        <v>3</v>
      </c>
      <c r="AY483" s="70" t="s">
        <v>2353</v>
      </c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</row>
    <row r="484" spans="1:61" x14ac:dyDescent="0.25">
      <c r="A484" s="12">
        <f t="shared" si="2"/>
        <v>45489</v>
      </c>
      <c r="AF484" s="67">
        <v>6942</v>
      </c>
      <c r="AG484" s="67">
        <v>6942</v>
      </c>
      <c r="AH484" s="67">
        <v>6942</v>
      </c>
      <c r="AI484" s="69">
        <v>0</v>
      </c>
      <c r="AJ484" s="70" t="s">
        <v>2069</v>
      </c>
      <c r="AK484" s="67">
        <v>7012</v>
      </c>
      <c r="AL484" s="67">
        <v>7040.6</v>
      </c>
      <c r="AM484" s="67">
        <v>7000</v>
      </c>
      <c r="AN484" s="69">
        <v>80</v>
      </c>
      <c r="AO484" s="70" t="s">
        <v>2936</v>
      </c>
      <c r="AP484" s="70"/>
      <c r="AQ484" s="70"/>
      <c r="AR484" s="70"/>
      <c r="AS484" s="70"/>
      <c r="AT484" s="70"/>
      <c r="AU484" s="67">
        <v>7389</v>
      </c>
      <c r="AV484" s="67">
        <v>7394</v>
      </c>
      <c r="AW484" s="67">
        <v>7390</v>
      </c>
      <c r="AX484" s="69">
        <v>4</v>
      </c>
      <c r="AY484" s="70" t="s">
        <v>2353</v>
      </c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</row>
    <row r="485" spans="1:61" x14ac:dyDescent="0.25">
      <c r="A485" s="12">
        <f t="shared" si="2"/>
        <v>45490</v>
      </c>
      <c r="AF485" s="67">
        <v>6967</v>
      </c>
      <c r="AG485" s="67">
        <v>6967</v>
      </c>
      <c r="AH485" s="67">
        <v>6967</v>
      </c>
      <c r="AI485" s="69">
        <v>0</v>
      </c>
      <c r="AJ485" s="70" t="s">
        <v>2069</v>
      </c>
      <c r="AK485" s="67">
        <v>7050</v>
      </c>
      <c r="AL485" s="67">
        <v>7050</v>
      </c>
      <c r="AM485" s="67">
        <v>7030</v>
      </c>
      <c r="AN485" s="69">
        <v>12</v>
      </c>
      <c r="AO485" s="70" t="s">
        <v>2936</v>
      </c>
      <c r="AP485" s="70"/>
      <c r="AQ485" s="70"/>
      <c r="AR485" s="70"/>
      <c r="AS485" s="70"/>
      <c r="AT485" s="70"/>
      <c r="AU485" s="67">
        <v>7389</v>
      </c>
      <c r="AV485" s="67">
        <v>7389</v>
      </c>
      <c r="AW485" s="67">
        <v>7389</v>
      </c>
      <c r="AX485" s="69">
        <v>0</v>
      </c>
      <c r="AY485" s="70" t="s">
        <v>2353</v>
      </c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</row>
    <row r="486" spans="1:61" x14ac:dyDescent="0.25">
      <c r="A486" s="12">
        <f t="shared" si="2"/>
        <v>45491</v>
      </c>
      <c r="AF486" s="67">
        <v>6942</v>
      </c>
      <c r="AG486" s="67">
        <v>6941.6</v>
      </c>
      <c r="AH486" s="67">
        <v>6941.6</v>
      </c>
      <c r="AI486" s="69">
        <v>1</v>
      </c>
      <c r="AJ486" s="70" t="s">
        <v>1579</v>
      </c>
      <c r="AK486" s="67">
        <v>6988</v>
      </c>
      <c r="AL486" s="67">
        <v>6988</v>
      </c>
      <c r="AM486" s="67">
        <v>6957.8</v>
      </c>
      <c r="AN486" s="69">
        <v>40</v>
      </c>
      <c r="AO486" s="70" t="s">
        <v>1071</v>
      </c>
      <c r="AP486" s="70"/>
      <c r="AQ486" s="70"/>
      <c r="AR486" s="70"/>
      <c r="AS486" s="70"/>
      <c r="AT486" s="70"/>
      <c r="AU486" s="67">
        <v>7361</v>
      </c>
      <c r="AV486" s="67">
        <v>7361</v>
      </c>
      <c r="AW486" s="67">
        <v>7361</v>
      </c>
      <c r="AX486" s="69">
        <v>0</v>
      </c>
      <c r="AY486" s="70" t="s">
        <v>2353</v>
      </c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</row>
    <row r="487" spans="1:61" x14ac:dyDescent="0.25">
      <c r="A487" s="12">
        <f t="shared" si="2"/>
        <v>45492</v>
      </c>
      <c r="AF487" s="67">
        <v>7049</v>
      </c>
      <c r="AG487" s="67">
        <v>7049</v>
      </c>
      <c r="AH487" s="67">
        <v>7049</v>
      </c>
      <c r="AI487" s="69">
        <v>0</v>
      </c>
      <c r="AJ487" s="70" t="s">
        <v>1579</v>
      </c>
      <c r="AK487" s="67">
        <v>7089</v>
      </c>
      <c r="AL487" s="67">
        <v>7089</v>
      </c>
      <c r="AM487" s="67">
        <v>7080</v>
      </c>
      <c r="AN487" s="69">
        <v>14</v>
      </c>
      <c r="AO487" s="70" t="s">
        <v>4611</v>
      </c>
      <c r="AP487" s="70"/>
      <c r="AQ487" s="70"/>
      <c r="AR487" s="70"/>
      <c r="AS487" s="70"/>
      <c r="AT487" s="70"/>
      <c r="AU487" s="67">
        <v>7415</v>
      </c>
      <c r="AV487" s="67">
        <v>7415</v>
      </c>
      <c r="AW487" s="67">
        <v>7415</v>
      </c>
      <c r="AX487" s="69">
        <v>0</v>
      </c>
      <c r="AY487" s="70" t="s">
        <v>2353</v>
      </c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</row>
    <row r="488" spans="1:61" x14ac:dyDescent="0.25">
      <c r="A488" s="12">
        <f t="shared" ref="A488:A551" si="3">WORKDAY.INTL(A487,1)</f>
        <v>45495</v>
      </c>
      <c r="AF488" s="67">
        <v>7049</v>
      </c>
      <c r="AG488" s="67">
        <v>7049</v>
      </c>
      <c r="AH488" s="67">
        <v>7049</v>
      </c>
      <c r="AI488" s="69">
        <v>0</v>
      </c>
      <c r="AJ488" s="70" t="s">
        <v>1579</v>
      </c>
      <c r="AK488" s="67">
        <v>7128</v>
      </c>
      <c r="AL488" s="67">
        <v>7152.2</v>
      </c>
      <c r="AM488" s="67">
        <v>7119.4</v>
      </c>
      <c r="AN488" s="69">
        <v>114</v>
      </c>
      <c r="AO488" s="70" t="s">
        <v>4571</v>
      </c>
      <c r="AP488" s="70"/>
      <c r="AQ488" s="70"/>
      <c r="AR488" s="70"/>
      <c r="AS488" s="70"/>
      <c r="AT488" s="70"/>
      <c r="AU488" s="67">
        <v>7415</v>
      </c>
      <c r="AV488" s="67">
        <v>7415</v>
      </c>
      <c r="AW488" s="67">
        <v>7415</v>
      </c>
      <c r="AX488" s="69">
        <v>0</v>
      </c>
      <c r="AY488" s="70" t="s">
        <v>2353</v>
      </c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</row>
    <row r="489" spans="1:61" x14ac:dyDescent="0.25">
      <c r="A489" s="12">
        <f t="shared" si="3"/>
        <v>45496</v>
      </c>
      <c r="AF489" s="67">
        <v>7194</v>
      </c>
      <c r="AG489" s="67">
        <v>7194</v>
      </c>
      <c r="AH489" s="67">
        <v>7194</v>
      </c>
      <c r="AI489" s="69">
        <v>0</v>
      </c>
      <c r="AJ489" s="70" t="s">
        <v>1579</v>
      </c>
      <c r="AK489" s="67">
        <v>7270</v>
      </c>
      <c r="AL489" s="67">
        <v>7275.8</v>
      </c>
      <c r="AM489" s="67">
        <v>7240</v>
      </c>
      <c r="AN489" s="69">
        <v>68</v>
      </c>
      <c r="AO489" s="70" t="s">
        <v>2264</v>
      </c>
      <c r="AP489" s="70"/>
      <c r="AQ489" s="70"/>
      <c r="AR489" s="70"/>
      <c r="AS489" s="70"/>
      <c r="AT489" s="70"/>
      <c r="AU489" s="67">
        <v>7557</v>
      </c>
      <c r="AV489" s="67">
        <v>7557</v>
      </c>
      <c r="AW489" s="67">
        <v>7557</v>
      </c>
      <c r="AX489" s="69">
        <v>0</v>
      </c>
      <c r="AY489" s="70" t="s">
        <v>2353</v>
      </c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</row>
    <row r="490" spans="1:61" x14ac:dyDescent="0.25">
      <c r="A490" s="12">
        <f t="shared" si="3"/>
        <v>45497</v>
      </c>
      <c r="AF490" s="67">
        <v>7212</v>
      </c>
      <c r="AG490" s="67">
        <v>7222.2</v>
      </c>
      <c r="AH490" s="67">
        <v>7204.8</v>
      </c>
      <c r="AI490" s="69">
        <v>31</v>
      </c>
      <c r="AJ490" s="70" t="s">
        <v>489</v>
      </c>
      <c r="AK490" s="67">
        <v>7268</v>
      </c>
      <c r="AL490" s="67">
        <v>7284.2</v>
      </c>
      <c r="AM490" s="67">
        <v>7259</v>
      </c>
      <c r="AN490" s="69">
        <v>65</v>
      </c>
      <c r="AO490" s="70" t="s">
        <v>2506</v>
      </c>
      <c r="AP490" s="70"/>
      <c r="AQ490" s="70"/>
      <c r="AR490" s="70"/>
      <c r="AS490" s="70"/>
      <c r="AT490" s="70"/>
      <c r="AU490" s="67">
        <v>7557</v>
      </c>
      <c r="AV490" s="67">
        <v>7557</v>
      </c>
      <c r="AW490" s="67">
        <v>7557</v>
      </c>
      <c r="AX490" s="69">
        <v>0</v>
      </c>
      <c r="AY490" s="70" t="s">
        <v>2353</v>
      </c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</row>
    <row r="491" spans="1:61" x14ac:dyDescent="0.25">
      <c r="A491" s="12">
        <f t="shared" si="3"/>
        <v>45498</v>
      </c>
      <c r="AF491" s="67">
        <v>7202</v>
      </c>
      <c r="AG491" s="67">
        <v>7202.4</v>
      </c>
      <c r="AH491" s="67">
        <v>7186.4</v>
      </c>
      <c r="AI491" s="69">
        <v>42</v>
      </c>
      <c r="AJ491" s="70" t="s">
        <v>942</v>
      </c>
      <c r="AK491" s="67">
        <v>7260</v>
      </c>
      <c r="AL491" s="67">
        <v>7270</v>
      </c>
      <c r="AM491" s="67">
        <v>7253.8</v>
      </c>
      <c r="AN491" s="69">
        <v>44</v>
      </c>
      <c r="AO491" s="70" t="s">
        <v>2702</v>
      </c>
      <c r="AP491" s="70"/>
      <c r="AQ491" s="70"/>
      <c r="AR491" s="70"/>
      <c r="AS491" s="70"/>
      <c r="AT491" s="70"/>
      <c r="AU491" s="67">
        <v>7568</v>
      </c>
      <c r="AV491" s="67">
        <v>7568</v>
      </c>
      <c r="AW491" s="67">
        <v>7568</v>
      </c>
      <c r="AX491" s="69">
        <v>0</v>
      </c>
      <c r="AY491" s="70" t="s">
        <v>2353</v>
      </c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</row>
    <row r="492" spans="1:61" s="75" customFormat="1" x14ac:dyDescent="0.25">
      <c r="A492" s="12">
        <f t="shared" si="3"/>
        <v>45499</v>
      </c>
      <c r="E492" s="23"/>
      <c r="F492" s="23"/>
      <c r="J492" s="23"/>
      <c r="K492" s="23"/>
      <c r="O492" s="23"/>
      <c r="P492" s="23"/>
      <c r="AF492" s="67">
        <v>7202</v>
      </c>
      <c r="AG492" s="67">
        <v>7202</v>
      </c>
      <c r="AH492" s="67">
        <v>7202</v>
      </c>
      <c r="AI492" s="69">
        <v>0</v>
      </c>
      <c r="AJ492" s="70" t="s">
        <v>942</v>
      </c>
      <c r="AK492" s="67">
        <v>7263</v>
      </c>
      <c r="AL492" s="67">
        <v>7285</v>
      </c>
      <c r="AM492" s="67">
        <v>7261.4</v>
      </c>
      <c r="AN492" s="69">
        <v>21</v>
      </c>
      <c r="AO492" s="70" t="s">
        <v>2319</v>
      </c>
      <c r="AP492" s="70"/>
      <c r="AQ492" s="70"/>
      <c r="AR492" s="70"/>
      <c r="AS492" s="70"/>
      <c r="AT492" s="70"/>
      <c r="AU492" s="67">
        <v>7568</v>
      </c>
      <c r="AV492" s="67">
        <v>7568</v>
      </c>
      <c r="AW492" s="67">
        <v>7568</v>
      </c>
      <c r="AX492" s="69">
        <v>0</v>
      </c>
      <c r="AY492" s="70" t="s">
        <v>2353</v>
      </c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</row>
    <row r="493" spans="1:61" x14ac:dyDescent="0.25">
      <c r="A493" s="12">
        <f t="shared" si="3"/>
        <v>45502</v>
      </c>
      <c r="AF493" s="67">
        <v>6959</v>
      </c>
      <c r="AG493" s="67">
        <v>6959</v>
      </c>
      <c r="AH493" s="67">
        <v>6959</v>
      </c>
      <c r="AI493" s="69">
        <v>0</v>
      </c>
      <c r="AJ493" s="70" t="s">
        <v>942</v>
      </c>
      <c r="AK493" s="67">
        <v>7039</v>
      </c>
      <c r="AL493" s="67">
        <v>7138</v>
      </c>
      <c r="AM493" s="67">
        <v>7000</v>
      </c>
      <c r="AN493" s="69">
        <v>62</v>
      </c>
      <c r="AO493" s="70" t="s">
        <v>1439</v>
      </c>
      <c r="AP493" s="70"/>
      <c r="AQ493" s="70"/>
      <c r="AR493" s="70"/>
      <c r="AS493" s="70"/>
      <c r="AT493" s="70"/>
      <c r="AU493" s="67">
        <v>7439</v>
      </c>
      <c r="AV493" s="67">
        <v>7439</v>
      </c>
      <c r="AW493" s="67">
        <v>7439</v>
      </c>
      <c r="AX493" s="69">
        <v>0</v>
      </c>
      <c r="AY493" s="70" t="s">
        <v>2353</v>
      </c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</row>
    <row r="494" spans="1:61" x14ac:dyDescent="0.25">
      <c r="A494" s="12">
        <f t="shared" si="3"/>
        <v>45503</v>
      </c>
      <c r="AF494" s="67">
        <v>6891</v>
      </c>
      <c r="AG494" s="67">
        <v>6891</v>
      </c>
      <c r="AH494" s="67">
        <v>6891</v>
      </c>
      <c r="AI494" s="69">
        <v>0</v>
      </c>
      <c r="AJ494" s="70" t="s">
        <v>942</v>
      </c>
      <c r="AK494" s="67">
        <v>6988</v>
      </c>
      <c r="AL494" s="67">
        <v>7025</v>
      </c>
      <c r="AM494" s="67">
        <v>6989</v>
      </c>
      <c r="AN494" s="69">
        <v>62</v>
      </c>
      <c r="AO494" s="70" t="s">
        <v>1119</v>
      </c>
      <c r="AP494" s="70"/>
      <c r="AQ494" s="70"/>
      <c r="AR494" s="70"/>
      <c r="AS494" s="70"/>
      <c r="AT494" s="70"/>
      <c r="AU494" s="67">
        <v>7383</v>
      </c>
      <c r="AV494" s="67">
        <v>7395</v>
      </c>
      <c r="AW494" s="67">
        <v>7395</v>
      </c>
      <c r="AX494" s="69">
        <v>1</v>
      </c>
      <c r="AY494" s="70" t="s">
        <v>2353</v>
      </c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</row>
    <row r="495" spans="1:61" x14ac:dyDescent="0.25">
      <c r="A495" s="12">
        <f t="shared" si="3"/>
        <v>45504</v>
      </c>
      <c r="AF495" s="67">
        <v>6852</v>
      </c>
      <c r="AG495" s="67">
        <v>6852</v>
      </c>
      <c r="AH495" s="67">
        <v>6852</v>
      </c>
      <c r="AI495" s="69">
        <v>5</v>
      </c>
      <c r="AJ495" s="70" t="s">
        <v>942</v>
      </c>
      <c r="AK495" s="67">
        <v>6948</v>
      </c>
      <c r="AL495" s="67">
        <v>6976</v>
      </c>
      <c r="AM495" s="67">
        <v>6942</v>
      </c>
      <c r="AN495" s="69">
        <v>40</v>
      </c>
      <c r="AO495" s="70" t="s">
        <v>3981</v>
      </c>
      <c r="AP495" s="70"/>
      <c r="AQ495" s="70"/>
      <c r="AR495" s="70"/>
      <c r="AS495" s="70"/>
      <c r="AT495" s="70"/>
      <c r="AU495" s="67">
        <v>7364</v>
      </c>
      <c r="AV495" s="67">
        <v>7364</v>
      </c>
      <c r="AW495" s="67">
        <v>7364</v>
      </c>
      <c r="AX495" s="69">
        <v>0</v>
      </c>
      <c r="AY495" s="70" t="s">
        <v>2353</v>
      </c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</row>
    <row r="496" spans="1:61" x14ac:dyDescent="0.25">
      <c r="A496" s="12">
        <f t="shared" si="3"/>
        <v>45505</v>
      </c>
      <c r="AF496" s="67">
        <v>6801</v>
      </c>
      <c r="AG496" s="67">
        <v>6801</v>
      </c>
      <c r="AH496" s="67">
        <v>6801</v>
      </c>
      <c r="AI496" s="69">
        <v>0</v>
      </c>
      <c r="AJ496" s="70" t="s">
        <v>942</v>
      </c>
      <c r="AK496" s="67">
        <v>6885</v>
      </c>
      <c r="AL496" s="67">
        <v>6907.4</v>
      </c>
      <c r="AM496" s="67">
        <v>6883.4</v>
      </c>
      <c r="AN496" s="69">
        <v>110</v>
      </c>
      <c r="AO496" s="70" t="s">
        <v>1144</v>
      </c>
      <c r="AP496" s="70"/>
      <c r="AQ496" s="70"/>
      <c r="AR496" s="70"/>
      <c r="AS496" s="70"/>
      <c r="AT496" s="70"/>
      <c r="AU496" s="67">
        <v>7318</v>
      </c>
      <c r="AV496" s="67">
        <v>7320</v>
      </c>
      <c r="AW496" s="67">
        <v>7320</v>
      </c>
      <c r="AX496" s="69">
        <v>1</v>
      </c>
      <c r="AY496" s="70" t="s">
        <v>2353</v>
      </c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</row>
    <row r="497" spans="1:61" x14ac:dyDescent="0.25">
      <c r="A497" s="12">
        <f t="shared" si="3"/>
        <v>45506</v>
      </c>
      <c r="AF497" s="67">
        <v>6826</v>
      </c>
      <c r="AG497" s="67">
        <v>6826</v>
      </c>
      <c r="AH497" s="67">
        <v>6826</v>
      </c>
      <c r="AI497" s="69">
        <v>0</v>
      </c>
      <c r="AJ497" s="70" t="s">
        <v>942</v>
      </c>
      <c r="AK497" s="67">
        <v>6922</v>
      </c>
      <c r="AL497" s="67">
        <v>6922</v>
      </c>
      <c r="AM497" s="67">
        <v>6890</v>
      </c>
      <c r="AN497" s="69">
        <v>18</v>
      </c>
      <c r="AO497" s="70" t="s">
        <v>3904</v>
      </c>
      <c r="AP497" s="70"/>
      <c r="AQ497" s="70"/>
      <c r="AR497" s="70"/>
      <c r="AS497" s="70"/>
      <c r="AT497" s="70"/>
      <c r="AU497" s="67">
        <v>7318</v>
      </c>
      <c r="AV497" s="67">
        <v>7318</v>
      </c>
      <c r="AW497" s="67">
        <v>7318</v>
      </c>
      <c r="AX497" s="69">
        <v>0</v>
      </c>
      <c r="AY497" s="70" t="s">
        <v>2353</v>
      </c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</row>
    <row r="498" spans="1:61" x14ac:dyDescent="0.25">
      <c r="A498" s="12">
        <f t="shared" si="3"/>
        <v>45509</v>
      </c>
      <c r="AF498" s="67">
        <v>6938</v>
      </c>
      <c r="AG498" s="67">
        <v>6938</v>
      </c>
      <c r="AH498" s="67">
        <v>6938</v>
      </c>
      <c r="AI498" s="69">
        <v>0</v>
      </c>
      <c r="AJ498" s="70" t="s">
        <v>942</v>
      </c>
      <c r="AK498" s="67">
        <v>7078</v>
      </c>
      <c r="AL498" s="67">
        <v>7089.8</v>
      </c>
      <c r="AM498" s="67">
        <v>7050</v>
      </c>
      <c r="AN498" s="69">
        <v>70</v>
      </c>
      <c r="AO498" s="70" t="s">
        <v>2322</v>
      </c>
      <c r="AP498" s="70"/>
      <c r="AQ498" s="70"/>
      <c r="AR498" s="70"/>
      <c r="AS498" s="70"/>
      <c r="AT498" s="70"/>
      <c r="AU498" s="67">
        <v>7480</v>
      </c>
      <c r="AV498" s="67">
        <v>7480</v>
      </c>
      <c r="AW498" s="67">
        <v>7480</v>
      </c>
      <c r="AX498" s="69">
        <v>1</v>
      </c>
      <c r="AY498" s="70" t="s">
        <v>2353</v>
      </c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</row>
    <row r="499" spans="1:61" x14ac:dyDescent="0.25">
      <c r="A499" s="12">
        <f t="shared" si="3"/>
        <v>45510</v>
      </c>
      <c r="AF499" s="67">
        <v>6938</v>
      </c>
      <c r="AG499" s="67">
        <v>6938</v>
      </c>
      <c r="AH499" s="67">
        <v>6938</v>
      </c>
      <c r="AI499" s="69">
        <v>0</v>
      </c>
      <c r="AJ499" s="70" t="s">
        <v>942</v>
      </c>
      <c r="AK499" s="67">
        <v>7030</v>
      </c>
      <c r="AL499" s="67">
        <v>7030</v>
      </c>
      <c r="AM499" s="67">
        <v>7019.8</v>
      </c>
      <c r="AN499" s="69">
        <v>24</v>
      </c>
      <c r="AO499" s="70" t="s">
        <v>3077</v>
      </c>
      <c r="AP499" s="70"/>
      <c r="AQ499" s="70"/>
      <c r="AR499" s="70"/>
      <c r="AS499" s="70"/>
      <c r="AT499" s="70"/>
      <c r="AU499" s="67">
        <v>7460</v>
      </c>
      <c r="AV499" s="67">
        <v>7460</v>
      </c>
      <c r="AW499" s="67">
        <v>7460</v>
      </c>
      <c r="AX499" s="69">
        <v>0</v>
      </c>
      <c r="AY499" s="70" t="s">
        <v>2353</v>
      </c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</row>
    <row r="500" spans="1:61" x14ac:dyDescent="0.25">
      <c r="A500" s="12">
        <f t="shared" si="3"/>
        <v>45511</v>
      </c>
      <c r="AF500" s="67">
        <v>6765</v>
      </c>
      <c r="AG500" s="67">
        <v>6765</v>
      </c>
      <c r="AH500" s="67">
        <v>6765</v>
      </c>
      <c r="AI500" s="69">
        <v>0</v>
      </c>
      <c r="AJ500" s="70" t="s">
        <v>942</v>
      </c>
      <c r="AK500" s="67">
        <v>6890</v>
      </c>
      <c r="AL500" s="67">
        <v>6920.6</v>
      </c>
      <c r="AM500" s="67">
        <v>6883.4</v>
      </c>
      <c r="AN500" s="69">
        <v>18</v>
      </c>
      <c r="AO500" s="70" t="s">
        <v>2466</v>
      </c>
      <c r="AP500" s="70"/>
      <c r="AQ500" s="70"/>
      <c r="AR500" s="70"/>
      <c r="AS500" s="70"/>
      <c r="AT500" s="70"/>
      <c r="AU500" s="67">
        <v>7315</v>
      </c>
      <c r="AV500" s="67">
        <v>7345</v>
      </c>
      <c r="AW500" s="67">
        <v>7345</v>
      </c>
      <c r="AX500" s="69">
        <v>1</v>
      </c>
      <c r="AY500" s="70" t="s">
        <v>2353</v>
      </c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</row>
    <row r="501" spans="1:61" x14ac:dyDescent="0.25">
      <c r="A501" s="12">
        <f t="shared" si="3"/>
        <v>45512</v>
      </c>
      <c r="AF501" s="67">
        <v>6800</v>
      </c>
      <c r="AG501" s="67">
        <v>6798.2</v>
      </c>
      <c r="AH501" s="67">
        <v>6798.2</v>
      </c>
      <c r="AI501" s="69">
        <v>4</v>
      </c>
      <c r="AJ501" s="70" t="s">
        <v>4013</v>
      </c>
      <c r="AK501" s="67">
        <v>6925</v>
      </c>
      <c r="AL501" s="67">
        <v>6925</v>
      </c>
      <c r="AM501" s="67">
        <v>6925</v>
      </c>
      <c r="AN501" s="69">
        <v>0</v>
      </c>
      <c r="AO501" s="70" t="s">
        <v>2466</v>
      </c>
      <c r="AP501" s="70"/>
      <c r="AQ501" s="70"/>
      <c r="AR501" s="70"/>
      <c r="AS501" s="70"/>
      <c r="AT501" s="70"/>
      <c r="AU501" s="67">
        <v>7315</v>
      </c>
      <c r="AV501" s="67">
        <v>7315</v>
      </c>
      <c r="AW501" s="67">
        <v>7315</v>
      </c>
      <c r="AX501" s="69">
        <v>0</v>
      </c>
      <c r="AY501" s="70" t="s">
        <v>2353</v>
      </c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</row>
    <row r="502" spans="1:61" x14ac:dyDescent="0.25">
      <c r="A502" s="12">
        <f t="shared" si="3"/>
        <v>45513</v>
      </c>
      <c r="AF502" s="67">
        <v>6800</v>
      </c>
      <c r="AG502" s="67">
        <v>6798.2</v>
      </c>
      <c r="AH502" s="67">
        <v>6798.2</v>
      </c>
      <c r="AI502" s="69">
        <v>4</v>
      </c>
      <c r="AJ502" s="70" t="s">
        <v>4013</v>
      </c>
      <c r="AK502" s="67">
        <v>6925</v>
      </c>
      <c r="AL502" s="67">
        <v>6925</v>
      </c>
      <c r="AM502" s="67">
        <v>6925</v>
      </c>
      <c r="AN502" s="69">
        <v>0</v>
      </c>
      <c r="AO502" s="70" t="s">
        <v>2466</v>
      </c>
      <c r="AP502" s="70"/>
      <c r="AQ502" s="70"/>
      <c r="AR502" s="70"/>
      <c r="AS502" s="70"/>
      <c r="AT502" s="70"/>
      <c r="AU502" s="67">
        <v>7315</v>
      </c>
      <c r="AV502" s="67">
        <v>7315</v>
      </c>
      <c r="AW502" s="67">
        <v>7315</v>
      </c>
      <c r="AX502" s="69">
        <v>0</v>
      </c>
      <c r="AY502" s="70" t="s">
        <v>2353</v>
      </c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</row>
    <row r="503" spans="1:61" x14ac:dyDescent="0.25">
      <c r="A503" s="12">
        <f t="shared" si="3"/>
        <v>45516</v>
      </c>
      <c r="AF503" s="67">
        <v>6600</v>
      </c>
      <c r="AG503" s="67">
        <v>6600</v>
      </c>
      <c r="AH503" s="67">
        <v>6600</v>
      </c>
      <c r="AI503" s="69">
        <v>0</v>
      </c>
      <c r="AJ503" s="70" t="s">
        <v>4013</v>
      </c>
      <c r="AK503" s="67">
        <v>6727</v>
      </c>
      <c r="AL503" s="67">
        <v>6950</v>
      </c>
      <c r="AM503" s="67">
        <v>6727.4</v>
      </c>
      <c r="AN503" s="69">
        <v>11</v>
      </c>
      <c r="AO503" s="70" t="s">
        <v>985</v>
      </c>
      <c r="AP503" s="70"/>
      <c r="AQ503" s="70"/>
      <c r="AR503" s="70"/>
      <c r="AS503" s="70"/>
      <c r="AT503" s="70"/>
      <c r="AU503" s="67">
        <v>7160</v>
      </c>
      <c r="AV503" s="67">
        <v>7160</v>
      </c>
      <c r="AW503" s="67">
        <v>7160</v>
      </c>
      <c r="AX503" s="69">
        <v>1</v>
      </c>
      <c r="AY503" s="70" t="s">
        <v>1136</v>
      </c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</row>
    <row r="504" spans="1:61" x14ac:dyDescent="0.25">
      <c r="A504" s="12">
        <f t="shared" si="3"/>
        <v>45517</v>
      </c>
      <c r="AF504" s="67">
        <v>6322</v>
      </c>
      <c r="AG504" s="67">
        <v>6320</v>
      </c>
      <c r="AH504" s="67">
        <v>6314.8</v>
      </c>
      <c r="AI504" s="69">
        <v>14</v>
      </c>
      <c r="AJ504" s="70" t="s">
        <v>1450</v>
      </c>
      <c r="AK504" s="67">
        <v>6465</v>
      </c>
      <c r="AL504" s="67">
        <v>6480.2</v>
      </c>
      <c r="AM504" s="67">
        <v>6465</v>
      </c>
      <c r="AN504" s="69">
        <v>104</v>
      </c>
      <c r="AO504" s="70" t="s">
        <v>3049</v>
      </c>
      <c r="AP504" s="70"/>
      <c r="AQ504" s="70"/>
      <c r="AR504" s="70"/>
      <c r="AS504" s="70"/>
      <c r="AT504" s="70"/>
      <c r="AU504" s="67">
        <v>6925</v>
      </c>
      <c r="AV504" s="67">
        <v>6925</v>
      </c>
      <c r="AW504" s="67">
        <v>6925</v>
      </c>
      <c r="AX504" s="69">
        <v>14</v>
      </c>
      <c r="AY504" s="70" t="s">
        <v>1274</v>
      </c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</row>
    <row r="505" spans="1:61" x14ac:dyDescent="0.25">
      <c r="A505" s="12">
        <f t="shared" si="3"/>
        <v>45518</v>
      </c>
      <c r="AF505" s="67">
        <v>6345</v>
      </c>
      <c r="AG505" s="67">
        <v>6358</v>
      </c>
      <c r="AH505" s="67">
        <v>6335.8</v>
      </c>
      <c r="AI505" s="69">
        <v>12</v>
      </c>
      <c r="AJ505" s="70" t="s">
        <v>1450</v>
      </c>
      <c r="AK505" s="67">
        <v>6487</v>
      </c>
      <c r="AL505" s="67">
        <v>6565</v>
      </c>
      <c r="AM505" s="67">
        <v>6481</v>
      </c>
      <c r="AN505" s="69">
        <v>183</v>
      </c>
      <c r="AO505" s="70" t="s">
        <v>844</v>
      </c>
      <c r="AP505" s="70"/>
      <c r="AQ505" s="70"/>
      <c r="AR505" s="70"/>
      <c r="AS505" s="70"/>
      <c r="AT505" s="70"/>
      <c r="AU505" s="67">
        <v>6925</v>
      </c>
      <c r="AV505" s="67">
        <v>6925</v>
      </c>
      <c r="AW505" s="67">
        <v>6925</v>
      </c>
      <c r="AX505" s="69">
        <v>0</v>
      </c>
      <c r="AY505" s="70" t="s">
        <v>1274</v>
      </c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</row>
    <row r="506" spans="1:61" x14ac:dyDescent="0.25">
      <c r="A506" s="12">
        <f t="shared" si="3"/>
        <v>45519</v>
      </c>
      <c r="AF506" s="67">
        <v>6322</v>
      </c>
      <c r="AG506" s="67">
        <v>6320</v>
      </c>
      <c r="AH506" s="67">
        <v>6314.8</v>
      </c>
      <c r="AI506" s="69">
        <v>14</v>
      </c>
      <c r="AJ506" s="70" t="s">
        <v>1450</v>
      </c>
      <c r="AK506" s="67">
        <v>6465</v>
      </c>
      <c r="AL506" s="67">
        <v>6480.2</v>
      </c>
      <c r="AM506" s="67">
        <v>6465</v>
      </c>
      <c r="AN506" s="69">
        <v>104</v>
      </c>
      <c r="AO506" s="70" t="s">
        <v>3049</v>
      </c>
      <c r="AU506" s="67">
        <v>6925</v>
      </c>
      <c r="AV506" s="67">
        <v>6925</v>
      </c>
      <c r="AW506" s="67">
        <v>6925</v>
      </c>
      <c r="AX506" s="69">
        <v>14</v>
      </c>
      <c r="AY506" s="70" t="s">
        <v>1274</v>
      </c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</row>
    <row r="507" spans="1:61" x14ac:dyDescent="0.25">
      <c r="A507" s="12">
        <f t="shared" si="3"/>
        <v>45520</v>
      </c>
      <c r="AF507" s="67">
        <v>6211</v>
      </c>
      <c r="AG507" s="67">
        <v>6232</v>
      </c>
      <c r="AH507" s="67">
        <v>6203.2</v>
      </c>
      <c r="AI507" s="69">
        <v>84</v>
      </c>
      <c r="AJ507" s="70" t="s">
        <v>687</v>
      </c>
      <c r="AK507" s="67">
        <v>6376</v>
      </c>
      <c r="AL507" s="67">
        <v>6390.6</v>
      </c>
      <c r="AM507" s="67">
        <v>6370</v>
      </c>
      <c r="AN507" s="69">
        <v>59</v>
      </c>
      <c r="AO507" s="70" t="s">
        <v>872</v>
      </c>
      <c r="AP507" s="70"/>
      <c r="AQ507" s="70"/>
      <c r="AR507" s="70"/>
      <c r="AS507" s="70"/>
      <c r="AT507" s="70"/>
      <c r="AU507" s="67">
        <v>6837</v>
      </c>
      <c r="AV507" s="67">
        <v>6837</v>
      </c>
      <c r="AW507" s="67">
        <v>6837</v>
      </c>
      <c r="AX507" s="69">
        <v>0</v>
      </c>
      <c r="AY507" s="70" t="s">
        <v>1274</v>
      </c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</row>
    <row r="508" spans="1:61" x14ac:dyDescent="0.25">
      <c r="A508" s="12">
        <f t="shared" si="3"/>
        <v>45523</v>
      </c>
      <c r="AF508" s="67">
        <v>6171</v>
      </c>
      <c r="AG508" s="67">
        <v>6171</v>
      </c>
      <c r="AH508" s="67">
        <v>6171</v>
      </c>
      <c r="AI508" s="69">
        <v>0</v>
      </c>
      <c r="AJ508" s="70" t="s">
        <v>687</v>
      </c>
      <c r="AK508" s="67">
        <v>6331</v>
      </c>
      <c r="AL508" s="67">
        <v>6351.4</v>
      </c>
      <c r="AM508" s="67">
        <v>6329.8</v>
      </c>
      <c r="AN508" s="69">
        <v>34</v>
      </c>
      <c r="AO508" s="70" t="s">
        <v>859</v>
      </c>
      <c r="AP508" s="70"/>
      <c r="AQ508" s="70"/>
      <c r="AR508" s="70"/>
      <c r="AS508" s="70"/>
      <c r="AT508" s="70"/>
      <c r="AU508" s="67">
        <v>6780</v>
      </c>
      <c r="AV508" s="67">
        <v>6780</v>
      </c>
      <c r="AW508" s="67">
        <v>6780</v>
      </c>
      <c r="AX508" s="69">
        <v>2</v>
      </c>
      <c r="AY508" s="70" t="s">
        <v>676</v>
      </c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</row>
    <row r="509" spans="1:61" x14ac:dyDescent="0.25">
      <c r="A509" s="12">
        <f t="shared" si="3"/>
        <v>45524</v>
      </c>
      <c r="AF509" s="67">
        <v>6240</v>
      </c>
      <c r="AG509" s="67">
        <v>6240</v>
      </c>
      <c r="AH509" s="67">
        <v>6240</v>
      </c>
      <c r="AI509" s="69">
        <v>0</v>
      </c>
      <c r="AJ509" s="70" t="s">
        <v>687</v>
      </c>
      <c r="AK509" s="67">
        <v>6412</v>
      </c>
      <c r="AL509" s="67">
        <v>6421.8</v>
      </c>
      <c r="AM509" s="67">
        <v>6370</v>
      </c>
      <c r="AN509" s="69">
        <v>31</v>
      </c>
      <c r="AO509" s="70" t="s">
        <v>2209</v>
      </c>
      <c r="AP509" s="70"/>
      <c r="AQ509" s="70"/>
      <c r="AR509" s="70"/>
      <c r="AS509" s="70"/>
      <c r="AT509" s="70"/>
      <c r="AU509" s="67">
        <v>6856</v>
      </c>
      <c r="AV509" s="67">
        <v>6864</v>
      </c>
      <c r="AW509" s="67">
        <v>6855.6</v>
      </c>
      <c r="AX509" s="69">
        <v>4</v>
      </c>
      <c r="AY509" s="70" t="s">
        <v>676</v>
      </c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</row>
    <row r="510" spans="1:61" x14ac:dyDescent="0.25">
      <c r="A510" s="12">
        <f t="shared" si="3"/>
        <v>45525</v>
      </c>
      <c r="AF510" s="67">
        <v>6298</v>
      </c>
      <c r="AG510" s="67">
        <v>6298</v>
      </c>
      <c r="AH510" s="67">
        <v>6298</v>
      </c>
      <c r="AI510" s="69">
        <v>0</v>
      </c>
      <c r="AJ510" s="70" t="s">
        <v>687</v>
      </c>
      <c r="AK510" s="67">
        <v>6469</v>
      </c>
      <c r="AL510" s="67">
        <v>6473.8</v>
      </c>
      <c r="AM510" s="67">
        <v>6450.6</v>
      </c>
      <c r="AN510" s="69">
        <v>46</v>
      </c>
      <c r="AO510" s="70" t="s">
        <v>1240</v>
      </c>
      <c r="AP510" s="70"/>
      <c r="AQ510" s="70"/>
      <c r="AR510" s="70"/>
      <c r="AS510" s="70"/>
      <c r="AT510" s="70"/>
      <c r="AU510" s="67">
        <v>6856</v>
      </c>
      <c r="AV510" s="67">
        <v>6856</v>
      </c>
      <c r="AW510" s="67">
        <v>6856</v>
      </c>
      <c r="AX510" s="69">
        <v>0</v>
      </c>
      <c r="AY510" s="70" t="s">
        <v>676</v>
      </c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</row>
    <row r="511" spans="1:61" x14ac:dyDescent="0.25">
      <c r="A511" s="12">
        <f t="shared" si="3"/>
        <v>45526</v>
      </c>
      <c r="AF511" s="67">
        <v>6309</v>
      </c>
      <c r="AG511" s="67">
        <v>6309</v>
      </c>
      <c r="AH511" s="67">
        <v>6309</v>
      </c>
      <c r="AI511" s="69">
        <v>0</v>
      </c>
      <c r="AJ511" s="70" t="s">
        <v>687</v>
      </c>
      <c r="AK511" s="67">
        <v>6481</v>
      </c>
      <c r="AL511" s="67">
        <v>6489</v>
      </c>
      <c r="AM511" s="67">
        <v>6477.8</v>
      </c>
      <c r="AN511" s="69">
        <v>13</v>
      </c>
      <c r="AO511" s="70" t="s">
        <v>877</v>
      </c>
      <c r="AP511" s="70"/>
      <c r="AQ511" s="70"/>
      <c r="AR511" s="70"/>
      <c r="AS511" s="70"/>
      <c r="AT511" s="70"/>
      <c r="AU511" s="67">
        <v>6876</v>
      </c>
      <c r="AV511" s="67">
        <v>6876</v>
      </c>
      <c r="AW511" s="67">
        <v>6876</v>
      </c>
      <c r="AX511" s="69">
        <v>0</v>
      </c>
      <c r="AY511" s="70" t="s">
        <v>676</v>
      </c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</row>
    <row r="512" spans="1:61" x14ac:dyDescent="0.25">
      <c r="A512" s="12">
        <f t="shared" si="3"/>
        <v>45527</v>
      </c>
      <c r="AF512" s="67">
        <v>6236</v>
      </c>
      <c r="AG512" s="67">
        <v>6236.2</v>
      </c>
      <c r="AH512" s="67">
        <v>6236.2</v>
      </c>
      <c r="AI512" s="69">
        <v>2</v>
      </c>
      <c r="AJ512" s="70" t="s">
        <v>648</v>
      </c>
      <c r="AK512" s="67">
        <v>6405</v>
      </c>
      <c r="AL512" s="67">
        <v>6420.2</v>
      </c>
      <c r="AM512" s="67">
        <v>6400</v>
      </c>
      <c r="AN512" s="69">
        <v>52</v>
      </c>
      <c r="AO512" s="70" t="s">
        <v>2826</v>
      </c>
      <c r="AP512" s="70"/>
      <c r="AQ512" s="70"/>
      <c r="AR512" s="70"/>
      <c r="AS512" s="70"/>
      <c r="AT512" s="70"/>
      <c r="AU512" s="67">
        <v>6850</v>
      </c>
      <c r="AV512" s="67">
        <v>6849.6</v>
      </c>
      <c r="AW512" s="67">
        <v>6849.6</v>
      </c>
      <c r="AX512" s="69">
        <v>1</v>
      </c>
      <c r="AY512" s="70" t="s">
        <v>2413</v>
      </c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</row>
    <row r="513" spans="1:61" x14ac:dyDescent="0.25">
      <c r="A513" s="12">
        <f t="shared" si="3"/>
        <v>45530</v>
      </c>
      <c r="AF513" s="67">
        <v>6211</v>
      </c>
      <c r="AG513" s="67">
        <v>6211</v>
      </c>
      <c r="AH513" s="67">
        <v>6204.6</v>
      </c>
      <c r="AI513" s="69">
        <v>4</v>
      </c>
      <c r="AJ513" s="70" t="s">
        <v>1134</v>
      </c>
      <c r="AK513" s="67">
        <v>6380</v>
      </c>
      <c r="AL513" s="67">
        <v>6382.6</v>
      </c>
      <c r="AM513" s="67">
        <v>6339.4</v>
      </c>
      <c r="AN513" s="69">
        <v>38</v>
      </c>
      <c r="AO513" s="70" t="s">
        <v>1174</v>
      </c>
      <c r="AP513" s="70"/>
      <c r="AQ513" s="70"/>
      <c r="AR513" s="70"/>
      <c r="AS513" s="70"/>
      <c r="AT513" s="70"/>
      <c r="AU513" s="67">
        <v>6821</v>
      </c>
      <c r="AV513" s="67">
        <v>6800</v>
      </c>
      <c r="AW513" s="67">
        <v>6788.4</v>
      </c>
      <c r="AX513" s="69">
        <v>6</v>
      </c>
      <c r="AY513" s="70" t="s">
        <v>1154</v>
      </c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</row>
    <row r="514" spans="1:61" x14ac:dyDescent="0.25">
      <c r="A514" s="12">
        <f t="shared" si="3"/>
        <v>45531</v>
      </c>
      <c r="AF514" s="67">
        <v>6243</v>
      </c>
      <c r="AG514" s="67">
        <v>6243.2</v>
      </c>
      <c r="AH514" s="67">
        <v>6243.2</v>
      </c>
      <c r="AI514" s="69">
        <v>2</v>
      </c>
      <c r="AJ514" s="70" t="s">
        <v>622</v>
      </c>
      <c r="AK514" s="67">
        <v>6420</v>
      </c>
      <c r="AL514" s="67">
        <v>6440</v>
      </c>
      <c r="AM514" s="67">
        <v>6407.4</v>
      </c>
      <c r="AN514" s="69">
        <v>44</v>
      </c>
      <c r="AO514" s="70" t="s">
        <v>5068</v>
      </c>
      <c r="AP514" s="70"/>
      <c r="AQ514" s="70"/>
      <c r="AR514" s="70"/>
      <c r="AS514" s="70"/>
      <c r="AT514" s="70"/>
      <c r="AU514" s="67">
        <v>6821</v>
      </c>
      <c r="AV514" s="67">
        <v>6821</v>
      </c>
      <c r="AW514" s="67">
        <v>6821</v>
      </c>
      <c r="AX514" s="69">
        <v>0</v>
      </c>
      <c r="AY514" s="70" t="s">
        <v>1154</v>
      </c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</row>
    <row r="515" spans="1:61" x14ac:dyDescent="0.25">
      <c r="A515" s="12">
        <f t="shared" si="3"/>
        <v>45532</v>
      </c>
      <c r="AF515" s="67">
        <v>6277</v>
      </c>
      <c r="AG515" s="67">
        <v>6278</v>
      </c>
      <c r="AH515" s="67">
        <v>6278</v>
      </c>
      <c r="AI515" s="69">
        <v>8</v>
      </c>
      <c r="AJ515" s="70" t="s">
        <v>2353</v>
      </c>
      <c r="AK515" s="67">
        <v>6421</v>
      </c>
      <c r="AL515" s="67">
        <v>6460</v>
      </c>
      <c r="AM515" s="67">
        <v>6421</v>
      </c>
      <c r="AN515" s="69">
        <v>43</v>
      </c>
      <c r="AO515" s="70" t="s">
        <v>3118</v>
      </c>
      <c r="AP515" s="70"/>
      <c r="AQ515" s="70"/>
      <c r="AR515" s="70"/>
      <c r="AS515" s="70"/>
      <c r="AT515" s="70"/>
      <c r="AU515" s="67">
        <v>6821</v>
      </c>
      <c r="AV515" s="67">
        <v>6821</v>
      </c>
      <c r="AW515" s="67">
        <v>6821</v>
      </c>
      <c r="AX515" s="69">
        <v>0</v>
      </c>
      <c r="AY515" s="70" t="s">
        <v>1154</v>
      </c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</row>
    <row r="516" spans="1:61" x14ac:dyDescent="0.25">
      <c r="A516" s="12">
        <f t="shared" si="3"/>
        <v>45533</v>
      </c>
      <c r="AF516" s="67">
        <v>6297</v>
      </c>
      <c r="AG516" s="67">
        <v>6297</v>
      </c>
      <c r="AH516" s="67">
        <v>6297</v>
      </c>
      <c r="AI516" s="69">
        <v>0</v>
      </c>
      <c r="AJ516" s="70" t="s">
        <v>2353</v>
      </c>
      <c r="AK516" s="67">
        <v>6455</v>
      </c>
      <c r="AL516" s="67">
        <v>6455</v>
      </c>
      <c r="AM516" s="67">
        <v>6416.6</v>
      </c>
      <c r="AN516" s="69">
        <v>43</v>
      </c>
      <c r="AO516" s="70" t="s">
        <v>1167</v>
      </c>
      <c r="AP516" s="67">
        <v>6722</v>
      </c>
      <c r="AQ516" s="67">
        <v>6722.4</v>
      </c>
      <c r="AR516" s="67">
        <v>6721.2</v>
      </c>
      <c r="AS516" s="69">
        <v>10</v>
      </c>
      <c r="AT516" s="70" t="s">
        <v>423</v>
      </c>
      <c r="AU516" s="67">
        <v>6836</v>
      </c>
      <c r="AV516" s="67">
        <v>6836</v>
      </c>
      <c r="AW516" s="67">
        <v>6836</v>
      </c>
      <c r="AX516" s="69">
        <v>0</v>
      </c>
      <c r="AY516" s="70" t="s">
        <v>1154</v>
      </c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</row>
    <row r="517" spans="1:61" x14ac:dyDescent="0.25">
      <c r="A517" s="12">
        <f t="shared" si="3"/>
        <v>45534</v>
      </c>
      <c r="AF517" s="67">
        <v>6316.9</v>
      </c>
      <c r="AG517" s="67">
        <v>6316.9</v>
      </c>
      <c r="AH517" s="67">
        <v>6316.9</v>
      </c>
      <c r="AI517" s="69">
        <v>0</v>
      </c>
      <c r="AJ517" s="70" t="s">
        <v>2353</v>
      </c>
      <c r="AK517" s="67">
        <v>6535</v>
      </c>
      <c r="AL517" s="67">
        <v>6535</v>
      </c>
      <c r="AM517" s="67">
        <v>6510</v>
      </c>
      <c r="AN517" s="69">
        <v>30</v>
      </c>
      <c r="AO517" s="70" t="s">
        <v>5107</v>
      </c>
      <c r="AP517" s="67">
        <v>6762</v>
      </c>
      <c r="AQ517" s="67">
        <v>6762</v>
      </c>
      <c r="AR517" s="67">
        <v>6762</v>
      </c>
      <c r="AS517" s="69">
        <v>0</v>
      </c>
      <c r="AT517" s="70" t="s">
        <v>423</v>
      </c>
      <c r="AU517" s="67">
        <v>6900</v>
      </c>
      <c r="AV517" s="67">
        <v>6900</v>
      </c>
      <c r="AW517" s="67">
        <v>6900</v>
      </c>
      <c r="AX517" s="69">
        <v>1</v>
      </c>
      <c r="AY517" s="70" t="s">
        <v>1199</v>
      </c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</row>
    <row r="518" spans="1:61" x14ac:dyDescent="0.25">
      <c r="A518" s="12">
        <f t="shared" si="3"/>
        <v>45537</v>
      </c>
      <c r="AF518" s="67">
        <v>6316.9</v>
      </c>
      <c r="AG518" s="67">
        <v>6316.9</v>
      </c>
      <c r="AH518" s="67">
        <v>6316.9</v>
      </c>
      <c r="AI518" s="69">
        <v>12</v>
      </c>
      <c r="AJ518" s="70" t="s">
        <v>651</v>
      </c>
      <c r="AK518" s="67">
        <v>6585</v>
      </c>
      <c r="AL518" s="67">
        <v>6650</v>
      </c>
      <c r="AM518" s="67">
        <v>6585</v>
      </c>
      <c r="AN518" s="69">
        <v>5</v>
      </c>
      <c r="AO518" s="70" t="s">
        <v>5107</v>
      </c>
      <c r="AP518" s="67">
        <v>6847</v>
      </c>
      <c r="AQ518" s="67">
        <v>6847</v>
      </c>
      <c r="AR518" s="67">
        <v>6792</v>
      </c>
      <c r="AS518" s="69">
        <v>6</v>
      </c>
      <c r="AT518" s="70" t="s">
        <v>423</v>
      </c>
      <c r="AU518" s="67">
        <v>7000</v>
      </c>
      <c r="AV518" s="67">
        <v>7000</v>
      </c>
      <c r="AW518" s="67">
        <v>7000</v>
      </c>
      <c r="AX518" s="69">
        <v>1</v>
      </c>
      <c r="AY518" s="70" t="s">
        <v>681</v>
      </c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</row>
    <row r="519" spans="1:61" x14ac:dyDescent="0.25">
      <c r="A519" s="12">
        <f t="shared" si="3"/>
        <v>45538</v>
      </c>
      <c r="AK519" s="67">
        <v>6607</v>
      </c>
      <c r="AL519" s="67">
        <v>6634.2</v>
      </c>
      <c r="AM519" s="67">
        <v>6599</v>
      </c>
      <c r="AN519" s="69">
        <v>133</v>
      </c>
      <c r="AO519" s="70" t="s">
        <v>3072</v>
      </c>
      <c r="AP519" s="67">
        <v>6900</v>
      </c>
      <c r="AQ519" s="67">
        <v>6900</v>
      </c>
      <c r="AR519" s="67">
        <v>6900</v>
      </c>
      <c r="AS519" s="69">
        <v>4</v>
      </c>
      <c r="AT519" s="70" t="s">
        <v>2353</v>
      </c>
      <c r="AU519" s="67">
        <v>7006</v>
      </c>
      <c r="AV519" s="67">
        <v>7006</v>
      </c>
      <c r="AW519" s="67">
        <v>7006</v>
      </c>
      <c r="AX519" s="69">
        <v>0</v>
      </c>
      <c r="AY519" s="70" t="s">
        <v>681</v>
      </c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</row>
    <row r="520" spans="1:61" x14ac:dyDescent="0.25">
      <c r="A520" s="12">
        <f t="shared" si="3"/>
        <v>45539</v>
      </c>
      <c r="AK520" s="67">
        <v>6637</v>
      </c>
      <c r="AL520" s="67">
        <v>6654.8</v>
      </c>
      <c r="AM520" s="67">
        <v>6631</v>
      </c>
      <c r="AN520" s="69">
        <v>54</v>
      </c>
      <c r="AO520" s="70" t="s">
        <v>609</v>
      </c>
      <c r="AP520" s="67">
        <v>6903</v>
      </c>
      <c r="AQ520" s="67">
        <v>6903</v>
      </c>
      <c r="AR520" s="67">
        <v>6903</v>
      </c>
      <c r="AS520" s="69">
        <v>0</v>
      </c>
      <c r="AT520" s="70" t="s">
        <v>2353</v>
      </c>
      <c r="AU520" s="67">
        <v>7016</v>
      </c>
      <c r="AV520" s="67">
        <v>7016</v>
      </c>
      <c r="AW520" s="67">
        <v>7016</v>
      </c>
      <c r="AX520" s="69">
        <v>0</v>
      </c>
      <c r="AY520" s="70" t="s">
        <v>681</v>
      </c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</row>
    <row r="521" spans="1:61" x14ac:dyDescent="0.25">
      <c r="A521" s="12">
        <f t="shared" si="3"/>
        <v>45540</v>
      </c>
      <c r="AK521" s="67">
        <v>6661</v>
      </c>
      <c r="AL521" s="67">
        <v>6676</v>
      </c>
      <c r="AM521" s="67">
        <v>6660.2</v>
      </c>
      <c r="AN521" s="69">
        <v>10</v>
      </c>
      <c r="AO521" s="70" t="s">
        <v>2830</v>
      </c>
      <c r="AP521" s="67">
        <v>6935</v>
      </c>
      <c r="AQ521" s="67">
        <v>6935</v>
      </c>
      <c r="AR521" s="67">
        <v>6935</v>
      </c>
      <c r="AS521" s="69">
        <v>0</v>
      </c>
      <c r="AT521" s="70" t="s">
        <v>2353</v>
      </c>
      <c r="AU521" s="67">
        <v>7047</v>
      </c>
      <c r="AV521" s="67">
        <v>7047</v>
      </c>
      <c r="AW521" s="67">
        <v>7047</v>
      </c>
      <c r="AX521" s="69">
        <v>0</v>
      </c>
      <c r="AY521" s="70" t="s">
        <v>681</v>
      </c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</row>
    <row r="522" spans="1:61" x14ac:dyDescent="0.25">
      <c r="A522" s="12">
        <f t="shared" si="3"/>
        <v>45541</v>
      </c>
      <c r="AK522" s="67">
        <v>6686</v>
      </c>
      <c r="AL522" s="67">
        <v>6688.4</v>
      </c>
      <c r="AM522" s="67">
        <v>6678.6</v>
      </c>
      <c r="AN522" s="69">
        <v>17</v>
      </c>
      <c r="AO522" s="70" t="s">
        <v>778</v>
      </c>
      <c r="AP522" s="67">
        <v>6946</v>
      </c>
      <c r="AQ522" s="67">
        <v>6946</v>
      </c>
      <c r="AR522" s="67">
        <v>6946</v>
      </c>
      <c r="AS522" s="69">
        <v>0</v>
      </c>
      <c r="AT522" s="70" t="s">
        <v>2353</v>
      </c>
      <c r="AU522" s="67">
        <v>7057</v>
      </c>
      <c r="AV522" s="67">
        <v>7057</v>
      </c>
      <c r="AW522" s="67">
        <v>7057</v>
      </c>
      <c r="AX522" s="69">
        <v>0</v>
      </c>
      <c r="AY522" s="70" t="s">
        <v>681</v>
      </c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</row>
    <row r="523" spans="1:61" x14ac:dyDescent="0.25">
      <c r="A523" s="12">
        <f t="shared" si="3"/>
        <v>45544</v>
      </c>
      <c r="AK523" s="67">
        <v>6678</v>
      </c>
      <c r="AL523" s="67">
        <v>6685</v>
      </c>
      <c r="AM523" s="67">
        <v>6667.4</v>
      </c>
      <c r="AN523" s="69">
        <v>25</v>
      </c>
      <c r="AO523" s="70" t="s">
        <v>788</v>
      </c>
      <c r="AP523" s="67">
        <v>6946</v>
      </c>
      <c r="AQ523" s="67">
        <v>6946</v>
      </c>
      <c r="AR523" s="67">
        <v>6946</v>
      </c>
      <c r="AS523" s="69">
        <v>0</v>
      </c>
      <c r="AT523" s="70" t="s">
        <v>2353</v>
      </c>
      <c r="AU523" s="67">
        <v>7067</v>
      </c>
      <c r="AV523" s="67">
        <v>7067</v>
      </c>
      <c r="AW523" s="67">
        <v>7067</v>
      </c>
      <c r="AX523" s="69">
        <v>0</v>
      </c>
      <c r="AY523" s="70" t="s">
        <v>681</v>
      </c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</row>
    <row r="524" spans="1:61" x14ac:dyDescent="0.25">
      <c r="A524" s="12">
        <f t="shared" si="3"/>
        <v>45545</v>
      </c>
      <c r="AK524" s="67">
        <v>6665</v>
      </c>
      <c r="AL524" s="67">
        <v>6665</v>
      </c>
      <c r="AM524" s="67">
        <v>6665</v>
      </c>
      <c r="AN524" s="69">
        <v>0</v>
      </c>
      <c r="AO524" s="70" t="s">
        <v>788</v>
      </c>
      <c r="AP524" s="67">
        <v>6946</v>
      </c>
      <c r="AQ524" s="67">
        <v>6946</v>
      </c>
      <c r="AR524" s="67">
        <v>6946</v>
      </c>
      <c r="AS524" s="69">
        <v>0</v>
      </c>
      <c r="AT524" s="70" t="s">
        <v>2353</v>
      </c>
      <c r="AU524" s="67">
        <v>7067</v>
      </c>
      <c r="AV524" s="67">
        <v>7067</v>
      </c>
      <c r="AW524" s="67">
        <v>7067</v>
      </c>
      <c r="AX524" s="69">
        <v>0</v>
      </c>
      <c r="AY524" s="70" t="s">
        <v>681</v>
      </c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</row>
    <row r="525" spans="1:61" x14ac:dyDescent="0.25">
      <c r="A525" s="12">
        <f t="shared" si="3"/>
        <v>45546</v>
      </c>
      <c r="AK525" s="67">
        <v>6629</v>
      </c>
      <c r="AL525" s="67">
        <v>6637.4</v>
      </c>
      <c r="AM525" s="67">
        <v>6622.2</v>
      </c>
      <c r="AN525" s="69">
        <v>73</v>
      </c>
      <c r="AO525" s="70" t="s">
        <v>3465</v>
      </c>
      <c r="AP525" s="67">
        <v>6946</v>
      </c>
      <c r="AQ525" s="67">
        <v>6946</v>
      </c>
      <c r="AR525" s="67">
        <v>6946</v>
      </c>
      <c r="AS525" s="69">
        <v>0</v>
      </c>
      <c r="AT525" s="70" t="s">
        <v>2353</v>
      </c>
      <c r="AU525" s="67">
        <v>7087</v>
      </c>
      <c r="AV525" s="67">
        <v>7087.2</v>
      </c>
      <c r="AW525" s="67">
        <v>7028.4</v>
      </c>
      <c r="AX525" s="69">
        <v>12</v>
      </c>
      <c r="AY525" s="70" t="s">
        <v>1154</v>
      </c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</row>
    <row r="526" spans="1:61" x14ac:dyDescent="0.25">
      <c r="A526" s="12">
        <f t="shared" si="3"/>
        <v>45547</v>
      </c>
      <c r="AK526" s="67">
        <v>6668</v>
      </c>
      <c r="AL526" s="67">
        <v>6676.8</v>
      </c>
      <c r="AM526" s="67">
        <v>6639</v>
      </c>
      <c r="AN526" s="69">
        <v>182</v>
      </c>
      <c r="AO526" s="70" t="s">
        <v>2339</v>
      </c>
      <c r="AP526" s="67">
        <v>6955</v>
      </c>
      <c r="AQ526" s="67">
        <v>6955</v>
      </c>
      <c r="AR526" s="67">
        <v>6955</v>
      </c>
      <c r="AS526" s="69">
        <v>0</v>
      </c>
      <c r="AT526" s="70" t="s">
        <v>2353</v>
      </c>
      <c r="AU526" s="67">
        <v>7082</v>
      </c>
      <c r="AV526" s="67">
        <v>7074</v>
      </c>
      <c r="AW526" s="67">
        <v>7074</v>
      </c>
      <c r="AX526" s="69">
        <v>10</v>
      </c>
      <c r="AY526" s="70" t="s">
        <v>1251</v>
      </c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</row>
    <row r="527" spans="1:61" x14ac:dyDescent="0.25">
      <c r="A527" s="12">
        <f t="shared" si="3"/>
        <v>45548</v>
      </c>
      <c r="AK527" s="67">
        <v>6644</v>
      </c>
      <c r="AL527" s="67">
        <v>6647.4</v>
      </c>
      <c r="AM527" s="67">
        <v>6638.2</v>
      </c>
      <c r="AN527" s="69">
        <v>14</v>
      </c>
      <c r="AO527" s="70" t="s">
        <v>5108</v>
      </c>
      <c r="AP527" s="67">
        <v>6955</v>
      </c>
      <c r="AQ527" s="67">
        <v>6955</v>
      </c>
      <c r="AR527" s="67">
        <v>6955</v>
      </c>
      <c r="AS527" s="69">
        <v>0</v>
      </c>
      <c r="AT527" s="70" t="s">
        <v>2353</v>
      </c>
      <c r="AU527" s="67">
        <v>7082</v>
      </c>
      <c r="AV527" s="67">
        <v>7082</v>
      </c>
      <c r="AW527" s="67">
        <v>7082</v>
      </c>
      <c r="AX527" s="69">
        <v>0</v>
      </c>
      <c r="AY527" s="70" t="s">
        <v>1251</v>
      </c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</row>
    <row r="528" spans="1:61" x14ac:dyDescent="0.25">
      <c r="A528" s="12">
        <f t="shared" si="3"/>
        <v>45551</v>
      </c>
      <c r="AK528" s="67">
        <v>6533</v>
      </c>
      <c r="AL528" s="67">
        <v>6533</v>
      </c>
      <c r="AM528" s="67">
        <v>6510</v>
      </c>
      <c r="AN528" s="69">
        <v>130</v>
      </c>
      <c r="AO528" s="70" t="s">
        <v>5030</v>
      </c>
      <c r="AP528" s="67">
        <v>6849</v>
      </c>
      <c r="AQ528" s="67">
        <v>6849</v>
      </c>
      <c r="AR528" s="67">
        <v>6849</v>
      </c>
      <c r="AS528" s="69">
        <v>0</v>
      </c>
      <c r="AT528" s="70" t="s">
        <v>2353</v>
      </c>
      <c r="AU528" s="67">
        <v>6960</v>
      </c>
      <c r="AV528" s="67">
        <v>6960</v>
      </c>
      <c r="AW528" s="67">
        <v>6960</v>
      </c>
      <c r="AX528" s="69">
        <v>2</v>
      </c>
      <c r="AY528" s="70" t="s">
        <v>1138</v>
      </c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</row>
    <row r="529" spans="1:61" x14ac:dyDescent="0.25">
      <c r="A529" s="12">
        <f t="shared" si="3"/>
        <v>45552</v>
      </c>
      <c r="AK529" s="67">
        <v>6521</v>
      </c>
      <c r="AL529" s="67">
        <v>6540</v>
      </c>
      <c r="AM529" s="67">
        <v>6516.2</v>
      </c>
      <c r="AN529" s="69">
        <v>10</v>
      </c>
      <c r="AO529" s="70" t="s">
        <v>2395</v>
      </c>
      <c r="AP529" s="67">
        <v>6835</v>
      </c>
      <c r="AQ529" s="67">
        <v>6850.8</v>
      </c>
      <c r="AR529" s="67">
        <v>6850.8</v>
      </c>
      <c r="AS529" s="69">
        <v>1</v>
      </c>
      <c r="AT529" s="70" t="s">
        <v>1136</v>
      </c>
      <c r="AU529" s="67">
        <v>6960</v>
      </c>
      <c r="AV529" s="67">
        <v>6960</v>
      </c>
      <c r="AW529" s="67">
        <v>6960</v>
      </c>
      <c r="AX529" s="69">
        <v>0</v>
      </c>
      <c r="AY529" s="70" t="s">
        <v>1138</v>
      </c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</row>
    <row r="530" spans="1:61" x14ac:dyDescent="0.25">
      <c r="A530" s="12">
        <f t="shared" si="3"/>
        <v>45553</v>
      </c>
      <c r="AK530" s="67">
        <v>6586</v>
      </c>
      <c r="AL530" s="67">
        <v>6600</v>
      </c>
      <c r="AM530" s="67">
        <v>6579.4</v>
      </c>
      <c r="AN530" s="69">
        <v>62</v>
      </c>
      <c r="AO530" s="70" t="s">
        <v>4137</v>
      </c>
      <c r="AP530" s="67">
        <v>6867</v>
      </c>
      <c r="AQ530" s="67">
        <v>6867</v>
      </c>
      <c r="AR530" s="67">
        <v>6867</v>
      </c>
      <c r="AS530" s="69">
        <v>0</v>
      </c>
      <c r="AT530" s="70" t="s">
        <v>1136</v>
      </c>
      <c r="AU530" s="67">
        <v>6991</v>
      </c>
      <c r="AV530" s="67">
        <v>6991</v>
      </c>
      <c r="AW530" s="67">
        <v>6991</v>
      </c>
      <c r="AX530" s="69">
        <v>0</v>
      </c>
      <c r="AY530" s="70" t="s">
        <v>1138</v>
      </c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</row>
    <row r="531" spans="1:61" x14ac:dyDescent="0.25">
      <c r="A531" s="12">
        <f t="shared" si="3"/>
        <v>45554</v>
      </c>
      <c r="AK531" s="67">
        <v>6493</v>
      </c>
      <c r="AL531" s="67">
        <v>6530</v>
      </c>
      <c r="AM531" s="67">
        <v>6501</v>
      </c>
      <c r="AN531" s="69">
        <v>32</v>
      </c>
      <c r="AO531" s="70" t="s">
        <v>1320</v>
      </c>
      <c r="AP531" s="67">
        <v>6787</v>
      </c>
      <c r="AQ531" s="67">
        <v>6787</v>
      </c>
      <c r="AR531" s="67">
        <v>6787</v>
      </c>
      <c r="AS531" s="69">
        <v>0</v>
      </c>
      <c r="AT531" s="70" t="s">
        <v>1136</v>
      </c>
      <c r="AU531" s="67">
        <v>6928</v>
      </c>
      <c r="AV531" s="67">
        <v>6950</v>
      </c>
      <c r="AW531" s="67">
        <v>6925</v>
      </c>
      <c r="AX531" s="69">
        <v>6</v>
      </c>
      <c r="AY531" s="70" t="s">
        <v>945</v>
      </c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</row>
    <row r="532" spans="1:61" x14ac:dyDescent="0.25">
      <c r="A532" s="12">
        <f t="shared" si="3"/>
        <v>45555</v>
      </c>
      <c r="AK532" s="67">
        <v>6573</v>
      </c>
      <c r="AL532" s="67">
        <v>6591</v>
      </c>
      <c r="AM532" s="67">
        <v>6565</v>
      </c>
      <c r="AN532" s="69">
        <v>69</v>
      </c>
      <c r="AO532" s="70" t="s">
        <v>2755</v>
      </c>
      <c r="AP532" s="67">
        <v>6885</v>
      </c>
      <c r="AQ532" s="67">
        <v>6888</v>
      </c>
      <c r="AR532" s="67">
        <v>6888</v>
      </c>
      <c r="AS532" s="69">
        <v>1</v>
      </c>
      <c r="AT532" s="70" t="s">
        <v>2078</v>
      </c>
      <c r="AU532" s="67">
        <v>6970</v>
      </c>
      <c r="AV532" s="67">
        <v>6980</v>
      </c>
      <c r="AW532" s="67">
        <v>6980</v>
      </c>
      <c r="AX532" s="69">
        <v>1</v>
      </c>
      <c r="AY532" s="70" t="s">
        <v>462</v>
      </c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</row>
    <row r="533" spans="1:61" x14ac:dyDescent="0.25">
      <c r="A533" s="12">
        <f t="shared" si="3"/>
        <v>45558</v>
      </c>
      <c r="AK533" s="67">
        <v>6550</v>
      </c>
      <c r="AL533" s="67">
        <v>6562</v>
      </c>
      <c r="AM533" s="67">
        <v>6536.6</v>
      </c>
      <c r="AN533" s="69">
        <v>42</v>
      </c>
      <c r="AO533" s="70" t="s">
        <v>2723</v>
      </c>
      <c r="AP533" s="67">
        <v>6850</v>
      </c>
      <c r="AQ533" s="67">
        <v>6850</v>
      </c>
      <c r="AR533" s="67">
        <v>6850</v>
      </c>
      <c r="AS533" s="69">
        <v>0</v>
      </c>
      <c r="AT533" s="70" t="s">
        <v>2078</v>
      </c>
      <c r="AU533" s="67">
        <v>6970</v>
      </c>
      <c r="AV533" s="67">
        <v>6970</v>
      </c>
      <c r="AW533" s="67">
        <v>6970</v>
      </c>
      <c r="AX533" s="69">
        <v>0</v>
      </c>
      <c r="AY533" s="70" t="s">
        <v>462</v>
      </c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</row>
    <row r="534" spans="1:61" x14ac:dyDescent="0.25">
      <c r="A534" s="12">
        <f t="shared" si="3"/>
        <v>45559</v>
      </c>
      <c r="AK534" s="67">
        <v>6550</v>
      </c>
      <c r="AL534" s="67">
        <v>6562</v>
      </c>
      <c r="AM534" s="67">
        <v>6536.6</v>
      </c>
      <c r="AN534" s="69">
        <v>42</v>
      </c>
      <c r="AO534" s="70" t="s">
        <v>2723</v>
      </c>
      <c r="AP534" s="67">
        <v>6850</v>
      </c>
      <c r="AQ534" s="67">
        <v>6850</v>
      </c>
      <c r="AR534" s="67">
        <v>6850</v>
      </c>
      <c r="AS534" s="69">
        <v>0</v>
      </c>
      <c r="AT534" s="70" t="s">
        <v>2078</v>
      </c>
      <c r="AU534" s="67">
        <v>6970</v>
      </c>
      <c r="AV534" s="67">
        <v>6970</v>
      </c>
      <c r="AW534" s="67">
        <v>6970</v>
      </c>
      <c r="AX534" s="69">
        <v>0</v>
      </c>
      <c r="AY534" s="70" t="s">
        <v>462</v>
      </c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</row>
    <row r="535" spans="1:61" x14ac:dyDescent="0.25">
      <c r="A535" s="12">
        <f t="shared" si="3"/>
        <v>45560</v>
      </c>
      <c r="AK535" s="67">
        <v>6569</v>
      </c>
      <c r="AL535" s="67">
        <v>6590</v>
      </c>
      <c r="AM535" s="67">
        <v>6567</v>
      </c>
      <c r="AN535" s="69">
        <v>166</v>
      </c>
      <c r="AO535" s="70" t="s">
        <v>931</v>
      </c>
      <c r="AP535" s="67">
        <v>6850</v>
      </c>
      <c r="AQ535" s="67">
        <v>6850</v>
      </c>
      <c r="AR535" s="67">
        <v>6850</v>
      </c>
      <c r="AS535" s="69">
        <v>0</v>
      </c>
      <c r="AT535" s="70" t="s">
        <v>2078</v>
      </c>
      <c r="AU535" s="67">
        <v>6970</v>
      </c>
      <c r="AV535" s="67">
        <v>6970</v>
      </c>
      <c r="AW535" s="67">
        <v>6970</v>
      </c>
      <c r="AX535" s="69">
        <v>0</v>
      </c>
      <c r="AY535" s="70" t="s">
        <v>462</v>
      </c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</row>
    <row r="536" spans="1:61" x14ac:dyDescent="0.25">
      <c r="A536" s="12">
        <f t="shared" si="3"/>
        <v>45561</v>
      </c>
      <c r="AK536" s="67">
        <v>6704</v>
      </c>
      <c r="AL536" s="67">
        <v>6697</v>
      </c>
      <c r="AM536" s="67">
        <v>6672</v>
      </c>
      <c r="AN536" s="69">
        <v>31</v>
      </c>
      <c r="AO536" s="70" t="s">
        <v>4798</v>
      </c>
      <c r="AP536" s="67">
        <v>6974</v>
      </c>
      <c r="AQ536" s="67">
        <v>6974</v>
      </c>
      <c r="AR536" s="67">
        <v>6974</v>
      </c>
      <c r="AS536" s="69">
        <v>0</v>
      </c>
      <c r="AT536" s="70" t="s">
        <v>2078</v>
      </c>
      <c r="AU536" s="67">
        <v>7087</v>
      </c>
      <c r="AV536" s="67">
        <v>7055</v>
      </c>
      <c r="AW536" s="67">
        <v>7055</v>
      </c>
      <c r="AX536" s="69">
        <v>1</v>
      </c>
      <c r="AY536" s="70" t="s">
        <v>1281</v>
      </c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</row>
    <row r="537" spans="1:61" x14ac:dyDescent="0.25">
      <c r="A537" s="12">
        <f t="shared" si="3"/>
        <v>45562</v>
      </c>
      <c r="AK537" s="67">
        <v>6598</v>
      </c>
      <c r="AL537" s="67">
        <v>6625</v>
      </c>
      <c r="AM537" s="67">
        <v>6600</v>
      </c>
      <c r="AN537" s="69">
        <v>13</v>
      </c>
      <c r="AO537" s="70" t="s">
        <v>2302</v>
      </c>
      <c r="AP537" s="67">
        <v>6890</v>
      </c>
      <c r="AQ537" s="67">
        <v>6890</v>
      </c>
      <c r="AR537" s="67">
        <v>6890</v>
      </c>
      <c r="AS537" s="69">
        <v>0</v>
      </c>
      <c r="AT537" s="70" t="s">
        <v>2078</v>
      </c>
      <c r="AU537" s="67">
        <v>7020</v>
      </c>
      <c r="AV537" s="67">
        <v>7020</v>
      </c>
      <c r="AW537" s="67">
        <v>7020</v>
      </c>
      <c r="AX537" s="69">
        <v>0</v>
      </c>
      <c r="AY537" s="70" t="s">
        <v>1281</v>
      </c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</row>
    <row r="538" spans="1:61" x14ac:dyDescent="0.25">
      <c r="A538" s="12">
        <f t="shared" si="3"/>
        <v>45565</v>
      </c>
      <c r="AK538" s="67">
        <v>6658</v>
      </c>
      <c r="AL538" s="67">
        <v>6664</v>
      </c>
      <c r="AM538" s="67">
        <v>6630</v>
      </c>
      <c r="AN538" s="69">
        <v>79</v>
      </c>
      <c r="AO538" s="70" t="s">
        <v>2295</v>
      </c>
      <c r="AP538" s="67">
        <v>6923</v>
      </c>
      <c r="AQ538" s="67">
        <v>6923</v>
      </c>
      <c r="AR538" s="67">
        <v>6923</v>
      </c>
      <c r="AS538" s="69">
        <v>0</v>
      </c>
      <c r="AT538" s="70" t="s">
        <v>2078</v>
      </c>
      <c r="AU538" s="67">
        <v>7041</v>
      </c>
      <c r="AV538" s="67">
        <v>7041</v>
      </c>
      <c r="AW538" s="67">
        <v>7041</v>
      </c>
      <c r="AX538" s="69">
        <v>0</v>
      </c>
      <c r="AY538" s="70" t="s">
        <v>1281</v>
      </c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</row>
    <row r="539" spans="1:61" x14ac:dyDescent="0.25">
      <c r="A539" s="12">
        <f t="shared" si="3"/>
        <v>45566</v>
      </c>
      <c r="AK539" s="67">
        <v>6666</v>
      </c>
      <c r="AL539" s="67">
        <v>6675</v>
      </c>
      <c r="AM539" s="67">
        <v>6653</v>
      </c>
      <c r="AN539" s="69">
        <v>47</v>
      </c>
      <c r="AO539" s="70" t="s">
        <v>995</v>
      </c>
      <c r="AP539" s="67">
        <v>6923</v>
      </c>
      <c r="AQ539" s="67">
        <v>6923</v>
      </c>
      <c r="AR539" s="67">
        <v>6923</v>
      </c>
      <c r="AS539" s="69">
        <v>0</v>
      </c>
      <c r="AT539" s="70" t="s">
        <v>2078</v>
      </c>
      <c r="AU539" s="67">
        <v>7041</v>
      </c>
      <c r="AV539" s="67">
        <v>7041</v>
      </c>
      <c r="AW539" s="67">
        <v>7041</v>
      </c>
      <c r="AX539" s="69">
        <v>0</v>
      </c>
      <c r="AY539" s="70" t="s">
        <v>1281</v>
      </c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</row>
    <row r="540" spans="1:61" x14ac:dyDescent="0.25">
      <c r="A540" s="12">
        <f t="shared" si="3"/>
        <v>45567</v>
      </c>
      <c r="AK540" s="67">
        <v>6813</v>
      </c>
      <c r="AL540" s="67">
        <v>6815</v>
      </c>
      <c r="AM540" s="67">
        <v>6760</v>
      </c>
      <c r="AN540" s="69">
        <v>104</v>
      </c>
      <c r="AO540" s="70" t="s">
        <v>995</v>
      </c>
      <c r="AP540" s="67">
        <v>7099</v>
      </c>
      <c r="AQ540" s="67">
        <v>7099.2</v>
      </c>
      <c r="AR540" s="67">
        <v>7099.2</v>
      </c>
      <c r="AS540" s="69">
        <v>1</v>
      </c>
      <c r="AT540" s="70" t="s">
        <v>667</v>
      </c>
      <c r="AU540" s="67">
        <v>7201</v>
      </c>
      <c r="AV540" s="67">
        <v>7200</v>
      </c>
      <c r="AW540" s="67">
        <v>7167</v>
      </c>
      <c r="AX540" s="69">
        <v>7</v>
      </c>
      <c r="AY540" s="70" t="s">
        <v>883</v>
      </c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</row>
    <row r="541" spans="1:61" x14ac:dyDescent="0.25">
      <c r="A541" s="12">
        <f t="shared" si="3"/>
        <v>45568</v>
      </c>
      <c r="AK541" s="67">
        <v>6726</v>
      </c>
      <c r="AL541" s="67">
        <v>6734.6</v>
      </c>
      <c r="AM541" s="67">
        <v>6667.4</v>
      </c>
      <c r="AN541" s="69">
        <v>127</v>
      </c>
      <c r="AO541" s="70" t="s">
        <v>822</v>
      </c>
      <c r="AP541" s="67">
        <v>7039</v>
      </c>
      <c r="AQ541" s="67">
        <v>7039</v>
      </c>
      <c r="AR541" s="67">
        <v>7039</v>
      </c>
      <c r="AS541" s="69">
        <v>0</v>
      </c>
      <c r="AT541" s="70" t="s">
        <v>667</v>
      </c>
      <c r="AU541" s="67">
        <v>7175</v>
      </c>
      <c r="AV541" s="67">
        <v>7176</v>
      </c>
      <c r="AW541" s="67">
        <v>7150.8</v>
      </c>
      <c r="AX541" s="69">
        <v>8</v>
      </c>
      <c r="AY541" s="70" t="s">
        <v>2412</v>
      </c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</row>
    <row r="542" spans="1:61" x14ac:dyDescent="0.25">
      <c r="A542" s="12">
        <f t="shared" si="3"/>
        <v>45569</v>
      </c>
      <c r="AK542" s="67">
        <v>6746</v>
      </c>
      <c r="AL542" s="67">
        <v>6766.6</v>
      </c>
      <c r="AM542" s="67">
        <v>6728</v>
      </c>
      <c r="AN542" s="69">
        <v>30</v>
      </c>
      <c r="AO542" s="70" t="s">
        <v>2318</v>
      </c>
      <c r="AP542" s="67">
        <v>7039</v>
      </c>
      <c r="AQ542" s="67">
        <v>0</v>
      </c>
      <c r="AR542" s="67">
        <v>0</v>
      </c>
      <c r="AS542" s="69">
        <v>0</v>
      </c>
      <c r="AT542" s="70" t="s">
        <v>667</v>
      </c>
      <c r="AU542" s="67">
        <v>7181</v>
      </c>
      <c r="AV542" s="67">
        <v>7210.8</v>
      </c>
      <c r="AW542" s="67">
        <v>7200</v>
      </c>
      <c r="AX542" s="69">
        <v>4</v>
      </c>
      <c r="AY542" s="70" t="s">
        <v>2412</v>
      </c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</row>
    <row r="543" spans="1:61" x14ac:dyDescent="0.25">
      <c r="A543" s="12">
        <f t="shared" si="3"/>
        <v>45572</v>
      </c>
      <c r="AK543" s="67">
        <v>6623</v>
      </c>
      <c r="AL543" s="67">
        <v>6623.8</v>
      </c>
      <c r="AM543" s="67">
        <v>6590</v>
      </c>
      <c r="AN543" s="69">
        <v>77</v>
      </c>
      <c r="AO543" s="70" t="s">
        <v>5109</v>
      </c>
      <c r="AP543" s="67">
        <v>6925</v>
      </c>
      <c r="AQ543" s="67">
        <v>0</v>
      </c>
      <c r="AR543" s="67">
        <v>0</v>
      </c>
      <c r="AS543" s="69">
        <v>0</v>
      </c>
      <c r="AT543" s="70" t="s">
        <v>667</v>
      </c>
      <c r="AU543" s="67">
        <v>7050</v>
      </c>
      <c r="AV543" s="67">
        <v>7050</v>
      </c>
      <c r="AW543" s="67">
        <v>7050</v>
      </c>
      <c r="AX543" s="69">
        <v>2</v>
      </c>
      <c r="AY543" s="70" t="s">
        <v>2412</v>
      </c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</row>
    <row r="544" spans="1:61" x14ac:dyDescent="0.25">
      <c r="A544" s="12">
        <f t="shared" si="3"/>
        <v>45573</v>
      </c>
      <c r="AK544" s="67">
        <v>6549</v>
      </c>
      <c r="AL544" s="67">
        <v>6598.6</v>
      </c>
      <c r="AM544" s="67">
        <v>6547.6</v>
      </c>
      <c r="AN544" s="69">
        <v>72</v>
      </c>
      <c r="AO544" s="70" t="s">
        <v>725</v>
      </c>
      <c r="AP544" s="67">
        <v>6852</v>
      </c>
      <c r="AQ544" s="67">
        <v>0</v>
      </c>
      <c r="AR544" s="67">
        <v>0</v>
      </c>
      <c r="AS544" s="69">
        <v>0</v>
      </c>
      <c r="AT544" s="70" t="s">
        <v>667</v>
      </c>
      <c r="AU544" s="67">
        <v>6998</v>
      </c>
      <c r="AV544" s="67">
        <v>7011.6</v>
      </c>
      <c r="AW544" s="67">
        <v>6995</v>
      </c>
      <c r="AX544" s="69">
        <v>11</v>
      </c>
      <c r="AY544" s="70" t="s">
        <v>1142</v>
      </c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</row>
    <row r="545" spans="1:66" x14ac:dyDescent="0.25">
      <c r="A545" s="12">
        <f t="shared" si="3"/>
        <v>45574</v>
      </c>
      <c r="AK545" s="67">
        <v>6616</v>
      </c>
      <c r="AL545" s="67">
        <v>6635</v>
      </c>
      <c r="AM545" s="67">
        <v>6601.8</v>
      </c>
      <c r="AN545" s="69">
        <v>26</v>
      </c>
      <c r="AO545" s="70" t="s">
        <v>4561</v>
      </c>
      <c r="AP545" s="67">
        <v>6887</v>
      </c>
      <c r="AQ545" s="67">
        <v>0</v>
      </c>
      <c r="AR545" s="67">
        <v>0</v>
      </c>
      <c r="AS545" s="69">
        <v>0</v>
      </c>
      <c r="AT545" s="70" t="s">
        <v>667</v>
      </c>
      <c r="AU545" s="67">
        <v>7037</v>
      </c>
      <c r="AV545" s="67">
        <v>7066.8</v>
      </c>
      <c r="AW545" s="67">
        <v>7065.6</v>
      </c>
      <c r="AX545" s="69">
        <v>5</v>
      </c>
      <c r="AY545" s="70" t="s">
        <v>906</v>
      </c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</row>
    <row r="546" spans="1:66" x14ac:dyDescent="0.25">
      <c r="A546" s="12">
        <f t="shared" si="3"/>
        <v>45575</v>
      </c>
      <c r="AK546" s="67">
        <v>6601</v>
      </c>
      <c r="AL546" s="67">
        <v>6627.4</v>
      </c>
      <c r="AM546" s="67">
        <v>6605</v>
      </c>
      <c r="AN546" s="69">
        <v>71</v>
      </c>
      <c r="AO546" s="70" t="s">
        <v>2747</v>
      </c>
      <c r="AP546" s="67">
        <v>6887</v>
      </c>
      <c r="AQ546" s="67">
        <v>0</v>
      </c>
      <c r="AR546" s="67">
        <v>0</v>
      </c>
      <c r="AS546" s="69">
        <v>40</v>
      </c>
      <c r="AT546" s="70" t="s">
        <v>916</v>
      </c>
      <c r="AU546" s="67">
        <v>7040</v>
      </c>
      <c r="AV546" s="67">
        <v>7058.4</v>
      </c>
      <c r="AW546" s="67">
        <v>7041.6</v>
      </c>
      <c r="AX546" s="69">
        <v>18</v>
      </c>
      <c r="AY546" s="70" t="s">
        <v>927</v>
      </c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</row>
    <row r="547" spans="1:66" x14ac:dyDescent="0.25">
      <c r="A547" s="12">
        <f t="shared" si="3"/>
        <v>45576</v>
      </c>
      <c r="AK547" s="67">
        <v>6531</v>
      </c>
      <c r="AL547" s="67">
        <v>6532.8</v>
      </c>
      <c r="AM547" s="67">
        <v>6530</v>
      </c>
      <c r="AN547" s="69">
        <v>45</v>
      </c>
      <c r="AO547" s="70" t="s">
        <v>2486</v>
      </c>
      <c r="AP547" s="67">
        <v>6810</v>
      </c>
      <c r="AQ547" s="67">
        <v>6812.4</v>
      </c>
      <c r="AR547" s="67">
        <v>6810</v>
      </c>
      <c r="AS547" s="69">
        <v>44</v>
      </c>
      <c r="AT547" s="70" t="s">
        <v>2051</v>
      </c>
      <c r="AU547" s="67">
        <v>6982</v>
      </c>
      <c r="AV547" s="67">
        <v>6984</v>
      </c>
      <c r="AW547" s="67">
        <v>6975.6</v>
      </c>
      <c r="AX547" s="69">
        <v>19</v>
      </c>
      <c r="AY547" s="70" t="s">
        <v>807</v>
      </c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</row>
    <row r="548" spans="1:66" x14ac:dyDescent="0.25">
      <c r="A548" s="12">
        <f t="shared" si="3"/>
        <v>45579</v>
      </c>
      <c r="AK548" s="67">
        <v>6450</v>
      </c>
      <c r="AL548" s="67">
        <v>6455</v>
      </c>
      <c r="AM548" s="67">
        <v>6425</v>
      </c>
      <c r="AN548" s="69">
        <v>280</v>
      </c>
      <c r="AO548" s="70" t="s">
        <v>3985</v>
      </c>
      <c r="AP548" s="67">
        <v>6714</v>
      </c>
      <c r="AQ548" s="67">
        <v>6714</v>
      </c>
      <c r="AR548" s="67">
        <v>6714</v>
      </c>
      <c r="AS548" s="69">
        <v>4</v>
      </c>
      <c r="AT548" s="70" t="s">
        <v>479</v>
      </c>
      <c r="AU548" s="67">
        <v>6872</v>
      </c>
      <c r="AV548" s="67">
        <v>6876</v>
      </c>
      <c r="AW548" s="67">
        <v>6850</v>
      </c>
      <c r="AX548" s="69">
        <v>28</v>
      </c>
      <c r="AY548" s="70" t="s">
        <v>449</v>
      </c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</row>
    <row r="549" spans="1:66" x14ac:dyDescent="0.25">
      <c r="A549" s="12">
        <f t="shared" si="3"/>
        <v>45580</v>
      </c>
      <c r="AK549" s="67">
        <v>6391</v>
      </c>
      <c r="AL549" s="67">
        <v>6430</v>
      </c>
      <c r="AM549" s="67">
        <v>6384.6</v>
      </c>
      <c r="AN549" s="69">
        <v>147</v>
      </c>
      <c r="AO549" s="70" t="s">
        <v>3902</v>
      </c>
      <c r="AP549" s="67">
        <v>6678</v>
      </c>
      <c r="AQ549" s="67">
        <v>0</v>
      </c>
      <c r="AR549" s="67">
        <v>0</v>
      </c>
      <c r="AS549" s="69">
        <v>0</v>
      </c>
      <c r="AT549" s="70" t="s">
        <v>479</v>
      </c>
      <c r="AU549" s="67">
        <v>6810</v>
      </c>
      <c r="AV549" s="67">
        <v>6848.4</v>
      </c>
      <c r="AW549" s="67">
        <v>6810</v>
      </c>
      <c r="AX549" s="69">
        <v>32</v>
      </c>
      <c r="AY549" s="70" t="s">
        <v>1181</v>
      </c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</row>
    <row r="550" spans="1:66" x14ac:dyDescent="0.25">
      <c r="A550" s="12">
        <f t="shared" si="3"/>
        <v>45581</v>
      </c>
      <c r="AK550" s="67">
        <v>6442</v>
      </c>
      <c r="AL550" s="67">
        <v>6460</v>
      </c>
      <c r="AM550" s="67">
        <v>6440.6</v>
      </c>
      <c r="AN550" s="69">
        <v>28</v>
      </c>
      <c r="AO550" s="70" t="s">
        <v>2291</v>
      </c>
      <c r="AP550" s="67">
        <v>6698</v>
      </c>
      <c r="AQ550" s="67">
        <v>6700</v>
      </c>
      <c r="AR550" s="67">
        <v>6700</v>
      </c>
      <c r="AS550" s="69">
        <v>1</v>
      </c>
      <c r="AT550" s="70" t="s">
        <v>1460</v>
      </c>
      <c r="AU550" s="67">
        <v>6828</v>
      </c>
      <c r="AV550" s="67">
        <v>6830</v>
      </c>
      <c r="AW550" s="67">
        <v>6830</v>
      </c>
      <c r="AX550" s="69">
        <v>3</v>
      </c>
      <c r="AY550" s="70" t="s">
        <v>1056</v>
      </c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</row>
    <row r="551" spans="1:66" x14ac:dyDescent="0.25">
      <c r="A551" s="12">
        <f t="shared" si="3"/>
        <v>45582</v>
      </c>
      <c r="AK551" s="67">
        <v>6354</v>
      </c>
      <c r="AL551" s="67">
        <v>6361</v>
      </c>
      <c r="AM551" s="67">
        <v>6350</v>
      </c>
      <c r="AN551" s="69">
        <v>51</v>
      </c>
      <c r="AO551" s="70" t="s">
        <v>1443</v>
      </c>
      <c r="AP551" s="67">
        <v>6618</v>
      </c>
      <c r="AQ551" s="67">
        <v>6627.6</v>
      </c>
      <c r="AR551" s="67">
        <v>6605.8</v>
      </c>
      <c r="AS551" s="69">
        <v>5</v>
      </c>
      <c r="AT551" s="70" t="s">
        <v>947</v>
      </c>
      <c r="AU551" s="67">
        <v>6754</v>
      </c>
      <c r="AV551" s="67">
        <v>6766.8</v>
      </c>
      <c r="AW551" s="67">
        <v>6753.6</v>
      </c>
      <c r="AX551" s="69">
        <v>26</v>
      </c>
      <c r="AY551" s="70" t="s">
        <v>2063</v>
      </c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</row>
    <row r="552" spans="1:66" x14ac:dyDescent="0.25">
      <c r="A552" s="12">
        <f t="shared" ref="A552:A560" si="4">WORKDAY.INTL(A551,1)</f>
        <v>45583</v>
      </c>
      <c r="AK552" s="67">
        <v>6385</v>
      </c>
      <c r="AL552" s="67">
        <v>6410</v>
      </c>
      <c r="AM552" s="67">
        <v>6380</v>
      </c>
      <c r="AN552" s="69">
        <v>32</v>
      </c>
      <c r="AO552" s="70" t="s">
        <v>2993</v>
      </c>
      <c r="AP552" s="67">
        <v>6614</v>
      </c>
      <c r="AQ552" s="67">
        <v>0</v>
      </c>
      <c r="AR552" s="67">
        <v>0</v>
      </c>
      <c r="AS552" s="69">
        <v>0</v>
      </c>
      <c r="AT552" s="70" t="s">
        <v>947</v>
      </c>
      <c r="AU552" s="67">
        <v>6754</v>
      </c>
      <c r="AV552" s="67">
        <v>6793.2</v>
      </c>
      <c r="AW552" s="67">
        <v>6757.2</v>
      </c>
      <c r="AX552" s="69">
        <v>26</v>
      </c>
      <c r="AY552" s="70" t="s">
        <v>1263</v>
      </c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</row>
    <row r="553" spans="1:66" x14ac:dyDescent="0.25">
      <c r="A553" s="12">
        <f t="shared" si="4"/>
        <v>45586</v>
      </c>
      <c r="AK553" s="67">
        <v>6334</v>
      </c>
      <c r="AL553" s="67">
        <v>6341.4</v>
      </c>
      <c r="AM553" s="67">
        <v>6315.4</v>
      </c>
      <c r="AN553" s="69">
        <v>40</v>
      </c>
      <c r="AO553" s="70" t="s">
        <v>583</v>
      </c>
      <c r="AP553" s="67">
        <v>6583</v>
      </c>
      <c r="AQ553" s="67">
        <v>6589.2</v>
      </c>
      <c r="AR553" s="67">
        <v>6585.6</v>
      </c>
      <c r="AS553" s="69">
        <v>10</v>
      </c>
      <c r="AT553" s="70" t="s">
        <v>1181</v>
      </c>
      <c r="AU553" s="67">
        <v>6726</v>
      </c>
      <c r="AV553" s="67">
        <v>6729.6</v>
      </c>
      <c r="AW553" s="67">
        <v>6718.8</v>
      </c>
      <c r="AX553" s="69">
        <v>15</v>
      </c>
      <c r="AY553" s="70" t="s">
        <v>2442</v>
      </c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67">
        <v>6900</v>
      </c>
      <c r="BK553" s="67">
        <v>6900</v>
      </c>
      <c r="BL553" s="67">
        <v>6900</v>
      </c>
      <c r="BM553" s="64">
        <v>1</v>
      </c>
      <c r="BN553" s="64">
        <v>2</v>
      </c>
    </row>
    <row r="554" spans="1:66" x14ac:dyDescent="0.25">
      <c r="A554" s="12">
        <f t="shared" si="4"/>
        <v>45587</v>
      </c>
      <c r="AK554" s="67">
        <v>6360</v>
      </c>
      <c r="AL554" s="67">
        <v>6370.6</v>
      </c>
      <c r="AM554" s="67">
        <v>6309.6</v>
      </c>
      <c r="AN554" s="69">
        <v>49</v>
      </c>
      <c r="AO554" s="70" t="s">
        <v>1571</v>
      </c>
      <c r="AP554" s="67">
        <v>6583</v>
      </c>
      <c r="AQ554" s="67">
        <v>0</v>
      </c>
      <c r="AR554" s="67">
        <v>0</v>
      </c>
      <c r="AS554" s="69">
        <v>0</v>
      </c>
      <c r="AT554" s="70" t="s">
        <v>1181</v>
      </c>
      <c r="AU554" s="67">
        <v>6700</v>
      </c>
      <c r="AV554" s="67">
        <v>6700</v>
      </c>
      <c r="AW554" s="67">
        <v>6669.6</v>
      </c>
      <c r="AX554" s="69">
        <v>20</v>
      </c>
      <c r="AY554" s="70" t="s">
        <v>2172</v>
      </c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67">
        <v>6864</v>
      </c>
      <c r="BK554" s="67">
        <v>6864</v>
      </c>
      <c r="BL554" s="67">
        <v>6864</v>
      </c>
      <c r="BM554" s="64">
        <v>1</v>
      </c>
      <c r="BN554" s="70" t="s">
        <v>913</v>
      </c>
    </row>
    <row r="555" spans="1:66" x14ac:dyDescent="0.25">
      <c r="A555" s="12">
        <f t="shared" si="4"/>
        <v>45588</v>
      </c>
      <c r="AK555" s="67">
        <v>6401</v>
      </c>
      <c r="AL555" s="67">
        <v>6405</v>
      </c>
      <c r="AM555" s="67">
        <v>6398</v>
      </c>
      <c r="AN555" s="69">
        <v>37</v>
      </c>
      <c r="AO555" s="70" t="s">
        <v>549</v>
      </c>
      <c r="AP555" s="67">
        <v>6613</v>
      </c>
      <c r="AQ555" s="67">
        <v>0</v>
      </c>
      <c r="AR555" s="67">
        <v>0</v>
      </c>
      <c r="AS555" s="69">
        <v>0</v>
      </c>
      <c r="AT555" s="70" t="s">
        <v>1181</v>
      </c>
      <c r="AU555" s="67">
        <v>6750</v>
      </c>
      <c r="AV555" s="67">
        <v>6750</v>
      </c>
      <c r="AW555" s="67">
        <v>6740</v>
      </c>
      <c r="AX555" s="69">
        <v>3</v>
      </c>
      <c r="AY555" s="70" t="s">
        <v>3134</v>
      </c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67">
        <v>6876</v>
      </c>
      <c r="BK555" s="67">
        <v>0</v>
      </c>
      <c r="BL555" s="67">
        <v>0</v>
      </c>
      <c r="BM555" s="64">
        <v>0</v>
      </c>
      <c r="BN555" s="70" t="s">
        <v>913</v>
      </c>
    </row>
    <row r="556" spans="1:66" x14ac:dyDescent="0.25">
      <c r="A556" s="12">
        <f t="shared" si="4"/>
        <v>45589</v>
      </c>
      <c r="AK556" s="67">
        <v>6516</v>
      </c>
      <c r="AL556" s="67">
        <v>6527.4</v>
      </c>
      <c r="AM556" s="67">
        <v>6507</v>
      </c>
      <c r="AN556" s="69">
        <v>27</v>
      </c>
      <c r="AO556" s="70" t="s">
        <v>5103</v>
      </c>
      <c r="AP556" s="67">
        <v>6719</v>
      </c>
      <c r="AQ556" s="67">
        <v>6728.4</v>
      </c>
      <c r="AR556" s="67">
        <v>6725.6</v>
      </c>
      <c r="AS556" s="69">
        <v>7</v>
      </c>
      <c r="AT556" s="70" t="s">
        <v>3848</v>
      </c>
      <c r="AU556" s="67">
        <v>6841</v>
      </c>
      <c r="AV556" s="67">
        <v>6840</v>
      </c>
      <c r="AW556" s="67">
        <v>6840</v>
      </c>
      <c r="AX556" s="69">
        <v>1</v>
      </c>
      <c r="AY556" s="70" t="s">
        <v>3134</v>
      </c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67">
        <v>6942</v>
      </c>
      <c r="BK556" s="67">
        <v>0</v>
      </c>
      <c r="BL556" s="67">
        <v>0</v>
      </c>
      <c r="BM556" s="64">
        <v>0</v>
      </c>
      <c r="BN556" s="70" t="s">
        <v>913</v>
      </c>
    </row>
    <row r="557" spans="1:66" x14ac:dyDescent="0.25">
      <c r="A557" s="12">
        <f t="shared" si="4"/>
        <v>45590</v>
      </c>
      <c r="AK557" s="67">
        <v>6418</v>
      </c>
      <c r="AL557" s="67">
        <v>6440</v>
      </c>
      <c r="AM557" s="67">
        <v>6407.8</v>
      </c>
      <c r="AN557" s="64">
        <v>63</v>
      </c>
      <c r="AO557" s="70" t="s">
        <v>1000</v>
      </c>
      <c r="AP557" s="67">
        <v>6646</v>
      </c>
      <c r="AQ557" s="67">
        <v>6647</v>
      </c>
      <c r="AR557" s="67">
        <v>6644.2</v>
      </c>
      <c r="AS557" s="64">
        <v>3</v>
      </c>
      <c r="AT557" s="70" t="s">
        <v>2233</v>
      </c>
      <c r="AU557" s="67">
        <v>6789</v>
      </c>
      <c r="AV557" s="67">
        <v>0</v>
      </c>
      <c r="AW557" s="67">
        <v>0</v>
      </c>
      <c r="AX557" s="69">
        <v>0</v>
      </c>
      <c r="AY557" s="70" t="s">
        <v>3134</v>
      </c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67">
        <v>6942</v>
      </c>
      <c r="BK557" s="67">
        <v>0</v>
      </c>
      <c r="BL557" s="67">
        <v>0</v>
      </c>
      <c r="BM557" s="64">
        <v>0</v>
      </c>
      <c r="BN557" s="70" t="s">
        <v>913</v>
      </c>
    </row>
    <row r="558" spans="1:66" x14ac:dyDescent="0.25">
      <c r="A558" s="12">
        <f t="shared" si="4"/>
        <v>45593</v>
      </c>
      <c r="AK558" s="67">
        <v>6364</v>
      </c>
      <c r="AL558" s="67">
        <v>6366.2</v>
      </c>
      <c r="AM558" s="67">
        <v>6363.8</v>
      </c>
      <c r="AN558" s="64">
        <v>3</v>
      </c>
      <c r="AO558" s="70" t="s">
        <v>982</v>
      </c>
      <c r="AP558" s="67">
        <v>6589</v>
      </c>
      <c r="AQ558" s="67">
        <v>6591.2</v>
      </c>
      <c r="AR558" s="67">
        <v>6588.8</v>
      </c>
      <c r="AS558" s="64">
        <v>3</v>
      </c>
      <c r="AT558" s="70" t="s">
        <v>964</v>
      </c>
      <c r="AU558" s="67">
        <v>6734</v>
      </c>
      <c r="AV558" s="67">
        <v>6772.8</v>
      </c>
      <c r="AW558" s="67">
        <v>6734.4</v>
      </c>
      <c r="AX558" s="69">
        <v>2</v>
      </c>
      <c r="AY558" s="70" t="s">
        <v>2172</v>
      </c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67">
        <v>6917</v>
      </c>
      <c r="BK558" s="67">
        <v>0</v>
      </c>
      <c r="BL558" s="67">
        <v>0</v>
      </c>
      <c r="BM558" s="64">
        <v>0</v>
      </c>
      <c r="BN558" s="70" t="s">
        <v>913</v>
      </c>
    </row>
    <row r="559" spans="1:66" x14ac:dyDescent="0.25">
      <c r="A559" s="12">
        <f t="shared" si="4"/>
        <v>45594</v>
      </c>
      <c r="AK559" s="67">
        <v>6342</v>
      </c>
      <c r="AL559" s="67">
        <v>6375</v>
      </c>
      <c r="AM559" s="67">
        <v>6338.2</v>
      </c>
      <c r="AN559" s="64">
        <v>196</v>
      </c>
      <c r="AO559" s="70" t="s">
        <v>559</v>
      </c>
      <c r="AP559" s="67">
        <v>6588</v>
      </c>
      <c r="AQ559" s="67">
        <v>6614.4</v>
      </c>
      <c r="AR559" s="67">
        <v>6588</v>
      </c>
      <c r="AS559" s="64">
        <v>18</v>
      </c>
      <c r="AT559" s="70" t="s">
        <v>2273</v>
      </c>
      <c r="AU559" s="67">
        <v>6743</v>
      </c>
      <c r="AV559" s="67">
        <v>6756</v>
      </c>
      <c r="AW559" s="67">
        <v>6740</v>
      </c>
      <c r="AX559" s="69">
        <v>17</v>
      </c>
      <c r="AY559" s="70" t="s">
        <v>809</v>
      </c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67">
        <v>6917</v>
      </c>
      <c r="BK559" s="67">
        <v>0</v>
      </c>
      <c r="BL559" s="67">
        <v>0</v>
      </c>
      <c r="BM559" s="64">
        <v>0</v>
      </c>
      <c r="BN559" s="70">
        <v>2</v>
      </c>
    </row>
    <row r="560" spans="1:66" x14ac:dyDescent="0.25">
      <c r="A560" s="12">
        <f t="shared" si="4"/>
        <v>45595</v>
      </c>
      <c r="AK560" s="67">
        <v>6248</v>
      </c>
      <c r="AL560" s="67">
        <v>6273</v>
      </c>
      <c r="AM560" s="67">
        <v>6240</v>
      </c>
      <c r="AN560" s="64">
        <v>572</v>
      </c>
      <c r="AO560" s="64">
        <v>60</v>
      </c>
      <c r="AP560" s="67">
        <v>6525</v>
      </c>
      <c r="AQ560" s="67">
        <v>0</v>
      </c>
      <c r="AR560" s="67">
        <v>0</v>
      </c>
      <c r="AS560" s="64">
        <v>21</v>
      </c>
      <c r="AT560" s="64">
        <v>152</v>
      </c>
      <c r="AU560" s="67">
        <v>6677</v>
      </c>
      <c r="AV560" s="67">
        <v>6703.2</v>
      </c>
      <c r="AW560" s="67">
        <v>6703.2</v>
      </c>
      <c r="AX560" s="64">
        <v>1</v>
      </c>
      <c r="AY560" s="64">
        <v>172</v>
      </c>
      <c r="BJ560" s="67">
        <v>6861</v>
      </c>
      <c r="BK560" s="67">
        <v>0</v>
      </c>
      <c r="BL560" s="67">
        <v>0</v>
      </c>
      <c r="BM560" s="64">
        <v>0</v>
      </c>
      <c r="BN560" s="93" t="s">
        <v>913</v>
      </c>
    </row>
    <row r="561" spans="1:66" x14ac:dyDescent="0.25">
      <c r="A561" s="12">
        <v>45596</v>
      </c>
      <c r="AK561" s="67">
        <v>6316</v>
      </c>
      <c r="AL561" s="67">
        <v>0</v>
      </c>
      <c r="AM561" s="67">
        <v>0</v>
      </c>
      <c r="AN561" s="64">
        <v>0</v>
      </c>
      <c r="AO561" s="64">
        <v>60</v>
      </c>
      <c r="AP561" s="67">
        <v>6650</v>
      </c>
      <c r="AQ561" s="67">
        <v>6674.2</v>
      </c>
      <c r="AR561" s="67">
        <v>6595</v>
      </c>
      <c r="AS561" s="64">
        <v>111</v>
      </c>
      <c r="AT561" s="64">
        <v>145</v>
      </c>
      <c r="AU561" s="67">
        <v>6783</v>
      </c>
      <c r="AV561" s="67">
        <v>6782.4</v>
      </c>
      <c r="AW561" s="67">
        <v>6782.4</v>
      </c>
      <c r="AX561" s="64">
        <v>1</v>
      </c>
      <c r="AY561" s="64">
        <v>171</v>
      </c>
      <c r="BJ561" s="67">
        <v>6908</v>
      </c>
      <c r="BK561" s="67">
        <v>0</v>
      </c>
      <c r="BL561" s="67">
        <v>0</v>
      </c>
      <c r="BM561" s="64">
        <v>0</v>
      </c>
      <c r="BN561" s="64">
        <v>2</v>
      </c>
    </row>
    <row r="562" spans="1:66" x14ac:dyDescent="0.25">
      <c r="A562" s="12">
        <v>45597</v>
      </c>
      <c r="AK562" s="67">
        <v>6316</v>
      </c>
      <c r="AL562" s="67">
        <v>0</v>
      </c>
      <c r="AM562" s="67">
        <v>0</v>
      </c>
      <c r="AN562" s="64">
        <v>60</v>
      </c>
      <c r="AO562" s="64" t="s">
        <v>651</v>
      </c>
      <c r="AP562" s="67">
        <v>6673</v>
      </c>
      <c r="AQ562" s="67">
        <v>6690</v>
      </c>
      <c r="AR562" s="67">
        <v>6668</v>
      </c>
      <c r="AS562" s="64">
        <v>9</v>
      </c>
      <c r="AT562" s="64" t="s">
        <v>1186</v>
      </c>
      <c r="AU562" s="67">
        <v>6820</v>
      </c>
      <c r="AV562" s="67">
        <v>6820</v>
      </c>
      <c r="AW562" s="67">
        <v>6820</v>
      </c>
      <c r="AX562" s="64">
        <v>2</v>
      </c>
      <c r="AY562" s="64" t="s">
        <v>809</v>
      </c>
      <c r="BJ562" s="67">
        <v>6929</v>
      </c>
      <c r="BK562" s="67">
        <v>0</v>
      </c>
      <c r="BL562" s="67">
        <v>0</v>
      </c>
      <c r="BM562" s="64">
        <v>0</v>
      </c>
      <c r="BN562" s="64" t="s">
        <v>913</v>
      </c>
    </row>
    <row r="563" spans="1:66" x14ac:dyDescent="0.25">
      <c r="A563" s="12">
        <v>45598</v>
      </c>
      <c r="AK563" s="67"/>
      <c r="AL563" s="67"/>
      <c r="AM563" s="67"/>
      <c r="AP563" s="67">
        <v>6630</v>
      </c>
      <c r="AQ563" s="67">
        <v>6631.4</v>
      </c>
      <c r="AR563" s="67">
        <v>6630</v>
      </c>
      <c r="AS563" s="64">
        <v>5</v>
      </c>
      <c r="AT563" s="64" t="s">
        <v>2063</v>
      </c>
      <c r="AU563" s="67">
        <v>6804</v>
      </c>
      <c r="AV563" s="67">
        <v>0</v>
      </c>
      <c r="AW563" s="67">
        <v>0</v>
      </c>
      <c r="AX563" s="64">
        <v>0</v>
      </c>
      <c r="AY563" s="64" t="s">
        <v>809</v>
      </c>
      <c r="BJ563" s="67">
        <v>6929</v>
      </c>
      <c r="BK563" s="67">
        <v>0</v>
      </c>
      <c r="BL563" s="67">
        <v>0</v>
      </c>
      <c r="BM563" s="64">
        <v>0</v>
      </c>
      <c r="BN563" s="64" t="s">
        <v>913</v>
      </c>
    </row>
    <row r="564" spans="1:66" x14ac:dyDescent="0.25">
      <c r="A564" s="12">
        <v>45599</v>
      </c>
      <c r="AK564" s="67"/>
      <c r="AL564" s="67"/>
      <c r="AM564" s="67"/>
      <c r="AP564" s="67">
        <v>6585</v>
      </c>
      <c r="AQ564" s="67">
        <v>6592.8</v>
      </c>
      <c r="AR564" s="67">
        <v>6551.2</v>
      </c>
      <c r="AS564" s="64">
        <v>97</v>
      </c>
      <c r="AT564" s="64" t="s">
        <v>1523</v>
      </c>
      <c r="AU564" s="67">
        <v>6734</v>
      </c>
      <c r="AV564" s="67">
        <v>0</v>
      </c>
      <c r="AW564" s="67">
        <v>0</v>
      </c>
      <c r="AX564" s="64">
        <v>0</v>
      </c>
      <c r="AY564" s="64" t="s">
        <v>809</v>
      </c>
      <c r="BJ564" s="67">
        <v>6908</v>
      </c>
      <c r="BK564" s="67">
        <v>0</v>
      </c>
      <c r="BL564" s="67">
        <v>0</v>
      </c>
      <c r="BM564" s="64">
        <v>0</v>
      </c>
      <c r="BN564" s="64" t="s">
        <v>913</v>
      </c>
    </row>
    <row r="565" spans="1:66" x14ac:dyDescent="0.25">
      <c r="A565" s="12">
        <v>45600</v>
      </c>
      <c r="AK565" s="67"/>
      <c r="AL565" s="67"/>
      <c r="AM565" s="67"/>
      <c r="AP565" s="67">
        <v>6535</v>
      </c>
      <c r="AQ565" s="67">
        <v>6572.4</v>
      </c>
      <c r="AR565" s="67">
        <v>6534</v>
      </c>
      <c r="AS565" s="64">
        <v>42</v>
      </c>
      <c r="AT565" s="64" t="s">
        <v>2702</v>
      </c>
      <c r="AU565" s="67">
        <v>6689</v>
      </c>
      <c r="AV565" s="67">
        <v>6724</v>
      </c>
      <c r="AW565" s="67">
        <v>6691.2</v>
      </c>
      <c r="AX565" s="64">
        <v>9</v>
      </c>
      <c r="AY565" s="64" t="s">
        <v>2874</v>
      </c>
      <c r="BJ565" s="67">
        <v>6881</v>
      </c>
      <c r="BK565" s="67">
        <v>0</v>
      </c>
      <c r="BL565" s="67">
        <v>0</v>
      </c>
      <c r="BM565" s="64">
        <v>0</v>
      </c>
      <c r="BN565" s="64" t="s">
        <v>913</v>
      </c>
    </row>
    <row r="566" spans="1:66" x14ac:dyDescent="0.25">
      <c r="A566" s="12">
        <v>45601</v>
      </c>
      <c r="AK566" s="67"/>
      <c r="AL566" s="67"/>
      <c r="AM566" s="67"/>
      <c r="AP566" s="67">
        <v>6585</v>
      </c>
      <c r="AQ566" s="67">
        <v>6592.8</v>
      </c>
      <c r="AR566" s="67">
        <v>6551.2</v>
      </c>
      <c r="AS566" s="64">
        <v>97</v>
      </c>
      <c r="AT566" s="64" t="s">
        <v>1523</v>
      </c>
      <c r="AU566" s="67">
        <v>6734</v>
      </c>
      <c r="AV566" s="67">
        <v>0</v>
      </c>
      <c r="AW566" s="67">
        <v>0</v>
      </c>
      <c r="AX566" s="64">
        <v>0</v>
      </c>
      <c r="AY566" s="64" t="s">
        <v>809</v>
      </c>
      <c r="BJ566" s="67">
        <v>6908</v>
      </c>
      <c r="BK566" s="67">
        <v>0</v>
      </c>
      <c r="BL566" s="67">
        <v>0</v>
      </c>
      <c r="BM566" s="64">
        <v>0</v>
      </c>
      <c r="BN566" s="64" t="s">
        <v>913</v>
      </c>
    </row>
    <row r="567" spans="1:66" x14ac:dyDescent="0.25">
      <c r="A567" s="12">
        <v>45602</v>
      </c>
      <c r="AK567" s="67"/>
      <c r="AL567" s="67"/>
      <c r="AM567" s="67"/>
      <c r="AP567" s="67">
        <v>6535</v>
      </c>
      <c r="AQ567" s="67">
        <v>6572.4</v>
      </c>
      <c r="AR567" s="67">
        <v>6534</v>
      </c>
      <c r="AS567" s="64">
        <v>42</v>
      </c>
      <c r="AT567" s="64" t="s">
        <v>2702</v>
      </c>
      <c r="AU567" s="67">
        <v>6689</v>
      </c>
      <c r="AV567" s="67">
        <v>6724</v>
      </c>
      <c r="AW567" s="67">
        <v>6691.2</v>
      </c>
      <c r="AX567" s="64">
        <v>9</v>
      </c>
      <c r="AY567" s="64" t="s">
        <v>2874</v>
      </c>
      <c r="BJ567" s="67">
        <v>6881</v>
      </c>
      <c r="BK567" s="67">
        <v>0</v>
      </c>
      <c r="BL567" s="67">
        <v>0</v>
      </c>
      <c r="BM567" s="64">
        <v>0</v>
      </c>
      <c r="BN567" s="64" t="s">
        <v>913</v>
      </c>
    </row>
    <row r="568" spans="1:66" x14ac:dyDescent="0.25">
      <c r="A568" s="12">
        <v>45603</v>
      </c>
      <c r="AP568" s="67">
        <v>6585</v>
      </c>
      <c r="AQ568" s="67">
        <v>0</v>
      </c>
      <c r="AR568" s="67">
        <v>0</v>
      </c>
      <c r="AS568" s="64">
        <v>0</v>
      </c>
      <c r="AT568" s="64" t="s">
        <v>2702</v>
      </c>
      <c r="AU568" s="67">
        <v>6706</v>
      </c>
      <c r="AV568" s="67">
        <v>0</v>
      </c>
      <c r="AW568" s="67">
        <v>0</v>
      </c>
      <c r="AX568" s="64">
        <v>0</v>
      </c>
      <c r="AY568" s="64" t="s">
        <v>2874</v>
      </c>
      <c r="BJ568" s="67">
        <v>6881</v>
      </c>
      <c r="BK568" s="67">
        <v>0</v>
      </c>
      <c r="BL568" s="67">
        <v>0</v>
      </c>
      <c r="BM568" s="64">
        <v>0</v>
      </c>
      <c r="BN568" s="64" t="s">
        <v>913</v>
      </c>
    </row>
    <row r="569" spans="1:66" x14ac:dyDescent="0.25">
      <c r="A569" s="12">
        <v>45604</v>
      </c>
      <c r="AP569" s="67">
        <v>6683</v>
      </c>
      <c r="AQ569" s="67">
        <v>0</v>
      </c>
      <c r="AR569" s="67">
        <v>0</v>
      </c>
      <c r="AS569" s="64">
        <v>0</v>
      </c>
      <c r="AT569" s="67" t="s">
        <v>2702</v>
      </c>
      <c r="AU569" s="67">
        <v>6800</v>
      </c>
      <c r="AV569" s="67">
        <v>6800</v>
      </c>
      <c r="AW569" s="67">
        <v>6766</v>
      </c>
      <c r="AX569" s="64">
        <v>2</v>
      </c>
      <c r="AY569" s="67" t="s">
        <v>2995</v>
      </c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>
        <v>6881</v>
      </c>
      <c r="BK569" s="67">
        <v>0</v>
      </c>
      <c r="BL569" s="67">
        <v>0</v>
      </c>
      <c r="BM569" s="64">
        <v>0</v>
      </c>
      <c r="BN569" s="67" t="s">
        <v>913</v>
      </c>
    </row>
    <row r="570" spans="1:66" x14ac:dyDescent="0.25">
      <c r="A570" s="12">
        <v>45607</v>
      </c>
      <c r="AP570" s="67">
        <v>6900</v>
      </c>
      <c r="AQ570" s="67">
        <v>6900</v>
      </c>
      <c r="AR570" s="67">
        <v>6845</v>
      </c>
      <c r="AS570" s="81">
        <v>6</v>
      </c>
      <c r="AT570" s="67" t="s">
        <v>509</v>
      </c>
      <c r="AU570" s="67">
        <v>7009</v>
      </c>
      <c r="AV570" s="67">
        <v>6980</v>
      </c>
      <c r="AW570" s="67">
        <v>6949.2</v>
      </c>
      <c r="AX570" s="81">
        <v>2</v>
      </c>
      <c r="AY570" s="67" t="s">
        <v>1085</v>
      </c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>
        <v>7042</v>
      </c>
      <c r="BK570" s="67">
        <v>0</v>
      </c>
      <c r="BL570" s="67">
        <v>0</v>
      </c>
      <c r="BM570" s="64">
        <v>0</v>
      </c>
      <c r="BN570" s="67" t="s">
        <v>913</v>
      </c>
    </row>
    <row r="571" spans="1:66" x14ac:dyDescent="0.25">
      <c r="A571" s="12">
        <v>45608</v>
      </c>
      <c r="AP571" s="67">
        <v>6899</v>
      </c>
      <c r="AQ571" s="67">
        <v>0</v>
      </c>
      <c r="AR571" s="67">
        <v>0</v>
      </c>
      <c r="AS571" s="81">
        <v>0</v>
      </c>
      <c r="AT571" s="67" t="s">
        <v>509</v>
      </c>
      <c r="AU571" s="67">
        <v>7009</v>
      </c>
      <c r="AV571" s="67">
        <v>0</v>
      </c>
      <c r="AW571" s="67">
        <v>0</v>
      </c>
      <c r="AX571" s="81">
        <v>0</v>
      </c>
      <c r="AY571" s="67" t="s">
        <v>1085</v>
      </c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>
        <v>7052</v>
      </c>
      <c r="BK571" s="67">
        <v>0</v>
      </c>
      <c r="BL571" s="67">
        <v>0</v>
      </c>
      <c r="BM571" s="81">
        <v>0</v>
      </c>
      <c r="BN571" s="67" t="s">
        <v>913</v>
      </c>
    </row>
    <row r="572" spans="1:66" x14ac:dyDescent="0.25">
      <c r="A572" s="12">
        <v>45609</v>
      </c>
      <c r="AP572" s="67">
        <v>8930</v>
      </c>
      <c r="AQ572" s="67">
        <v>8955</v>
      </c>
      <c r="AR572" s="67">
        <v>8900</v>
      </c>
      <c r="AS572" s="81">
        <v>85</v>
      </c>
      <c r="AT572" s="67" t="s">
        <v>2794</v>
      </c>
      <c r="AU572" s="67">
        <v>8880</v>
      </c>
      <c r="AV572" s="67">
        <v>8924</v>
      </c>
      <c r="AW572" s="67">
        <v>8852</v>
      </c>
      <c r="AX572" s="81">
        <v>849</v>
      </c>
      <c r="AY572" s="67" t="s">
        <v>5028</v>
      </c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>
        <v>8516</v>
      </c>
      <c r="BK572" s="67">
        <v>8616</v>
      </c>
      <c r="BL572" s="67">
        <v>8500</v>
      </c>
      <c r="BM572" s="81">
        <v>445</v>
      </c>
      <c r="BN572" s="67" t="s">
        <v>5029</v>
      </c>
    </row>
    <row r="573" spans="1:66" x14ac:dyDescent="0.25">
      <c r="A573" s="12">
        <v>45610</v>
      </c>
      <c r="AP573" s="67">
        <v>6905</v>
      </c>
      <c r="AQ573" s="67">
        <v>6905</v>
      </c>
      <c r="AR573" s="67">
        <v>6898.8</v>
      </c>
      <c r="AS573" s="81">
        <v>20</v>
      </c>
      <c r="AT573" s="67" t="s">
        <v>3858</v>
      </c>
      <c r="AU573" s="67">
        <v>7017</v>
      </c>
      <c r="AV573" s="67">
        <v>7016.8</v>
      </c>
      <c r="AW573" s="67">
        <v>7016.8</v>
      </c>
      <c r="AX573" s="81">
        <v>10</v>
      </c>
      <c r="AY573" s="67" t="s">
        <v>992</v>
      </c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>
        <v>7067</v>
      </c>
      <c r="BK573" s="67">
        <v>0</v>
      </c>
      <c r="BL573" s="67">
        <v>0</v>
      </c>
      <c r="BM573" s="81">
        <v>0</v>
      </c>
      <c r="BN573" s="67" t="s">
        <v>913</v>
      </c>
    </row>
    <row r="574" spans="1:66" x14ac:dyDescent="0.25">
      <c r="A574" s="12">
        <v>45611</v>
      </c>
      <c r="AP574" s="67">
        <v>6762</v>
      </c>
      <c r="AQ574" s="67">
        <v>6798</v>
      </c>
      <c r="AR574" s="67">
        <v>6760</v>
      </c>
      <c r="AS574" s="81">
        <v>28</v>
      </c>
      <c r="AT574" s="67" t="s">
        <v>809</v>
      </c>
      <c r="AU574" s="67">
        <v>6894</v>
      </c>
      <c r="AV574" s="67">
        <v>6920</v>
      </c>
      <c r="AW574" s="67">
        <v>6890</v>
      </c>
      <c r="AX574" s="81">
        <v>29</v>
      </c>
      <c r="AY574" s="67" t="s">
        <v>2871</v>
      </c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>
        <v>7049</v>
      </c>
      <c r="BK574" s="67">
        <v>0</v>
      </c>
      <c r="BL574" s="67">
        <v>0</v>
      </c>
      <c r="BM574" s="81">
        <v>0</v>
      </c>
      <c r="BN574" s="67" t="s">
        <v>913</v>
      </c>
    </row>
    <row r="575" spans="1:66" x14ac:dyDescent="0.25">
      <c r="A575" s="12">
        <v>45614</v>
      </c>
      <c r="AP575" s="67">
        <v>6744</v>
      </c>
      <c r="AQ575" s="67">
        <v>0</v>
      </c>
      <c r="AR575" s="67">
        <v>0</v>
      </c>
      <c r="AS575" s="81">
        <v>0</v>
      </c>
      <c r="AT575" s="67" t="s">
        <v>809</v>
      </c>
      <c r="AU575" s="67">
        <v>6840</v>
      </c>
      <c r="AV575" s="67">
        <v>6850</v>
      </c>
      <c r="AW575" s="67">
        <v>6840</v>
      </c>
      <c r="AX575" s="81">
        <v>8</v>
      </c>
      <c r="AY575" s="67" t="s">
        <v>2280</v>
      </c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>
        <v>6991</v>
      </c>
      <c r="BK575" s="67">
        <v>0</v>
      </c>
      <c r="BL575" s="67">
        <v>0</v>
      </c>
      <c r="BM575" s="81">
        <v>0</v>
      </c>
      <c r="BN575" s="67" t="s">
        <v>913</v>
      </c>
    </row>
    <row r="576" spans="1:66" x14ac:dyDescent="0.25">
      <c r="A576" s="12">
        <v>45615</v>
      </c>
      <c r="AP576" s="67">
        <v>6820</v>
      </c>
      <c r="AQ576" s="67">
        <v>6820</v>
      </c>
      <c r="AR576" s="67">
        <v>6762</v>
      </c>
      <c r="AS576" s="81">
        <v>2</v>
      </c>
      <c r="AT576" s="67" t="s">
        <v>809</v>
      </c>
      <c r="AU576" s="67">
        <v>6913</v>
      </c>
      <c r="AV576" s="67">
        <v>6900</v>
      </c>
      <c r="AW576" s="67">
        <v>6900</v>
      </c>
      <c r="AX576" s="81">
        <v>9</v>
      </c>
      <c r="AY576" s="67" t="s">
        <v>2280</v>
      </c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>
        <v>6991</v>
      </c>
      <c r="BK576" s="67">
        <v>0</v>
      </c>
      <c r="BL576" s="67">
        <v>0</v>
      </c>
      <c r="BM576" s="81">
        <v>0</v>
      </c>
      <c r="BN576" s="67" t="s">
        <v>913</v>
      </c>
    </row>
    <row r="577" spans="1:66" x14ac:dyDescent="0.25">
      <c r="A577" s="12">
        <v>45616</v>
      </c>
      <c r="AP577" s="67">
        <v>6720</v>
      </c>
      <c r="AQ577" s="67">
        <v>6716.4</v>
      </c>
      <c r="AR577" s="67">
        <v>6716.4</v>
      </c>
      <c r="AS577" s="67">
        <v>4</v>
      </c>
      <c r="AT577" s="67" t="s">
        <v>809</v>
      </c>
      <c r="AU577" s="67">
        <v>6870</v>
      </c>
      <c r="AV577" s="67">
        <v>6870</v>
      </c>
      <c r="AW577" s="67">
        <v>6870</v>
      </c>
      <c r="AX577" s="67">
        <v>1</v>
      </c>
      <c r="AY577" s="67" t="s">
        <v>2280</v>
      </c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>
        <v>6991</v>
      </c>
      <c r="BK577" s="67">
        <v>0</v>
      </c>
      <c r="BL577" s="67">
        <v>0</v>
      </c>
      <c r="BM577" s="67">
        <v>0</v>
      </c>
      <c r="BN577" s="67" t="s">
        <v>913</v>
      </c>
    </row>
    <row r="578" spans="1:66" x14ac:dyDescent="0.25">
      <c r="A578" s="12">
        <v>45617</v>
      </c>
      <c r="AP578" s="67">
        <v>6735</v>
      </c>
      <c r="AQ578" s="67">
        <v>0</v>
      </c>
      <c r="AR578" s="67">
        <v>0</v>
      </c>
      <c r="AS578" s="67">
        <v>0</v>
      </c>
      <c r="AT578" s="67" t="s">
        <v>809</v>
      </c>
      <c r="AU578" s="67">
        <v>6870</v>
      </c>
      <c r="AV578" s="67">
        <v>0</v>
      </c>
      <c r="AW578" s="67">
        <v>0</v>
      </c>
      <c r="AX578" s="67">
        <v>0</v>
      </c>
      <c r="AY578" s="67" t="s">
        <v>2280</v>
      </c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>
        <v>6991</v>
      </c>
      <c r="BK578" s="67">
        <v>0</v>
      </c>
      <c r="BL578" s="67">
        <v>0</v>
      </c>
      <c r="BM578" s="67">
        <v>0</v>
      </c>
      <c r="BN578" s="67" t="s">
        <v>913</v>
      </c>
    </row>
    <row r="579" spans="1:66" x14ac:dyDescent="0.25">
      <c r="A579" s="12">
        <v>45618</v>
      </c>
      <c r="AP579" s="67">
        <v>6600</v>
      </c>
      <c r="AQ579" s="67">
        <v>6630</v>
      </c>
      <c r="AR579" s="67">
        <v>6600</v>
      </c>
      <c r="AS579" s="67">
        <v>64</v>
      </c>
      <c r="AT579" s="67" t="s">
        <v>3749</v>
      </c>
      <c r="AU579" s="67">
        <v>6700</v>
      </c>
      <c r="AV579" s="67">
        <v>6750</v>
      </c>
      <c r="AW579" s="67">
        <v>6700</v>
      </c>
      <c r="AX579" s="67">
        <v>8</v>
      </c>
      <c r="AY579" s="67" t="s">
        <v>5829</v>
      </c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>
        <v>6886</v>
      </c>
      <c r="BK579" s="67">
        <v>0</v>
      </c>
      <c r="BL579" s="67">
        <v>0</v>
      </c>
      <c r="BM579" s="67">
        <v>0</v>
      </c>
      <c r="BN579" s="67" t="s">
        <v>913</v>
      </c>
    </row>
    <row r="580" spans="1:66" x14ac:dyDescent="0.25">
      <c r="A580" s="12">
        <v>45621</v>
      </c>
      <c r="AP580" s="67">
        <v>6696</v>
      </c>
      <c r="AQ580" s="67">
        <v>6709.2</v>
      </c>
      <c r="AR580" s="67">
        <v>6663.6</v>
      </c>
      <c r="AS580" s="67">
        <v>62</v>
      </c>
      <c r="AT580" s="67" t="s">
        <v>710</v>
      </c>
      <c r="AU580" s="67">
        <v>6790</v>
      </c>
      <c r="AV580" s="67">
        <v>6800.4</v>
      </c>
      <c r="AW580" s="67">
        <v>6770.6</v>
      </c>
      <c r="AX580" s="67">
        <v>12</v>
      </c>
      <c r="AY580" s="67" t="s">
        <v>5829</v>
      </c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>
        <v>6886</v>
      </c>
      <c r="BK580" s="67">
        <v>0</v>
      </c>
      <c r="BL580" s="67">
        <v>0</v>
      </c>
      <c r="BM580" s="67">
        <v>0</v>
      </c>
      <c r="BN580" s="67" t="s">
        <v>913</v>
      </c>
    </row>
    <row r="581" spans="1:66" x14ac:dyDescent="0.25">
      <c r="A581" s="12">
        <v>45622</v>
      </c>
      <c r="AP581" s="67">
        <v>6690</v>
      </c>
      <c r="AQ581" s="67">
        <v>6690</v>
      </c>
      <c r="AR581" s="67">
        <v>6690</v>
      </c>
      <c r="AS581" s="67">
        <v>5</v>
      </c>
      <c r="AT581" s="67" t="s">
        <v>710</v>
      </c>
      <c r="AU581" s="67">
        <v>6810</v>
      </c>
      <c r="AV581" s="67">
        <v>6810</v>
      </c>
      <c r="AW581" s="67">
        <v>6790</v>
      </c>
      <c r="AX581" s="67">
        <v>4</v>
      </c>
      <c r="AY581" s="67" t="s">
        <v>5829</v>
      </c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>
        <v>6886</v>
      </c>
      <c r="BK581" s="67">
        <v>0</v>
      </c>
      <c r="BL581" s="67">
        <v>0</v>
      </c>
      <c r="BM581" s="67">
        <v>0</v>
      </c>
      <c r="BN581" s="67" t="s">
        <v>913</v>
      </c>
    </row>
    <row r="582" spans="1:66" x14ac:dyDescent="0.25">
      <c r="A582" s="12">
        <v>45623</v>
      </c>
      <c r="AP582" s="67">
        <v>6714</v>
      </c>
      <c r="AQ582" s="67">
        <v>6739.2</v>
      </c>
      <c r="AR582" s="67">
        <v>6723.6</v>
      </c>
      <c r="AS582" s="67">
        <v>10</v>
      </c>
      <c r="AT582" s="67" t="s">
        <v>3077</v>
      </c>
      <c r="AU582" s="67">
        <v>6847</v>
      </c>
      <c r="AV582" s="67">
        <v>6850</v>
      </c>
      <c r="AW582" s="67">
        <v>6829.2</v>
      </c>
      <c r="AX582" s="67">
        <v>2</v>
      </c>
      <c r="AY582" s="67" t="s">
        <v>1528</v>
      </c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>
        <v>6911</v>
      </c>
      <c r="BK582" s="67">
        <v>0</v>
      </c>
      <c r="BL582" s="67">
        <v>0</v>
      </c>
      <c r="BM582" s="67">
        <v>0</v>
      </c>
      <c r="BN582" s="67" t="s">
        <v>913</v>
      </c>
    </row>
    <row r="583" spans="1:66" x14ac:dyDescent="0.25">
      <c r="A583" s="12">
        <v>45624</v>
      </c>
      <c r="AP583" s="67">
        <v>6714</v>
      </c>
      <c r="AQ583" s="67">
        <v>0</v>
      </c>
      <c r="AR583" s="67">
        <v>0</v>
      </c>
      <c r="AS583" s="67">
        <v>0</v>
      </c>
      <c r="AT583" s="67" t="s">
        <v>3077</v>
      </c>
      <c r="AU583" s="67">
        <v>6847</v>
      </c>
      <c r="AV583" s="67">
        <v>0</v>
      </c>
      <c r="AW583" s="67">
        <v>0</v>
      </c>
      <c r="AX583" s="67">
        <v>0</v>
      </c>
      <c r="AY583" s="67" t="s">
        <v>1528</v>
      </c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>
        <v>6911</v>
      </c>
      <c r="BK583" s="67">
        <v>0</v>
      </c>
      <c r="BL583" s="67">
        <v>0</v>
      </c>
      <c r="BM583" s="67">
        <v>0</v>
      </c>
      <c r="BN583" s="67" t="s">
        <v>913</v>
      </c>
    </row>
    <row r="584" spans="1:66" x14ac:dyDescent="0.25">
      <c r="A584" s="12">
        <v>45625</v>
      </c>
      <c r="AP584" s="67">
        <v>6675</v>
      </c>
      <c r="AQ584" s="67">
        <v>6675</v>
      </c>
      <c r="AR584" s="67">
        <v>6675</v>
      </c>
      <c r="AS584" s="67">
        <v>1</v>
      </c>
      <c r="AT584" s="67" t="s">
        <v>2716</v>
      </c>
      <c r="AU584" s="67">
        <v>6845</v>
      </c>
      <c r="AV584" s="67">
        <v>6845</v>
      </c>
      <c r="AW584" s="67">
        <v>6720</v>
      </c>
      <c r="AX584" s="67">
        <v>5</v>
      </c>
      <c r="AY584" s="67" t="s">
        <v>1528</v>
      </c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>
        <v>6911</v>
      </c>
      <c r="BK584" s="67">
        <v>0</v>
      </c>
      <c r="BL584" s="67">
        <v>0</v>
      </c>
      <c r="BM584" s="67">
        <v>0</v>
      </c>
      <c r="BN584" s="67" t="s">
        <v>913</v>
      </c>
    </row>
    <row r="585" spans="1:66" x14ac:dyDescent="0.25">
      <c r="A585" s="12">
        <v>45628</v>
      </c>
      <c r="AP585" s="67">
        <v>6685</v>
      </c>
      <c r="AQ585" s="67">
        <v>6694.8</v>
      </c>
      <c r="AR585" s="67">
        <v>6685</v>
      </c>
      <c r="AS585" s="67">
        <v>5</v>
      </c>
      <c r="AT585" s="67" t="s">
        <v>823</v>
      </c>
      <c r="AU585" s="67">
        <v>6818</v>
      </c>
      <c r="AV585" s="67">
        <v>6820</v>
      </c>
      <c r="AW585" s="67">
        <v>6820</v>
      </c>
      <c r="AX585" s="67">
        <v>1</v>
      </c>
      <c r="AY585" s="67" t="s">
        <v>1528</v>
      </c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>
        <v>6911</v>
      </c>
      <c r="BK585" s="67">
        <v>0</v>
      </c>
      <c r="BL585" s="67">
        <v>0</v>
      </c>
      <c r="BM585" s="67">
        <v>0</v>
      </c>
      <c r="BN585" s="67" t="s">
        <v>913</v>
      </c>
    </row>
    <row r="586" spans="1:66" x14ac:dyDescent="0.25">
      <c r="A586" s="12">
        <v>45629</v>
      </c>
      <c r="AP586" s="67">
        <v>6685</v>
      </c>
      <c r="AQ586" s="67">
        <v>0</v>
      </c>
      <c r="AR586" s="67">
        <v>0</v>
      </c>
      <c r="AS586" s="67">
        <v>0</v>
      </c>
      <c r="AT586" s="67" t="s">
        <v>823</v>
      </c>
      <c r="AU586" s="67">
        <v>6790</v>
      </c>
      <c r="AV586" s="67">
        <v>6806.4</v>
      </c>
      <c r="AW586" s="67">
        <v>6790</v>
      </c>
      <c r="AX586" s="67">
        <v>8</v>
      </c>
      <c r="AY586" s="67" t="s">
        <v>2506</v>
      </c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>
        <v>6911</v>
      </c>
      <c r="BK586" s="67">
        <v>0</v>
      </c>
      <c r="BL586" s="67">
        <v>0</v>
      </c>
      <c r="BM586" s="67">
        <v>0</v>
      </c>
      <c r="BN586" s="67" t="s">
        <v>913</v>
      </c>
    </row>
    <row r="587" spans="1:66" x14ac:dyDescent="0.25">
      <c r="A587" s="12">
        <v>45630</v>
      </c>
      <c r="AP587" s="67">
        <v>6667</v>
      </c>
      <c r="AQ587" s="67">
        <v>6685</v>
      </c>
      <c r="AR587" s="67">
        <v>6685</v>
      </c>
      <c r="AS587" s="67">
        <v>1</v>
      </c>
      <c r="AT587" s="67" t="s">
        <v>2666</v>
      </c>
      <c r="AU587" s="67">
        <v>6752</v>
      </c>
      <c r="AV587" s="67">
        <v>6794.4</v>
      </c>
      <c r="AW587" s="67">
        <v>6751.2</v>
      </c>
      <c r="AX587" s="67">
        <v>46</v>
      </c>
      <c r="AY587" s="67" t="s">
        <v>4571</v>
      </c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>
        <v>6904</v>
      </c>
      <c r="BK587" s="67">
        <v>0</v>
      </c>
      <c r="BL587" s="67">
        <v>0</v>
      </c>
      <c r="BM587" s="67">
        <v>0</v>
      </c>
      <c r="BN587" s="67" t="s">
        <v>913</v>
      </c>
    </row>
    <row r="588" spans="1:66" x14ac:dyDescent="0.25">
      <c r="A588" s="12">
        <v>45631</v>
      </c>
      <c r="AP588" s="67">
        <v>6657</v>
      </c>
      <c r="AQ588" s="67">
        <v>6669.6</v>
      </c>
      <c r="AR588" s="67">
        <v>6668.4</v>
      </c>
      <c r="AS588" s="67">
        <v>2</v>
      </c>
      <c r="AT588" s="67" t="s">
        <v>4130</v>
      </c>
      <c r="AU588" s="67">
        <v>6777</v>
      </c>
      <c r="AV588" s="67">
        <v>6788.4</v>
      </c>
      <c r="AW588" s="67">
        <v>6788.4</v>
      </c>
      <c r="AX588" s="67">
        <v>3</v>
      </c>
      <c r="AY588" s="67" t="s">
        <v>990</v>
      </c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>
        <v>6897</v>
      </c>
      <c r="BK588" s="67">
        <v>0</v>
      </c>
      <c r="BL588" s="67">
        <v>0</v>
      </c>
      <c r="BM588" s="67">
        <v>0</v>
      </c>
      <c r="BN588" s="67" t="s">
        <v>913</v>
      </c>
    </row>
    <row r="589" spans="1:66" x14ac:dyDescent="0.25">
      <c r="A589" s="12">
        <v>45632</v>
      </c>
      <c r="AP589" s="67">
        <v>6675</v>
      </c>
      <c r="AQ589" s="67">
        <v>6680.4</v>
      </c>
      <c r="AR589" s="67">
        <v>6673.2</v>
      </c>
      <c r="AS589" s="67">
        <v>7</v>
      </c>
      <c r="AT589" s="67" t="s">
        <v>5929</v>
      </c>
      <c r="AU589" s="67">
        <v>6783</v>
      </c>
      <c r="AV589" s="67">
        <v>6784.8</v>
      </c>
      <c r="AW589" s="67">
        <v>6760</v>
      </c>
      <c r="AX589" s="67">
        <v>31</v>
      </c>
      <c r="AY589" s="67" t="s">
        <v>5829</v>
      </c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>
        <v>6897</v>
      </c>
      <c r="BK589" s="67">
        <v>0</v>
      </c>
      <c r="BL589" s="67">
        <v>0</v>
      </c>
      <c r="BM589" s="67">
        <v>0</v>
      </c>
      <c r="BN589" s="67" t="s">
        <v>913</v>
      </c>
    </row>
    <row r="590" spans="1:66" x14ac:dyDescent="0.25">
      <c r="A590" s="12">
        <v>45635</v>
      </c>
      <c r="AP590" s="67">
        <v>6631</v>
      </c>
      <c r="AQ590" s="67">
        <v>6637.2</v>
      </c>
      <c r="AR590" s="67">
        <v>6630</v>
      </c>
      <c r="AS590" s="67">
        <v>4</v>
      </c>
      <c r="AT590" s="67" t="s">
        <v>2313</v>
      </c>
      <c r="AU590" s="67">
        <v>6726</v>
      </c>
      <c r="AV590" s="67">
        <v>6754.8</v>
      </c>
      <c r="AW590" s="67">
        <v>6720</v>
      </c>
      <c r="AX590" s="67">
        <v>10</v>
      </c>
      <c r="AY590" s="67" t="s">
        <v>1528</v>
      </c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>
        <v>6839</v>
      </c>
      <c r="BK590" s="67">
        <v>6860</v>
      </c>
      <c r="BL590" s="67">
        <v>6840</v>
      </c>
      <c r="BM590" s="67">
        <v>2</v>
      </c>
      <c r="BN590" s="67" t="s">
        <v>454</v>
      </c>
    </row>
    <row r="591" spans="1:66" x14ac:dyDescent="0.25">
      <c r="A591" s="12">
        <v>45636</v>
      </c>
      <c r="AP591" s="67">
        <v>6607</v>
      </c>
      <c r="AQ591" s="67">
        <v>0</v>
      </c>
      <c r="AR591" s="67">
        <v>0</v>
      </c>
      <c r="AS591" s="67">
        <v>0</v>
      </c>
      <c r="AT591" s="67" t="s">
        <v>2313</v>
      </c>
      <c r="AU591" s="67">
        <v>6698</v>
      </c>
      <c r="AV591" s="67">
        <v>6705</v>
      </c>
      <c r="AW591" s="67">
        <v>6694</v>
      </c>
      <c r="AX591" s="67">
        <v>8</v>
      </c>
      <c r="AY591" s="67" t="s">
        <v>4064</v>
      </c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>
        <v>6834</v>
      </c>
      <c r="BK591" s="67">
        <v>0</v>
      </c>
      <c r="BL591" s="67">
        <v>0</v>
      </c>
      <c r="BM591" s="67">
        <v>0</v>
      </c>
      <c r="BN591" s="67" t="s">
        <v>454</v>
      </c>
    </row>
    <row r="592" spans="1:66" x14ac:dyDescent="0.25">
      <c r="A592" s="12">
        <v>45637</v>
      </c>
      <c r="AP592" s="67">
        <v>6605</v>
      </c>
      <c r="AQ592" s="67">
        <v>0</v>
      </c>
      <c r="AR592" s="67">
        <v>0</v>
      </c>
      <c r="AS592" s="67">
        <v>0</v>
      </c>
      <c r="AT592" s="67" t="s">
        <v>2313</v>
      </c>
      <c r="AU592" s="67">
        <v>6698</v>
      </c>
      <c r="AV592" s="67">
        <v>0</v>
      </c>
      <c r="AW592" s="67">
        <v>0</v>
      </c>
      <c r="AX592" s="67">
        <v>0</v>
      </c>
      <c r="AY592" s="67" t="s">
        <v>4064</v>
      </c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>
        <v>6834</v>
      </c>
      <c r="BK592" s="67">
        <v>0</v>
      </c>
      <c r="BL592" s="67">
        <v>0</v>
      </c>
      <c r="BM592" s="67">
        <v>0</v>
      </c>
      <c r="BN592" s="67" t="s">
        <v>454</v>
      </c>
    </row>
    <row r="593" spans="1:66" x14ac:dyDescent="0.25">
      <c r="A593" s="12">
        <v>45638</v>
      </c>
      <c r="AP593" s="67">
        <v>6549</v>
      </c>
      <c r="AQ593" s="67">
        <v>6553.6</v>
      </c>
      <c r="AR593" s="67">
        <v>6544.8</v>
      </c>
      <c r="AS593" s="67">
        <v>13</v>
      </c>
      <c r="AT593" s="67" t="s">
        <v>5635</v>
      </c>
      <c r="AU593" s="67">
        <v>6653</v>
      </c>
      <c r="AV593" s="67">
        <v>6653</v>
      </c>
      <c r="AW593" s="67">
        <v>6653</v>
      </c>
      <c r="AX593" s="67">
        <v>1</v>
      </c>
      <c r="AY593" s="67" t="s">
        <v>1533</v>
      </c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>
        <v>6799</v>
      </c>
      <c r="BK593" s="67">
        <v>6800</v>
      </c>
      <c r="BL593" s="67">
        <v>6800</v>
      </c>
      <c r="BM593" s="67">
        <v>1</v>
      </c>
      <c r="BN593" s="67" t="s">
        <v>792</v>
      </c>
    </row>
    <row r="594" spans="1:66" x14ac:dyDescent="0.25">
      <c r="A594" s="12">
        <v>45639</v>
      </c>
      <c r="AP594" s="67">
        <v>6610</v>
      </c>
      <c r="AQ594" s="67">
        <v>6610</v>
      </c>
      <c r="AR594" s="67">
        <v>6610</v>
      </c>
      <c r="AS594" s="67">
        <v>1</v>
      </c>
      <c r="AT594" s="67" t="s">
        <v>5635</v>
      </c>
      <c r="AU594" s="67">
        <v>6720</v>
      </c>
      <c r="AV594" s="67">
        <v>6720</v>
      </c>
      <c r="AW594" s="67">
        <v>6700</v>
      </c>
      <c r="AX594" s="67">
        <v>10</v>
      </c>
      <c r="AY594" s="67" t="s">
        <v>1075</v>
      </c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>
        <v>6799</v>
      </c>
      <c r="BK594" s="67">
        <v>0</v>
      </c>
      <c r="BL594" s="67">
        <v>0</v>
      </c>
      <c r="BM594" s="67">
        <v>0</v>
      </c>
      <c r="BN594" s="67" t="s">
        <v>792</v>
      </c>
    </row>
    <row r="595" spans="1:66" x14ac:dyDescent="0.25">
      <c r="A595" s="12">
        <f>WORKDAY.INTL(A594,1)+1</f>
        <v>45643</v>
      </c>
      <c r="AP595" s="67">
        <v>6578</v>
      </c>
      <c r="AQ595" s="67">
        <v>0</v>
      </c>
      <c r="AR595" s="67">
        <v>0</v>
      </c>
      <c r="AS595" s="67">
        <v>0</v>
      </c>
      <c r="AT595" s="67" t="s">
        <v>5635</v>
      </c>
      <c r="AU595" s="67">
        <v>6679</v>
      </c>
      <c r="AV595" s="67">
        <v>6679.4</v>
      </c>
      <c r="AW595" s="67">
        <v>6650</v>
      </c>
      <c r="AX595" s="67">
        <v>4</v>
      </c>
      <c r="AY595" s="67" t="s">
        <v>1005</v>
      </c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>
        <v>6799</v>
      </c>
      <c r="BK595" s="67">
        <v>0</v>
      </c>
      <c r="BL595" s="67">
        <v>0</v>
      </c>
      <c r="BM595" s="67">
        <v>0</v>
      </c>
      <c r="BN595" s="67" t="s">
        <v>792</v>
      </c>
    </row>
    <row r="596" spans="1:66" x14ac:dyDescent="0.25">
      <c r="A596" s="12">
        <f>WORKDAY.INTL(A595,1)</f>
        <v>45644</v>
      </c>
      <c r="AP596" s="67">
        <v>6486</v>
      </c>
      <c r="AQ596" s="67">
        <v>6497.6</v>
      </c>
      <c r="AR596" s="67">
        <v>6486.4</v>
      </c>
      <c r="AS596" s="67">
        <v>10</v>
      </c>
      <c r="AT596" s="67" t="s">
        <v>2303</v>
      </c>
      <c r="AU596" s="67">
        <v>6561</v>
      </c>
      <c r="AV596" s="67">
        <v>6578</v>
      </c>
      <c r="AW596" s="67">
        <v>6561</v>
      </c>
      <c r="AX596" s="67">
        <v>29</v>
      </c>
      <c r="AY596" s="67" t="s">
        <v>686</v>
      </c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>
        <v>6700</v>
      </c>
      <c r="BK596" s="67">
        <v>6700</v>
      </c>
      <c r="BL596" s="67">
        <v>6700</v>
      </c>
      <c r="BM596" s="67">
        <v>1</v>
      </c>
      <c r="BN596" s="67" t="s">
        <v>792</v>
      </c>
    </row>
    <row r="597" spans="1:66" x14ac:dyDescent="0.25">
      <c r="A597" s="12">
        <f>WORKDAY.INTL(A596,1)</f>
        <v>45645</v>
      </c>
      <c r="AP597" s="67">
        <v>6463</v>
      </c>
      <c r="AQ597" s="67">
        <v>0</v>
      </c>
      <c r="AR597" s="67">
        <v>0</v>
      </c>
      <c r="AS597" s="67">
        <v>0</v>
      </c>
      <c r="AT597" s="67" t="s">
        <v>2303</v>
      </c>
      <c r="AU597" s="67">
        <v>6550</v>
      </c>
      <c r="AV597" s="67">
        <v>6560</v>
      </c>
      <c r="AW597" s="67">
        <v>6500</v>
      </c>
      <c r="AX597" s="67">
        <v>9</v>
      </c>
      <c r="AY597" s="67" t="s">
        <v>686</v>
      </c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>
        <v>6700</v>
      </c>
      <c r="BK597" s="67">
        <v>6700</v>
      </c>
      <c r="BL597" s="67">
        <v>6700</v>
      </c>
      <c r="BM597" s="67">
        <v>1</v>
      </c>
      <c r="BN597" s="67" t="s">
        <v>792</v>
      </c>
    </row>
    <row r="598" spans="1:66" x14ac:dyDescent="0.25">
      <c r="A598" s="12">
        <f t="shared" ref="A598:A600" si="5">WORKDAY.INTL(A597,1)</f>
        <v>45646</v>
      </c>
      <c r="AP598" s="67">
        <v>6596</v>
      </c>
      <c r="AQ598" s="67">
        <v>6616</v>
      </c>
      <c r="AR598" s="67">
        <v>6592.8</v>
      </c>
      <c r="AS598" s="67">
        <v>9</v>
      </c>
      <c r="AT598" s="67" t="s">
        <v>3981</v>
      </c>
      <c r="AU598" s="67">
        <v>6700</v>
      </c>
      <c r="AV598" s="67">
        <v>6700</v>
      </c>
      <c r="AW598" s="67">
        <v>6700</v>
      </c>
      <c r="AX598" s="67">
        <v>2</v>
      </c>
      <c r="AY598" s="67" t="s">
        <v>686</v>
      </c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>
        <v>6771</v>
      </c>
      <c r="BK598" s="67">
        <v>0</v>
      </c>
      <c r="BL598" s="67">
        <v>0</v>
      </c>
      <c r="BM598" s="67">
        <v>0</v>
      </c>
      <c r="BN598" s="67" t="s">
        <v>792</v>
      </c>
    </row>
    <row r="599" spans="1:66" x14ac:dyDescent="0.25">
      <c r="A599" s="12">
        <f t="shared" si="5"/>
        <v>45649</v>
      </c>
      <c r="AP599" s="67">
        <v>6660</v>
      </c>
      <c r="AQ599" s="67">
        <v>0</v>
      </c>
      <c r="AR599" s="67">
        <v>0</v>
      </c>
      <c r="AS599" s="67">
        <v>0</v>
      </c>
      <c r="AT599" s="67" t="s">
        <v>3981</v>
      </c>
      <c r="AU599" s="67">
        <v>6760</v>
      </c>
      <c r="AV599" s="67">
        <v>0</v>
      </c>
      <c r="AW599" s="67">
        <v>0</v>
      </c>
      <c r="AX599" s="67">
        <v>0</v>
      </c>
      <c r="AY599" s="67" t="s">
        <v>686</v>
      </c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>
        <v>6842</v>
      </c>
      <c r="BK599" s="67">
        <v>0</v>
      </c>
      <c r="BL599" s="67">
        <v>0</v>
      </c>
      <c r="BM599" s="67">
        <v>0</v>
      </c>
      <c r="BN599" s="67" t="s">
        <v>792</v>
      </c>
    </row>
    <row r="600" spans="1:66" x14ac:dyDescent="0.25">
      <c r="A600" s="12">
        <f t="shared" si="5"/>
        <v>45650</v>
      </c>
      <c r="AP600" s="67">
        <v>6712</v>
      </c>
      <c r="AQ600" s="67">
        <v>0</v>
      </c>
      <c r="AR600" s="67">
        <v>0</v>
      </c>
      <c r="AS600" s="67">
        <v>0</v>
      </c>
      <c r="AT600" s="67" t="s">
        <v>3981</v>
      </c>
      <c r="AU600" s="67">
        <v>6828</v>
      </c>
      <c r="AV600" s="67">
        <v>6830</v>
      </c>
      <c r="AW600" s="67">
        <v>6810</v>
      </c>
      <c r="AX600" s="67">
        <v>16</v>
      </c>
      <c r="AY600" s="67" t="s">
        <v>5726</v>
      </c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>
        <v>6904</v>
      </c>
      <c r="BK600" s="67">
        <v>0</v>
      </c>
      <c r="BL600" s="67">
        <v>0</v>
      </c>
      <c r="BM600" s="67">
        <v>0</v>
      </c>
      <c r="BN600" s="67" t="s">
        <v>792</v>
      </c>
    </row>
    <row r="601" spans="1:66" x14ac:dyDescent="0.25">
      <c r="A601" s="12">
        <f>WORKDAY.INTL(A600,1)+2</f>
        <v>45653</v>
      </c>
      <c r="AP601" s="67">
        <v>6912</v>
      </c>
      <c r="AQ601" s="67">
        <v>6915</v>
      </c>
      <c r="AR601" s="67">
        <v>6895</v>
      </c>
      <c r="AS601" s="67">
        <v>7</v>
      </c>
      <c r="AT601" s="67" t="s">
        <v>5929</v>
      </c>
      <c r="AU601" s="67">
        <v>7013</v>
      </c>
      <c r="AV601" s="67">
        <v>7031</v>
      </c>
      <c r="AW601" s="67">
        <v>6980</v>
      </c>
      <c r="AX601" s="67">
        <v>25</v>
      </c>
      <c r="AY601" s="67" t="s">
        <v>1486</v>
      </c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>
        <v>7097</v>
      </c>
      <c r="BK601" s="67">
        <v>7070</v>
      </c>
      <c r="BL601" s="67">
        <v>7070</v>
      </c>
      <c r="BM601" s="67">
        <v>1</v>
      </c>
      <c r="BN601" s="67" t="s">
        <v>454</v>
      </c>
    </row>
    <row r="602" spans="1:66" x14ac:dyDescent="0.25">
      <c r="A602" s="12">
        <f t="shared" ref="A602:A615" si="6">WORKDAY.INTL(A601,1)</f>
        <v>45656</v>
      </c>
      <c r="AP602" s="67">
        <v>6910</v>
      </c>
      <c r="AQ602" s="67">
        <v>6910</v>
      </c>
      <c r="AR602" s="67">
        <v>6910</v>
      </c>
      <c r="AS602" s="67">
        <v>6</v>
      </c>
      <c r="AT602" s="67" t="s">
        <v>2794</v>
      </c>
      <c r="AU602" s="67">
        <v>7010</v>
      </c>
      <c r="AV602" s="67">
        <v>7012</v>
      </c>
      <c r="AW602" s="67">
        <v>7003.2</v>
      </c>
      <c r="AX602" s="67">
        <v>10</v>
      </c>
      <c r="AY602" s="67" t="s">
        <v>686</v>
      </c>
      <c r="AZ602" s="67">
        <v>7122</v>
      </c>
      <c r="BA602" s="67">
        <v>7110</v>
      </c>
      <c r="BB602" s="67">
        <v>7110</v>
      </c>
      <c r="BC602" s="67">
        <v>4</v>
      </c>
      <c r="BD602" s="67" t="s">
        <v>454</v>
      </c>
      <c r="BE602" s="67"/>
      <c r="BF602" s="67"/>
      <c r="BG602" s="67"/>
      <c r="BH602" s="67"/>
      <c r="BI602" s="67"/>
      <c r="BJ602" s="67">
        <v>7110</v>
      </c>
      <c r="BK602" s="67">
        <v>0</v>
      </c>
      <c r="BL602" s="67">
        <v>0</v>
      </c>
      <c r="BM602" s="67">
        <v>0</v>
      </c>
      <c r="BN602" s="67" t="s">
        <v>454</v>
      </c>
    </row>
    <row r="603" spans="1:66" x14ac:dyDescent="0.25">
      <c r="A603" s="12">
        <f t="shared" si="6"/>
        <v>45657</v>
      </c>
      <c r="AP603" s="67">
        <v>6892</v>
      </c>
      <c r="AQ603" s="67">
        <v>6910</v>
      </c>
      <c r="AR603" s="67">
        <v>6880.8</v>
      </c>
      <c r="AS603" s="67">
        <v>14</v>
      </c>
      <c r="AT603" s="67" t="s">
        <v>5596</v>
      </c>
      <c r="AU603" s="67">
        <v>7018</v>
      </c>
      <c r="AV603" s="67">
        <v>7018</v>
      </c>
      <c r="AW603" s="67">
        <v>7018</v>
      </c>
      <c r="AX603" s="67">
        <v>1</v>
      </c>
      <c r="AY603" s="67" t="s">
        <v>838</v>
      </c>
      <c r="AZ603" s="67">
        <v>7134</v>
      </c>
      <c r="BA603" s="67">
        <v>0</v>
      </c>
      <c r="BB603" s="67">
        <v>0</v>
      </c>
      <c r="BC603" s="67">
        <v>0</v>
      </c>
      <c r="BD603" s="67" t="s">
        <v>454</v>
      </c>
      <c r="BE603" s="67"/>
      <c r="BF603" s="67"/>
      <c r="BG603" s="67"/>
      <c r="BH603" s="67"/>
      <c r="BI603" s="67"/>
      <c r="BJ603" s="67">
        <v>7118</v>
      </c>
      <c r="BK603" s="67">
        <v>0</v>
      </c>
      <c r="BL603" s="67">
        <v>0</v>
      </c>
      <c r="BM603" s="67">
        <v>0</v>
      </c>
      <c r="BN603" s="67" t="s">
        <v>454</v>
      </c>
    </row>
    <row r="604" spans="1:66" x14ac:dyDescent="0.25">
      <c r="A604" s="12">
        <f>WORKDAY.INTL(A603,1)+1</f>
        <v>45659</v>
      </c>
      <c r="AP604" s="67">
        <v>6971</v>
      </c>
      <c r="AQ604" s="67">
        <v>0</v>
      </c>
      <c r="AR604" s="67">
        <v>0</v>
      </c>
      <c r="AS604" s="67">
        <v>2</v>
      </c>
      <c r="AT604" s="67" t="s">
        <v>3819</v>
      </c>
      <c r="AU604" s="67">
        <v>7105</v>
      </c>
      <c r="AV604" s="67">
        <v>0</v>
      </c>
      <c r="AW604" s="67">
        <v>0</v>
      </c>
      <c r="AX604" s="67">
        <v>0</v>
      </c>
      <c r="AY604" s="67" t="s">
        <v>838</v>
      </c>
      <c r="AZ604" s="67">
        <v>7134</v>
      </c>
      <c r="BA604" s="67">
        <v>0</v>
      </c>
      <c r="BB604" s="67">
        <v>0</v>
      </c>
      <c r="BC604" s="67">
        <v>0</v>
      </c>
      <c r="BD604" s="67" t="s">
        <v>454</v>
      </c>
      <c r="BE604" s="67"/>
      <c r="BF604" s="67"/>
      <c r="BG604" s="67"/>
      <c r="BH604" s="67"/>
      <c r="BI604" s="67"/>
      <c r="BJ604" s="67">
        <v>7118</v>
      </c>
      <c r="BK604" s="67">
        <v>0</v>
      </c>
      <c r="BL604" s="67">
        <v>0</v>
      </c>
      <c r="BM604" s="67">
        <v>0</v>
      </c>
      <c r="BN604" s="67" t="s">
        <v>454</v>
      </c>
    </row>
    <row r="605" spans="1:66" x14ac:dyDescent="0.25">
      <c r="A605" s="12">
        <f t="shared" si="6"/>
        <v>45660</v>
      </c>
      <c r="AP605" s="67">
        <v>6990</v>
      </c>
      <c r="AQ605" s="67">
        <v>6996.8</v>
      </c>
      <c r="AR605" s="67">
        <v>6967.2</v>
      </c>
      <c r="AS605" s="67">
        <v>54</v>
      </c>
      <c r="AT605" s="67" t="s">
        <v>834</v>
      </c>
      <c r="AU605" s="67">
        <v>7114</v>
      </c>
      <c r="AV605" s="67">
        <v>7115</v>
      </c>
      <c r="AW605" s="67">
        <v>7115</v>
      </c>
      <c r="AX605" s="67">
        <v>6</v>
      </c>
      <c r="AY605" s="67" t="s">
        <v>3811</v>
      </c>
      <c r="AZ605" s="67">
        <v>7217</v>
      </c>
      <c r="BA605" s="67">
        <v>0</v>
      </c>
      <c r="BB605" s="67">
        <v>0</v>
      </c>
      <c r="BC605" s="67">
        <v>0</v>
      </c>
      <c r="BD605" s="67" t="s">
        <v>454</v>
      </c>
      <c r="BE605" s="67"/>
      <c r="BF605" s="67"/>
      <c r="BG605" s="67"/>
      <c r="BH605" s="67"/>
      <c r="BI605" s="67"/>
      <c r="BJ605" s="67">
        <v>7194</v>
      </c>
      <c r="BK605" s="67">
        <v>7168</v>
      </c>
      <c r="BL605" s="67">
        <v>7168</v>
      </c>
      <c r="BM605" s="67">
        <v>1</v>
      </c>
      <c r="BN605" s="67" t="s">
        <v>783</v>
      </c>
    </row>
    <row r="606" spans="1:66" x14ac:dyDescent="0.25">
      <c r="A606" s="12">
        <f t="shared" si="6"/>
        <v>45663</v>
      </c>
      <c r="AP606" s="67">
        <v>6925</v>
      </c>
      <c r="AQ606" s="67">
        <v>6943.2</v>
      </c>
      <c r="AR606" s="67">
        <v>6910.4</v>
      </c>
      <c r="AS606" s="67">
        <v>12</v>
      </c>
      <c r="AT606" s="67" t="s">
        <v>5645</v>
      </c>
      <c r="AU606" s="67">
        <v>7053</v>
      </c>
      <c r="AV606" s="67">
        <v>7059</v>
      </c>
      <c r="AW606" s="67">
        <v>7044</v>
      </c>
      <c r="AX606" s="67">
        <v>12</v>
      </c>
      <c r="AY606" s="67" t="s">
        <v>4952</v>
      </c>
      <c r="AZ606" s="67">
        <v>7181</v>
      </c>
      <c r="BA606" s="67">
        <v>0</v>
      </c>
      <c r="BB606" s="67">
        <v>0</v>
      </c>
      <c r="BC606" s="67">
        <v>0</v>
      </c>
      <c r="BD606" s="67" t="s">
        <v>454</v>
      </c>
      <c r="BE606" s="67"/>
      <c r="BF606" s="67"/>
      <c r="BG606" s="67"/>
      <c r="BH606" s="67"/>
      <c r="BI606" s="67"/>
      <c r="BJ606" s="67">
        <v>7194</v>
      </c>
      <c r="BK606" s="67">
        <v>0</v>
      </c>
      <c r="BL606" s="67">
        <v>0</v>
      </c>
      <c r="BM606" s="67">
        <v>0</v>
      </c>
      <c r="BN606" s="67" t="s">
        <v>783</v>
      </c>
    </row>
    <row r="607" spans="1:66" x14ac:dyDescent="0.25">
      <c r="A607" s="12">
        <f t="shared" si="6"/>
        <v>45664</v>
      </c>
      <c r="AP607" s="67">
        <v>6772</v>
      </c>
      <c r="AQ607" s="67">
        <v>6772.8</v>
      </c>
      <c r="AR607" s="67">
        <v>6760</v>
      </c>
      <c r="AS607" s="67">
        <v>26</v>
      </c>
      <c r="AT607" s="67" t="s">
        <v>4666</v>
      </c>
      <c r="AU607" s="67">
        <v>6880</v>
      </c>
      <c r="AV607" s="67">
        <v>6895</v>
      </c>
      <c r="AW607" s="67">
        <v>6876.8</v>
      </c>
      <c r="AX607" s="67">
        <v>21</v>
      </c>
      <c r="AY607" s="67" t="s">
        <v>1571</v>
      </c>
      <c r="AZ607" s="67">
        <v>6999</v>
      </c>
      <c r="BA607" s="67">
        <v>0</v>
      </c>
      <c r="BB607" s="67">
        <v>0</v>
      </c>
      <c r="BC607" s="67">
        <v>0</v>
      </c>
      <c r="BD607" s="67" t="s">
        <v>454</v>
      </c>
      <c r="BE607" s="67"/>
      <c r="BF607" s="67"/>
      <c r="BG607" s="67"/>
      <c r="BH607" s="67"/>
      <c r="BI607" s="67"/>
      <c r="BJ607" s="67">
        <v>7060</v>
      </c>
      <c r="BK607" s="67">
        <v>7070</v>
      </c>
      <c r="BL607" s="67">
        <v>7060</v>
      </c>
      <c r="BM607" s="67">
        <v>2</v>
      </c>
      <c r="BN607" s="67" t="s">
        <v>792</v>
      </c>
    </row>
    <row r="608" spans="1:66" x14ac:dyDescent="0.25">
      <c r="A608" s="12">
        <f t="shared" si="6"/>
        <v>45665</v>
      </c>
      <c r="AP608" s="67">
        <v>6935</v>
      </c>
      <c r="AQ608" s="67">
        <v>6935</v>
      </c>
      <c r="AR608" s="67">
        <v>6876</v>
      </c>
      <c r="AS608" s="67">
        <v>34</v>
      </c>
      <c r="AT608" s="67" t="s">
        <v>3902</v>
      </c>
      <c r="AU608" s="67">
        <v>7043</v>
      </c>
      <c r="AV608" s="67">
        <v>7045</v>
      </c>
      <c r="AW608" s="67">
        <v>6990</v>
      </c>
      <c r="AX608" s="67">
        <v>7</v>
      </c>
      <c r="AY608" s="67" t="s">
        <v>5726</v>
      </c>
      <c r="AZ608" s="67">
        <v>7157</v>
      </c>
      <c r="BA608" s="67">
        <v>0</v>
      </c>
      <c r="BB608" s="67">
        <v>0</v>
      </c>
      <c r="BC608" s="67">
        <v>0</v>
      </c>
      <c r="BD608" s="67" t="s">
        <v>454</v>
      </c>
      <c r="BE608" s="67"/>
      <c r="BF608" s="67"/>
      <c r="BG608" s="67"/>
      <c r="BH608" s="67"/>
      <c r="BI608" s="67"/>
      <c r="BJ608" s="67">
        <v>7146</v>
      </c>
      <c r="BK608" s="67">
        <v>7140</v>
      </c>
      <c r="BL608" s="67">
        <v>7140</v>
      </c>
      <c r="BM608" s="67">
        <v>1</v>
      </c>
      <c r="BN608" s="67" t="s">
        <v>454</v>
      </c>
    </row>
    <row r="609" spans="1:66" x14ac:dyDescent="0.25">
      <c r="A609" s="12">
        <f t="shared" si="6"/>
        <v>45666</v>
      </c>
      <c r="AP609" s="67">
        <v>6900</v>
      </c>
      <c r="AQ609" s="67">
        <v>6900</v>
      </c>
      <c r="AR609" s="67">
        <v>6896</v>
      </c>
      <c r="AS609" s="67">
        <v>20</v>
      </c>
      <c r="AT609" s="67" t="s">
        <v>5593</v>
      </c>
      <c r="AU609" s="67">
        <v>7018</v>
      </c>
      <c r="AV609" s="67">
        <v>7025</v>
      </c>
      <c r="AW609" s="67">
        <v>7017</v>
      </c>
      <c r="AX609" s="67">
        <v>10</v>
      </c>
      <c r="AY609" s="67" t="s">
        <v>2272</v>
      </c>
      <c r="AZ609" s="67">
        <v>7141</v>
      </c>
      <c r="BA609" s="67">
        <v>0</v>
      </c>
      <c r="BB609" s="67">
        <v>0</v>
      </c>
      <c r="BC609" s="67">
        <v>0</v>
      </c>
      <c r="BD609" s="67" t="s">
        <v>454</v>
      </c>
      <c r="BE609" s="67"/>
      <c r="BF609" s="67"/>
      <c r="BG609" s="67"/>
      <c r="BH609" s="67"/>
      <c r="BI609" s="67"/>
      <c r="BJ609" s="67">
        <v>7146</v>
      </c>
      <c r="BK609" s="67">
        <v>0</v>
      </c>
      <c r="BL609" s="67">
        <v>0</v>
      </c>
      <c r="BM609" s="67">
        <v>0</v>
      </c>
      <c r="BN609" s="67" t="s">
        <v>454</v>
      </c>
    </row>
    <row r="610" spans="1:66" x14ac:dyDescent="0.25">
      <c r="A610" s="12">
        <f t="shared" si="6"/>
        <v>45667</v>
      </c>
      <c r="AP610" s="67">
        <v>7034</v>
      </c>
      <c r="AQ610" s="67">
        <v>7035.4</v>
      </c>
      <c r="AR610" s="67">
        <v>7005</v>
      </c>
      <c r="AS610" s="67">
        <v>43</v>
      </c>
      <c r="AT610" s="67" t="s">
        <v>5596</v>
      </c>
      <c r="AU610" s="67">
        <v>7150</v>
      </c>
      <c r="AV610" s="67">
        <v>7150</v>
      </c>
      <c r="AW610" s="67">
        <v>7150</v>
      </c>
      <c r="AX610" s="67">
        <v>7</v>
      </c>
      <c r="AY610" s="67" t="s">
        <v>1013</v>
      </c>
      <c r="AZ610" s="67">
        <v>7272</v>
      </c>
      <c r="BA610" s="67">
        <v>0</v>
      </c>
      <c r="BB610" s="67">
        <v>0</v>
      </c>
      <c r="BC610" s="67">
        <v>0</v>
      </c>
      <c r="BD610" s="67" t="s">
        <v>454</v>
      </c>
      <c r="BE610" s="67"/>
      <c r="BF610" s="67"/>
      <c r="BG610" s="67"/>
      <c r="BH610" s="67"/>
      <c r="BI610" s="67"/>
      <c r="BJ610" s="67">
        <v>7242</v>
      </c>
      <c r="BK610" s="67">
        <v>0</v>
      </c>
      <c r="BL610" s="67">
        <v>0</v>
      </c>
      <c r="BM610" s="67">
        <v>0</v>
      </c>
      <c r="BN610" s="67" t="s">
        <v>454</v>
      </c>
    </row>
    <row r="611" spans="1:66" x14ac:dyDescent="0.25">
      <c r="A611" s="12">
        <f t="shared" si="6"/>
        <v>45670</v>
      </c>
      <c r="AP611" s="67">
        <v>7319</v>
      </c>
      <c r="AQ611" s="67">
        <v>7328.8</v>
      </c>
      <c r="AR611" s="67">
        <v>7288</v>
      </c>
      <c r="AS611" s="67">
        <v>102</v>
      </c>
      <c r="AT611" s="67" t="s">
        <v>680</v>
      </c>
      <c r="AU611" s="67">
        <v>7460</v>
      </c>
      <c r="AV611" s="67">
        <v>7460</v>
      </c>
      <c r="AW611" s="67">
        <v>7410</v>
      </c>
      <c r="AX611" s="67">
        <v>50</v>
      </c>
      <c r="AY611" s="67" t="s">
        <v>814</v>
      </c>
      <c r="AZ611" s="67">
        <v>7567</v>
      </c>
      <c r="BA611" s="67">
        <v>0</v>
      </c>
      <c r="BB611" s="67">
        <v>0</v>
      </c>
      <c r="BC611" s="67">
        <v>0</v>
      </c>
      <c r="BD611" s="67" t="s">
        <v>454</v>
      </c>
      <c r="BE611" s="67"/>
      <c r="BF611" s="67"/>
      <c r="BG611" s="67"/>
      <c r="BH611" s="67"/>
      <c r="BI611" s="67"/>
      <c r="BJ611" s="67">
        <v>7453</v>
      </c>
      <c r="BK611" s="67">
        <v>7430</v>
      </c>
      <c r="BL611" s="67">
        <v>7427</v>
      </c>
      <c r="BM611" s="67">
        <v>2</v>
      </c>
      <c r="BN611" s="67" t="s">
        <v>913</v>
      </c>
    </row>
    <row r="612" spans="1:66" x14ac:dyDescent="0.25">
      <c r="A612" s="12">
        <f t="shared" si="6"/>
        <v>45671</v>
      </c>
      <c r="AP612" s="67">
        <v>7349</v>
      </c>
      <c r="AQ612" s="67">
        <v>7349</v>
      </c>
      <c r="AR612" s="67">
        <v>7345.6</v>
      </c>
      <c r="AS612" s="67">
        <v>2</v>
      </c>
      <c r="AT612" s="67" t="s">
        <v>680</v>
      </c>
      <c r="AU612" s="67">
        <v>7480</v>
      </c>
      <c r="AV612" s="67">
        <v>7504</v>
      </c>
      <c r="AW612" s="67">
        <v>7472</v>
      </c>
      <c r="AX612" s="67">
        <v>44</v>
      </c>
      <c r="AY612" s="67" t="s">
        <v>1536</v>
      </c>
      <c r="AZ612" s="67">
        <v>7583</v>
      </c>
      <c r="BA612" s="67">
        <v>0</v>
      </c>
      <c r="BB612" s="67">
        <v>0</v>
      </c>
      <c r="BC612" s="67">
        <v>0</v>
      </c>
      <c r="BD612" s="67" t="s">
        <v>454</v>
      </c>
      <c r="BE612" s="67"/>
      <c r="BF612" s="67"/>
      <c r="BG612" s="67"/>
      <c r="BH612" s="67"/>
      <c r="BI612" s="67"/>
      <c r="BJ612" s="67">
        <v>7453</v>
      </c>
      <c r="BK612" s="67">
        <v>0</v>
      </c>
      <c r="BL612" s="67">
        <v>0</v>
      </c>
      <c r="BM612" s="67">
        <v>0</v>
      </c>
      <c r="BN612" s="67" t="s">
        <v>913</v>
      </c>
    </row>
    <row r="613" spans="1:66" x14ac:dyDescent="0.25">
      <c r="A613" s="12">
        <f t="shared" si="6"/>
        <v>45672</v>
      </c>
      <c r="AP613" s="67">
        <v>7292</v>
      </c>
      <c r="AQ613" s="67">
        <v>7303</v>
      </c>
      <c r="AR613" s="67">
        <v>7291.8</v>
      </c>
      <c r="AS613" s="67">
        <v>2</v>
      </c>
      <c r="AT613" s="67" t="s">
        <v>2285</v>
      </c>
      <c r="AU613" s="67">
        <v>7421</v>
      </c>
      <c r="AV613" s="67">
        <v>7420</v>
      </c>
      <c r="AW613" s="67">
        <v>7420</v>
      </c>
      <c r="AX613" s="67">
        <v>17</v>
      </c>
      <c r="AY613" s="67" t="s">
        <v>3749</v>
      </c>
      <c r="AZ613" s="67">
        <v>7561</v>
      </c>
      <c r="BA613" s="67">
        <v>0</v>
      </c>
      <c r="BB613" s="67">
        <v>0</v>
      </c>
      <c r="BC613" s="67">
        <v>0</v>
      </c>
      <c r="BD613" s="67" t="s">
        <v>454</v>
      </c>
      <c r="BE613" s="67"/>
      <c r="BF613" s="67"/>
      <c r="BG613" s="67"/>
      <c r="BH613" s="67"/>
      <c r="BI613" s="67"/>
      <c r="BJ613" s="67">
        <v>7453</v>
      </c>
      <c r="BK613" s="67">
        <v>0</v>
      </c>
      <c r="BL613" s="67">
        <v>0</v>
      </c>
      <c r="BM613" s="67">
        <v>0</v>
      </c>
      <c r="BN613" s="67" t="s">
        <v>913</v>
      </c>
    </row>
    <row r="614" spans="1:66" x14ac:dyDescent="0.25">
      <c r="A614" s="12">
        <f t="shared" si="6"/>
        <v>45673</v>
      </c>
      <c r="AP614" s="67">
        <v>7176</v>
      </c>
      <c r="AQ614" s="67">
        <v>7187.6</v>
      </c>
      <c r="AR614" s="67">
        <v>7140</v>
      </c>
      <c r="AS614" s="67">
        <v>68</v>
      </c>
      <c r="AT614" s="67" t="s">
        <v>564</v>
      </c>
      <c r="AU614" s="67">
        <v>7303</v>
      </c>
      <c r="AV614" s="67">
        <v>7317.8</v>
      </c>
      <c r="AW614" s="67">
        <v>7271.8</v>
      </c>
      <c r="AX614" s="67">
        <v>42</v>
      </c>
      <c r="AY614" s="67" t="s">
        <v>4064</v>
      </c>
      <c r="AZ614" s="67">
        <v>7433</v>
      </c>
      <c r="BA614" s="67">
        <v>0</v>
      </c>
      <c r="BB614" s="67">
        <v>0</v>
      </c>
      <c r="BC614" s="67">
        <v>0</v>
      </c>
      <c r="BD614" s="67" t="s">
        <v>454</v>
      </c>
      <c r="BE614" s="67"/>
      <c r="BF614" s="67"/>
      <c r="BG614" s="67"/>
      <c r="BH614" s="67"/>
      <c r="BI614" s="67"/>
      <c r="BJ614" s="67">
        <v>7303</v>
      </c>
      <c r="BK614" s="67">
        <v>7315</v>
      </c>
      <c r="BL614" s="67">
        <v>7300</v>
      </c>
      <c r="BM614" s="67">
        <v>4</v>
      </c>
      <c r="BN614" s="67" t="s">
        <v>798</v>
      </c>
    </row>
    <row r="615" spans="1:66" x14ac:dyDescent="0.25">
      <c r="A615" s="12">
        <f t="shared" si="6"/>
        <v>45674</v>
      </c>
      <c r="AP615" s="64">
        <v>7093</v>
      </c>
      <c r="AQ615" s="64">
        <v>7115.2</v>
      </c>
      <c r="AR615" s="64">
        <v>7085</v>
      </c>
      <c r="AS615" s="64">
        <v>76</v>
      </c>
      <c r="AT615" s="64" t="s">
        <v>2985</v>
      </c>
      <c r="AU615" s="64">
        <v>7215</v>
      </c>
      <c r="AV615" s="64">
        <v>7283</v>
      </c>
      <c r="AW615" s="64">
        <v>7200</v>
      </c>
      <c r="AX615" s="64">
        <v>25</v>
      </c>
      <c r="AY615" s="64" t="s">
        <v>975</v>
      </c>
      <c r="AZ615" s="64">
        <v>7333</v>
      </c>
      <c r="BA615" s="64">
        <v>0</v>
      </c>
      <c r="BB615" s="64">
        <v>0</v>
      </c>
      <c r="BC615" s="64">
        <v>0</v>
      </c>
      <c r="BD615" s="64" t="s">
        <v>454</v>
      </c>
      <c r="BJ615" s="64">
        <v>7250</v>
      </c>
      <c r="BK615" s="64">
        <v>7250</v>
      </c>
      <c r="BL615" s="64">
        <v>7250</v>
      </c>
      <c r="BM615" s="64">
        <v>2</v>
      </c>
      <c r="BN615" s="64" t="s">
        <v>2001</v>
      </c>
    </row>
    <row r="616" spans="1:66" x14ac:dyDescent="0.25">
      <c r="A616" s="12">
        <v>45677</v>
      </c>
      <c r="AP616" s="64">
        <v>7155</v>
      </c>
      <c r="AQ616" s="64">
        <v>0</v>
      </c>
      <c r="AR616" s="64">
        <v>0</v>
      </c>
      <c r="AS616" s="64">
        <v>4</v>
      </c>
      <c r="AT616" s="64" t="s">
        <v>2936</v>
      </c>
      <c r="AU616" s="64">
        <v>7295</v>
      </c>
      <c r="AV616" s="64">
        <v>7295</v>
      </c>
      <c r="AW616" s="64">
        <v>7152</v>
      </c>
      <c r="AX616" s="64">
        <v>12</v>
      </c>
      <c r="AY616" s="64" t="s">
        <v>528</v>
      </c>
      <c r="AZ616" s="64">
        <v>7333</v>
      </c>
      <c r="BA616" s="64">
        <v>0</v>
      </c>
      <c r="BB616" s="64">
        <v>0</v>
      </c>
      <c r="BC616" s="64">
        <v>0</v>
      </c>
      <c r="BD616" s="64" t="s">
        <v>454</v>
      </c>
      <c r="BJ616" s="64">
        <v>7250</v>
      </c>
      <c r="BK616" s="64">
        <v>0</v>
      </c>
      <c r="BL616" s="64">
        <v>0</v>
      </c>
      <c r="BM616" s="64">
        <v>0</v>
      </c>
      <c r="BN616" s="64" t="s">
        <v>2001</v>
      </c>
    </row>
    <row r="617" spans="1:66" x14ac:dyDescent="0.25">
      <c r="A617" s="12">
        <v>45678</v>
      </c>
      <c r="AP617" s="64">
        <v>7246</v>
      </c>
      <c r="AQ617" s="64">
        <v>7257.6</v>
      </c>
      <c r="AR617" s="64">
        <v>7246.8</v>
      </c>
      <c r="AS617" s="64">
        <v>20</v>
      </c>
      <c r="AT617" s="64" t="s">
        <v>2985</v>
      </c>
      <c r="AU617" s="64">
        <v>7347</v>
      </c>
      <c r="AV617" s="64">
        <v>7347</v>
      </c>
      <c r="AW617" s="64">
        <v>7330</v>
      </c>
      <c r="AX617" s="64">
        <v>7</v>
      </c>
      <c r="AY617" s="64" t="s">
        <v>1439</v>
      </c>
      <c r="AZ617" s="64">
        <v>7436</v>
      </c>
      <c r="BA617" s="64">
        <v>0</v>
      </c>
      <c r="BB617" s="64">
        <v>0</v>
      </c>
      <c r="BC617" s="64">
        <v>0</v>
      </c>
      <c r="BD617" s="64" t="s">
        <v>454</v>
      </c>
      <c r="BJ617" s="64">
        <v>7265</v>
      </c>
      <c r="BK617" s="64">
        <v>0</v>
      </c>
      <c r="BL617" s="64">
        <v>0</v>
      </c>
      <c r="BM617" s="64">
        <v>0</v>
      </c>
      <c r="BN617" s="64" t="s">
        <v>2001</v>
      </c>
    </row>
    <row r="618" spans="1:66" x14ac:dyDescent="0.25">
      <c r="A618" s="12">
        <v>45679</v>
      </c>
      <c r="AP618" s="64">
        <v>7252</v>
      </c>
      <c r="AQ618" s="64">
        <v>7259.4</v>
      </c>
      <c r="AR618" s="64">
        <v>7254</v>
      </c>
      <c r="AS618" s="64">
        <v>20</v>
      </c>
      <c r="AT618" s="64" t="s">
        <v>2299</v>
      </c>
      <c r="AU618" s="64">
        <v>7360</v>
      </c>
      <c r="AV618" s="64">
        <v>7383</v>
      </c>
      <c r="AW618" s="64">
        <v>7362</v>
      </c>
      <c r="AX618" s="64">
        <v>35</v>
      </c>
      <c r="AY618" s="64" t="s">
        <v>5726</v>
      </c>
      <c r="AZ618" s="64">
        <v>7438</v>
      </c>
      <c r="BA618" s="64">
        <v>0</v>
      </c>
      <c r="BB618" s="64">
        <v>0</v>
      </c>
      <c r="BC618" s="64">
        <v>0</v>
      </c>
      <c r="BD618" s="64" t="s">
        <v>454</v>
      </c>
      <c r="BJ618" s="64">
        <v>7265</v>
      </c>
      <c r="BK618" s="64">
        <v>0</v>
      </c>
      <c r="BL618" s="64">
        <v>0</v>
      </c>
      <c r="BM618" s="64">
        <v>0</v>
      </c>
      <c r="BN618" s="64" t="s">
        <v>2001</v>
      </c>
    </row>
    <row r="619" spans="1:66" x14ac:dyDescent="0.25">
      <c r="A619" s="12">
        <v>45680</v>
      </c>
      <c r="AP619" s="64">
        <v>7180</v>
      </c>
      <c r="AQ619" s="64">
        <v>7188.2</v>
      </c>
      <c r="AR619" s="64">
        <v>7166.4</v>
      </c>
      <c r="AS619" s="64">
        <v>48</v>
      </c>
      <c r="AT619" s="64" t="s">
        <v>715</v>
      </c>
      <c r="AU619" s="64">
        <v>7325</v>
      </c>
      <c r="AV619" s="64">
        <v>7329</v>
      </c>
      <c r="AW619" s="64">
        <v>7300</v>
      </c>
      <c r="AX619" s="64">
        <v>23</v>
      </c>
      <c r="AY619" s="64" t="s">
        <v>705</v>
      </c>
      <c r="AZ619" s="64">
        <v>7437</v>
      </c>
      <c r="BA619" s="64">
        <v>0</v>
      </c>
      <c r="BB619" s="64">
        <v>0</v>
      </c>
      <c r="BC619" s="64">
        <v>0</v>
      </c>
      <c r="BD619" s="64" t="s">
        <v>454</v>
      </c>
      <c r="BJ619" s="64">
        <v>7275</v>
      </c>
      <c r="BK619" s="64">
        <v>7275</v>
      </c>
      <c r="BL619" s="64">
        <v>7275</v>
      </c>
      <c r="BM619" s="64">
        <v>1</v>
      </c>
      <c r="BN619" s="64" t="s">
        <v>1112</v>
      </c>
    </row>
    <row r="620" spans="1:66" x14ac:dyDescent="0.25">
      <c r="A620" s="12">
        <v>45681</v>
      </c>
      <c r="AP620" s="64">
        <v>7137</v>
      </c>
      <c r="AQ620" s="64">
        <v>7146.4</v>
      </c>
      <c r="AR620" s="64">
        <v>7120</v>
      </c>
      <c r="AS620" s="64">
        <v>41</v>
      </c>
      <c r="AT620" s="64" t="s">
        <v>3065</v>
      </c>
      <c r="AU620" s="64">
        <v>7276</v>
      </c>
      <c r="AV620" s="64">
        <v>7280</v>
      </c>
      <c r="AW620" s="64">
        <v>7263</v>
      </c>
      <c r="AX620" s="64">
        <v>22</v>
      </c>
      <c r="AY620" s="64" t="s">
        <v>829</v>
      </c>
      <c r="AZ620" s="64">
        <v>7391</v>
      </c>
      <c r="BA620" s="64">
        <v>0</v>
      </c>
      <c r="BB620" s="64">
        <v>0</v>
      </c>
      <c r="BC620" s="64">
        <v>0</v>
      </c>
      <c r="BD620" s="64" t="s">
        <v>454</v>
      </c>
      <c r="BJ620" s="64">
        <v>7254</v>
      </c>
      <c r="BK620" s="64">
        <v>0</v>
      </c>
      <c r="BL620" s="64">
        <v>0</v>
      </c>
      <c r="BM620" s="64">
        <v>0</v>
      </c>
      <c r="BN620" s="64" t="s">
        <v>1112</v>
      </c>
    </row>
    <row r="621" spans="1:66" x14ac:dyDescent="0.25">
      <c r="A621" s="12">
        <v>45684</v>
      </c>
      <c r="AP621" s="64">
        <v>7159</v>
      </c>
      <c r="AQ621" s="64">
        <v>7155.2</v>
      </c>
      <c r="AR621" s="64">
        <v>7152.8</v>
      </c>
      <c r="AS621" s="64">
        <v>4</v>
      </c>
      <c r="AT621" s="64" t="s">
        <v>2868</v>
      </c>
      <c r="AU621" s="64">
        <v>7297</v>
      </c>
      <c r="AV621" s="64">
        <v>7306</v>
      </c>
      <c r="AW621" s="64">
        <v>7277</v>
      </c>
      <c r="AX621" s="64">
        <v>49</v>
      </c>
      <c r="AY621" s="64" t="s">
        <v>5596</v>
      </c>
      <c r="AZ621" s="64">
        <v>7406</v>
      </c>
      <c r="BA621" s="64">
        <v>0</v>
      </c>
      <c r="BB621" s="64">
        <v>0</v>
      </c>
      <c r="BC621" s="64">
        <v>0</v>
      </c>
      <c r="BD621" s="64" t="s">
        <v>454</v>
      </c>
      <c r="BJ621" s="64">
        <v>7256</v>
      </c>
      <c r="BK621" s="64">
        <v>0</v>
      </c>
      <c r="BL621" s="64">
        <v>0</v>
      </c>
      <c r="BM621" s="64">
        <v>0</v>
      </c>
      <c r="BN621" s="64" t="s">
        <v>1112</v>
      </c>
    </row>
    <row r="622" spans="1:66" x14ac:dyDescent="0.25">
      <c r="A622" s="12">
        <v>45685</v>
      </c>
      <c r="AP622" s="64">
        <v>7200</v>
      </c>
      <c r="AQ622" s="64">
        <v>7200</v>
      </c>
      <c r="AR622" s="64">
        <v>7200</v>
      </c>
      <c r="AS622" s="64">
        <v>1</v>
      </c>
      <c r="AT622" s="64" t="s">
        <v>1201</v>
      </c>
      <c r="AU622" s="64">
        <v>7332</v>
      </c>
      <c r="AV622" s="64">
        <v>7360</v>
      </c>
      <c r="AW622" s="64">
        <v>7332</v>
      </c>
      <c r="AX622" s="64">
        <v>3</v>
      </c>
      <c r="AY622" s="64" t="s">
        <v>3819</v>
      </c>
      <c r="AZ622" s="64">
        <v>7465</v>
      </c>
      <c r="BA622" s="64">
        <v>7477.2</v>
      </c>
      <c r="BB622" s="64">
        <v>7472</v>
      </c>
      <c r="BC622" s="64">
        <v>11</v>
      </c>
      <c r="BD622" s="64" t="s">
        <v>827</v>
      </c>
      <c r="BJ622" s="64">
        <v>7363</v>
      </c>
      <c r="BK622" s="64">
        <v>7362.6</v>
      </c>
      <c r="BL622" s="64">
        <v>7362.6</v>
      </c>
      <c r="BM622" s="64">
        <v>1</v>
      </c>
      <c r="BN622" s="64" t="s">
        <v>798</v>
      </c>
    </row>
    <row r="623" spans="1:66" x14ac:dyDescent="0.25">
      <c r="A623" s="12">
        <v>45686</v>
      </c>
      <c r="AP623" s="64">
        <v>7230</v>
      </c>
      <c r="AQ623" s="64">
        <v>7230.4</v>
      </c>
      <c r="AR623" s="64">
        <v>7222.4</v>
      </c>
      <c r="AS623" s="64">
        <v>6</v>
      </c>
      <c r="AT623" s="64" t="s">
        <v>2868</v>
      </c>
      <c r="AU623" s="64">
        <v>7363</v>
      </c>
      <c r="AV623" s="64">
        <v>7376</v>
      </c>
      <c r="AW623" s="64">
        <v>7360</v>
      </c>
      <c r="AX623" s="64">
        <v>36</v>
      </c>
      <c r="AY623" s="64" t="s">
        <v>2794</v>
      </c>
      <c r="AZ623" s="64">
        <v>7485</v>
      </c>
      <c r="BA623" s="64">
        <v>0</v>
      </c>
      <c r="BB623" s="64">
        <v>0</v>
      </c>
      <c r="BC623" s="64">
        <v>0</v>
      </c>
      <c r="BD623" s="64" t="s">
        <v>827</v>
      </c>
      <c r="BJ623" s="64">
        <v>7378</v>
      </c>
      <c r="BK623" s="64">
        <v>0</v>
      </c>
      <c r="BL623" s="64">
        <v>0</v>
      </c>
      <c r="BM623" s="64">
        <v>0</v>
      </c>
      <c r="BN623" s="64" t="s">
        <v>798</v>
      </c>
    </row>
    <row r="624" spans="1:66" x14ac:dyDescent="0.25">
      <c r="A624" s="12">
        <v>45687</v>
      </c>
      <c r="AP624" s="64">
        <v>7181</v>
      </c>
      <c r="AQ624" s="64">
        <v>7193.6</v>
      </c>
      <c r="AR624" s="64">
        <v>7185</v>
      </c>
      <c r="AS624" s="64">
        <v>2</v>
      </c>
      <c r="AT624" s="64" t="s">
        <v>2868</v>
      </c>
      <c r="AU624" s="64">
        <v>7315</v>
      </c>
      <c r="AV624" s="64">
        <v>7315</v>
      </c>
      <c r="AW624" s="64">
        <v>7315</v>
      </c>
      <c r="AX624" s="64">
        <v>16</v>
      </c>
      <c r="AY624" s="64" t="s">
        <v>5542</v>
      </c>
      <c r="AZ624" s="64">
        <v>7466</v>
      </c>
      <c r="BA624" s="64">
        <v>0</v>
      </c>
      <c r="BB624" s="64">
        <v>0</v>
      </c>
      <c r="BC624" s="64">
        <v>0</v>
      </c>
      <c r="BD624" s="64" t="s">
        <v>827</v>
      </c>
      <c r="BJ624" s="64">
        <v>7378</v>
      </c>
      <c r="BK624" s="64">
        <v>0</v>
      </c>
      <c r="BL624" s="64">
        <v>0</v>
      </c>
      <c r="BM624" s="64">
        <v>0</v>
      </c>
      <c r="BN624" s="64" t="s">
        <v>798</v>
      </c>
    </row>
    <row r="625" spans="1:66" x14ac:dyDescent="0.25">
      <c r="A625" s="12">
        <v>45688</v>
      </c>
      <c r="AP625" s="64">
        <v>7126</v>
      </c>
      <c r="AQ625" s="64">
        <v>7129.6</v>
      </c>
      <c r="AR625" s="64">
        <v>7129.6</v>
      </c>
      <c r="AS625" s="64">
        <v>1</v>
      </c>
      <c r="AT625" s="64" t="s">
        <v>534</v>
      </c>
      <c r="AU625" s="64">
        <v>7282</v>
      </c>
      <c r="AV625" s="64">
        <v>7284</v>
      </c>
      <c r="AW625" s="64">
        <v>7275</v>
      </c>
      <c r="AX625" s="64">
        <v>48</v>
      </c>
      <c r="AY625" s="64" t="s">
        <v>3819</v>
      </c>
      <c r="AZ625" s="64">
        <v>7431</v>
      </c>
      <c r="BA625" s="64">
        <v>0</v>
      </c>
      <c r="BB625" s="64">
        <v>0</v>
      </c>
      <c r="BC625" s="64">
        <v>0</v>
      </c>
      <c r="BD625" s="64" t="s">
        <v>827</v>
      </c>
      <c r="BJ625" s="64">
        <v>7377</v>
      </c>
      <c r="BK625" s="64">
        <v>0</v>
      </c>
      <c r="BL625" s="64">
        <v>0</v>
      </c>
      <c r="BM625" s="64">
        <v>0</v>
      </c>
      <c r="BN625" s="64" t="s">
        <v>798</v>
      </c>
    </row>
    <row r="626" spans="1:66" x14ac:dyDescent="0.25">
      <c r="A626" s="12">
        <v>45691</v>
      </c>
      <c r="AP626" s="64">
        <v>7229</v>
      </c>
      <c r="AQ626" s="64">
        <v>7235</v>
      </c>
      <c r="AR626" s="64">
        <v>7188</v>
      </c>
      <c r="AS626" s="64">
        <v>30</v>
      </c>
      <c r="AT626" s="64" t="s">
        <v>4158</v>
      </c>
      <c r="AU626" s="64">
        <v>7375</v>
      </c>
      <c r="AV626" s="64">
        <v>7375</v>
      </c>
      <c r="AW626" s="64">
        <v>7350</v>
      </c>
      <c r="AX626" s="64">
        <v>14</v>
      </c>
      <c r="AY626" s="64" t="s">
        <v>2299</v>
      </c>
      <c r="AZ626" s="64">
        <v>7506</v>
      </c>
      <c r="BA626" s="64">
        <v>0</v>
      </c>
      <c r="BB626" s="64">
        <v>0</v>
      </c>
      <c r="BC626" s="64">
        <v>0</v>
      </c>
      <c r="BD626" s="64" t="s">
        <v>827</v>
      </c>
      <c r="BJ626" s="64">
        <v>7440</v>
      </c>
      <c r="BK626" s="64">
        <v>7440</v>
      </c>
      <c r="BL626" s="64">
        <v>7430</v>
      </c>
      <c r="BM626" s="64">
        <v>2</v>
      </c>
      <c r="BN626" s="64" t="s">
        <v>454</v>
      </c>
    </row>
    <row r="627" spans="1:66" x14ac:dyDescent="0.25">
      <c r="A627" s="12">
        <v>45692</v>
      </c>
      <c r="AP627" s="64">
        <v>7276</v>
      </c>
      <c r="AQ627" s="64">
        <v>7292</v>
      </c>
      <c r="AR627" s="64">
        <v>7254.4</v>
      </c>
      <c r="AS627" s="64">
        <v>25</v>
      </c>
      <c r="AT627" s="64" t="s">
        <v>3029</v>
      </c>
      <c r="AU627" s="64">
        <v>7430</v>
      </c>
      <c r="AV627" s="64">
        <v>7430</v>
      </c>
      <c r="AW627" s="64">
        <v>7392</v>
      </c>
      <c r="AX627" s="64">
        <v>62</v>
      </c>
      <c r="AY627" s="64" t="s">
        <v>2794</v>
      </c>
      <c r="AZ627" s="64">
        <v>7506</v>
      </c>
      <c r="BA627" s="64">
        <v>0</v>
      </c>
      <c r="BB627" s="64">
        <v>0</v>
      </c>
      <c r="BC627" s="64">
        <v>0</v>
      </c>
      <c r="BD627" s="64" t="s">
        <v>827</v>
      </c>
      <c r="BJ627" s="64">
        <v>7440</v>
      </c>
      <c r="BK627" s="64">
        <v>0</v>
      </c>
      <c r="BL627" s="64">
        <v>0</v>
      </c>
      <c r="BM627" s="64">
        <v>0</v>
      </c>
      <c r="BN627" s="64" t="s">
        <v>454</v>
      </c>
    </row>
    <row r="628" spans="1:66" x14ac:dyDescent="0.25">
      <c r="A628" s="12">
        <v>45693</v>
      </c>
      <c r="AP628" s="64">
        <v>7374</v>
      </c>
      <c r="AQ628" s="64">
        <v>7385.6</v>
      </c>
      <c r="AR628" s="64">
        <v>7364.2</v>
      </c>
      <c r="AS628" s="64">
        <v>50</v>
      </c>
      <c r="AT628" s="64" t="s">
        <v>2716</v>
      </c>
      <c r="AU628" s="64">
        <v>7509</v>
      </c>
      <c r="AV628" s="64">
        <v>7520</v>
      </c>
      <c r="AW628" s="64">
        <v>7504</v>
      </c>
      <c r="AX628" s="64">
        <v>15</v>
      </c>
      <c r="AY628" s="64" t="s">
        <v>829</v>
      </c>
      <c r="AZ628" s="64">
        <v>7600</v>
      </c>
      <c r="BA628" s="64">
        <v>0</v>
      </c>
      <c r="BB628" s="64">
        <v>0</v>
      </c>
      <c r="BC628" s="64">
        <v>0</v>
      </c>
      <c r="BD628" s="64" t="s">
        <v>827</v>
      </c>
      <c r="BJ628" s="64">
        <v>7510</v>
      </c>
      <c r="BK628" s="64">
        <v>7510</v>
      </c>
      <c r="BL628" s="64">
        <v>7510</v>
      </c>
      <c r="BM628" s="64">
        <v>1</v>
      </c>
      <c r="BN628" s="64" t="s">
        <v>783</v>
      </c>
    </row>
    <row r="629" spans="1:66" x14ac:dyDescent="0.25">
      <c r="A629" s="12">
        <v>45694</v>
      </c>
      <c r="AP629" s="64">
        <v>7336</v>
      </c>
      <c r="AQ629" s="64">
        <v>7295.2</v>
      </c>
      <c r="AR629" s="64">
        <v>7268</v>
      </c>
      <c r="AS629" s="64">
        <v>26</v>
      </c>
      <c r="AT629" s="64" t="s">
        <v>2272</v>
      </c>
      <c r="AU629" s="64">
        <v>7450</v>
      </c>
      <c r="AV629" s="64">
        <v>7450</v>
      </c>
      <c r="AW629" s="64">
        <v>7430</v>
      </c>
      <c r="AX629" s="64">
        <v>43</v>
      </c>
      <c r="AY629" s="64" t="s">
        <v>2322</v>
      </c>
      <c r="AZ629" s="64">
        <v>7600</v>
      </c>
      <c r="BA629" s="64">
        <v>0</v>
      </c>
      <c r="BB629" s="64">
        <v>0</v>
      </c>
      <c r="BC629" s="64">
        <v>0</v>
      </c>
      <c r="BD629" s="64" t="s">
        <v>827</v>
      </c>
      <c r="BJ629" s="64">
        <v>7510</v>
      </c>
      <c r="BK629" s="64">
        <v>0</v>
      </c>
      <c r="BL629" s="64">
        <v>0</v>
      </c>
      <c r="BM629" s="64">
        <v>0</v>
      </c>
      <c r="BN629" s="64" t="s">
        <v>783</v>
      </c>
    </row>
    <row r="630" spans="1:66" x14ac:dyDescent="0.25">
      <c r="A630" s="12">
        <v>45695</v>
      </c>
      <c r="AP630" s="64">
        <v>7171</v>
      </c>
      <c r="AQ630" s="64">
        <v>7193.6</v>
      </c>
      <c r="AR630" s="64">
        <v>7164</v>
      </c>
      <c r="AS630" s="64">
        <v>34</v>
      </c>
      <c r="AT630" s="64" t="s">
        <v>686</v>
      </c>
      <c r="AU630" s="64">
        <v>7319</v>
      </c>
      <c r="AV630" s="64">
        <v>7355</v>
      </c>
      <c r="AW630" s="64">
        <v>7326</v>
      </c>
      <c r="AX630" s="64">
        <v>49</v>
      </c>
      <c r="AY630" s="64" t="s">
        <v>5725</v>
      </c>
      <c r="AZ630" s="64">
        <v>7459</v>
      </c>
      <c r="BA630" s="64">
        <v>7466.4</v>
      </c>
      <c r="BB630" s="64">
        <v>7456.8</v>
      </c>
      <c r="BC630" s="64">
        <v>3</v>
      </c>
      <c r="BD630" s="64" t="s">
        <v>2001</v>
      </c>
      <c r="BJ630" s="64">
        <v>7375</v>
      </c>
      <c r="BK630" s="64">
        <v>7410</v>
      </c>
      <c r="BL630" s="64">
        <v>7375.2</v>
      </c>
      <c r="BM630" s="64">
        <v>2</v>
      </c>
      <c r="BN630" s="64" t="s">
        <v>792</v>
      </c>
    </row>
    <row r="631" spans="1:66" x14ac:dyDescent="0.25">
      <c r="A631" s="12">
        <v>45698</v>
      </c>
      <c r="AP631" s="64">
        <v>7098</v>
      </c>
      <c r="AQ631" s="64">
        <v>7115</v>
      </c>
      <c r="AR631" s="64">
        <v>7088.8</v>
      </c>
      <c r="AS631" s="64">
        <v>79</v>
      </c>
      <c r="AT631" s="64" t="s">
        <v>2944</v>
      </c>
      <c r="AU631" s="64">
        <v>7265</v>
      </c>
      <c r="AV631" s="64">
        <v>7280</v>
      </c>
      <c r="AW631" s="64">
        <v>7260</v>
      </c>
      <c r="AX631" s="64">
        <v>55</v>
      </c>
      <c r="AY631" s="64" t="s">
        <v>3005</v>
      </c>
      <c r="AZ631" s="64">
        <v>7418</v>
      </c>
      <c r="BA631" s="64">
        <v>0</v>
      </c>
      <c r="BB631" s="64">
        <v>0</v>
      </c>
      <c r="BC631" s="64">
        <v>0</v>
      </c>
      <c r="BD631" s="64" t="s">
        <v>2001</v>
      </c>
      <c r="BJ631" s="64">
        <v>7349</v>
      </c>
      <c r="BK631" s="64">
        <v>0</v>
      </c>
      <c r="BL631" s="64">
        <v>0</v>
      </c>
      <c r="BM631" s="64">
        <v>0</v>
      </c>
      <c r="BN631" s="64" t="s">
        <v>792</v>
      </c>
    </row>
    <row r="632" spans="1:66" x14ac:dyDescent="0.25">
      <c r="A632" s="12">
        <v>45699</v>
      </c>
      <c r="AP632" s="64">
        <v>7145</v>
      </c>
      <c r="AQ632" s="64">
        <v>7147.2</v>
      </c>
      <c r="AR632" s="64">
        <v>7125.6</v>
      </c>
      <c r="AS632" s="64">
        <v>70</v>
      </c>
      <c r="AT632" s="64" t="s">
        <v>2446</v>
      </c>
      <c r="AU632" s="64">
        <v>7300</v>
      </c>
      <c r="AV632" s="64">
        <v>7300.8</v>
      </c>
      <c r="AW632" s="64">
        <v>7242</v>
      </c>
      <c r="AX632" s="64">
        <v>64</v>
      </c>
      <c r="AY632" s="64" t="s">
        <v>1599</v>
      </c>
      <c r="AZ632" s="64">
        <v>7430</v>
      </c>
      <c r="BA632" s="64">
        <v>0</v>
      </c>
      <c r="BB632" s="64">
        <v>0</v>
      </c>
      <c r="BC632" s="64">
        <v>0</v>
      </c>
      <c r="BD632" s="64" t="s">
        <v>2001</v>
      </c>
      <c r="BJ632" s="64">
        <v>7349</v>
      </c>
      <c r="BK632" s="64">
        <v>0</v>
      </c>
      <c r="BL632" s="64">
        <v>0</v>
      </c>
      <c r="BM632" s="64">
        <v>0</v>
      </c>
      <c r="BN632" s="64" t="s">
        <v>792</v>
      </c>
    </row>
    <row r="633" spans="1:66" x14ac:dyDescent="0.25">
      <c r="A633" s="12">
        <v>45700</v>
      </c>
      <c r="AP633" s="64">
        <v>7033</v>
      </c>
      <c r="AQ633" s="64">
        <v>7081</v>
      </c>
      <c r="AR633" s="64">
        <v>6995</v>
      </c>
      <c r="AS633" s="64">
        <v>114</v>
      </c>
      <c r="AT633" s="64" t="s">
        <v>1056</v>
      </c>
      <c r="AU633" s="64">
        <v>7210</v>
      </c>
      <c r="AV633" s="64">
        <v>7240</v>
      </c>
      <c r="AW633" s="64">
        <v>7219.8</v>
      </c>
      <c r="AX633" s="64">
        <v>23</v>
      </c>
      <c r="AY633" s="64" t="s">
        <v>598</v>
      </c>
      <c r="AZ633" s="64">
        <v>7355</v>
      </c>
      <c r="BA633" s="64">
        <v>0</v>
      </c>
      <c r="BB633" s="64">
        <v>0</v>
      </c>
      <c r="BC633" s="64">
        <v>0</v>
      </c>
      <c r="BD633" s="64" t="s">
        <v>2001</v>
      </c>
      <c r="BJ633" s="64">
        <v>7306</v>
      </c>
      <c r="BK633" s="64">
        <v>0</v>
      </c>
      <c r="BL633" s="64">
        <v>0</v>
      </c>
      <c r="BM633" s="64">
        <v>0</v>
      </c>
      <c r="BN633" s="64" t="s">
        <v>792</v>
      </c>
    </row>
    <row r="634" spans="1:66" x14ac:dyDescent="0.25">
      <c r="A634" s="12">
        <v>45701</v>
      </c>
      <c r="AP634" s="64">
        <v>6999</v>
      </c>
      <c r="AQ634" s="64">
        <v>7015.2</v>
      </c>
      <c r="AR634" s="64">
        <v>6989.6</v>
      </c>
      <c r="AS634" s="64">
        <v>40</v>
      </c>
      <c r="AT634" s="64" t="s">
        <v>494</v>
      </c>
      <c r="AU634" s="64">
        <v>7160</v>
      </c>
      <c r="AV634" s="64">
        <v>7180.8</v>
      </c>
      <c r="AW634" s="64">
        <v>7160</v>
      </c>
      <c r="AX634" s="64">
        <v>26</v>
      </c>
      <c r="AY634" s="64" t="s">
        <v>1605</v>
      </c>
      <c r="AZ634" s="64">
        <v>7308</v>
      </c>
      <c r="BA634" s="64">
        <v>7308</v>
      </c>
      <c r="BB634" s="64">
        <v>7308</v>
      </c>
      <c r="BC634" s="64">
        <v>1</v>
      </c>
      <c r="BD634" s="64" t="s">
        <v>1112</v>
      </c>
      <c r="BJ634" s="64">
        <v>7306</v>
      </c>
      <c r="BK634" s="64">
        <v>0</v>
      </c>
      <c r="BL634" s="64">
        <v>0</v>
      </c>
      <c r="BM634" s="64">
        <v>0</v>
      </c>
      <c r="BN634" s="64" t="s">
        <v>792</v>
      </c>
    </row>
    <row r="635" spans="1:66" x14ac:dyDescent="0.25">
      <c r="A635" s="12">
        <v>45702</v>
      </c>
      <c r="AP635" s="64">
        <v>7011</v>
      </c>
      <c r="AQ635" s="64">
        <v>7030</v>
      </c>
      <c r="AR635" s="64">
        <v>7000.8</v>
      </c>
      <c r="AS635" s="64">
        <v>41</v>
      </c>
      <c r="AT635" s="64" t="s">
        <v>851</v>
      </c>
      <c r="AU635" s="64">
        <v>7173</v>
      </c>
      <c r="AV635" s="64">
        <v>7193</v>
      </c>
      <c r="AW635" s="64">
        <v>7154</v>
      </c>
      <c r="AX635" s="64">
        <v>48</v>
      </c>
      <c r="AY635" s="64" t="s">
        <v>989</v>
      </c>
      <c r="AZ635" s="64">
        <v>7321</v>
      </c>
      <c r="BA635" s="64">
        <v>7321.2</v>
      </c>
      <c r="BB635" s="64">
        <v>7321.2</v>
      </c>
      <c r="BC635" s="64">
        <v>1</v>
      </c>
      <c r="BD635" s="64" t="s">
        <v>798</v>
      </c>
      <c r="BJ635" s="64">
        <v>7306</v>
      </c>
      <c r="BK635" s="64">
        <v>0</v>
      </c>
      <c r="BL635" s="64">
        <v>0</v>
      </c>
      <c r="BM635" s="64">
        <v>0</v>
      </c>
      <c r="BN635" s="64" t="s">
        <v>792</v>
      </c>
    </row>
    <row r="636" spans="1:66" x14ac:dyDescent="0.25">
      <c r="A636" s="12">
        <v>45705</v>
      </c>
      <c r="AP636" s="64">
        <v>7011</v>
      </c>
      <c r="AQ636" s="64">
        <v>0</v>
      </c>
      <c r="AR636" s="64">
        <v>0</v>
      </c>
      <c r="AS636" s="64">
        <v>0</v>
      </c>
      <c r="AT636" s="64" t="s">
        <v>851</v>
      </c>
      <c r="AU636" s="64">
        <v>7173</v>
      </c>
      <c r="AV636" s="64">
        <v>0</v>
      </c>
      <c r="AW636" s="64">
        <v>0</v>
      </c>
      <c r="AX636" s="64">
        <v>0</v>
      </c>
      <c r="AY636" s="64" t="s">
        <v>989</v>
      </c>
      <c r="AZ636" s="64">
        <v>7321</v>
      </c>
      <c r="BA636" s="64">
        <v>0</v>
      </c>
      <c r="BB636" s="64">
        <v>0</v>
      </c>
      <c r="BC636" s="64">
        <v>0</v>
      </c>
      <c r="BD636" s="64" t="s">
        <v>798</v>
      </c>
      <c r="BJ636" s="64">
        <v>7306</v>
      </c>
      <c r="BK636" s="64">
        <v>0</v>
      </c>
      <c r="BL636" s="64">
        <v>0</v>
      </c>
      <c r="BM636" s="64">
        <v>0</v>
      </c>
      <c r="BN636" s="64" t="s">
        <v>792</v>
      </c>
    </row>
    <row r="637" spans="1:66" x14ac:dyDescent="0.25">
      <c r="A637" s="12">
        <f t="shared" ref="A637:A669" si="7">WORKDAY.INTL(A636,1)</f>
        <v>45706</v>
      </c>
      <c r="AP637" s="64">
        <v>6975</v>
      </c>
      <c r="AQ637" s="64">
        <v>6975.2</v>
      </c>
      <c r="AR637" s="64">
        <v>6975.2</v>
      </c>
      <c r="AS637" s="64">
        <v>20</v>
      </c>
      <c r="AT637" s="64" t="s">
        <v>410</v>
      </c>
      <c r="AU637" s="64">
        <v>7127</v>
      </c>
      <c r="AV637" s="64">
        <v>7155.8</v>
      </c>
      <c r="AW637" s="64">
        <v>7112</v>
      </c>
      <c r="AX637" s="64">
        <v>4</v>
      </c>
      <c r="AY637" s="64" t="s">
        <v>2357</v>
      </c>
      <c r="AZ637" s="64">
        <v>7321</v>
      </c>
      <c r="BA637" s="64">
        <v>0</v>
      </c>
      <c r="BB637" s="64">
        <v>0</v>
      </c>
      <c r="BC637" s="64">
        <v>0</v>
      </c>
      <c r="BD637" s="64" t="s">
        <v>798</v>
      </c>
      <c r="BJ637" s="64">
        <v>7263</v>
      </c>
      <c r="BK637" s="64">
        <v>0</v>
      </c>
      <c r="BL637" s="64">
        <v>0</v>
      </c>
      <c r="BM637" s="64">
        <v>0</v>
      </c>
      <c r="BN637" s="64" t="s">
        <v>792</v>
      </c>
    </row>
    <row r="638" spans="1:66" x14ac:dyDescent="0.25">
      <c r="A638" s="12">
        <f t="shared" si="7"/>
        <v>45707</v>
      </c>
      <c r="AP638" s="64">
        <v>7023</v>
      </c>
      <c r="AQ638" s="64">
        <v>0</v>
      </c>
      <c r="AR638" s="64">
        <v>0</v>
      </c>
      <c r="AS638" s="64">
        <v>0</v>
      </c>
      <c r="AT638" s="64" t="s">
        <v>410</v>
      </c>
      <c r="AU638" s="64">
        <v>7184</v>
      </c>
      <c r="AV638" s="64">
        <v>7188.8</v>
      </c>
      <c r="AW638" s="64">
        <v>7170</v>
      </c>
      <c r="AX638" s="64">
        <v>16</v>
      </c>
      <c r="AY638" s="64" t="s">
        <v>3987</v>
      </c>
      <c r="AZ638" s="64">
        <v>7322</v>
      </c>
      <c r="BA638" s="64">
        <v>0</v>
      </c>
      <c r="BB638" s="64">
        <v>0</v>
      </c>
      <c r="BC638" s="64">
        <v>0</v>
      </c>
      <c r="BD638" s="64" t="s">
        <v>798</v>
      </c>
      <c r="BJ638" s="64">
        <v>7291</v>
      </c>
      <c r="BK638" s="64">
        <v>0</v>
      </c>
      <c r="BL638" s="64">
        <v>0</v>
      </c>
      <c r="BM638" s="64">
        <v>0</v>
      </c>
      <c r="BN638" s="64" t="s">
        <v>792</v>
      </c>
    </row>
    <row r="639" spans="1:66" x14ac:dyDescent="0.25">
      <c r="A639" s="12">
        <f t="shared" si="7"/>
        <v>45708</v>
      </c>
      <c r="AP639" s="64">
        <v>7046</v>
      </c>
      <c r="AQ639" s="64">
        <v>0</v>
      </c>
      <c r="AR639" s="64">
        <v>0</v>
      </c>
      <c r="AS639" s="64">
        <v>0</v>
      </c>
      <c r="AT639" s="64" t="s">
        <v>410</v>
      </c>
      <c r="AU639" s="64">
        <v>7216</v>
      </c>
      <c r="AV639" s="64">
        <v>7229.8</v>
      </c>
      <c r="AW639" s="64">
        <v>7213</v>
      </c>
      <c r="AX639" s="64">
        <v>16</v>
      </c>
      <c r="AY639" s="64" t="s">
        <v>2470</v>
      </c>
      <c r="AZ639" s="64">
        <v>7335</v>
      </c>
      <c r="BA639" s="64">
        <v>0</v>
      </c>
      <c r="BB639" s="64">
        <v>0</v>
      </c>
      <c r="BC639" s="64">
        <v>0</v>
      </c>
      <c r="BD639" s="64" t="s">
        <v>798</v>
      </c>
      <c r="BJ639" s="64">
        <v>7312</v>
      </c>
      <c r="BK639" s="64">
        <v>0</v>
      </c>
      <c r="BL639" s="64">
        <v>0</v>
      </c>
      <c r="BM639" s="64">
        <v>0</v>
      </c>
      <c r="BN639" s="64" t="s">
        <v>792</v>
      </c>
    </row>
    <row r="640" spans="1:66" x14ac:dyDescent="0.25">
      <c r="A640" s="12">
        <f t="shared" si="7"/>
        <v>45709</v>
      </c>
      <c r="AP640" s="64">
        <v>7040</v>
      </c>
      <c r="AQ640" s="64">
        <v>7040</v>
      </c>
      <c r="AR640" s="64">
        <v>7040</v>
      </c>
      <c r="AS640" s="64">
        <v>1</v>
      </c>
      <c r="AT640" s="64" t="s">
        <v>821</v>
      </c>
      <c r="AU640" s="64">
        <v>7196</v>
      </c>
      <c r="AV640" s="64">
        <v>7225</v>
      </c>
      <c r="AW640" s="64">
        <v>7191</v>
      </c>
      <c r="AX640" s="64">
        <v>40</v>
      </c>
      <c r="AY640" s="64" t="s">
        <v>2260</v>
      </c>
      <c r="AZ640" s="64">
        <v>7335</v>
      </c>
      <c r="BA640" s="64">
        <v>0</v>
      </c>
      <c r="BB640" s="64">
        <v>0</v>
      </c>
      <c r="BC640" s="64">
        <v>0</v>
      </c>
      <c r="BD640" s="64" t="s">
        <v>798</v>
      </c>
      <c r="BJ640" s="64">
        <v>7312</v>
      </c>
      <c r="BK640" s="64">
        <v>0</v>
      </c>
      <c r="BL640" s="64">
        <v>0</v>
      </c>
      <c r="BM640" s="64">
        <v>0</v>
      </c>
      <c r="BN640" s="64" t="s">
        <v>792</v>
      </c>
    </row>
    <row r="641" spans="1:66" x14ac:dyDescent="0.25">
      <c r="A641" s="12">
        <f t="shared" si="7"/>
        <v>45712</v>
      </c>
      <c r="AP641" s="64">
        <v>6986</v>
      </c>
      <c r="AQ641" s="64">
        <v>6996</v>
      </c>
      <c r="AR641" s="64">
        <v>6980</v>
      </c>
      <c r="AS641" s="64">
        <v>28</v>
      </c>
      <c r="AT641" s="64" t="s">
        <v>2024</v>
      </c>
      <c r="AU641" s="64">
        <v>7165</v>
      </c>
      <c r="AV641" s="64">
        <v>7178</v>
      </c>
      <c r="AW641" s="64">
        <v>7150.2</v>
      </c>
      <c r="AX641" s="64">
        <v>48</v>
      </c>
      <c r="AY641" s="64" t="s">
        <v>2615</v>
      </c>
      <c r="AZ641" s="64">
        <v>7308</v>
      </c>
      <c r="BA641" s="64">
        <v>7308</v>
      </c>
      <c r="BB641" s="64">
        <v>7308</v>
      </c>
      <c r="BC641" s="64">
        <v>1</v>
      </c>
      <c r="BD641" s="64" t="s">
        <v>792</v>
      </c>
      <c r="BJ641" s="64">
        <v>7312</v>
      </c>
      <c r="BK641" s="64">
        <v>0</v>
      </c>
      <c r="BL641" s="64">
        <v>0</v>
      </c>
      <c r="BM641" s="64">
        <v>0</v>
      </c>
      <c r="BN641" s="64" t="s">
        <v>792</v>
      </c>
    </row>
    <row r="642" spans="1:66" x14ac:dyDescent="0.25">
      <c r="A642" s="12">
        <f t="shared" si="7"/>
        <v>45713</v>
      </c>
      <c r="AP642" s="64">
        <v>6979</v>
      </c>
      <c r="AQ642" s="64">
        <v>0</v>
      </c>
      <c r="AR642" s="64">
        <v>0</v>
      </c>
      <c r="AS642" s="64">
        <v>0</v>
      </c>
      <c r="AT642" s="64" t="s">
        <v>2024</v>
      </c>
      <c r="AU642" s="64">
        <v>7144</v>
      </c>
      <c r="AV642" s="64">
        <v>7160</v>
      </c>
      <c r="AW642" s="64">
        <v>7143</v>
      </c>
      <c r="AX642" s="64">
        <v>6</v>
      </c>
      <c r="AY642" s="64" t="s">
        <v>6364</v>
      </c>
      <c r="AZ642" s="64">
        <v>7287</v>
      </c>
      <c r="BA642" s="64">
        <v>0</v>
      </c>
      <c r="BB642" s="64">
        <v>0</v>
      </c>
      <c r="BC642" s="64">
        <v>0</v>
      </c>
      <c r="BD642" s="64" t="s">
        <v>792</v>
      </c>
      <c r="BJ642" s="64">
        <v>7301</v>
      </c>
      <c r="BK642" s="64">
        <v>0</v>
      </c>
      <c r="BL642" s="64">
        <v>0</v>
      </c>
      <c r="BM642" s="64">
        <v>0</v>
      </c>
      <c r="BN642" s="64" t="s">
        <v>792</v>
      </c>
    </row>
    <row r="643" spans="1:66" x14ac:dyDescent="0.25">
      <c r="A643" s="12">
        <f t="shared" si="7"/>
        <v>45714</v>
      </c>
      <c r="AP643" s="64">
        <v>6958</v>
      </c>
      <c r="AQ643" s="64">
        <v>6956.8</v>
      </c>
      <c r="AR643" s="64">
        <v>6949.6</v>
      </c>
      <c r="AS643" s="64">
        <v>28</v>
      </c>
      <c r="AT643" s="64" t="s">
        <v>1317</v>
      </c>
      <c r="AU643" s="64">
        <v>7138</v>
      </c>
      <c r="AV643" s="64">
        <v>7139</v>
      </c>
      <c r="AW643" s="64">
        <v>7122</v>
      </c>
      <c r="AX643" s="64">
        <v>12</v>
      </c>
      <c r="AY643" s="64" t="s">
        <v>3982</v>
      </c>
      <c r="AZ643" s="64">
        <v>7275</v>
      </c>
      <c r="BA643" s="64">
        <v>0</v>
      </c>
      <c r="BB643" s="64">
        <v>0</v>
      </c>
      <c r="BC643" s="64">
        <v>0</v>
      </c>
      <c r="BD643" s="64" t="s">
        <v>792</v>
      </c>
      <c r="BJ643" s="64">
        <v>7276</v>
      </c>
      <c r="BK643" s="64">
        <v>0</v>
      </c>
      <c r="BL643" s="64">
        <v>0</v>
      </c>
      <c r="BM643" s="64">
        <v>0</v>
      </c>
      <c r="BN643" s="64" t="s">
        <v>792</v>
      </c>
    </row>
    <row r="644" spans="1:66" x14ac:dyDescent="0.25">
      <c r="A644" s="12">
        <f t="shared" si="7"/>
        <v>45715</v>
      </c>
      <c r="AP644" s="64">
        <v>6985</v>
      </c>
      <c r="AQ644" s="64">
        <v>6985.8</v>
      </c>
      <c r="AR644" s="64">
        <v>6977.6</v>
      </c>
      <c r="AS644" s="64">
        <v>43</v>
      </c>
      <c r="AT644" s="64" t="s">
        <v>738</v>
      </c>
      <c r="AU644" s="64">
        <v>7143</v>
      </c>
      <c r="AV644" s="64">
        <v>7148</v>
      </c>
      <c r="AW644" s="64">
        <v>7144</v>
      </c>
      <c r="AX644" s="64">
        <v>7</v>
      </c>
      <c r="AY644" s="64" t="s">
        <v>848</v>
      </c>
      <c r="AZ644" s="64">
        <v>7275</v>
      </c>
      <c r="BA644" s="64">
        <v>0</v>
      </c>
      <c r="BB644" s="64">
        <v>0</v>
      </c>
      <c r="BC644" s="64">
        <v>0</v>
      </c>
      <c r="BD644" s="64" t="s">
        <v>792</v>
      </c>
      <c r="BJ644" s="64">
        <v>7276</v>
      </c>
      <c r="BK644" s="64">
        <v>0</v>
      </c>
      <c r="BL644" s="64">
        <v>0</v>
      </c>
      <c r="BM644" s="64">
        <v>0</v>
      </c>
      <c r="BN644" s="64" t="s">
        <v>792</v>
      </c>
    </row>
    <row r="645" spans="1:66" x14ac:dyDescent="0.25">
      <c r="A645" s="12">
        <f t="shared" si="7"/>
        <v>45716</v>
      </c>
      <c r="AP645" s="64">
        <v>6983.04</v>
      </c>
      <c r="AQ645" s="64">
        <v>0</v>
      </c>
      <c r="AR645" s="64">
        <v>0</v>
      </c>
      <c r="AS645" s="64">
        <v>0</v>
      </c>
      <c r="AT645" s="64" t="s">
        <v>738</v>
      </c>
      <c r="AU645" s="64">
        <v>7115</v>
      </c>
      <c r="AV645" s="64">
        <v>7129</v>
      </c>
      <c r="AW645" s="64">
        <v>7110</v>
      </c>
      <c r="AX645" s="64">
        <v>45</v>
      </c>
      <c r="AY645" s="64" t="s">
        <v>4167</v>
      </c>
      <c r="AZ645" s="64">
        <v>7269</v>
      </c>
      <c r="BA645" s="64">
        <v>0</v>
      </c>
      <c r="BB645" s="64">
        <v>0</v>
      </c>
      <c r="BC645" s="64">
        <v>0</v>
      </c>
      <c r="BD645" s="64" t="s">
        <v>792</v>
      </c>
      <c r="BJ645" s="64">
        <v>7276</v>
      </c>
      <c r="BK645" s="64">
        <v>0</v>
      </c>
      <c r="BL645" s="64">
        <v>0</v>
      </c>
      <c r="BM645" s="64">
        <v>0</v>
      </c>
      <c r="BN645" s="64" t="s">
        <v>792</v>
      </c>
    </row>
    <row r="646" spans="1:66" x14ac:dyDescent="0.25">
      <c r="A646" s="12">
        <f t="shared" si="7"/>
        <v>45719</v>
      </c>
      <c r="AP646" s="64">
        <v>6983.04</v>
      </c>
      <c r="AQ646" s="64">
        <v>0</v>
      </c>
      <c r="AR646" s="64">
        <v>0</v>
      </c>
      <c r="AS646" s="64">
        <v>32</v>
      </c>
      <c r="AT646" s="64" t="s">
        <v>651</v>
      </c>
      <c r="AU646" s="64">
        <v>7058</v>
      </c>
      <c r="AV646" s="64">
        <v>7099</v>
      </c>
      <c r="AW646" s="64">
        <v>7050</v>
      </c>
      <c r="AX646" s="64">
        <v>18</v>
      </c>
      <c r="AY646" s="64" t="s">
        <v>4671</v>
      </c>
      <c r="AZ646" s="64">
        <v>7196</v>
      </c>
      <c r="BA646" s="64">
        <v>0</v>
      </c>
      <c r="BB646" s="64">
        <v>0</v>
      </c>
      <c r="BC646" s="64">
        <v>0</v>
      </c>
      <c r="BD646" s="64" t="s">
        <v>792</v>
      </c>
      <c r="BJ646" s="64">
        <v>7219</v>
      </c>
      <c r="BK646" s="64">
        <v>7230</v>
      </c>
      <c r="BL646" s="64">
        <v>7230</v>
      </c>
      <c r="BM646" s="64">
        <v>1</v>
      </c>
      <c r="BN646" s="64" t="s">
        <v>798</v>
      </c>
    </row>
    <row r="647" spans="1:66" x14ac:dyDescent="0.25">
      <c r="A647" s="12">
        <f t="shared" si="7"/>
        <v>45720</v>
      </c>
      <c r="AU647" s="64">
        <v>6895</v>
      </c>
      <c r="AV647" s="64">
        <v>6917</v>
      </c>
      <c r="AW647" s="64">
        <v>6890</v>
      </c>
      <c r="AX647" s="64">
        <v>66</v>
      </c>
      <c r="AY647" s="64" t="s">
        <v>1184</v>
      </c>
      <c r="AZ647" s="64">
        <v>7040</v>
      </c>
      <c r="BA647" s="64">
        <v>7040</v>
      </c>
      <c r="BB647" s="64">
        <v>7040</v>
      </c>
      <c r="BC647" s="64">
        <v>2</v>
      </c>
      <c r="BD647" s="64" t="s">
        <v>798</v>
      </c>
      <c r="BJ647" s="64">
        <v>7074</v>
      </c>
      <c r="BK647" s="64">
        <v>7089.6</v>
      </c>
      <c r="BL647" s="64">
        <v>7080</v>
      </c>
      <c r="BM647" s="64">
        <v>2</v>
      </c>
      <c r="BN647" s="64" t="s">
        <v>2001</v>
      </c>
    </row>
    <row r="648" spans="1:66" x14ac:dyDescent="0.25">
      <c r="A648" s="12">
        <f t="shared" si="7"/>
        <v>45721</v>
      </c>
      <c r="AU648" s="64">
        <v>6834</v>
      </c>
      <c r="AV648" s="64">
        <v>6852</v>
      </c>
      <c r="AW648" s="64">
        <v>6830</v>
      </c>
      <c r="AX648" s="64">
        <v>93</v>
      </c>
      <c r="AY648" s="64" t="s">
        <v>2946</v>
      </c>
      <c r="AZ648" s="64">
        <v>6970</v>
      </c>
      <c r="BA648" s="64">
        <v>0</v>
      </c>
      <c r="BB648" s="64">
        <v>0</v>
      </c>
      <c r="BC648" s="64">
        <v>0</v>
      </c>
      <c r="BD648" s="64" t="s">
        <v>798</v>
      </c>
      <c r="BJ648" s="64">
        <v>6964</v>
      </c>
      <c r="BK648" s="64">
        <v>6972</v>
      </c>
      <c r="BL648" s="64">
        <v>6970</v>
      </c>
      <c r="BM648" s="64">
        <v>3</v>
      </c>
      <c r="BN648" s="64" t="s">
        <v>827</v>
      </c>
    </row>
    <row r="649" spans="1:66" x14ac:dyDescent="0.25">
      <c r="A649" s="12">
        <f t="shared" si="7"/>
        <v>45722</v>
      </c>
      <c r="AU649" s="64">
        <v>6919</v>
      </c>
      <c r="AV649" s="64">
        <v>6922</v>
      </c>
      <c r="AW649" s="64">
        <v>6900</v>
      </c>
      <c r="AX649" s="64">
        <v>2</v>
      </c>
      <c r="AY649" s="64" t="s">
        <v>2946</v>
      </c>
      <c r="AZ649" s="64">
        <v>7017</v>
      </c>
      <c r="BA649" s="64">
        <v>0</v>
      </c>
      <c r="BB649" s="64">
        <v>0</v>
      </c>
      <c r="BC649" s="64">
        <v>0</v>
      </c>
      <c r="BD649" s="64" t="s">
        <v>798</v>
      </c>
      <c r="BE649" s="64">
        <v>6939</v>
      </c>
      <c r="BF649" s="64">
        <v>6944.4</v>
      </c>
      <c r="BG649" s="64">
        <v>6933.6</v>
      </c>
      <c r="BH649" s="64">
        <v>8</v>
      </c>
      <c r="BI649" s="64" t="s">
        <v>2001</v>
      </c>
      <c r="BJ649" s="64">
        <v>6965</v>
      </c>
      <c r="BK649" s="64">
        <v>0</v>
      </c>
      <c r="BL649" s="64">
        <v>0</v>
      </c>
      <c r="BM649" s="64">
        <v>0</v>
      </c>
      <c r="BN649" s="64" t="s">
        <v>827</v>
      </c>
    </row>
    <row r="650" spans="1:66" x14ac:dyDescent="0.25">
      <c r="A650" s="12">
        <f t="shared" si="7"/>
        <v>45723</v>
      </c>
      <c r="AU650" s="64">
        <v>6865</v>
      </c>
      <c r="AV650" s="64">
        <v>6867</v>
      </c>
      <c r="AW650" s="64">
        <v>6843</v>
      </c>
      <c r="AX650" s="64">
        <v>7</v>
      </c>
      <c r="AY650" s="64" t="s">
        <v>2362</v>
      </c>
      <c r="AZ650" s="64">
        <v>6978</v>
      </c>
      <c r="BA650" s="64">
        <v>0</v>
      </c>
      <c r="BB650" s="64">
        <v>0</v>
      </c>
      <c r="BC650" s="64">
        <v>0</v>
      </c>
      <c r="BD650" s="64" t="s">
        <v>798</v>
      </c>
      <c r="BE650" s="64">
        <v>6869</v>
      </c>
      <c r="BF650" s="64">
        <v>6876</v>
      </c>
      <c r="BG650" s="64">
        <v>6852</v>
      </c>
      <c r="BH650" s="64">
        <v>17</v>
      </c>
      <c r="BI650" s="64" t="s">
        <v>676</v>
      </c>
      <c r="BJ650" s="64">
        <v>6943</v>
      </c>
      <c r="BK650" s="64">
        <v>0</v>
      </c>
      <c r="BL650" s="64">
        <v>0</v>
      </c>
      <c r="BM650" s="64">
        <v>0</v>
      </c>
      <c r="BN650" s="64" t="s">
        <v>827</v>
      </c>
    </row>
    <row r="651" spans="1:66" x14ac:dyDescent="0.25">
      <c r="A651" s="12">
        <f t="shared" si="7"/>
        <v>45726</v>
      </c>
      <c r="AU651" s="64">
        <v>6907</v>
      </c>
      <c r="AV651" s="64">
        <v>6907</v>
      </c>
      <c r="AW651" s="64">
        <v>6884</v>
      </c>
      <c r="AX651" s="64">
        <v>12</v>
      </c>
      <c r="AY651" s="64" t="s">
        <v>6443</v>
      </c>
      <c r="AZ651" s="64">
        <v>7016</v>
      </c>
      <c r="BA651" s="64">
        <v>0</v>
      </c>
      <c r="BB651" s="64">
        <v>0</v>
      </c>
      <c r="BC651" s="64">
        <v>0</v>
      </c>
      <c r="BD651" s="64" t="s">
        <v>798</v>
      </c>
      <c r="BE651" s="64">
        <v>6938</v>
      </c>
      <c r="BF651" s="64">
        <v>0</v>
      </c>
      <c r="BG651" s="64">
        <v>0</v>
      </c>
      <c r="BH651" s="64">
        <v>0</v>
      </c>
      <c r="BI651" s="64" t="s">
        <v>676</v>
      </c>
      <c r="BJ651" s="64">
        <v>6990</v>
      </c>
      <c r="BK651" s="64">
        <v>0</v>
      </c>
      <c r="BL651" s="64">
        <v>0</v>
      </c>
      <c r="BM651" s="64">
        <v>0</v>
      </c>
      <c r="BN651" s="64" t="s">
        <v>827</v>
      </c>
    </row>
    <row r="652" spans="1:66" x14ac:dyDescent="0.25">
      <c r="A652" s="12">
        <f t="shared" si="7"/>
        <v>45727</v>
      </c>
      <c r="AU652" s="64">
        <v>6859</v>
      </c>
      <c r="AV652" s="64">
        <v>6867.8</v>
      </c>
      <c r="AW652" s="64">
        <v>6859</v>
      </c>
      <c r="AX652" s="64">
        <v>26</v>
      </c>
      <c r="AY652" s="64" t="s">
        <v>3939</v>
      </c>
      <c r="AZ652" s="64">
        <v>6989</v>
      </c>
      <c r="BA652" s="64">
        <v>0</v>
      </c>
      <c r="BB652" s="64">
        <v>0</v>
      </c>
      <c r="BC652" s="64">
        <v>0</v>
      </c>
      <c r="BD652" s="64" t="s">
        <v>798</v>
      </c>
      <c r="BE652" s="64">
        <v>6917</v>
      </c>
      <c r="BF652" s="64">
        <v>0</v>
      </c>
      <c r="BG652" s="64">
        <v>0</v>
      </c>
      <c r="BH652" s="64">
        <v>0</v>
      </c>
      <c r="BI652" s="64" t="s">
        <v>676</v>
      </c>
      <c r="BJ652" s="64">
        <v>6990</v>
      </c>
      <c r="BK652" s="64">
        <v>0</v>
      </c>
      <c r="BL652" s="64">
        <v>0</v>
      </c>
      <c r="BM652" s="64">
        <v>0</v>
      </c>
      <c r="BN652" s="64" t="s">
        <v>827</v>
      </c>
    </row>
    <row r="653" spans="1:66" x14ac:dyDescent="0.25">
      <c r="A653" s="12">
        <f t="shared" si="7"/>
        <v>45728</v>
      </c>
      <c r="AU653" s="64">
        <v>6812</v>
      </c>
      <c r="AV653" s="64">
        <v>6833</v>
      </c>
      <c r="AW653" s="64">
        <v>6812</v>
      </c>
      <c r="AX653" s="64">
        <v>21</v>
      </c>
      <c r="AY653" s="64" t="s">
        <v>6029</v>
      </c>
      <c r="AZ653" s="64">
        <v>6943</v>
      </c>
      <c r="BA653" s="64">
        <v>0</v>
      </c>
      <c r="BB653" s="64">
        <v>0</v>
      </c>
      <c r="BC653" s="64">
        <v>0</v>
      </c>
      <c r="BD653" s="64" t="s">
        <v>798</v>
      </c>
      <c r="BE653" s="64">
        <v>6880</v>
      </c>
      <c r="BF653" s="64">
        <v>0</v>
      </c>
      <c r="BG653" s="64">
        <v>0</v>
      </c>
      <c r="BH653" s="64">
        <v>0</v>
      </c>
      <c r="BI653" s="64" t="s">
        <v>676</v>
      </c>
      <c r="BJ653" s="64">
        <v>6961</v>
      </c>
      <c r="BK653" s="64">
        <v>0</v>
      </c>
      <c r="BL653" s="64">
        <v>0</v>
      </c>
      <c r="BM653" s="64">
        <v>0</v>
      </c>
      <c r="BN653" s="64" t="s">
        <v>827</v>
      </c>
    </row>
    <row r="654" spans="1:66" x14ac:dyDescent="0.25">
      <c r="A654" s="12">
        <f t="shared" si="7"/>
        <v>45729</v>
      </c>
      <c r="AU654" s="64">
        <v>6830</v>
      </c>
      <c r="AV654" s="64">
        <v>6848</v>
      </c>
      <c r="AW654" s="64">
        <v>6830</v>
      </c>
      <c r="AX654" s="64">
        <v>20</v>
      </c>
      <c r="AY654" s="64" t="s">
        <v>4882</v>
      </c>
      <c r="AZ654" s="64">
        <v>6953</v>
      </c>
      <c r="BA654" s="64">
        <v>0</v>
      </c>
      <c r="BB654" s="64">
        <v>0</v>
      </c>
      <c r="BC654" s="64">
        <v>0</v>
      </c>
      <c r="BD654" s="64" t="s">
        <v>798</v>
      </c>
      <c r="BE654" s="64">
        <v>6887</v>
      </c>
      <c r="BF654" s="64">
        <v>0</v>
      </c>
      <c r="BG654" s="64">
        <v>0</v>
      </c>
      <c r="BH654" s="64">
        <v>0</v>
      </c>
      <c r="BI654" s="64" t="s">
        <v>676</v>
      </c>
      <c r="BJ654" s="64">
        <v>6961</v>
      </c>
      <c r="BK654" s="64">
        <v>0</v>
      </c>
      <c r="BL654" s="64">
        <v>0</v>
      </c>
      <c r="BM654" s="64">
        <v>0</v>
      </c>
      <c r="BN654" s="64" t="s">
        <v>827</v>
      </c>
    </row>
    <row r="655" spans="1:66" x14ac:dyDescent="0.25">
      <c r="A655" s="12">
        <f t="shared" si="7"/>
        <v>45730</v>
      </c>
      <c r="AU655" s="64">
        <v>6790</v>
      </c>
      <c r="AV655" s="64">
        <v>6818.6</v>
      </c>
      <c r="AW655" s="64">
        <v>6788</v>
      </c>
      <c r="AX655" s="64">
        <v>39</v>
      </c>
      <c r="AY655" s="64">
        <v>722</v>
      </c>
      <c r="AZ655" s="64">
        <v>6927</v>
      </c>
      <c r="BA655" s="64">
        <v>0</v>
      </c>
      <c r="BB655" s="64">
        <v>0</v>
      </c>
      <c r="BC655" s="64">
        <v>0</v>
      </c>
      <c r="BD655" s="64">
        <v>6</v>
      </c>
      <c r="BE655" s="64">
        <v>6856</v>
      </c>
      <c r="BF655" s="64">
        <v>0</v>
      </c>
      <c r="BG655" s="64">
        <v>0</v>
      </c>
      <c r="BH655" s="64">
        <v>0</v>
      </c>
      <c r="BI655" s="64">
        <v>18</v>
      </c>
      <c r="BJ655" s="64">
        <v>6931</v>
      </c>
      <c r="BK655" s="64">
        <v>0</v>
      </c>
      <c r="BL655" s="64">
        <v>0</v>
      </c>
      <c r="BM655" s="64">
        <v>0</v>
      </c>
      <c r="BN655" s="64">
        <v>11</v>
      </c>
    </row>
    <row r="656" spans="1:66" x14ac:dyDescent="0.25">
      <c r="A656" s="12">
        <f t="shared" si="7"/>
        <v>45733</v>
      </c>
      <c r="AU656" s="64">
        <v>6813</v>
      </c>
      <c r="AV656" s="64">
        <v>6830</v>
      </c>
      <c r="AW656" s="64">
        <v>6813</v>
      </c>
      <c r="AX656" s="64">
        <v>48</v>
      </c>
      <c r="AY656" s="64">
        <v>723</v>
      </c>
      <c r="AZ656" s="64">
        <v>6927</v>
      </c>
      <c r="BA656" s="64">
        <v>0</v>
      </c>
      <c r="BB656" s="64">
        <v>0</v>
      </c>
      <c r="BC656" s="64">
        <v>0</v>
      </c>
      <c r="BD656" s="64">
        <v>6</v>
      </c>
      <c r="BE656" s="64">
        <v>6856</v>
      </c>
      <c r="BF656" s="64">
        <v>0</v>
      </c>
      <c r="BG656" s="64">
        <v>0</v>
      </c>
      <c r="BH656" s="64">
        <v>0</v>
      </c>
      <c r="BI656" s="64">
        <v>18</v>
      </c>
      <c r="BJ656" s="64">
        <v>6931</v>
      </c>
      <c r="BK656" s="64">
        <v>0</v>
      </c>
      <c r="BL656" s="64">
        <v>0</v>
      </c>
      <c r="BM656" s="64">
        <v>0</v>
      </c>
      <c r="BN656" s="64">
        <v>11</v>
      </c>
    </row>
    <row r="657" spans="1:66" x14ac:dyDescent="0.25">
      <c r="A657" s="12">
        <f t="shared" si="7"/>
        <v>45734</v>
      </c>
      <c r="AU657" s="64">
        <v>6759</v>
      </c>
      <c r="AV657" s="64">
        <v>6782</v>
      </c>
      <c r="AW657" s="64">
        <v>6764</v>
      </c>
      <c r="AX657" s="64">
        <v>39</v>
      </c>
      <c r="AY657" s="64">
        <v>761</v>
      </c>
      <c r="AZ657" s="64">
        <v>6886</v>
      </c>
      <c r="BA657" s="64">
        <v>0</v>
      </c>
      <c r="BB657" s="64">
        <v>0</v>
      </c>
      <c r="BC657" s="64">
        <v>0</v>
      </c>
      <c r="BD657" s="64">
        <v>6</v>
      </c>
      <c r="BE657" s="64">
        <v>6818</v>
      </c>
      <c r="BF657" s="64">
        <v>0</v>
      </c>
      <c r="BG657" s="64">
        <v>0</v>
      </c>
      <c r="BH657" s="64">
        <v>0</v>
      </c>
      <c r="BI657" s="64">
        <v>18</v>
      </c>
      <c r="BJ657" s="64">
        <v>6921</v>
      </c>
      <c r="BK657" s="64">
        <v>0</v>
      </c>
      <c r="BL657" s="64">
        <v>0</v>
      </c>
      <c r="BM657" s="64">
        <v>0</v>
      </c>
      <c r="BN657" s="64">
        <v>11</v>
      </c>
    </row>
    <row r="658" spans="1:66" x14ac:dyDescent="0.25">
      <c r="A658" s="12">
        <f t="shared" si="7"/>
        <v>45735</v>
      </c>
      <c r="AU658" s="64">
        <v>6805</v>
      </c>
      <c r="AV658" s="64">
        <v>6819</v>
      </c>
      <c r="AW658" s="64">
        <v>6796.2</v>
      </c>
      <c r="AX658" s="64">
        <v>70</v>
      </c>
      <c r="AY658" s="64">
        <v>742</v>
      </c>
      <c r="AZ658" s="64">
        <v>6918</v>
      </c>
      <c r="BA658" s="64">
        <v>0</v>
      </c>
      <c r="BB658" s="64">
        <v>0</v>
      </c>
      <c r="BC658" s="64">
        <v>0</v>
      </c>
      <c r="BD658" s="64">
        <v>6</v>
      </c>
      <c r="BE658" s="64">
        <v>6847</v>
      </c>
      <c r="BF658" s="64">
        <v>0</v>
      </c>
      <c r="BG658" s="64">
        <v>0</v>
      </c>
      <c r="BH658" s="64">
        <v>0</v>
      </c>
      <c r="BI658" s="64">
        <v>18</v>
      </c>
      <c r="BJ658" s="64">
        <v>6921</v>
      </c>
      <c r="BK658" s="64">
        <v>0</v>
      </c>
      <c r="BL658" s="64">
        <v>0</v>
      </c>
      <c r="BM658" s="64">
        <v>0</v>
      </c>
      <c r="BN658" s="64">
        <v>11</v>
      </c>
    </row>
    <row r="659" spans="1:66" x14ac:dyDescent="0.25">
      <c r="A659" s="12">
        <f t="shared" si="7"/>
        <v>45736</v>
      </c>
      <c r="AU659" s="64">
        <v>6740</v>
      </c>
      <c r="AV659" s="64">
        <v>6748</v>
      </c>
      <c r="AW659" s="64">
        <v>6722</v>
      </c>
      <c r="AX659" s="64">
        <v>45</v>
      </c>
      <c r="AY659" s="64" t="s">
        <v>2563</v>
      </c>
      <c r="AZ659" s="64">
        <v>6877</v>
      </c>
      <c r="BA659" s="64">
        <v>0</v>
      </c>
      <c r="BB659" s="64">
        <v>0</v>
      </c>
      <c r="BC659" s="64">
        <v>0</v>
      </c>
      <c r="BD659" s="64" t="s">
        <v>798</v>
      </c>
      <c r="BE659" s="64">
        <v>6791</v>
      </c>
      <c r="BF659" s="64">
        <v>6790.8</v>
      </c>
      <c r="BG659" s="64">
        <v>6788.4</v>
      </c>
      <c r="BH659" s="64">
        <v>3</v>
      </c>
      <c r="BI659" s="64" t="s">
        <v>1149</v>
      </c>
      <c r="BJ659" s="64">
        <v>6877</v>
      </c>
      <c r="BK659" s="64">
        <v>0</v>
      </c>
      <c r="BL659" s="64">
        <v>0</v>
      </c>
      <c r="BM659" s="64">
        <v>0</v>
      </c>
      <c r="BN659" s="64" t="s">
        <v>827</v>
      </c>
    </row>
    <row r="660" spans="1:66" x14ac:dyDescent="0.25">
      <c r="A660" s="12">
        <v>45740</v>
      </c>
      <c r="AU660" s="64">
        <v>6737</v>
      </c>
      <c r="AV660" s="64">
        <v>6758</v>
      </c>
      <c r="AW660" s="64">
        <v>6736.2</v>
      </c>
      <c r="AX660" s="64">
        <v>15</v>
      </c>
      <c r="AY660" s="64" t="s">
        <v>6022</v>
      </c>
      <c r="AZ660" s="64">
        <v>6868</v>
      </c>
      <c r="BA660" s="64">
        <v>0</v>
      </c>
      <c r="BB660" s="64">
        <v>0</v>
      </c>
      <c r="BC660" s="64">
        <v>0</v>
      </c>
      <c r="BD660" s="64" t="s">
        <v>798</v>
      </c>
      <c r="BE660" s="64">
        <v>6786</v>
      </c>
      <c r="BF660" s="64">
        <v>0</v>
      </c>
      <c r="BG660" s="64">
        <v>0</v>
      </c>
      <c r="BH660" s="64">
        <v>0</v>
      </c>
      <c r="BI660" s="64" t="s">
        <v>1149</v>
      </c>
      <c r="BJ660" s="64">
        <v>6863</v>
      </c>
      <c r="BK660" s="64">
        <v>0</v>
      </c>
      <c r="BL660" s="64">
        <v>0</v>
      </c>
      <c r="BM660" s="64">
        <v>0</v>
      </c>
      <c r="BN660" s="64" t="s">
        <v>827</v>
      </c>
    </row>
    <row r="661" spans="1:66" x14ac:dyDescent="0.25">
      <c r="A661" s="12">
        <f t="shared" si="7"/>
        <v>45741</v>
      </c>
      <c r="AU661" s="64">
        <v>6743</v>
      </c>
      <c r="AV661" s="64">
        <v>6755</v>
      </c>
      <c r="AW661" s="64">
        <v>6743.8</v>
      </c>
      <c r="AX661" s="64">
        <v>3</v>
      </c>
      <c r="AY661" s="64" t="s">
        <v>6022</v>
      </c>
      <c r="AZ661" s="64">
        <v>6864</v>
      </c>
      <c r="BA661" s="64">
        <v>6889.2</v>
      </c>
      <c r="BB661" s="64">
        <v>6868.8</v>
      </c>
      <c r="BC661" s="64">
        <v>10</v>
      </c>
      <c r="BD661" s="64" t="s">
        <v>1274</v>
      </c>
      <c r="BE661" s="64">
        <v>6785</v>
      </c>
      <c r="BF661" s="64">
        <v>0</v>
      </c>
      <c r="BG661" s="64">
        <v>0</v>
      </c>
      <c r="BH661" s="64">
        <v>0</v>
      </c>
      <c r="BI661" s="64" t="s">
        <v>1149</v>
      </c>
      <c r="BJ661" s="64">
        <v>6862</v>
      </c>
      <c r="BK661" s="64">
        <v>0</v>
      </c>
      <c r="BL661" s="64">
        <v>0</v>
      </c>
      <c r="BM661" s="64">
        <v>0</v>
      </c>
      <c r="BN661" s="64" t="s">
        <v>827</v>
      </c>
    </row>
    <row r="662" spans="1:66" x14ac:dyDescent="0.25">
      <c r="A662" s="12">
        <f t="shared" si="7"/>
        <v>45742</v>
      </c>
      <c r="AU662" s="64">
        <v>6745</v>
      </c>
      <c r="AV662" s="64">
        <v>6745</v>
      </c>
      <c r="AW662" s="64">
        <v>6735</v>
      </c>
      <c r="AX662" s="64">
        <v>9</v>
      </c>
      <c r="AY662" s="64" t="s">
        <v>759</v>
      </c>
      <c r="AZ662" s="64">
        <v>6872</v>
      </c>
      <c r="BA662" s="64">
        <v>6872.2</v>
      </c>
      <c r="BB662" s="64">
        <v>6855.6</v>
      </c>
      <c r="BC662" s="64">
        <v>17</v>
      </c>
      <c r="BD662" s="64" t="s">
        <v>436</v>
      </c>
      <c r="BE662" s="64">
        <v>6804</v>
      </c>
      <c r="BF662" s="64">
        <v>0</v>
      </c>
      <c r="BG662" s="64">
        <v>0</v>
      </c>
      <c r="BH662" s="64">
        <v>0</v>
      </c>
      <c r="BI662" s="64" t="s">
        <v>1149</v>
      </c>
      <c r="BJ662" s="64">
        <v>6868</v>
      </c>
      <c r="BK662" s="64">
        <v>0</v>
      </c>
      <c r="BL662" s="64">
        <v>0</v>
      </c>
      <c r="BM662" s="64">
        <v>0</v>
      </c>
      <c r="BN662" s="64" t="s">
        <v>827</v>
      </c>
    </row>
    <row r="663" spans="1:66" x14ac:dyDescent="0.25">
      <c r="A663" s="12">
        <f t="shared" si="7"/>
        <v>45743</v>
      </c>
      <c r="AU663" s="64">
        <v>6748</v>
      </c>
      <c r="AV663" s="64">
        <v>0</v>
      </c>
      <c r="AW663" s="64">
        <v>0</v>
      </c>
      <c r="AX663" s="64">
        <v>0</v>
      </c>
      <c r="AY663" s="64" t="s">
        <v>580</v>
      </c>
      <c r="AZ663" s="64">
        <v>6872</v>
      </c>
      <c r="BA663" s="64">
        <v>6872.4</v>
      </c>
      <c r="BB663" s="64">
        <v>6865.2</v>
      </c>
      <c r="BC663" s="64">
        <v>10</v>
      </c>
      <c r="BD663" s="64" t="s">
        <v>945</v>
      </c>
      <c r="BE663" s="64">
        <v>6816</v>
      </c>
      <c r="BF663" s="64">
        <v>0</v>
      </c>
      <c r="BG663" s="64">
        <v>0</v>
      </c>
      <c r="BH663" s="64">
        <v>0</v>
      </c>
      <c r="BI663" s="64" t="s">
        <v>1149</v>
      </c>
      <c r="BJ663" s="64">
        <v>6877</v>
      </c>
      <c r="BK663" s="64">
        <v>0</v>
      </c>
      <c r="BL663" s="64">
        <v>0</v>
      </c>
      <c r="BM663" s="64">
        <v>0</v>
      </c>
      <c r="BN663" s="64" t="s">
        <v>827</v>
      </c>
    </row>
    <row r="664" spans="1:66" x14ac:dyDescent="0.25">
      <c r="A664" s="12">
        <f t="shared" si="7"/>
        <v>45744</v>
      </c>
      <c r="AU664" s="64">
        <v>6780</v>
      </c>
      <c r="AV664" s="64">
        <v>6809</v>
      </c>
      <c r="AW664" s="64">
        <v>6775</v>
      </c>
      <c r="AX664" s="64">
        <v>23</v>
      </c>
      <c r="AY664" s="64" t="s">
        <v>5856</v>
      </c>
      <c r="AZ664" s="64">
        <v>6912</v>
      </c>
      <c r="BA664" s="64">
        <v>6919.2</v>
      </c>
      <c r="BB664" s="64">
        <v>6909.6</v>
      </c>
      <c r="BC664" s="64">
        <v>9</v>
      </c>
      <c r="BD664" s="64" t="s">
        <v>969</v>
      </c>
      <c r="BE664" s="64">
        <v>6832</v>
      </c>
      <c r="BF664" s="64">
        <v>0</v>
      </c>
      <c r="BG664" s="64">
        <v>0</v>
      </c>
      <c r="BH664" s="64">
        <v>0</v>
      </c>
      <c r="BI664" s="64" t="s">
        <v>1149</v>
      </c>
      <c r="BJ664" s="64">
        <v>6894</v>
      </c>
      <c r="BK664" s="64">
        <v>0</v>
      </c>
      <c r="BL664" s="64">
        <v>0</v>
      </c>
      <c r="BM664" s="64">
        <v>0</v>
      </c>
      <c r="BN664" s="64" t="s">
        <v>827</v>
      </c>
    </row>
    <row r="665" spans="1:66" x14ac:dyDescent="0.25">
      <c r="A665" s="12">
        <f t="shared" si="7"/>
        <v>45747</v>
      </c>
      <c r="AU665" s="64">
        <v>6918</v>
      </c>
      <c r="AV665" s="64">
        <v>6930</v>
      </c>
      <c r="AW665" s="64">
        <v>6918</v>
      </c>
      <c r="AX665" s="64">
        <v>69</v>
      </c>
      <c r="AY665" s="64" t="s">
        <v>2979</v>
      </c>
      <c r="AZ665" s="64">
        <v>7058</v>
      </c>
      <c r="BA665" s="64">
        <v>7058</v>
      </c>
      <c r="BB665" s="64">
        <v>7058</v>
      </c>
      <c r="BC665" s="64">
        <v>10</v>
      </c>
      <c r="BD665" s="64" t="s">
        <v>969</v>
      </c>
      <c r="BE665" s="64">
        <v>6991</v>
      </c>
      <c r="BF665" s="64">
        <v>6991.2</v>
      </c>
      <c r="BG665" s="64">
        <v>6991.2</v>
      </c>
      <c r="BH665" s="64">
        <v>14</v>
      </c>
      <c r="BI665" s="64" t="s">
        <v>827</v>
      </c>
      <c r="BJ665" s="64">
        <v>7053</v>
      </c>
      <c r="BK665" s="64">
        <v>7063</v>
      </c>
      <c r="BL665" s="64">
        <v>7050</v>
      </c>
      <c r="BM665" s="64">
        <v>2</v>
      </c>
      <c r="BN665" s="64" t="s">
        <v>802</v>
      </c>
    </row>
    <row r="666" spans="1:66" x14ac:dyDescent="0.25">
      <c r="A666" s="12">
        <f t="shared" si="7"/>
        <v>45748</v>
      </c>
      <c r="AU666" s="64">
        <v>3300</v>
      </c>
      <c r="AV666" s="64">
        <v>0</v>
      </c>
      <c r="AW666" s="64">
        <v>0</v>
      </c>
      <c r="AX666" s="64">
        <v>0</v>
      </c>
      <c r="AY666" s="64" t="s">
        <v>1436</v>
      </c>
      <c r="AZ666" s="64">
        <v>3382</v>
      </c>
      <c r="BA666" s="64">
        <v>3389</v>
      </c>
      <c r="BB666" s="64">
        <v>3363.6</v>
      </c>
      <c r="BC666" s="64">
        <v>289</v>
      </c>
      <c r="BD666" s="64" t="s">
        <v>3935</v>
      </c>
      <c r="BE666" s="64">
        <v>3187</v>
      </c>
      <c r="BF666" s="64">
        <v>0</v>
      </c>
      <c r="BG666" s="64">
        <v>0</v>
      </c>
      <c r="BH666" s="64">
        <v>0</v>
      </c>
      <c r="BI666" s="64" t="s">
        <v>827</v>
      </c>
      <c r="BJ666" s="64">
        <v>3257</v>
      </c>
      <c r="BK666" s="64">
        <v>3265</v>
      </c>
      <c r="BL666" s="64">
        <v>3254</v>
      </c>
      <c r="BM666" s="64">
        <v>43</v>
      </c>
      <c r="BN666" s="64" t="s">
        <v>3019</v>
      </c>
    </row>
    <row r="667" spans="1:66" x14ac:dyDescent="0.25">
      <c r="A667" s="12">
        <f t="shared" si="7"/>
        <v>45749</v>
      </c>
      <c r="AU667" s="64">
        <v>7050</v>
      </c>
      <c r="AV667" s="64">
        <v>7055</v>
      </c>
      <c r="AW667" s="64">
        <v>7012</v>
      </c>
      <c r="AX667" s="64">
        <v>136</v>
      </c>
      <c r="AY667" s="64" t="s">
        <v>6510</v>
      </c>
      <c r="AZ667" s="64">
        <v>7196</v>
      </c>
      <c r="BA667" s="64">
        <v>7201.2</v>
      </c>
      <c r="BB667" s="64">
        <v>7160.4</v>
      </c>
      <c r="BC667" s="64">
        <v>16</v>
      </c>
      <c r="BD667" s="64" t="s">
        <v>653</v>
      </c>
      <c r="BE667" s="64">
        <v>7137</v>
      </c>
      <c r="BF667" s="64">
        <v>7148.4</v>
      </c>
      <c r="BG667" s="64">
        <v>7141.2</v>
      </c>
      <c r="BH667" s="64">
        <v>20</v>
      </c>
      <c r="BI667" s="64" t="s">
        <v>1199</v>
      </c>
      <c r="BJ667" s="64">
        <v>7179</v>
      </c>
      <c r="BK667" s="64">
        <v>7173</v>
      </c>
      <c r="BL667" s="64">
        <v>7173</v>
      </c>
      <c r="BM667" s="64">
        <v>1</v>
      </c>
      <c r="BN667" s="64" t="s">
        <v>2001</v>
      </c>
    </row>
    <row r="668" spans="1:66" x14ac:dyDescent="0.25">
      <c r="A668" s="12">
        <f t="shared" si="7"/>
        <v>45750</v>
      </c>
      <c r="AU668" s="64">
        <v>6995</v>
      </c>
      <c r="AV668" s="64">
        <v>7045</v>
      </c>
      <c r="AW668" s="64">
        <v>7000</v>
      </c>
      <c r="AX668" s="64">
        <v>48</v>
      </c>
      <c r="AY668" s="64" t="s">
        <v>3114</v>
      </c>
      <c r="AZ668" s="64">
        <v>7136</v>
      </c>
      <c r="BA668" s="64">
        <v>7172.4</v>
      </c>
      <c r="BB668" s="64">
        <v>7142.4</v>
      </c>
      <c r="BC668" s="64">
        <v>10</v>
      </c>
      <c r="BD668" s="64" t="s">
        <v>2392</v>
      </c>
      <c r="BE668" s="64">
        <v>7086</v>
      </c>
      <c r="BF668" s="64">
        <v>0</v>
      </c>
      <c r="BG668" s="64">
        <v>0</v>
      </c>
      <c r="BH668" s="64">
        <v>0</v>
      </c>
      <c r="BI668" s="64" t="s">
        <v>1199</v>
      </c>
      <c r="BJ668" s="64">
        <v>7170</v>
      </c>
      <c r="BK668" s="64">
        <v>7202</v>
      </c>
      <c r="BL668" s="64">
        <v>7202</v>
      </c>
      <c r="BM668" s="64">
        <v>1</v>
      </c>
      <c r="BN668" s="64" t="s">
        <v>1112</v>
      </c>
    </row>
    <row r="669" spans="1:66" x14ac:dyDescent="0.25">
      <c r="A669" s="12">
        <f t="shared" si="7"/>
        <v>45751</v>
      </c>
      <c r="AU669" s="64">
        <v>7053</v>
      </c>
      <c r="AV669" s="64">
        <v>7080</v>
      </c>
      <c r="AW669" s="64">
        <v>7027.2</v>
      </c>
      <c r="AX669" s="64">
        <v>107</v>
      </c>
      <c r="AY669" s="64" t="s">
        <v>1053</v>
      </c>
      <c r="AZ669" s="64">
        <v>7199</v>
      </c>
      <c r="BA669" s="64">
        <v>7244.4</v>
      </c>
      <c r="BB669" s="64">
        <v>7190.4</v>
      </c>
      <c r="BC669" s="64">
        <v>73</v>
      </c>
      <c r="BD669" s="64" t="s">
        <v>494</v>
      </c>
      <c r="BE669" s="64">
        <v>7103</v>
      </c>
      <c r="BF669" s="64">
        <v>0</v>
      </c>
      <c r="BG669" s="64">
        <v>0</v>
      </c>
      <c r="BH669" s="64">
        <v>0</v>
      </c>
      <c r="BI669" s="64" t="s">
        <v>1199</v>
      </c>
      <c r="BJ669" s="64">
        <v>7176</v>
      </c>
      <c r="BK669" s="64">
        <v>0</v>
      </c>
      <c r="BL669" s="64">
        <v>0</v>
      </c>
      <c r="BM669" s="64">
        <v>0</v>
      </c>
      <c r="BN669" s="64" t="s">
        <v>1112</v>
      </c>
    </row>
    <row r="670" spans="1:66" x14ac:dyDescent="0.25">
      <c r="A670" s="5">
        <f t="shared" ref="A670:A677" si="8">WORKDAY.INTL(A669,1)</f>
        <v>45754</v>
      </c>
      <c r="AU670" s="64">
        <v>6947</v>
      </c>
      <c r="AV670" s="64">
        <v>6965</v>
      </c>
      <c r="AW670" s="64">
        <v>6930</v>
      </c>
      <c r="AX670" s="64">
        <v>40</v>
      </c>
      <c r="AY670" s="64" t="s">
        <v>3930</v>
      </c>
      <c r="AZ670" s="64">
        <v>7090</v>
      </c>
      <c r="BA670" s="64">
        <v>7118.4</v>
      </c>
      <c r="BB670" s="64">
        <v>7076.8</v>
      </c>
      <c r="BC670" s="64">
        <v>20</v>
      </c>
      <c r="BD670" s="64" t="s">
        <v>2432</v>
      </c>
      <c r="BE670" s="64">
        <v>7037</v>
      </c>
      <c r="BF670" s="64">
        <v>0</v>
      </c>
      <c r="BG670" s="64">
        <v>0</v>
      </c>
      <c r="BH670" s="64">
        <v>0</v>
      </c>
      <c r="BI670" s="64" t="s">
        <v>1199</v>
      </c>
      <c r="BJ670" s="64">
        <v>7096</v>
      </c>
      <c r="BK670" s="64">
        <v>7100</v>
      </c>
      <c r="BL670" s="64">
        <v>7100</v>
      </c>
      <c r="BM670" s="64">
        <v>2</v>
      </c>
      <c r="BN670" s="64" t="s">
        <v>802</v>
      </c>
    </row>
    <row r="671" spans="1:66" x14ac:dyDescent="0.25">
      <c r="A671" s="5">
        <f t="shared" si="8"/>
        <v>45755</v>
      </c>
      <c r="AU671" s="64">
        <v>7132</v>
      </c>
      <c r="AV671" s="64">
        <v>7166</v>
      </c>
      <c r="AW671" s="64">
        <v>7104</v>
      </c>
      <c r="AX671" s="64">
        <v>258</v>
      </c>
      <c r="AY671" s="64" t="s">
        <v>1330</v>
      </c>
      <c r="AZ671" s="64">
        <v>7281</v>
      </c>
      <c r="BA671" s="64">
        <v>7293.8</v>
      </c>
      <c r="BB671" s="64">
        <v>7238.6</v>
      </c>
      <c r="BC671" s="64">
        <v>14</v>
      </c>
      <c r="BD671" s="64" t="s">
        <v>2432</v>
      </c>
      <c r="BE671" s="64">
        <v>7146</v>
      </c>
      <c r="BF671" s="64">
        <v>0</v>
      </c>
      <c r="BG671" s="64">
        <v>0</v>
      </c>
      <c r="BH671" s="64">
        <v>0</v>
      </c>
      <c r="BI671" s="64" t="s">
        <v>1199</v>
      </c>
      <c r="BJ671" s="64">
        <v>7200</v>
      </c>
      <c r="BK671" s="64">
        <v>7200</v>
      </c>
      <c r="BL671" s="64">
        <v>7200</v>
      </c>
      <c r="BM671" s="64">
        <v>2</v>
      </c>
      <c r="BN671" s="64" t="s">
        <v>1112</v>
      </c>
    </row>
    <row r="672" spans="1:66" x14ac:dyDescent="0.25">
      <c r="A672" s="5">
        <f t="shared" si="8"/>
        <v>45756</v>
      </c>
      <c r="AU672" s="64">
        <v>7223</v>
      </c>
      <c r="AV672" s="64">
        <v>7230</v>
      </c>
      <c r="AW672" s="64">
        <v>7183</v>
      </c>
      <c r="AX672" s="64">
        <v>135</v>
      </c>
      <c r="AY672" s="64">
        <v>435</v>
      </c>
      <c r="AZ672" s="64">
        <v>7353</v>
      </c>
      <c r="BA672" s="64">
        <v>7358.6</v>
      </c>
      <c r="BB672" s="64">
        <v>7303.2</v>
      </c>
      <c r="BC672" s="64">
        <v>125</v>
      </c>
      <c r="BD672" s="64">
        <v>207</v>
      </c>
      <c r="BE672" s="64">
        <v>7176</v>
      </c>
      <c r="BF672" s="64">
        <v>7176</v>
      </c>
      <c r="BG672" s="64">
        <v>7129.2</v>
      </c>
      <c r="BH672" s="64">
        <v>18</v>
      </c>
      <c r="BI672" s="64">
        <v>34</v>
      </c>
      <c r="BJ672" s="64">
        <v>7200</v>
      </c>
      <c r="BK672" s="64">
        <v>0</v>
      </c>
      <c r="BL672" s="64">
        <v>0</v>
      </c>
      <c r="BM672" s="64">
        <v>0</v>
      </c>
      <c r="BN672" s="64">
        <v>7</v>
      </c>
    </row>
    <row r="673" spans="1:66" x14ac:dyDescent="0.25">
      <c r="A673" s="5">
        <f t="shared" si="8"/>
        <v>45757</v>
      </c>
      <c r="AU673" s="64">
        <v>7285</v>
      </c>
      <c r="AV673" s="64">
        <v>7290</v>
      </c>
      <c r="AW673" s="64">
        <v>7220</v>
      </c>
      <c r="AX673" s="64">
        <v>150</v>
      </c>
      <c r="AY673" s="64" t="s">
        <v>1101</v>
      </c>
      <c r="AZ673" s="64">
        <v>7415</v>
      </c>
      <c r="BA673" s="64">
        <v>7417</v>
      </c>
      <c r="BB673" s="64">
        <v>7360</v>
      </c>
      <c r="BC673" s="64">
        <v>36</v>
      </c>
      <c r="BD673" s="64" t="s">
        <v>1528</v>
      </c>
      <c r="BE673" s="64">
        <v>7215</v>
      </c>
      <c r="BF673" s="64">
        <v>0</v>
      </c>
      <c r="BG673" s="64">
        <v>0</v>
      </c>
      <c r="BH673" s="64">
        <v>0</v>
      </c>
      <c r="BI673" s="64" t="s">
        <v>1251</v>
      </c>
      <c r="BJ673" s="64">
        <v>7264</v>
      </c>
      <c r="BK673" s="64">
        <v>7250</v>
      </c>
      <c r="BL673" s="64">
        <v>7250</v>
      </c>
      <c r="BM673" s="64">
        <v>1</v>
      </c>
      <c r="BN673" s="64" t="s">
        <v>798</v>
      </c>
    </row>
    <row r="674" spans="1:66" x14ac:dyDescent="0.25">
      <c r="A674" s="5">
        <f t="shared" si="8"/>
        <v>45758</v>
      </c>
      <c r="AU674" s="64">
        <v>7310</v>
      </c>
      <c r="AV674" s="64">
        <v>7313</v>
      </c>
      <c r="AW674" s="64">
        <v>7301</v>
      </c>
      <c r="AX674" s="64">
        <v>12</v>
      </c>
      <c r="AY674" s="64" t="s">
        <v>2629</v>
      </c>
      <c r="AZ674" s="64">
        <v>7415</v>
      </c>
      <c r="BA674" s="64">
        <v>7429.2</v>
      </c>
      <c r="BB674" s="64">
        <v>7392</v>
      </c>
      <c r="BC674" s="64">
        <v>72</v>
      </c>
      <c r="BD674" s="64" t="s">
        <v>4127</v>
      </c>
      <c r="BE674" s="64">
        <v>7244</v>
      </c>
      <c r="BF674" s="64">
        <v>7244.4</v>
      </c>
      <c r="BG674" s="64">
        <v>7244.4</v>
      </c>
      <c r="BH674" s="64">
        <v>3</v>
      </c>
      <c r="BI674" s="64" t="s">
        <v>939</v>
      </c>
      <c r="BJ674" s="64">
        <v>7268</v>
      </c>
      <c r="BK674" s="64">
        <v>0</v>
      </c>
      <c r="BL674" s="64">
        <v>0</v>
      </c>
      <c r="BM674" s="64">
        <v>0</v>
      </c>
      <c r="BN674" s="64" t="s">
        <v>798</v>
      </c>
    </row>
    <row r="675" spans="1:66" x14ac:dyDescent="0.25">
      <c r="A675" s="5">
        <f t="shared" si="8"/>
        <v>45761</v>
      </c>
      <c r="AU675" s="64">
        <v>7252</v>
      </c>
      <c r="AV675" s="64">
        <v>7261</v>
      </c>
      <c r="AW675" s="64">
        <v>7230</v>
      </c>
      <c r="AX675" s="64">
        <v>16</v>
      </c>
      <c r="AY675" s="64" t="s">
        <v>3985</v>
      </c>
      <c r="AZ675" s="64">
        <v>7350</v>
      </c>
      <c r="BA675" s="64">
        <v>7352.4</v>
      </c>
      <c r="BB675" s="64">
        <v>7335</v>
      </c>
      <c r="BC675" s="64">
        <v>27</v>
      </c>
      <c r="BD675" s="64" t="s">
        <v>5596</v>
      </c>
      <c r="BE675" s="64">
        <v>7207</v>
      </c>
      <c r="BF675" s="64">
        <v>0</v>
      </c>
      <c r="BG675" s="64">
        <v>0</v>
      </c>
      <c r="BH675" s="64">
        <v>0</v>
      </c>
      <c r="BI675" s="64" t="s">
        <v>939</v>
      </c>
      <c r="BJ675" s="64">
        <v>7263</v>
      </c>
      <c r="BK675" s="64">
        <v>0</v>
      </c>
      <c r="BL675" s="64">
        <v>0</v>
      </c>
      <c r="BM675" s="64">
        <v>0</v>
      </c>
      <c r="BN675" s="64" t="s">
        <v>798</v>
      </c>
    </row>
    <row r="676" spans="1:66" x14ac:dyDescent="0.25">
      <c r="A676" s="5">
        <f t="shared" si="8"/>
        <v>45762</v>
      </c>
    </row>
    <row r="677" spans="1:66" x14ac:dyDescent="0.25">
      <c r="A677" s="5">
        <f t="shared" si="8"/>
        <v>45763</v>
      </c>
      <c r="AU677" s="64">
        <v>7194</v>
      </c>
      <c r="AV677" s="64">
        <v>7194</v>
      </c>
      <c r="AW677" s="64">
        <v>7158</v>
      </c>
      <c r="AX677" s="64">
        <v>122</v>
      </c>
      <c r="AY677" s="64">
        <v>448</v>
      </c>
      <c r="AZ677" s="64">
        <v>7310</v>
      </c>
      <c r="BA677" s="64">
        <v>7310</v>
      </c>
      <c r="BB677" s="64">
        <v>7290</v>
      </c>
      <c r="BC677" s="64">
        <v>22</v>
      </c>
      <c r="BD677" s="64">
        <v>387</v>
      </c>
      <c r="BE677" s="64">
        <v>7177</v>
      </c>
      <c r="BF677" s="64">
        <v>0</v>
      </c>
      <c r="BG677" s="64">
        <v>0</v>
      </c>
      <c r="BH677" s="64">
        <v>0</v>
      </c>
      <c r="BI677" s="64">
        <v>37</v>
      </c>
      <c r="BJ677" s="64">
        <v>7237</v>
      </c>
      <c r="BK677" s="64">
        <v>0</v>
      </c>
      <c r="BL677" s="64">
        <v>0</v>
      </c>
      <c r="BM677" s="64">
        <v>0</v>
      </c>
      <c r="BN677" s="64">
        <v>6</v>
      </c>
    </row>
    <row r="678" spans="1:66" x14ac:dyDescent="0.25">
      <c r="A678" s="5">
        <f>WORKDAY.INTL(A677,1)</f>
        <v>45764</v>
      </c>
      <c r="AU678" s="64">
        <v>7212</v>
      </c>
      <c r="AV678" s="64">
        <v>7235</v>
      </c>
      <c r="AW678" s="64">
        <v>7212</v>
      </c>
      <c r="AX678" s="64">
        <v>40</v>
      </c>
      <c r="AY678" s="64" t="s">
        <v>4165</v>
      </c>
      <c r="AZ678" s="64">
        <v>7336</v>
      </c>
      <c r="BA678" s="64">
        <v>7355.2</v>
      </c>
      <c r="BB678" s="64">
        <v>7330.8</v>
      </c>
      <c r="BC678" s="64">
        <v>17</v>
      </c>
      <c r="BD678" s="64" t="s">
        <v>1101</v>
      </c>
      <c r="BE678" s="64">
        <v>7234</v>
      </c>
      <c r="BF678" s="64">
        <v>7243.2</v>
      </c>
      <c r="BG678" s="64">
        <v>7230</v>
      </c>
      <c r="BH678" s="64">
        <v>18</v>
      </c>
      <c r="BI678" s="64" t="s">
        <v>1154</v>
      </c>
      <c r="BJ678" s="64">
        <v>7259</v>
      </c>
      <c r="BK678" s="64">
        <v>0</v>
      </c>
      <c r="BL678" s="64">
        <v>0</v>
      </c>
      <c r="BM678" s="64">
        <v>0</v>
      </c>
      <c r="BN678" s="64" t="s">
        <v>798</v>
      </c>
    </row>
    <row r="679" spans="1:66" x14ac:dyDescent="0.25">
      <c r="A679" s="5">
        <f>WORKDAY.INTL(A678,1)+4</f>
        <v>45769</v>
      </c>
      <c r="AU679" s="64">
        <v>7094</v>
      </c>
      <c r="AV679" s="64">
        <v>7110</v>
      </c>
      <c r="AW679" s="64">
        <v>7093</v>
      </c>
      <c r="AX679" s="64">
        <v>3</v>
      </c>
      <c r="AY679" s="64" t="s">
        <v>2328</v>
      </c>
      <c r="AZ679" s="64">
        <v>7231</v>
      </c>
      <c r="BA679" s="64">
        <v>7231.2</v>
      </c>
      <c r="BB679" s="64">
        <v>7231.2</v>
      </c>
      <c r="BC679" s="64">
        <v>1</v>
      </c>
      <c r="BD679" s="64" t="s">
        <v>1101</v>
      </c>
      <c r="BE679" s="64">
        <v>7134</v>
      </c>
      <c r="BF679" s="64">
        <v>0</v>
      </c>
      <c r="BG679" s="64">
        <v>0</v>
      </c>
      <c r="BH679" s="64">
        <v>0</v>
      </c>
      <c r="BI679" s="64" t="s">
        <v>1154</v>
      </c>
      <c r="BJ679" s="64">
        <v>7180</v>
      </c>
      <c r="BK679" s="64">
        <v>7180</v>
      </c>
      <c r="BL679" s="64">
        <v>7180</v>
      </c>
      <c r="BM679" s="64">
        <v>2</v>
      </c>
      <c r="BN679" s="64" t="s">
        <v>2001</v>
      </c>
    </row>
    <row r="680" spans="1:66" x14ac:dyDescent="0.25">
      <c r="A680" s="5">
        <f>WORKDAY.INTL(A679,1)</f>
        <v>45770</v>
      </c>
      <c r="AU680" s="64">
        <v>7098</v>
      </c>
      <c r="AV680" s="64">
        <v>7120</v>
      </c>
      <c r="AW680" s="64">
        <v>7098</v>
      </c>
      <c r="AX680" s="64">
        <v>244</v>
      </c>
      <c r="AY680" s="64" t="s">
        <v>1018</v>
      </c>
      <c r="AZ680" s="64">
        <v>7205</v>
      </c>
      <c r="BA680" s="64">
        <v>7246.8</v>
      </c>
      <c r="BB680" s="64">
        <v>7204.8</v>
      </c>
      <c r="BC680" s="64">
        <v>291</v>
      </c>
      <c r="BD680" s="64" t="s">
        <v>1150</v>
      </c>
      <c r="BE680" s="64">
        <v>7070</v>
      </c>
      <c r="BF680" s="64">
        <v>7092</v>
      </c>
      <c r="BG680" s="64">
        <v>7062</v>
      </c>
      <c r="BH680" s="64">
        <v>18</v>
      </c>
      <c r="BI680" s="64" t="s">
        <v>939</v>
      </c>
      <c r="BJ680" s="64">
        <v>7142</v>
      </c>
      <c r="BK680" s="64">
        <v>0</v>
      </c>
      <c r="BL680" s="64">
        <v>0</v>
      </c>
      <c r="BM680" s="64">
        <v>0</v>
      </c>
      <c r="BN680" s="64" t="s">
        <v>2001</v>
      </c>
    </row>
    <row r="681" spans="1:66" x14ac:dyDescent="0.25">
      <c r="A681" s="5">
        <f>WORKDAY.INTL(A680,1)</f>
        <v>45771</v>
      </c>
      <c r="AU681" s="64">
        <v>7185</v>
      </c>
      <c r="AV681" s="64">
        <v>7186</v>
      </c>
      <c r="AW681" s="64">
        <v>7171</v>
      </c>
      <c r="AX681" s="64">
        <v>81</v>
      </c>
      <c r="AY681" s="64" t="s">
        <v>2188</v>
      </c>
      <c r="AZ681" s="64">
        <v>7297</v>
      </c>
      <c r="BA681" s="64">
        <v>7305.4</v>
      </c>
      <c r="BB681" s="64">
        <v>7255.2</v>
      </c>
      <c r="BC681" s="64">
        <v>148</v>
      </c>
      <c r="BD681" s="64" t="s">
        <v>4041</v>
      </c>
      <c r="BE681" s="64">
        <v>7122</v>
      </c>
      <c r="BF681" s="64">
        <v>0</v>
      </c>
      <c r="BG681" s="64">
        <v>0</v>
      </c>
      <c r="BH681" s="64">
        <v>0</v>
      </c>
      <c r="BI681" s="64" t="s">
        <v>939</v>
      </c>
      <c r="BJ681" s="64">
        <v>7183</v>
      </c>
      <c r="BK681" s="64">
        <v>0</v>
      </c>
      <c r="BL681" s="64">
        <v>0</v>
      </c>
      <c r="BM681" s="64">
        <v>0</v>
      </c>
      <c r="BN681" s="64" t="s">
        <v>2001</v>
      </c>
    </row>
    <row r="682" spans="1:66" x14ac:dyDescent="0.25">
      <c r="A682" s="5">
        <f>WORKDAY.INTL(A681,1)</f>
        <v>45772</v>
      </c>
      <c r="AU682" s="64">
        <v>7321</v>
      </c>
      <c r="AV682" s="64">
        <v>7320</v>
      </c>
      <c r="AW682" s="64">
        <v>7264</v>
      </c>
      <c r="AX682" s="64">
        <v>36</v>
      </c>
      <c r="AY682" s="64">
        <v>196</v>
      </c>
      <c r="AZ682" s="64">
        <v>7428</v>
      </c>
      <c r="BA682" s="64">
        <v>7426.8</v>
      </c>
      <c r="BB682" s="64">
        <v>7375.2</v>
      </c>
      <c r="BC682" s="64">
        <v>163</v>
      </c>
      <c r="BD682" s="64">
        <v>531</v>
      </c>
      <c r="BE682" s="64">
        <v>7262</v>
      </c>
      <c r="BF682" s="64">
        <v>0</v>
      </c>
      <c r="BG682" s="64">
        <v>0</v>
      </c>
      <c r="BH682" s="64">
        <v>0</v>
      </c>
      <c r="BI682" s="64">
        <v>37</v>
      </c>
      <c r="BJ682" s="64">
        <v>7313</v>
      </c>
      <c r="BK682" s="64">
        <v>7280</v>
      </c>
      <c r="BL682" s="64">
        <v>7280</v>
      </c>
      <c r="BM682" s="64">
        <v>2</v>
      </c>
      <c r="BN682" s="64">
        <v>8</v>
      </c>
    </row>
    <row r="683" spans="1:66" x14ac:dyDescent="0.25">
      <c r="A683" s="5">
        <v>45776</v>
      </c>
      <c r="AU683" s="64">
        <v>7154</v>
      </c>
      <c r="AV683" s="64">
        <v>0</v>
      </c>
      <c r="AW683" s="64">
        <v>0</v>
      </c>
      <c r="AX683" s="64">
        <v>0</v>
      </c>
      <c r="AY683" s="64">
        <v>196</v>
      </c>
      <c r="AZ683" s="64">
        <v>7268</v>
      </c>
      <c r="BA683" s="64">
        <v>7268.4</v>
      </c>
      <c r="BB683" s="64">
        <v>7263.6</v>
      </c>
      <c r="BC683" s="64">
        <v>3</v>
      </c>
      <c r="BD683" s="64">
        <v>531</v>
      </c>
      <c r="BE683" s="64">
        <v>7092</v>
      </c>
      <c r="BF683" s="64">
        <v>0</v>
      </c>
      <c r="BG683" s="64">
        <v>0</v>
      </c>
      <c r="BH683" s="64">
        <v>0</v>
      </c>
      <c r="BI683" s="64">
        <v>37</v>
      </c>
      <c r="BJ683" s="64">
        <v>7136</v>
      </c>
      <c r="BK683" s="64">
        <v>7137</v>
      </c>
      <c r="BL683" s="64">
        <v>7136</v>
      </c>
      <c r="BM683" s="64">
        <v>4</v>
      </c>
      <c r="BN683" s="64">
        <v>12</v>
      </c>
    </row>
  </sheetData>
  <phoneticPr fontId="3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9" ma:contentTypeDescription="Create a new document." ma:contentTypeScope="" ma:versionID="f067c3b21b4b898d5ec7e227a0bb26eb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58b85da5961b648019cc234b526c8ef2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9677F68-DD6E-4224-A10F-774B5F8AA9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976E4B-7FA0-4FC3-A8FB-7B7D836E87F3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22D33-DD2D-44E2-BEAE-53F2BB95C2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CB14922-C258-4E83-B94F-DA76D08E84D5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SAFEX WM</vt:lpstr>
      <vt:lpstr>SAFEX Witmielies (Gr 2)</vt:lpstr>
      <vt:lpstr>SAFEX Witmielies Gr 2</vt:lpstr>
      <vt:lpstr>SAFEX WM Grade 2</vt:lpstr>
      <vt:lpstr>SAFEX YM</vt:lpstr>
      <vt:lpstr>SAFEX Wheat</vt:lpstr>
      <vt:lpstr>SAFEX Sunflower</vt:lpstr>
      <vt:lpstr>Soya Future (100t)</vt:lpstr>
      <vt:lpstr>Soybean Contract</vt:lpstr>
      <vt:lpstr>HRW Wheat</vt:lpstr>
      <vt:lpstr>Corn Contract</vt:lpstr>
      <vt:lpstr>Soybean Crush Fut</vt:lpstr>
      <vt:lpstr>Soybean Meal Contract</vt:lpstr>
      <vt:lpstr>CBOT Soybean Oil Contract</vt:lpstr>
      <vt:lpstr>Euronext Wheat</vt:lpstr>
      <vt:lpstr>Soybean Oil Contract</vt:lpstr>
      <vt:lpstr>Sorghum Bitter</vt:lpstr>
      <vt:lpstr>Sorghum_Bitter</vt:lpstr>
      <vt:lpstr>SRW Wheat</vt:lpstr>
      <vt:lpstr>Sorghum</vt:lpstr>
      <vt:lpstr>10 Ton WM</vt:lpstr>
      <vt:lpstr>Sheet1</vt:lpstr>
      <vt:lpstr>Sheet2</vt:lpstr>
      <vt:lpstr>Safex WM chart</vt:lpstr>
      <vt:lpstr>SAFEX YM chart</vt:lpstr>
      <vt:lpstr>Safex WHT Chart</vt:lpstr>
      <vt:lpstr>SAFEX SUN chart</vt:lpstr>
      <vt:lpstr>SAFEX SOY chart</vt:lpstr>
      <vt:lpstr>SAFEX SOYB chart</vt:lpstr>
      <vt:lpstr>CBOT Corn Chart</vt:lpstr>
      <vt:lpstr>'Euronext Wheat'!Print_Titles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Petro</dc:creator>
  <cp:keywords/>
  <dc:description/>
  <cp:lastModifiedBy>Strelza van Aardt</cp:lastModifiedBy>
  <cp:revision/>
  <dcterms:created xsi:type="dcterms:W3CDTF">2006-04-05T12:32:33Z</dcterms:created>
  <dcterms:modified xsi:type="dcterms:W3CDTF">2025-04-30T09:45:44Z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display_urn:schemas-microsoft-com:office:office#Editor">
    <vt:lpwstr>Luzelle Botha</vt:lpwstr>
  </property>
  <property fmtid="{D5CDD505-2E9C-101B-9397-08002B2CF9AE}" pid="4" name="Order">
    <vt:lpwstr>11270600.0000000</vt:lpwstr>
  </property>
  <property fmtid="{D5CDD505-2E9C-101B-9397-08002B2CF9AE}" pid="5" name="display_urn:schemas-microsoft-com:office:office#Author">
    <vt:lpwstr>Luzelle Botha</vt:lpwstr>
  </property>
  <property fmtid="{D5CDD505-2E9C-101B-9397-08002B2CF9AE}" pid="6" name="MediaServiceImageTags">
    <vt:lpwstr/>
  </property>
</Properties>
</file>