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E1A966CD-33F6-4294-BD7B-014ADCA36890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X57" i="3"/>
  <c r="X44" i="3"/>
  <c r="X43" i="3"/>
  <c r="X36" i="3"/>
  <c r="X30" i="3"/>
  <c r="E23" i="3"/>
  <c r="D4" i="25"/>
  <c r="X33" i="3"/>
  <c r="X42" i="3"/>
  <c r="X46" i="3"/>
  <c r="X31" i="3"/>
  <c r="X35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<sst xmlns="http://schemas.openxmlformats.org/spreadsheetml/2006/main" count="371" uniqueCount="162">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</sst>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6">
                  <c:v>359745</c:v>
                </c:pt>
                <c:pt idx="8">
                  <c:v>27433</c:v>
                </c:pt>
                <c:pt idx="9">
                  <c:v>243199</c:v>
                </c:pt>
                <c:pt idx="15">
                  <c:v>83678</c:v>
                </c:pt>
                <c:pt idx="16">
                  <c:v>194060</c:v>
                </c:pt>
                <c:pt idx="17">
                  <c:v>92326</c:v>
                </c:pt>
                <c:pt idx="19">
                  <c:v>40288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6">
                  <c:v>359745</c:v>
                </c:pt>
                <c:pt idx="8">
                  <c:v>27433</c:v>
                </c:pt>
                <c:pt idx="9">
                  <c:v>243199</c:v>
                </c:pt>
                <c:pt idx="15">
                  <c:v>83678</c:v>
                </c:pt>
                <c:pt idx="16">
                  <c:v>194060</c:v>
                </c:pt>
                <c:pt idx="17">
                  <c:v>92326</c:v>
                </c:pt>
                <c:pt idx="19">
                  <c:v>40288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7218</c:v>
                </c:pt>
                <c:pt idx="3">
                  <c:v>58325</c:v>
                </c:pt>
                <c:pt idx="4">
                  <c:v>17503</c:v>
                </c:pt>
                <c:pt idx="5">
                  <c:v>21091</c:v>
                </c:pt>
                <c:pt idx="12">
                  <c:v>55824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20000" cy="47601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867525" cy="4400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858000" cy="4394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2.75" x14ac:dyDescent="0.2"/>
  <cols>
    <col min="1" max="1" width="5.85546875" style="14" bestFit="1" customWidth="1"/>
    <col min="2" max="2" width="10.42578125" customWidth="1"/>
    <col min="3" max="3" width="12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88</v>
      </c>
    </row>
    <row r="2" spans="1:8" x14ac:dyDescent="0.2">
      <c r="C2" s="4" t="s">
        <v>89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43371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5" x14ac:dyDescent="0.25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5" x14ac:dyDescent="0.25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5" x14ac:dyDescent="0.25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5" x14ac:dyDescent="0.25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5" x14ac:dyDescent="0.25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5" x14ac:dyDescent="0.25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5" x14ac:dyDescent="0.25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5" x14ac:dyDescent="0.25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5" x14ac:dyDescent="0.25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5" x14ac:dyDescent="0.25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5" x14ac:dyDescent="0.25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5" x14ac:dyDescent="0.25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5" x14ac:dyDescent="0.25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5" x14ac:dyDescent="0.25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5" x14ac:dyDescent="0.25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5" x14ac:dyDescent="0.25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5" x14ac:dyDescent="0.25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5" x14ac:dyDescent="0.25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5" x14ac:dyDescent="0.25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5" x14ac:dyDescent="0.25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5" x14ac:dyDescent="0.25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5" x14ac:dyDescent="0.25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5" x14ac:dyDescent="0.25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5" x14ac:dyDescent="0.25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5" x14ac:dyDescent="0.25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5" x14ac:dyDescent="0.25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5" x14ac:dyDescent="0.25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5" x14ac:dyDescent="0.25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5" x14ac:dyDescent="0.25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5" x14ac:dyDescent="0.25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5" x14ac:dyDescent="0.25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5" x14ac:dyDescent="0.25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5" x14ac:dyDescent="0.25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5" x14ac:dyDescent="0.25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5" x14ac:dyDescent="0.25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5" x14ac:dyDescent="0.25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5" x14ac:dyDescent="0.25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5" x14ac:dyDescent="0.25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5" x14ac:dyDescent="0.25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5" x14ac:dyDescent="0.25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5" x14ac:dyDescent="0.25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5" x14ac:dyDescent="0.25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5" x14ac:dyDescent="0.25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5" x14ac:dyDescent="0.25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5" x14ac:dyDescent="0.25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5" x14ac:dyDescent="0.25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5" x14ac:dyDescent="0.25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5" x14ac:dyDescent="0.25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5" x14ac:dyDescent="0.25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5" x14ac:dyDescent="0.25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.75" thickBot="1" x14ac:dyDescent="0.3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2.75" x14ac:dyDescent="0.2"/>
  <cols>
    <col min="1" max="1" width="5.85546875" style="14" bestFit="1" customWidth="1"/>
    <col min="2" max="2" width="10.42578125" customWidth="1"/>
    <col min="3" max="3" width="12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88</v>
      </c>
    </row>
    <row r="2" spans="1:8" x14ac:dyDescent="0.2">
      <c r="C2" s="4" t="s">
        <v>89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43735</v>
      </c>
    </row>
    <row r="5" spans="1:8" x14ac:dyDescent="0.2">
      <c r="C5" s="4"/>
    </row>
    <row r="6" spans="1:8" ht="13.5" thickBot="1" x14ac:dyDescent="0.25"/>
    <row r="7" spans="1:8" x14ac:dyDescent="0.2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5" x14ac:dyDescent="0.25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5" x14ac:dyDescent="0.25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5" x14ac:dyDescent="0.25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5" x14ac:dyDescent="0.25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5" x14ac:dyDescent="0.25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5" x14ac:dyDescent="0.25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5" x14ac:dyDescent="0.25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5" x14ac:dyDescent="0.25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5" x14ac:dyDescent="0.25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5" x14ac:dyDescent="0.25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5" x14ac:dyDescent="0.25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5" x14ac:dyDescent="0.25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5" x14ac:dyDescent="0.25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5" x14ac:dyDescent="0.25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5" x14ac:dyDescent="0.25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5" x14ac:dyDescent="0.25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5" x14ac:dyDescent="0.25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5" x14ac:dyDescent="0.25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5" x14ac:dyDescent="0.25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5" x14ac:dyDescent="0.25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5" x14ac:dyDescent="0.25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5" x14ac:dyDescent="0.25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5" x14ac:dyDescent="0.25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5" x14ac:dyDescent="0.25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5" x14ac:dyDescent="0.25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5" x14ac:dyDescent="0.25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5" x14ac:dyDescent="0.25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5" x14ac:dyDescent="0.25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5" x14ac:dyDescent="0.25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5" x14ac:dyDescent="0.25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5" x14ac:dyDescent="0.25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5" x14ac:dyDescent="0.25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5" x14ac:dyDescent="0.25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5" x14ac:dyDescent="0.25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5" x14ac:dyDescent="0.25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5" x14ac:dyDescent="0.25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5" x14ac:dyDescent="0.25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5" x14ac:dyDescent="0.25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5" x14ac:dyDescent="0.25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5" x14ac:dyDescent="0.25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5" x14ac:dyDescent="0.25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5" x14ac:dyDescent="0.25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5" x14ac:dyDescent="0.25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5" x14ac:dyDescent="0.25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5" x14ac:dyDescent="0.25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5" x14ac:dyDescent="0.25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5" x14ac:dyDescent="0.25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5" x14ac:dyDescent="0.25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5" x14ac:dyDescent="0.25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5" x14ac:dyDescent="0.25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.75" thickBot="1" x14ac:dyDescent="0.3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93</v>
      </c>
    </row>
    <row r="2" spans="1:8" x14ac:dyDescent="0.2">
      <c r="C2" s="4" t="s">
        <v>94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44099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5" x14ac:dyDescent="0.25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5" x14ac:dyDescent="0.25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5" x14ac:dyDescent="0.25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5" x14ac:dyDescent="0.25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5" x14ac:dyDescent="0.25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5" x14ac:dyDescent="0.25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5" x14ac:dyDescent="0.25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5" x14ac:dyDescent="0.25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5" x14ac:dyDescent="0.25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5" x14ac:dyDescent="0.25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5" x14ac:dyDescent="0.25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5" x14ac:dyDescent="0.25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5" x14ac:dyDescent="0.25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5" x14ac:dyDescent="0.25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5" x14ac:dyDescent="0.25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5" x14ac:dyDescent="0.25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5" x14ac:dyDescent="0.25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5" x14ac:dyDescent="0.25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5" x14ac:dyDescent="0.25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5" x14ac:dyDescent="0.25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5" x14ac:dyDescent="0.25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5" x14ac:dyDescent="0.25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5" x14ac:dyDescent="0.25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5" x14ac:dyDescent="0.25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5" x14ac:dyDescent="0.25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5" x14ac:dyDescent="0.25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5" x14ac:dyDescent="0.25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5" x14ac:dyDescent="0.25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5" x14ac:dyDescent="0.25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5" x14ac:dyDescent="0.25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5" x14ac:dyDescent="0.25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5" x14ac:dyDescent="0.25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5" x14ac:dyDescent="0.25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5" x14ac:dyDescent="0.25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5" x14ac:dyDescent="0.25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5" x14ac:dyDescent="0.25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5" x14ac:dyDescent="0.25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5" x14ac:dyDescent="0.25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5" x14ac:dyDescent="0.25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5" x14ac:dyDescent="0.25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5" x14ac:dyDescent="0.25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5" x14ac:dyDescent="0.25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5" x14ac:dyDescent="0.25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5" x14ac:dyDescent="0.25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5" x14ac:dyDescent="0.25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5" x14ac:dyDescent="0.25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5" x14ac:dyDescent="0.25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5" x14ac:dyDescent="0.25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5" x14ac:dyDescent="0.25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5" x14ac:dyDescent="0.25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.75" thickBot="1" x14ac:dyDescent="0.3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96</v>
      </c>
    </row>
    <row r="2" spans="1:8" x14ac:dyDescent="0.2">
      <c r="C2" s="4" t="s">
        <v>97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44463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5" x14ac:dyDescent="0.25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5" x14ac:dyDescent="0.25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5" x14ac:dyDescent="0.25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5" x14ac:dyDescent="0.25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5" x14ac:dyDescent="0.25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5" x14ac:dyDescent="0.25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5" x14ac:dyDescent="0.25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5" x14ac:dyDescent="0.25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5" x14ac:dyDescent="0.25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5" x14ac:dyDescent="0.25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5" x14ac:dyDescent="0.25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5" x14ac:dyDescent="0.25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5" x14ac:dyDescent="0.25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5" x14ac:dyDescent="0.25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5" x14ac:dyDescent="0.25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5" x14ac:dyDescent="0.25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5" x14ac:dyDescent="0.25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5" x14ac:dyDescent="0.25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5" x14ac:dyDescent="0.25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5" x14ac:dyDescent="0.25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5" x14ac:dyDescent="0.25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5" x14ac:dyDescent="0.25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5" x14ac:dyDescent="0.25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5" x14ac:dyDescent="0.25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5" x14ac:dyDescent="0.25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5" x14ac:dyDescent="0.25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5" x14ac:dyDescent="0.25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5" x14ac:dyDescent="0.25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5" x14ac:dyDescent="0.25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5" x14ac:dyDescent="0.25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5" x14ac:dyDescent="0.25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5" x14ac:dyDescent="0.25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5" x14ac:dyDescent="0.25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5" x14ac:dyDescent="0.25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5" x14ac:dyDescent="0.25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5" x14ac:dyDescent="0.25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5" x14ac:dyDescent="0.25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5" x14ac:dyDescent="0.25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5" x14ac:dyDescent="0.25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5" x14ac:dyDescent="0.25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5" x14ac:dyDescent="0.25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5" x14ac:dyDescent="0.25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5" x14ac:dyDescent="0.25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5" x14ac:dyDescent="0.25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5" x14ac:dyDescent="0.25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5" x14ac:dyDescent="0.25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5" x14ac:dyDescent="0.25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5" x14ac:dyDescent="0.25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5" x14ac:dyDescent="0.25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5" x14ac:dyDescent="0.25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.75" thickBot="1" x14ac:dyDescent="0.3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</cols>
  <sheetData>
    <row r="1" spans="1:8" x14ac:dyDescent="0.2">
      <c r="C1" s="4" t="s">
        <v>98</v>
      </c>
    </row>
    <row r="2" spans="1:8" x14ac:dyDescent="0.2">
      <c r="C2" s="4" t="s">
        <v>99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B56</f>
        <v>44792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5" x14ac:dyDescent="0.25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5" x14ac:dyDescent="0.25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5" x14ac:dyDescent="0.25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5" x14ac:dyDescent="0.25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5" x14ac:dyDescent="0.25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5" x14ac:dyDescent="0.25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5" x14ac:dyDescent="0.25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5" x14ac:dyDescent="0.25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5" x14ac:dyDescent="0.25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5" x14ac:dyDescent="0.25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5" x14ac:dyDescent="0.25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5" x14ac:dyDescent="0.25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5" x14ac:dyDescent="0.25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5" x14ac:dyDescent="0.25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5" x14ac:dyDescent="0.25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5" x14ac:dyDescent="0.25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5" x14ac:dyDescent="0.25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5" x14ac:dyDescent="0.25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5" x14ac:dyDescent="0.25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5" x14ac:dyDescent="0.25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5" x14ac:dyDescent="0.25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5" x14ac:dyDescent="0.25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5" x14ac:dyDescent="0.25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5" x14ac:dyDescent="0.25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5" x14ac:dyDescent="0.25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5" x14ac:dyDescent="0.25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5" x14ac:dyDescent="0.25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5" x14ac:dyDescent="0.25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5" x14ac:dyDescent="0.25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5" x14ac:dyDescent="0.25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5" x14ac:dyDescent="0.25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5" x14ac:dyDescent="0.25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5" x14ac:dyDescent="0.25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5" x14ac:dyDescent="0.25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5" x14ac:dyDescent="0.25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5" x14ac:dyDescent="0.25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5" x14ac:dyDescent="0.25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5" x14ac:dyDescent="0.25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5" x14ac:dyDescent="0.25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5" x14ac:dyDescent="0.25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5" x14ac:dyDescent="0.25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5" x14ac:dyDescent="0.25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5" x14ac:dyDescent="0.25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5" x14ac:dyDescent="0.25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5" x14ac:dyDescent="0.25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5" x14ac:dyDescent="0.25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5" x14ac:dyDescent="0.25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5" x14ac:dyDescent="0.25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5" x14ac:dyDescent="0.25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5" x14ac:dyDescent="0.25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.75" thickBot="1" x14ac:dyDescent="0.3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  <col min="12" max="12" width="10" bestFit="1" customWidth="1"/>
  </cols>
  <sheetData>
    <row r="1" spans="1:8" x14ac:dyDescent="0.2">
      <c r="C1" s="4" t="s">
        <v>98</v>
      </c>
    </row>
    <row r="2" spans="1:8" x14ac:dyDescent="0.2">
      <c r="C2" s="4" t="s">
        <v>99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45198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5" x14ac:dyDescent="0.25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5" x14ac:dyDescent="0.25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5" x14ac:dyDescent="0.25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5" x14ac:dyDescent="0.25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5" x14ac:dyDescent="0.25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5" x14ac:dyDescent="0.25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5" x14ac:dyDescent="0.25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5" x14ac:dyDescent="0.25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5" x14ac:dyDescent="0.25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5" x14ac:dyDescent="0.25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5" x14ac:dyDescent="0.25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5" x14ac:dyDescent="0.25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5" x14ac:dyDescent="0.25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5" x14ac:dyDescent="0.25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5" x14ac:dyDescent="0.25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5" x14ac:dyDescent="0.25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5" x14ac:dyDescent="0.25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5" x14ac:dyDescent="0.25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5" x14ac:dyDescent="0.25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5" x14ac:dyDescent="0.25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5" x14ac:dyDescent="0.25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5" x14ac:dyDescent="0.25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5" x14ac:dyDescent="0.25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5" x14ac:dyDescent="0.25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5" x14ac:dyDescent="0.25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5" x14ac:dyDescent="0.25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5" x14ac:dyDescent="0.25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5" x14ac:dyDescent="0.25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5" x14ac:dyDescent="0.25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5" x14ac:dyDescent="0.25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5" x14ac:dyDescent="0.25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5" x14ac:dyDescent="0.25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5" x14ac:dyDescent="0.25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5" x14ac:dyDescent="0.25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5" x14ac:dyDescent="0.25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5" x14ac:dyDescent="0.25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5" x14ac:dyDescent="0.25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5" x14ac:dyDescent="0.25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5" x14ac:dyDescent="0.25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5" x14ac:dyDescent="0.25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5" x14ac:dyDescent="0.25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5" x14ac:dyDescent="0.25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5" x14ac:dyDescent="0.25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5" x14ac:dyDescent="0.25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5" x14ac:dyDescent="0.25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5" x14ac:dyDescent="0.25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5" x14ac:dyDescent="0.25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5" x14ac:dyDescent="0.25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5" x14ac:dyDescent="0.25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5" x14ac:dyDescent="0.25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.75" thickBot="1" x14ac:dyDescent="0.3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  <col min="12" max="12" width="10" bestFit="1" customWidth="1"/>
  </cols>
  <sheetData>
    <row r="1" spans="1:8" x14ac:dyDescent="0.2">
      <c r="C1" s="4" t="s">
        <v>105</v>
      </c>
    </row>
    <row r="2" spans="1:8" x14ac:dyDescent="0.2">
      <c r="C2" s="4" t="s">
        <v>106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B61</f>
        <v>45562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5" x14ac:dyDescent="0.25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5" x14ac:dyDescent="0.25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5" x14ac:dyDescent="0.25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5" x14ac:dyDescent="0.25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5" x14ac:dyDescent="0.25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5" x14ac:dyDescent="0.25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5" x14ac:dyDescent="0.25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5" x14ac:dyDescent="0.25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5" x14ac:dyDescent="0.25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5" x14ac:dyDescent="0.25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5" x14ac:dyDescent="0.25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5" x14ac:dyDescent="0.25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5" x14ac:dyDescent="0.25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5" x14ac:dyDescent="0.25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5" x14ac:dyDescent="0.25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5" x14ac:dyDescent="0.25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5" x14ac:dyDescent="0.25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5" x14ac:dyDescent="0.25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5" x14ac:dyDescent="0.25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5" x14ac:dyDescent="0.25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5" x14ac:dyDescent="0.25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5" x14ac:dyDescent="0.25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5" x14ac:dyDescent="0.25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5" x14ac:dyDescent="0.25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5" x14ac:dyDescent="0.25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5" x14ac:dyDescent="0.25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5" x14ac:dyDescent="0.25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5" x14ac:dyDescent="0.25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5" x14ac:dyDescent="0.25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5" x14ac:dyDescent="0.25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5" x14ac:dyDescent="0.25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5" x14ac:dyDescent="0.25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5" x14ac:dyDescent="0.25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5" x14ac:dyDescent="0.25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5" x14ac:dyDescent="0.25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5" x14ac:dyDescent="0.25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5" x14ac:dyDescent="0.25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5" x14ac:dyDescent="0.25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5" x14ac:dyDescent="0.25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5" x14ac:dyDescent="0.25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5" x14ac:dyDescent="0.25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5" x14ac:dyDescent="0.25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5" x14ac:dyDescent="0.25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5" x14ac:dyDescent="0.25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5" x14ac:dyDescent="0.25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5" x14ac:dyDescent="0.25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5" x14ac:dyDescent="0.25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5" x14ac:dyDescent="0.25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5" x14ac:dyDescent="0.25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5" x14ac:dyDescent="0.25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.75" thickBot="1" x14ac:dyDescent="0.3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topLeftCell="A22" workbookViewId="0">
      <selection activeCell="E49" sqref="E49"/>
    </sheetView>
  </sheetViews>
  <sheetFormatPr defaultRowHeight="12.75" x14ac:dyDescent="0.2"/>
  <cols>
    <col min="1" max="1" width="5.85546875" style="14" bestFit="1" customWidth="1"/>
    <col min="2" max="2" width="12.140625" customWidth="1"/>
    <col min="3" max="3" width="14.5703125" customWidth="1"/>
    <col min="4" max="4" width="17.42578125" customWidth="1"/>
    <col min="5" max="5" width="12.140625" customWidth="1"/>
    <col min="6" max="6" width="17.7109375" customWidth="1"/>
    <col min="7" max="7" width="9.5703125" customWidth="1"/>
    <col min="8" max="8" width="17.42578125" customWidth="1"/>
    <col min="12" max="12" width="10" bestFit="1" customWidth="1"/>
  </cols>
  <sheetData>
    <row r="1" spans="1:8" x14ac:dyDescent="0.2">
      <c r="C1" s="4" t="s">
        <v>112</v>
      </c>
    </row>
    <row r="2" spans="1:8" x14ac:dyDescent="0.2">
      <c r="C2" s="4" t="s">
        <v>111</v>
      </c>
    </row>
    <row r="3" spans="1:8" x14ac:dyDescent="0.2">
      <c r="C3" s="4"/>
    </row>
    <row r="4" spans="1:8" x14ac:dyDescent="0.2">
      <c r="B4" s="12" t="s">
        <v>82</v>
      </c>
      <c r="C4" s="4"/>
      <c r="D4" s="99">
        <f>B47</f>
        <v>45828</v>
      </c>
    </row>
    <row r="5" spans="1:8" x14ac:dyDescent="0.2">
      <c r="C5" s="4"/>
    </row>
    <row r="6" spans="1:8" ht="13.5" thickBot="1" x14ac:dyDescent="0.25"/>
    <row r="7" spans="1:8" x14ac:dyDescent="0.2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5" thickBot="1" x14ac:dyDescent="0.25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5" x14ac:dyDescent="0.25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5" x14ac:dyDescent="0.25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5" x14ac:dyDescent="0.25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5" x14ac:dyDescent="0.25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5" x14ac:dyDescent="0.25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5" x14ac:dyDescent="0.25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5" x14ac:dyDescent="0.25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5" x14ac:dyDescent="0.25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5" x14ac:dyDescent="0.25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5" x14ac:dyDescent="0.25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5" x14ac:dyDescent="0.25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5" x14ac:dyDescent="0.25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5" x14ac:dyDescent="0.25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5" x14ac:dyDescent="0.25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5" x14ac:dyDescent="0.25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5" x14ac:dyDescent="0.25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-423003</v>
      </c>
    </row>
    <row r="26" spans="1:14" ht="15" x14ac:dyDescent="0.25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-434774</v>
      </c>
      <c r="N26" s="85"/>
    </row>
    <row r="27" spans="1:14" ht="15" x14ac:dyDescent="0.25">
      <c r="A27" s="14">
        <v>18</v>
      </c>
      <c r="B27" s="101">
        <f t="shared" si="4"/>
        <v>45688</v>
      </c>
      <c r="C27" s="1">
        <v>3790</v>
      </c>
      <c r="D27" s="86">
        <f t="shared" si="1"/>
        <v>31653</v>
      </c>
      <c r="E27" s="1">
        <v>32868</v>
      </c>
      <c r="F27" s="3">
        <f t="shared" si="2"/>
        <v>517537</v>
      </c>
      <c r="G27" s="6">
        <f t="shared" si="0"/>
        <v>-29078</v>
      </c>
      <c r="H27" s="2">
        <f t="shared" si="3"/>
        <v>-460506</v>
      </c>
    </row>
    <row r="28" spans="1:14" ht="15" x14ac:dyDescent="0.25">
      <c r="A28" s="14">
        <v>19</v>
      </c>
      <c r="B28" s="101">
        <f t="shared" si="4"/>
        <v>45695</v>
      </c>
      <c r="C28" s="1">
        <v>3884</v>
      </c>
      <c r="D28" s="86">
        <f t="shared" si="1"/>
        <v>35537</v>
      </c>
      <c r="E28" s="1">
        <v>12191</v>
      </c>
      <c r="F28" s="3">
        <f t="shared" si="2"/>
        <v>529728</v>
      </c>
      <c r="G28" s="6">
        <f t="shared" si="0"/>
        <v>-8307</v>
      </c>
      <c r="H28" s="2">
        <f t="shared" si="3"/>
        <v>-489584</v>
      </c>
    </row>
    <row r="29" spans="1:14" ht="15" x14ac:dyDescent="0.25">
      <c r="A29" s="14">
        <v>20</v>
      </c>
      <c r="B29" s="101">
        <f t="shared" si="4"/>
        <v>45702</v>
      </c>
      <c r="C29" s="1">
        <v>8048</v>
      </c>
      <c r="D29" s="86">
        <f t="shared" si="1"/>
        <v>43585</v>
      </c>
      <c r="E29" s="1">
        <v>85590</v>
      </c>
      <c r="F29" s="3">
        <f t="shared" si="2"/>
        <v>615318</v>
      </c>
      <c r="G29" s="6">
        <f t="shared" si="0"/>
        <v>-77542</v>
      </c>
      <c r="H29" s="2">
        <f t="shared" si="3"/>
        <v>-497891</v>
      </c>
    </row>
    <row r="30" spans="1:14" ht="15" x14ac:dyDescent="0.25">
      <c r="A30" s="14">
        <v>21</v>
      </c>
      <c r="B30" s="101">
        <f t="shared" si="4"/>
        <v>45709</v>
      </c>
      <c r="C30" s="1">
        <v>9012</v>
      </c>
      <c r="D30" s="86">
        <f t="shared" si="1"/>
        <v>52597</v>
      </c>
      <c r="E30" s="1">
        <v>29408</v>
      </c>
      <c r="F30" s="3">
        <f t="shared" si="2"/>
        <v>644726</v>
      </c>
      <c r="G30" s="6">
        <f t="shared" si="0"/>
        <v>-20396</v>
      </c>
      <c r="H30" s="2">
        <f t="shared" si="3"/>
        <v>-575433</v>
      </c>
    </row>
    <row r="31" spans="1:14" ht="15" x14ac:dyDescent="0.25">
      <c r="A31" s="14">
        <v>22</v>
      </c>
      <c r="B31" s="101">
        <f t="shared" si="4"/>
        <v>45716</v>
      </c>
      <c r="C31" s="1">
        <v>8670</v>
      </c>
      <c r="D31" s="86">
        <f t="shared" si="1"/>
        <v>61267</v>
      </c>
      <c r="E31" s="1">
        <v>40800</v>
      </c>
      <c r="F31" s="3">
        <f t="shared" si="2"/>
        <v>685526</v>
      </c>
      <c r="G31" s="6">
        <f t="shared" si="0"/>
        <v>-32130</v>
      </c>
      <c r="H31" s="2">
        <f t="shared" si="3"/>
        <v>-595829</v>
      </c>
    </row>
    <row r="32" spans="1:14" ht="15" x14ac:dyDescent="0.25">
      <c r="A32" s="14">
        <v>23</v>
      </c>
      <c r="B32" s="101">
        <f t="shared" si="4"/>
        <v>45723</v>
      </c>
      <c r="C32" s="1">
        <v>3919</v>
      </c>
      <c r="D32" s="86">
        <f t="shared" si="1"/>
        <v>65186</v>
      </c>
      <c r="E32" s="1">
        <v>49374</v>
      </c>
      <c r="F32" s="3">
        <f t="shared" si="2"/>
        <v>734900</v>
      </c>
      <c r="G32" s="6">
        <f t="shared" si="0"/>
        <v>-45455</v>
      </c>
      <c r="H32" s="2">
        <f t="shared" si="3"/>
        <v>-627959</v>
      </c>
    </row>
    <row r="33" spans="1:12" ht="15" x14ac:dyDescent="0.25">
      <c r="A33" s="14">
        <v>24</v>
      </c>
      <c r="B33" s="101">
        <f t="shared" si="4"/>
        <v>45730</v>
      </c>
      <c r="C33" s="1">
        <v>2171</v>
      </c>
      <c r="D33" s="86">
        <f t="shared" si="1"/>
        <v>67357</v>
      </c>
      <c r="E33" s="1">
        <v>43983</v>
      </c>
      <c r="F33" s="3">
        <f t="shared" si="2"/>
        <v>778883</v>
      </c>
      <c r="G33" s="6">
        <f t="shared" si="0"/>
        <v>-41812</v>
      </c>
      <c r="H33" s="2">
        <f t="shared" si="3"/>
        <v>-673414</v>
      </c>
    </row>
    <row r="34" spans="1:12" ht="15" x14ac:dyDescent="0.25">
      <c r="A34" s="14">
        <v>25</v>
      </c>
      <c r="B34" s="101">
        <f t="shared" si="4"/>
        <v>45737</v>
      </c>
      <c r="C34" s="1">
        <v>5232</v>
      </c>
      <c r="D34" s="86">
        <f t="shared" si="1"/>
        <v>72589</v>
      </c>
      <c r="E34" s="1">
        <v>63845</v>
      </c>
      <c r="F34" s="3">
        <f t="shared" si="2"/>
        <v>842728</v>
      </c>
      <c r="G34" s="6">
        <f t="shared" si="0"/>
        <v>-58613</v>
      </c>
      <c r="H34" s="2">
        <f t="shared" si="3"/>
        <v>-715226</v>
      </c>
    </row>
    <row r="35" spans="1:12" ht="15" x14ac:dyDescent="0.25">
      <c r="A35" s="14">
        <v>26</v>
      </c>
      <c r="B35" s="101">
        <f t="shared" si="4"/>
        <v>45744</v>
      </c>
      <c r="C35" s="1">
        <v>7386</v>
      </c>
      <c r="D35" s="86">
        <f t="shared" si="1"/>
        <v>79975</v>
      </c>
      <c r="E35" s="1">
        <v>20082</v>
      </c>
      <c r="F35" s="3">
        <f t="shared" si="2"/>
        <v>862810</v>
      </c>
      <c r="G35" s="6">
        <f t="shared" si="0"/>
        <v>-12696</v>
      </c>
      <c r="H35" s="2">
        <f t="shared" si="3"/>
        <v>-773839</v>
      </c>
    </row>
    <row r="36" spans="1:12" ht="15" x14ac:dyDescent="0.25">
      <c r="A36" s="14">
        <v>27</v>
      </c>
      <c r="B36" s="101">
        <f t="shared" si="4"/>
        <v>45751</v>
      </c>
      <c r="C36" s="1">
        <v>8802</v>
      </c>
      <c r="D36" s="86">
        <f t="shared" si="1"/>
        <v>88777</v>
      </c>
      <c r="E36" s="1">
        <v>22393</v>
      </c>
      <c r="F36" s="3">
        <f t="shared" si="2"/>
        <v>885203</v>
      </c>
      <c r="G36" s="6">
        <f t="shared" si="0"/>
        <v>-13591</v>
      </c>
      <c r="H36" s="2">
        <f t="shared" si="3"/>
        <v>-786535</v>
      </c>
    </row>
    <row r="37" spans="1:12" ht="15" x14ac:dyDescent="0.25">
      <c r="A37" s="14">
        <v>28</v>
      </c>
      <c r="B37" s="101">
        <f t="shared" si="4"/>
        <v>45758</v>
      </c>
      <c r="C37" s="1">
        <v>8771</v>
      </c>
      <c r="D37" s="86">
        <f t="shared" si="1"/>
        <v>97548</v>
      </c>
      <c r="E37" s="1">
        <v>29360</v>
      </c>
      <c r="F37" s="3">
        <f t="shared" si="2"/>
        <v>914563</v>
      </c>
      <c r="G37" s="6">
        <f t="shared" si="0"/>
        <v>-20589</v>
      </c>
      <c r="H37" s="2">
        <f t="shared" si="3"/>
        <v>-800126</v>
      </c>
    </row>
    <row r="38" spans="1:12" ht="15" x14ac:dyDescent="0.25">
      <c r="A38" s="14">
        <v>29</v>
      </c>
      <c r="B38" s="101">
        <f t="shared" si="4"/>
        <v>45765</v>
      </c>
      <c r="C38" s="1">
        <v>6307</v>
      </c>
      <c r="D38" s="86">
        <f t="shared" si="1"/>
        <v>103855</v>
      </c>
      <c r="E38" s="1">
        <v>55051</v>
      </c>
      <c r="F38" s="3">
        <f t="shared" si="2"/>
        <v>969614</v>
      </c>
      <c r="G38" s="6">
        <f t="shared" si="0"/>
        <v>-48744</v>
      </c>
      <c r="H38" s="2">
        <f t="shared" si="3"/>
        <v>-820715</v>
      </c>
    </row>
    <row r="39" spans="1:12" ht="15" x14ac:dyDescent="0.25">
      <c r="A39" s="14">
        <v>30</v>
      </c>
      <c r="B39" s="101">
        <f t="shared" si="4"/>
        <v>45772</v>
      </c>
      <c r="C39" s="1">
        <v>7325</v>
      </c>
      <c r="D39" s="86">
        <f t="shared" si="1"/>
        <v>111180</v>
      </c>
      <c r="E39" s="1">
        <v>24793</v>
      </c>
      <c r="F39" s="3">
        <f t="shared" si="2"/>
        <v>994407</v>
      </c>
      <c r="G39" s="6">
        <f t="shared" si="0"/>
        <v>-17468</v>
      </c>
      <c r="H39" s="2">
        <f t="shared" si="3"/>
        <v>-869459</v>
      </c>
    </row>
    <row r="40" spans="1:12" ht="15" x14ac:dyDescent="0.25">
      <c r="A40" s="14">
        <v>31</v>
      </c>
      <c r="B40" s="101">
        <f t="shared" si="4"/>
        <v>45779</v>
      </c>
      <c r="C40" s="1">
        <v>4861</v>
      </c>
      <c r="D40" s="86">
        <f t="shared" si="1"/>
        <v>116041</v>
      </c>
      <c r="E40" s="1">
        <v>27681</v>
      </c>
      <c r="F40" s="3">
        <f t="shared" si="2"/>
        <v>1022088</v>
      </c>
      <c r="G40" s="6">
        <f t="shared" si="0"/>
        <v>-22820</v>
      </c>
      <c r="H40" s="2">
        <f t="shared" si="3"/>
        <v>-886927</v>
      </c>
    </row>
    <row r="41" spans="1:12" ht="15" x14ac:dyDescent="0.25">
      <c r="A41" s="14">
        <v>32</v>
      </c>
      <c r="B41" s="101">
        <f t="shared" si="4"/>
        <v>45786</v>
      </c>
      <c r="C41" s="1">
        <v>7806</v>
      </c>
      <c r="D41" s="86">
        <f t="shared" si="1"/>
        <v>123847</v>
      </c>
      <c r="E41" s="1">
        <v>39737</v>
      </c>
      <c r="F41" s="3">
        <f t="shared" si="2"/>
        <v>1061825</v>
      </c>
      <c r="G41" s="6">
        <f t="shared" si="0"/>
        <v>-31931</v>
      </c>
      <c r="H41" s="2">
        <f t="shared" si="3"/>
        <v>-909747</v>
      </c>
    </row>
    <row r="42" spans="1:12" ht="15" x14ac:dyDescent="0.25">
      <c r="A42" s="14">
        <v>33</v>
      </c>
      <c r="B42" s="101">
        <f t="shared" si="4"/>
        <v>45793</v>
      </c>
      <c r="C42" s="1">
        <v>6681</v>
      </c>
      <c r="D42" s="86">
        <f t="shared" si="1"/>
        <v>130528</v>
      </c>
      <c r="E42" s="1">
        <v>58138</v>
      </c>
      <c r="F42" s="3">
        <f t="shared" si="2"/>
        <v>1119963</v>
      </c>
      <c r="G42" s="6">
        <f t="shared" si="0"/>
        <v>-51457</v>
      </c>
      <c r="H42" s="2">
        <f t="shared" si="3"/>
        <v>-941678</v>
      </c>
    </row>
    <row r="43" spans="1:12" ht="15" x14ac:dyDescent="0.25">
      <c r="A43" s="14">
        <v>34</v>
      </c>
      <c r="B43" s="101">
        <f t="shared" si="4"/>
        <v>45800</v>
      </c>
      <c r="C43" s="1">
        <v>4928</v>
      </c>
      <c r="D43" s="86">
        <f t="shared" si="1"/>
        <v>135456</v>
      </c>
      <c r="E43" s="1">
        <v>8720</v>
      </c>
      <c r="F43" s="3">
        <f t="shared" si="2"/>
        <v>1128683</v>
      </c>
      <c r="G43" s="6">
        <f t="shared" si="0"/>
        <v>-3792</v>
      </c>
      <c r="H43" s="2">
        <f t="shared" si="3"/>
        <v>-993135</v>
      </c>
    </row>
    <row r="44" spans="1:12" ht="15" x14ac:dyDescent="0.25">
      <c r="A44" s="14">
        <v>35</v>
      </c>
      <c r="B44" s="101">
        <f t="shared" si="4"/>
        <v>45807</v>
      </c>
      <c r="C44" s="1">
        <v>6932</v>
      </c>
      <c r="D44" s="86">
        <f t="shared" si="1"/>
        <v>142388</v>
      </c>
      <c r="E44" s="1">
        <v>3382</v>
      </c>
      <c r="F44" s="3">
        <f t="shared" si="2"/>
        <v>1132065</v>
      </c>
      <c r="G44" s="6">
        <f t="shared" si="0"/>
        <v>3550</v>
      </c>
      <c r="H44" s="2">
        <f t="shared" si="3"/>
        <v>-996927</v>
      </c>
    </row>
    <row r="45" spans="1:12" ht="15" x14ac:dyDescent="0.25">
      <c r="A45" s="14">
        <v>36</v>
      </c>
      <c r="B45" s="101">
        <f t="shared" si="4"/>
        <v>45814</v>
      </c>
      <c r="C45" s="1">
        <v>7751</v>
      </c>
      <c r="D45" s="86">
        <f t="shared" si="1"/>
        <v>150139</v>
      </c>
      <c r="E45" s="1">
        <v>23866</v>
      </c>
      <c r="F45" s="3">
        <f t="shared" si="2"/>
        <v>1155931</v>
      </c>
      <c r="G45" s="6">
        <f t="shared" si="0"/>
        <v>-16115</v>
      </c>
      <c r="H45" s="2">
        <f t="shared" si="3"/>
        <v>-993377</v>
      </c>
      <c r="L45" s="110"/>
    </row>
    <row r="46" spans="1:12" ht="15" x14ac:dyDescent="0.25">
      <c r="A46" s="14">
        <v>37</v>
      </c>
      <c r="B46" s="101">
        <f t="shared" si="4"/>
        <v>45821</v>
      </c>
      <c r="C46" s="1">
        <v>6210</v>
      </c>
      <c r="D46" s="86">
        <f t="shared" si="1"/>
        <v>156349</v>
      </c>
      <c r="E46" s="1">
        <v>5617</v>
      </c>
      <c r="F46" s="3">
        <f t="shared" si="2"/>
        <v>1161548</v>
      </c>
      <c r="G46" s="6">
        <f t="shared" si="0"/>
        <v>593</v>
      </c>
      <c r="H46" s="2">
        <f t="shared" si="3"/>
        <v>-1009492</v>
      </c>
    </row>
    <row r="47" spans="1:12" ht="15" x14ac:dyDescent="0.25">
      <c r="A47" s="14">
        <v>38</v>
      </c>
      <c r="B47" s="101">
        <f t="shared" si="4"/>
        <v>45828</v>
      </c>
      <c r="C47" s="1">
        <v>3612</v>
      </c>
      <c r="D47" s="86">
        <f t="shared" si="1"/>
        <v>159961</v>
      </c>
      <c r="E47" s="1">
        <v>26061</v>
      </c>
      <c r="F47" s="3">
        <f t="shared" si="2"/>
        <v>1187609</v>
      </c>
      <c r="G47" s="6">
        <f t="shared" si="0"/>
        <v>-22449</v>
      </c>
      <c r="H47" s="2">
        <f t="shared" si="3"/>
        <v>-1008899</v>
      </c>
    </row>
    <row r="48" spans="1:12" ht="15" x14ac:dyDescent="0.25">
      <c r="A48" s="14">
        <v>39</v>
      </c>
      <c r="B48" s="101">
        <f t="shared" si="4"/>
        <v>45835</v>
      </c>
      <c r="C48" s="1"/>
      <c r="D48" s="86">
        <f t="shared" si="1"/>
        <v>159961</v>
      </c>
      <c r="E48" s="1"/>
      <c r="F48" s="3">
        <f t="shared" si="2"/>
        <v>1187609</v>
      </c>
      <c r="G48" s="6">
        <f t="shared" si="0"/>
        <v>0</v>
      </c>
      <c r="H48" s="2">
        <f t="shared" si="3"/>
        <v>-1031348</v>
      </c>
      <c r="K48" s="12"/>
    </row>
    <row r="49" spans="1:8" ht="15" x14ac:dyDescent="0.25">
      <c r="A49" s="14">
        <v>40</v>
      </c>
      <c r="B49" s="101">
        <f t="shared" si="4"/>
        <v>45842</v>
      </c>
      <c r="C49" s="1"/>
      <c r="D49" s="86">
        <f t="shared" si="1"/>
        <v>159961</v>
      </c>
      <c r="E49" s="1"/>
      <c r="F49" s="3">
        <f t="shared" si="2"/>
        <v>1187609</v>
      </c>
      <c r="G49" s="6">
        <f t="shared" si="0"/>
        <v>0</v>
      </c>
      <c r="H49" s="2">
        <f t="shared" si="3"/>
        <v>-1031348</v>
      </c>
    </row>
    <row r="50" spans="1:8" ht="15" x14ac:dyDescent="0.25">
      <c r="A50" s="14">
        <v>41</v>
      </c>
      <c r="B50" s="101">
        <f t="shared" si="4"/>
        <v>45849</v>
      </c>
      <c r="C50" s="1"/>
      <c r="D50" s="86">
        <f t="shared" si="1"/>
        <v>159961</v>
      </c>
      <c r="E50" s="1"/>
      <c r="F50" s="3">
        <f t="shared" si="2"/>
        <v>1187609</v>
      </c>
      <c r="G50" s="6">
        <f t="shared" si="0"/>
        <v>0</v>
      </c>
      <c r="H50" s="2">
        <f t="shared" si="3"/>
        <v>-1031348</v>
      </c>
    </row>
    <row r="51" spans="1:8" ht="15" x14ac:dyDescent="0.25">
      <c r="A51" s="14">
        <v>42</v>
      </c>
      <c r="B51" s="101">
        <f t="shared" si="4"/>
        <v>45856</v>
      </c>
      <c r="C51" s="1"/>
      <c r="D51" s="86">
        <f t="shared" si="1"/>
        <v>159961</v>
      </c>
      <c r="E51" s="1"/>
      <c r="F51" s="3">
        <f t="shared" si="2"/>
        <v>1187609</v>
      </c>
      <c r="G51" s="6">
        <f t="shared" si="0"/>
        <v>0</v>
      </c>
      <c r="H51" s="2">
        <f t="shared" si="3"/>
        <v>-1031348</v>
      </c>
    </row>
    <row r="52" spans="1:8" ht="15" x14ac:dyDescent="0.25">
      <c r="A52" s="14">
        <v>43</v>
      </c>
      <c r="B52" s="101">
        <f t="shared" si="4"/>
        <v>45863</v>
      </c>
      <c r="C52" s="1"/>
      <c r="D52" s="86">
        <f t="shared" si="1"/>
        <v>159961</v>
      </c>
      <c r="E52" s="1"/>
      <c r="F52" s="3">
        <f t="shared" si="2"/>
        <v>1187609</v>
      </c>
      <c r="G52" s="6">
        <f t="shared" si="0"/>
        <v>0</v>
      </c>
      <c r="H52" s="2">
        <f t="shared" si="3"/>
        <v>-1031348</v>
      </c>
    </row>
    <row r="53" spans="1:8" ht="15" x14ac:dyDescent="0.25">
      <c r="A53" s="14">
        <v>44</v>
      </c>
      <c r="B53" s="101">
        <f t="shared" si="4"/>
        <v>45870</v>
      </c>
      <c r="C53" s="1"/>
      <c r="D53" s="86">
        <f t="shared" si="1"/>
        <v>159961</v>
      </c>
      <c r="E53" s="1"/>
      <c r="F53" s="3">
        <f t="shared" si="2"/>
        <v>1187609</v>
      </c>
      <c r="G53" s="6">
        <f t="shared" si="0"/>
        <v>0</v>
      </c>
      <c r="H53" s="2">
        <f t="shared" si="3"/>
        <v>-1031348</v>
      </c>
    </row>
    <row r="54" spans="1:8" ht="15" x14ac:dyDescent="0.25">
      <c r="A54" s="14">
        <v>45</v>
      </c>
      <c r="B54" s="101">
        <f t="shared" si="4"/>
        <v>45877</v>
      </c>
      <c r="C54" s="1"/>
      <c r="D54" s="86">
        <f t="shared" si="1"/>
        <v>159961</v>
      </c>
      <c r="E54" s="1"/>
      <c r="F54" s="3">
        <f t="shared" si="2"/>
        <v>1187609</v>
      </c>
      <c r="G54" s="6">
        <f t="shared" si="0"/>
        <v>0</v>
      </c>
      <c r="H54" s="2">
        <f t="shared" si="3"/>
        <v>-1031348</v>
      </c>
    </row>
    <row r="55" spans="1:8" ht="15" x14ac:dyDescent="0.25">
      <c r="A55" s="14">
        <v>46</v>
      </c>
      <c r="B55" s="101">
        <f t="shared" si="4"/>
        <v>45884</v>
      </c>
      <c r="C55" s="1"/>
      <c r="D55" s="86">
        <f t="shared" si="1"/>
        <v>159961</v>
      </c>
      <c r="E55" s="1"/>
      <c r="F55" s="3">
        <f t="shared" si="2"/>
        <v>1187609</v>
      </c>
      <c r="G55" s="6">
        <f t="shared" si="0"/>
        <v>0</v>
      </c>
      <c r="H55" s="2">
        <f t="shared" si="3"/>
        <v>-1031348</v>
      </c>
    </row>
    <row r="56" spans="1:8" ht="15" x14ac:dyDescent="0.25">
      <c r="A56" s="14">
        <v>47</v>
      </c>
      <c r="B56" s="101">
        <f t="shared" si="4"/>
        <v>45891</v>
      </c>
      <c r="C56" s="1"/>
      <c r="D56" s="86">
        <f t="shared" si="1"/>
        <v>159961</v>
      </c>
      <c r="E56" s="1"/>
      <c r="F56" s="3">
        <f t="shared" si="2"/>
        <v>1187609</v>
      </c>
      <c r="G56" s="6">
        <f t="shared" si="0"/>
        <v>0</v>
      </c>
      <c r="H56" s="2">
        <f t="shared" si="3"/>
        <v>-1031348</v>
      </c>
    </row>
    <row r="57" spans="1:8" ht="15" x14ac:dyDescent="0.25">
      <c r="A57" s="14">
        <v>48</v>
      </c>
      <c r="B57" s="101">
        <f t="shared" si="4"/>
        <v>45898</v>
      </c>
      <c r="C57" s="1"/>
      <c r="D57" s="86">
        <f t="shared" si="1"/>
        <v>159961</v>
      </c>
      <c r="E57" s="1"/>
      <c r="F57" s="3">
        <f t="shared" si="2"/>
        <v>1187609</v>
      </c>
      <c r="G57" s="6">
        <f t="shared" si="0"/>
        <v>0</v>
      </c>
      <c r="H57" s="2">
        <f t="shared" si="3"/>
        <v>-1031348</v>
      </c>
    </row>
    <row r="58" spans="1:8" ht="15" x14ac:dyDescent="0.25">
      <c r="A58" s="14">
        <v>49</v>
      </c>
      <c r="B58" s="101">
        <f t="shared" si="4"/>
        <v>45905</v>
      </c>
      <c r="C58" s="1"/>
      <c r="D58" s="86">
        <f t="shared" si="1"/>
        <v>159961</v>
      </c>
      <c r="E58" s="1"/>
      <c r="F58" s="3">
        <f t="shared" si="2"/>
        <v>1187609</v>
      </c>
      <c r="G58" s="6">
        <f t="shared" si="0"/>
        <v>0</v>
      </c>
      <c r="H58" s="2">
        <f t="shared" si="3"/>
        <v>-1031348</v>
      </c>
    </row>
    <row r="59" spans="1:8" ht="15" x14ac:dyDescent="0.25">
      <c r="A59" s="14">
        <v>50</v>
      </c>
      <c r="B59" s="101">
        <f t="shared" si="4"/>
        <v>45912</v>
      </c>
      <c r="C59" s="1"/>
      <c r="D59" s="86">
        <f t="shared" si="1"/>
        <v>159961</v>
      </c>
      <c r="E59" s="1"/>
      <c r="F59" s="3">
        <f t="shared" si="2"/>
        <v>1187609</v>
      </c>
      <c r="G59" s="6">
        <f t="shared" si="0"/>
        <v>0</v>
      </c>
      <c r="H59" s="2">
        <f t="shared" si="3"/>
        <v>-1031348</v>
      </c>
    </row>
    <row r="60" spans="1:8" ht="15" x14ac:dyDescent="0.25">
      <c r="A60" s="14">
        <v>51</v>
      </c>
      <c r="B60" s="101">
        <f t="shared" si="4"/>
        <v>45919</v>
      </c>
      <c r="C60" s="1"/>
      <c r="D60" s="86">
        <f t="shared" si="1"/>
        <v>159961</v>
      </c>
      <c r="E60" s="1"/>
      <c r="F60" s="3">
        <f t="shared" si="2"/>
        <v>1187609</v>
      </c>
      <c r="G60" s="6">
        <f t="shared" si="0"/>
        <v>0</v>
      </c>
      <c r="H60" s="2">
        <f t="shared" si="3"/>
        <v>-1031348</v>
      </c>
    </row>
    <row r="61" spans="1:8" ht="15.75" thickBot="1" x14ac:dyDescent="0.3">
      <c r="A61" s="109">
        <v>52</v>
      </c>
      <c r="B61" s="103"/>
      <c r="C61" s="58"/>
      <c r="D61" s="57">
        <f t="shared" si="1"/>
        <v>159961</v>
      </c>
      <c r="E61" s="58"/>
      <c r="F61" s="57">
        <f t="shared" si="2"/>
        <v>1187609</v>
      </c>
      <c r="G61" s="57">
        <f t="shared" si="0"/>
        <v>0</v>
      </c>
      <c r="H61" s="57">
        <f t="shared" si="3"/>
        <v>-1031348</v>
      </c>
    </row>
    <row r="62" spans="1:8" x14ac:dyDescent="0.2">
      <c r="B62" s="7"/>
      <c r="D62" s="3"/>
    </row>
    <row r="63" spans="1:8" x14ac:dyDescent="0.2">
      <c r="B63" s="7"/>
    </row>
    <row r="64" spans="1:8" x14ac:dyDescent="0.2">
      <c r="B64" s="7"/>
    </row>
    <row r="65" spans="2:3" x14ac:dyDescent="0.2">
      <c r="B65" s="7"/>
    </row>
    <row r="66" spans="2:3" x14ac:dyDescent="0.2">
      <c r="B66" s="7"/>
      <c r="C66" s="5"/>
    </row>
    <row r="67" spans="2:3" x14ac:dyDescent="0.2">
      <c r="B67" s="7"/>
      <c r="C67" s="5"/>
    </row>
    <row r="68" spans="2:3" x14ac:dyDescent="0.2">
      <c r="B68" s="7"/>
    </row>
    <row r="69" spans="2:3" x14ac:dyDescent="0.2">
      <c r="B69" s="7"/>
    </row>
    <row r="70" spans="2:3" x14ac:dyDescent="0.2">
      <c r="B70" s="7"/>
    </row>
    <row r="71" spans="2:3" x14ac:dyDescent="0.2">
      <c r="B71" s="7"/>
    </row>
    <row r="72" spans="2:3" x14ac:dyDescent="0.2">
      <c r="B72" s="7"/>
    </row>
    <row r="73" spans="2:3" x14ac:dyDescent="0.2">
      <c r="B73" s="7"/>
    </row>
    <row r="74" spans="2:3" x14ac:dyDescent="0.2">
      <c r="B74" s="7"/>
    </row>
    <row r="75" spans="2:3" x14ac:dyDescent="0.2">
      <c r="B75" s="7"/>
    </row>
    <row r="76" spans="2:3" x14ac:dyDescent="0.2">
      <c r="B76" s="7"/>
    </row>
    <row r="77" spans="2:3" x14ac:dyDescent="0.2">
      <c r="B77" s="7"/>
    </row>
    <row r="78" spans="2:3" x14ac:dyDescent="0.2">
      <c r="B78" s="7"/>
    </row>
    <row r="79" spans="2:3" x14ac:dyDescent="0.2">
      <c r="B79" s="7"/>
    </row>
    <row r="80" spans="2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7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  <row r="247" spans="2:2" x14ac:dyDescent="0.2">
      <c r="B247" s="7"/>
    </row>
    <row r="248" spans="2:2" x14ac:dyDescent="0.2">
      <c r="B248" s="7"/>
    </row>
    <row r="249" spans="2:2" x14ac:dyDescent="0.2">
      <c r="B249" s="7"/>
    </row>
    <row r="250" spans="2:2" x14ac:dyDescent="0.2">
      <c r="B250" s="7"/>
    </row>
    <row r="251" spans="2:2" x14ac:dyDescent="0.2">
      <c r="B251" s="7"/>
    </row>
    <row r="252" spans="2:2" x14ac:dyDescent="0.2">
      <c r="B252" s="7"/>
    </row>
    <row r="253" spans="2:2" x14ac:dyDescent="0.2">
      <c r="B253" s="7"/>
    </row>
    <row r="254" spans="2:2" x14ac:dyDescent="0.2">
      <c r="B254" s="7"/>
    </row>
    <row r="255" spans="2:2" x14ac:dyDescent="0.2">
      <c r="B255" s="7"/>
    </row>
    <row r="256" spans="2:2" x14ac:dyDescent="0.2">
      <c r="B256" s="7"/>
    </row>
    <row r="257" spans="2:2" x14ac:dyDescent="0.2">
      <c r="B257" s="7"/>
    </row>
    <row r="258" spans="2:2" x14ac:dyDescent="0.2">
      <c r="B258" s="7"/>
    </row>
    <row r="259" spans="2:2" x14ac:dyDescent="0.2">
      <c r="B259" s="7"/>
    </row>
    <row r="260" spans="2:2" x14ac:dyDescent="0.2">
      <c r="B260" s="7"/>
    </row>
    <row r="261" spans="2:2" x14ac:dyDescent="0.2">
      <c r="B261" s="7"/>
    </row>
    <row r="262" spans="2:2" x14ac:dyDescent="0.2">
      <c r="B262" s="7"/>
    </row>
    <row r="263" spans="2:2" x14ac:dyDescent="0.2">
      <c r="B263" s="7"/>
    </row>
    <row r="264" spans="2:2" x14ac:dyDescent="0.2">
      <c r="B264" s="7"/>
    </row>
    <row r="265" spans="2:2" x14ac:dyDescent="0.2">
      <c r="B265" s="7"/>
    </row>
    <row r="266" spans="2:2" x14ac:dyDescent="0.2">
      <c r="B266" s="7"/>
    </row>
    <row r="267" spans="2:2" x14ac:dyDescent="0.2">
      <c r="B267" s="7"/>
    </row>
    <row r="268" spans="2:2" x14ac:dyDescent="0.2">
      <c r="B268" s="7"/>
    </row>
    <row r="269" spans="2:2" x14ac:dyDescent="0.2">
      <c r="B269" s="7"/>
    </row>
    <row r="270" spans="2:2" x14ac:dyDescent="0.2">
      <c r="B270" s="7"/>
    </row>
    <row r="271" spans="2:2" x14ac:dyDescent="0.2">
      <c r="B271" s="7"/>
    </row>
    <row r="272" spans="2:2" x14ac:dyDescent="0.2">
      <c r="B272" s="7"/>
    </row>
    <row r="273" spans="2:2" x14ac:dyDescent="0.2">
      <c r="B273" s="7"/>
    </row>
    <row r="274" spans="2:2" x14ac:dyDescent="0.2">
      <c r="B274" s="7"/>
    </row>
    <row r="275" spans="2:2" x14ac:dyDescent="0.2">
      <c r="B275" s="7"/>
    </row>
    <row r="276" spans="2:2" x14ac:dyDescent="0.2">
      <c r="B276" s="7"/>
    </row>
    <row r="277" spans="2:2" x14ac:dyDescent="0.2">
      <c r="B277" s="7"/>
    </row>
    <row r="278" spans="2:2" x14ac:dyDescent="0.2">
      <c r="B278" s="7"/>
    </row>
    <row r="279" spans="2:2" x14ac:dyDescent="0.2">
      <c r="B279" s="7"/>
    </row>
    <row r="280" spans="2:2" x14ac:dyDescent="0.2">
      <c r="B280" s="7"/>
    </row>
    <row r="281" spans="2:2" x14ac:dyDescent="0.2">
      <c r="B281" s="7"/>
    </row>
    <row r="282" spans="2:2" x14ac:dyDescent="0.2">
      <c r="B282" s="7"/>
    </row>
    <row r="283" spans="2:2" x14ac:dyDescent="0.2">
      <c r="B283" s="7"/>
    </row>
    <row r="284" spans="2:2" x14ac:dyDescent="0.2">
      <c r="B284" s="7"/>
    </row>
    <row r="285" spans="2:2" x14ac:dyDescent="0.2">
      <c r="B285" s="7"/>
    </row>
    <row r="286" spans="2:2" x14ac:dyDescent="0.2">
      <c r="B286" s="7"/>
    </row>
    <row r="287" spans="2:2" x14ac:dyDescent="0.2">
      <c r="B287" s="7"/>
    </row>
    <row r="288" spans="2:2" x14ac:dyDescent="0.2">
      <c r="B288" s="7"/>
    </row>
    <row r="289" spans="2:2" x14ac:dyDescent="0.2">
      <c r="B289" s="7"/>
    </row>
    <row r="290" spans="2:2" x14ac:dyDescent="0.2">
      <c r="B290" s="7"/>
    </row>
    <row r="291" spans="2:2" x14ac:dyDescent="0.2">
      <c r="B291" s="7"/>
    </row>
    <row r="292" spans="2:2" x14ac:dyDescent="0.2">
      <c r="B292" s="7"/>
    </row>
    <row r="293" spans="2:2" x14ac:dyDescent="0.2">
      <c r="B293" s="7"/>
    </row>
    <row r="294" spans="2:2" x14ac:dyDescent="0.2">
      <c r="B294" s="7"/>
    </row>
    <row r="295" spans="2:2" x14ac:dyDescent="0.2">
      <c r="B295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x14ac:dyDescent="0.2">
      <c r="B408" s="7"/>
    </row>
    <row r="409" spans="2:2" x14ac:dyDescent="0.2">
      <c r="B409" s="7"/>
    </row>
    <row r="410" spans="2:2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2:2" x14ac:dyDescent="0.2">
      <c r="B513" s="7"/>
    </row>
    <row r="514" spans="2:2" x14ac:dyDescent="0.2">
      <c r="B514" s="7"/>
    </row>
    <row r="515" spans="2:2" x14ac:dyDescent="0.2">
      <c r="B515" s="7"/>
    </row>
    <row r="516" spans="2:2" x14ac:dyDescent="0.2">
      <c r="B516" s="7"/>
    </row>
    <row r="517" spans="2:2" x14ac:dyDescent="0.2">
      <c r="B517" s="7"/>
    </row>
    <row r="518" spans="2:2" x14ac:dyDescent="0.2">
      <c r="B518" s="7"/>
    </row>
    <row r="519" spans="2:2" x14ac:dyDescent="0.2">
      <c r="B519" s="7"/>
    </row>
    <row r="520" spans="2:2" x14ac:dyDescent="0.2">
      <c r="B520" s="7"/>
    </row>
    <row r="521" spans="2:2" x14ac:dyDescent="0.2">
      <c r="B521" s="7"/>
    </row>
    <row r="522" spans="2:2" x14ac:dyDescent="0.2">
      <c r="B522" s="7"/>
    </row>
    <row r="523" spans="2:2" x14ac:dyDescent="0.2">
      <c r="B523" s="7"/>
    </row>
    <row r="524" spans="2:2" x14ac:dyDescent="0.2">
      <c r="B524" s="7"/>
    </row>
    <row r="525" spans="2:2" x14ac:dyDescent="0.2">
      <c r="B525" s="7"/>
    </row>
    <row r="526" spans="2:2" x14ac:dyDescent="0.2">
      <c r="B526" s="7"/>
    </row>
    <row r="527" spans="2:2" x14ac:dyDescent="0.2">
      <c r="B527" s="7"/>
    </row>
    <row r="528" spans="2:2" x14ac:dyDescent="0.2">
      <c r="B528" s="7"/>
    </row>
    <row r="529" spans="2:2" x14ac:dyDescent="0.2">
      <c r="B529" s="7"/>
    </row>
    <row r="530" spans="2:2" x14ac:dyDescent="0.2">
      <c r="B530" s="7"/>
    </row>
    <row r="531" spans="2:2" x14ac:dyDescent="0.2">
      <c r="B531" s="7"/>
    </row>
    <row r="532" spans="2:2" x14ac:dyDescent="0.2">
      <c r="B532" s="7"/>
    </row>
    <row r="533" spans="2:2" x14ac:dyDescent="0.2">
      <c r="B533" s="7"/>
    </row>
    <row r="534" spans="2:2" x14ac:dyDescent="0.2">
      <c r="B534" s="7"/>
    </row>
    <row r="535" spans="2:2" x14ac:dyDescent="0.2">
      <c r="B535" s="7"/>
    </row>
    <row r="536" spans="2:2" x14ac:dyDescent="0.2">
      <c r="B536" s="7"/>
    </row>
    <row r="537" spans="2:2" x14ac:dyDescent="0.2">
      <c r="B537" s="7"/>
    </row>
    <row r="538" spans="2:2" x14ac:dyDescent="0.2">
      <c r="B538" s="7"/>
    </row>
    <row r="539" spans="2:2" x14ac:dyDescent="0.2">
      <c r="B539" s="7"/>
    </row>
    <row r="540" spans="2:2" x14ac:dyDescent="0.2">
      <c r="B540" s="7"/>
    </row>
    <row r="541" spans="2:2" x14ac:dyDescent="0.2">
      <c r="B541" s="7"/>
    </row>
    <row r="542" spans="2:2" x14ac:dyDescent="0.2">
      <c r="B542" s="7"/>
    </row>
    <row r="543" spans="2:2" x14ac:dyDescent="0.2">
      <c r="B543" s="7"/>
    </row>
    <row r="544" spans="2:2" x14ac:dyDescent="0.2">
      <c r="B544" s="7"/>
    </row>
    <row r="545" spans="2:2" x14ac:dyDescent="0.2">
      <c r="B545" s="7"/>
    </row>
    <row r="546" spans="2:2" x14ac:dyDescent="0.2">
      <c r="B546" s="7"/>
    </row>
    <row r="547" spans="2:2" x14ac:dyDescent="0.2">
      <c r="B547" s="7"/>
    </row>
    <row r="548" spans="2:2" x14ac:dyDescent="0.2">
      <c r="B548" s="7"/>
    </row>
    <row r="549" spans="2:2" x14ac:dyDescent="0.2">
      <c r="B549" s="7"/>
    </row>
    <row r="550" spans="2:2" x14ac:dyDescent="0.2">
      <c r="B550" s="7"/>
    </row>
    <row r="551" spans="2:2" x14ac:dyDescent="0.2">
      <c r="B551" s="7"/>
    </row>
    <row r="552" spans="2:2" x14ac:dyDescent="0.2">
      <c r="B552" s="7"/>
    </row>
    <row r="553" spans="2:2" x14ac:dyDescent="0.2">
      <c r="B553" s="7"/>
    </row>
    <row r="554" spans="2:2" x14ac:dyDescent="0.2">
      <c r="B554" s="7"/>
    </row>
    <row r="555" spans="2:2" x14ac:dyDescent="0.2">
      <c r="B555" s="7"/>
    </row>
    <row r="556" spans="2:2" x14ac:dyDescent="0.2">
      <c r="B556" s="7"/>
    </row>
    <row r="557" spans="2:2" x14ac:dyDescent="0.2">
      <c r="B557" s="7"/>
    </row>
    <row r="558" spans="2:2" x14ac:dyDescent="0.2">
      <c r="B558" s="7"/>
    </row>
    <row r="559" spans="2:2" x14ac:dyDescent="0.2">
      <c r="B559" s="7"/>
    </row>
    <row r="560" spans="2:2" x14ac:dyDescent="0.2">
      <c r="B560" s="7"/>
    </row>
    <row r="561" spans="2:2" x14ac:dyDescent="0.2">
      <c r="B561" s="7"/>
    </row>
    <row r="562" spans="2:2" x14ac:dyDescent="0.2">
      <c r="B562" s="7"/>
    </row>
    <row r="563" spans="2:2" x14ac:dyDescent="0.2">
      <c r="B563" s="7"/>
    </row>
    <row r="564" spans="2:2" x14ac:dyDescent="0.2">
      <c r="B564" s="7"/>
    </row>
    <row r="565" spans="2:2" x14ac:dyDescent="0.2">
      <c r="B565" s="7"/>
    </row>
    <row r="566" spans="2:2" x14ac:dyDescent="0.2">
      <c r="B566" s="7"/>
    </row>
    <row r="567" spans="2:2" x14ac:dyDescent="0.2">
      <c r="B567" s="7"/>
    </row>
    <row r="568" spans="2:2" x14ac:dyDescent="0.2">
      <c r="B568" s="7"/>
    </row>
    <row r="569" spans="2:2" x14ac:dyDescent="0.2">
      <c r="B569" s="7"/>
    </row>
    <row r="570" spans="2:2" x14ac:dyDescent="0.2">
      <c r="B570" s="7"/>
    </row>
    <row r="571" spans="2:2" x14ac:dyDescent="0.2">
      <c r="B571" s="7"/>
    </row>
    <row r="572" spans="2:2" x14ac:dyDescent="0.2">
      <c r="B572" s="7"/>
    </row>
    <row r="573" spans="2:2" x14ac:dyDescent="0.2">
      <c r="B573" s="7"/>
    </row>
    <row r="574" spans="2:2" x14ac:dyDescent="0.2">
      <c r="B574" s="7"/>
    </row>
    <row r="575" spans="2:2" x14ac:dyDescent="0.2">
      <c r="B575" s="7"/>
    </row>
    <row r="576" spans="2:2" x14ac:dyDescent="0.2">
      <c r="B576" s="7"/>
    </row>
    <row r="577" spans="2:2" x14ac:dyDescent="0.2">
      <c r="B577" s="7"/>
    </row>
    <row r="578" spans="2:2" x14ac:dyDescent="0.2">
      <c r="B578" s="7"/>
    </row>
    <row r="579" spans="2:2" x14ac:dyDescent="0.2">
      <c r="B579" s="7"/>
    </row>
    <row r="580" spans="2:2" x14ac:dyDescent="0.2">
      <c r="B580" s="7"/>
    </row>
    <row r="581" spans="2:2" x14ac:dyDescent="0.2">
      <c r="B581" s="7"/>
    </row>
    <row r="582" spans="2:2" x14ac:dyDescent="0.2">
      <c r="B582" s="7"/>
    </row>
    <row r="583" spans="2:2" x14ac:dyDescent="0.2">
      <c r="B583" s="7"/>
    </row>
    <row r="584" spans="2:2" x14ac:dyDescent="0.2">
      <c r="B584" s="7"/>
    </row>
    <row r="585" spans="2:2" x14ac:dyDescent="0.2">
      <c r="B585" s="7"/>
    </row>
    <row r="586" spans="2:2" x14ac:dyDescent="0.2">
      <c r="B586" s="7"/>
    </row>
    <row r="587" spans="2:2" x14ac:dyDescent="0.2">
      <c r="B587" s="7"/>
    </row>
    <row r="588" spans="2:2" x14ac:dyDescent="0.2">
      <c r="B588" s="7"/>
    </row>
    <row r="589" spans="2:2" x14ac:dyDescent="0.2">
      <c r="B589" s="7"/>
    </row>
    <row r="590" spans="2:2" x14ac:dyDescent="0.2">
      <c r="B590" s="7"/>
    </row>
    <row r="591" spans="2:2" x14ac:dyDescent="0.2">
      <c r="B591" s="7"/>
    </row>
    <row r="592" spans="2:2" x14ac:dyDescent="0.2">
      <c r="B592" s="7"/>
    </row>
    <row r="593" spans="2:2" x14ac:dyDescent="0.2">
      <c r="B593" s="7"/>
    </row>
    <row r="594" spans="2:2" x14ac:dyDescent="0.2">
      <c r="B594" s="7"/>
    </row>
    <row r="595" spans="2:2" x14ac:dyDescent="0.2">
      <c r="B595" s="7"/>
    </row>
    <row r="596" spans="2:2" x14ac:dyDescent="0.2">
      <c r="B596" s="7"/>
    </row>
    <row r="597" spans="2:2" x14ac:dyDescent="0.2">
      <c r="B597" s="7"/>
    </row>
    <row r="598" spans="2:2" x14ac:dyDescent="0.2">
      <c r="B598" s="7"/>
    </row>
    <row r="599" spans="2:2" x14ac:dyDescent="0.2">
      <c r="B599" s="7"/>
    </row>
    <row r="600" spans="2:2" x14ac:dyDescent="0.2">
      <c r="B600" s="7"/>
    </row>
    <row r="601" spans="2:2" x14ac:dyDescent="0.2">
      <c r="B601" s="7"/>
    </row>
    <row r="602" spans="2:2" x14ac:dyDescent="0.2">
      <c r="B602" s="7"/>
    </row>
    <row r="603" spans="2:2" x14ac:dyDescent="0.2">
      <c r="B603" s="7"/>
    </row>
    <row r="604" spans="2:2" x14ac:dyDescent="0.2">
      <c r="B604" s="7"/>
    </row>
    <row r="605" spans="2:2" x14ac:dyDescent="0.2">
      <c r="B605" s="7"/>
    </row>
    <row r="606" spans="2:2" x14ac:dyDescent="0.2">
      <c r="B606" s="7"/>
    </row>
    <row r="607" spans="2:2" x14ac:dyDescent="0.2">
      <c r="B607" s="7"/>
    </row>
    <row r="608" spans="2:2" x14ac:dyDescent="0.2">
      <c r="B608" s="7"/>
    </row>
    <row r="609" spans="2:2" x14ac:dyDescent="0.2">
      <c r="B609" s="7"/>
    </row>
    <row r="610" spans="2:2" x14ac:dyDescent="0.2">
      <c r="B610" s="7"/>
    </row>
    <row r="611" spans="2:2" x14ac:dyDescent="0.2">
      <c r="B611" s="7"/>
    </row>
    <row r="612" spans="2:2" x14ac:dyDescent="0.2">
      <c r="B612" s="7"/>
    </row>
    <row r="613" spans="2:2" x14ac:dyDescent="0.2">
      <c r="B613" s="7"/>
    </row>
    <row r="614" spans="2:2" x14ac:dyDescent="0.2">
      <c r="B614" s="7"/>
    </row>
    <row r="615" spans="2:2" x14ac:dyDescent="0.2">
      <c r="B615" s="7"/>
    </row>
    <row r="616" spans="2:2" x14ac:dyDescent="0.2">
      <c r="B616" s="7"/>
    </row>
    <row r="617" spans="2:2" x14ac:dyDescent="0.2">
      <c r="B617" s="7"/>
    </row>
    <row r="618" spans="2:2" x14ac:dyDescent="0.2">
      <c r="B618" s="7"/>
    </row>
    <row r="619" spans="2:2" x14ac:dyDescent="0.2">
      <c r="B619" s="7"/>
    </row>
    <row r="620" spans="2:2" x14ac:dyDescent="0.2">
      <c r="B620" s="7"/>
    </row>
    <row r="621" spans="2:2" x14ac:dyDescent="0.2">
      <c r="B621" s="7"/>
    </row>
    <row r="622" spans="2:2" x14ac:dyDescent="0.2">
      <c r="B622" s="7"/>
    </row>
    <row r="623" spans="2:2" x14ac:dyDescent="0.2">
      <c r="B623" s="7"/>
    </row>
    <row r="624" spans="2:2" x14ac:dyDescent="0.2">
      <c r="B624" s="7"/>
    </row>
    <row r="625" spans="2:2" x14ac:dyDescent="0.2">
      <c r="B625" s="7"/>
    </row>
    <row r="626" spans="2:2" x14ac:dyDescent="0.2">
      <c r="B626" s="7"/>
    </row>
    <row r="627" spans="2:2" x14ac:dyDescent="0.2">
      <c r="B627" s="7"/>
    </row>
    <row r="628" spans="2:2" x14ac:dyDescent="0.2">
      <c r="B628" s="7"/>
    </row>
    <row r="629" spans="2:2" x14ac:dyDescent="0.2">
      <c r="B629" s="7"/>
    </row>
    <row r="630" spans="2:2" x14ac:dyDescent="0.2">
      <c r="B630" s="7"/>
    </row>
    <row r="631" spans="2:2" x14ac:dyDescent="0.2">
      <c r="B631" s="7"/>
    </row>
    <row r="632" spans="2:2" x14ac:dyDescent="0.2">
      <c r="B632" s="7"/>
    </row>
    <row r="633" spans="2:2" x14ac:dyDescent="0.2">
      <c r="B633" s="7"/>
    </row>
    <row r="634" spans="2:2" x14ac:dyDescent="0.2">
      <c r="B634" s="7"/>
    </row>
    <row r="635" spans="2:2" x14ac:dyDescent="0.2">
      <c r="B635" s="7"/>
    </row>
    <row r="636" spans="2:2" x14ac:dyDescent="0.2">
      <c r="B636" s="7"/>
    </row>
    <row r="637" spans="2:2" x14ac:dyDescent="0.2">
      <c r="B637" s="7"/>
    </row>
    <row r="638" spans="2:2" x14ac:dyDescent="0.2">
      <c r="B638" s="7"/>
    </row>
    <row r="639" spans="2:2" x14ac:dyDescent="0.2">
      <c r="B639" s="7"/>
    </row>
    <row r="640" spans="2:2" x14ac:dyDescent="0.2">
      <c r="B640" s="7"/>
    </row>
    <row r="641" spans="2:2" x14ac:dyDescent="0.2">
      <c r="B641" s="7"/>
    </row>
    <row r="642" spans="2:2" x14ac:dyDescent="0.2">
      <c r="B642" s="7"/>
    </row>
    <row r="643" spans="2:2" x14ac:dyDescent="0.2">
      <c r="B643" s="7"/>
    </row>
    <row r="644" spans="2:2" x14ac:dyDescent="0.2">
      <c r="B644" s="7"/>
    </row>
    <row r="645" spans="2:2" x14ac:dyDescent="0.2">
      <c r="B645" s="7"/>
    </row>
    <row r="646" spans="2:2" x14ac:dyDescent="0.2">
      <c r="B646" s="7"/>
    </row>
    <row r="647" spans="2:2" x14ac:dyDescent="0.2">
      <c r="B647" s="7"/>
    </row>
    <row r="648" spans="2:2" x14ac:dyDescent="0.2">
      <c r="B648" s="7"/>
    </row>
    <row r="649" spans="2:2" x14ac:dyDescent="0.2">
      <c r="B649" s="7"/>
    </row>
    <row r="650" spans="2:2" x14ac:dyDescent="0.2">
      <c r="B650" s="7"/>
    </row>
    <row r="651" spans="2:2" x14ac:dyDescent="0.2">
      <c r="B651" s="7"/>
    </row>
    <row r="652" spans="2:2" x14ac:dyDescent="0.2">
      <c r="B652" s="7"/>
    </row>
    <row r="653" spans="2:2" x14ac:dyDescent="0.2">
      <c r="B653" s="7"/>
    </row>
    <row r="654" spans="2:2" x14ac:dyDescent="0.2">
      <c r="B654" s="7"/>
    </row>
    <row r="655" spans="2:2" x14ac:dyDescent="0.2">
      <c r="B655" s="7"/>
    </row>
    <row r="656" spans="2:2" x14ac:dyDescent="0.2">
      <c r="B656" s="7"/>
    </row>
    <row r="657" spans="2:2" x14ac:dyDescent="0.2">
      <c r="B657" s="7"/>
    </row>
    <row r="658" spans="2:2" x14ac:dyDescent="0.2">
      <c r="B658" s="7"/>
    </row>
    <row r="659" spans="2:2" x14ac:dyDescent="0.2">
      <c r="B659" s="7"/>
    </row>
    <row r="660" spans="2:2" x14ac:dyDescent="0.2">
      <c r="B660" s="7"/>
    </row>
    <row r="661" spans="2:2" x14ac:dyDescent="0.2">
      <c r="B661" s="7"/>
    </row>
    <row r="662" spans="2:2" x14ac:dyDescent="0.2">
      <c r="B662" s="7"/>
    </row>
    <row r="663" spans="2:2" x14ac:dyDescent="0.2">
      <c r="B663" s="7"/>
    </row>
    <row r="664" spans="2:2" x14ac:dyDescent="0.2">
      <c r="B664" s="7"/>
    </row>
    <row r="665" spans="2:2" x14ac:dyDescent="0.2">
      <c r="B665" s="7"/>
    </row>
    <row r="666" spans="2:2" x14ac:dyDescent="0.2">
      <c r="B666" s="7"/>
    </row>
    <row r="667" spans="2:2" x14ac:dyDescent="0.2">
      <c r="B667" s="7"/>
    </row>
    <row r="668" spans="2:2" x14ac:dyDescent="0.2">
      <c r="B668" s="7"/>
    </row>
    <row r="669" spans="2:2" x14ac:dyDescent="0.2">
      <c r="B669" s="7"/>
    </row>
    <row r="670" spans="2:2" x14ac:dyDescent="0.2">
      <c r="B670" s="7"/>
    </row>
    <row r="671" spans="2:2" x14ac:dyDescent="0.2">
      <c r="B671" s="7"/>
    </row>
    <row r="672" spans="2:2" x14ac:dyDescent="0.2">
      <c r="B672" s="7"/>
    </row>
    <row r="673" spans="2:2" x14ac:dyDescent="0.2">
      <c r="B673" s="7"/>
    </row>
    <row r="674" spans="2:2" x14ac:dyDescent="0.2">
      <c r="B674" s="7"/>
    </row>
    <row r="675" spans="2:2" x14ac:dyDescent="0.2">
      <c r="B675" s="7"/>
    </row>
    <row r="676" spans="2:2" x14ac:dyDescent="0.2">
      <c r="B676" s="7"/>
    </row>
    <row r="677" spans="2:2" x14ac:dyDescent="0.2">
      <c r="B677" s="7"/>
    </row>
    <row r="678" spans="2:2" x14ac:dyDescent="0.2">
      <c r="B678" s="7"/>
    </row>
    <row r="679" spans="2:2" x14ac:dyDescent="0.2">
      <c r="B679" s="7"/>
    </row>
    <row r="680" spans="2:2" x14ac:dyDescent="0.2">
      <c r="B680" s="7"/>
    </row>
    <row r="681" spans="2:2" x14ac:dyDescent="0.2">
      <c r="B681" s="7"/>
    </row>
    <row r="682" spans="2:2" x14ac:dyDescent="0.2">
      <c r="B682" s="7"/>
    </row>
    <row r="683" spans="2:2" x14ac:dyDescent="0.2">
      <c r="B683" s="7"/>
    </row>
    <row r="684" spans="2:2" x14ac:dyDescent="0.2">
      <c r="B684" s="7"/>
    </row>
    <row r="685" spans="2:2" x14ac:dyDescent="0.2">
      <c r="B685" s="7"/>
    </row>
    <row r="686" spans="2:2" x14ac:dyDescent="0.2">
      <c r="B686" s="7"/>
    </row>
    <row r="687" spans="2:2" x14ac:dyDescent="0.2">
      <c r="B687" s="7"/>
    </row>
    <row r="688" spans="2:2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  <row r="770" spans="2:2" x14ac:dyDescent="0.2">
      <c r="B770" s="7"/>
    </row>
    <row r="771" spans="2:2" x14ac:dyDescent="0.2">
      <c r="B771" s="7"/>
    </row>
    <row r="772" spans="2:2" x14ac:dyDescent="0.2">
      <c r="B772" s="7"/>
    </row>
    <row r="773" spans="2:2" x14ac:dyDescent="0.2">
      <c r="B773" s="7"/>
    </row>
    <row r="774" spans="2:2" x14ac:dyDescent="0.2">
      <c r="B774" s="7"/>
    </row>
    <row r="775" spans="2:2" x14ac:dyDescent="0.2">
      <c r="B775" s="7"/>
    </row>
    <row r="776" spans="2:2" x14ac:dyDescent="0.2">
      <c r="B776" s="7"/>
    </row>
    <row r="777" spans="2:2" x14ac:dyDescent="0.2">
      <c r="B777" s="7"/>
    </row>
    <row r="778" spans="2:2" x14ac:dyDescent="0.2">
      <c r="B778" s="7"/>
    </row>
    <row r="779" spans="2:2" x14ac:dyDescent="0.2">
      <c r="B779" s="7"/>
    </row>
    <row r="780" spans="2:2" x14ac:dyDescent="0.2">
      <c r="B780" s="7"/>
    </row>
    <row r="781" spans="2:2" x14ac:dyDescent="0.2">
      <c r="B781" s="7"/>
    </row>
    <row r="782" spans="2:2" x14ac:dyDescent="0.2">
      <c r="B782" s="7"/>
    </row>
    <row r="783" spans="2:2" x14ac:dyDescent="0.2">
      <c r="B783" s="7"/>
    </row>
    <row r="784" spans="2:2" x14ac:dyDescent="0.2">
      <c r="B784" s="7"/>
    </row>
    <row r="785" spans="2:2" x14ac:dyDescent="0.2">
      <c r="B785" s="7"/>
    </row>
    <row r="786" spans="2:2" x14ac:dyDescent="0.2">
      <c r="B786" s="7"/>
    </row>
    <row r="787" spans="2:2" x14ac:dyDescent="0.2">
      <c r="B787" s="7"/>
    </row>
    <row r="788" spans="2:2" x14ac:dyDescent="0.2">
      <c r="B788" s="7"/>
    </row>
    <row r="789" spans="2:2" x14ac:dyDescent="0.2">
      <c r="B789" s="7"/>
    </row>
    <row r="790" spans="2:2" x14ac:dyDescent="0.2">
      <c r="B790" s="7"/>
    </row>
    <row r="791" spans="2:2" x14ac:dyDescent="0.2">
      <c r="B791" s="7"/>
    </row>
    <row r="792" spans="2:2" x14ac:dyDescent="0.2">
      <c r="B792" s="7"/>
    </row>
    <row r="793" spans="2:2" x14ac:dyDescent="0.2">
      <c r="B793" s="7"/>
    </row>
    <row r="794" spans="2:2" x14ac:dyDescent="0.2">
      <c r="B794" s="7"/>
    </row>
    <row r="795" spans="2:2" x14ac:dyDescent="0.2">
      <c r="B795" s="7"/>
    </row>
    <row r="796" spans="2:2" x14ac:dyDescent="0.2">
      <c r="B796" s="7"/>
    </row>
    <row r="797" spans="2:2" x14ac:dyDescent="0.2">
      <c r="B797" s="7"/>
    </row>
    <row r="798" spans="2:2" x14ac:dyDescent="0.2">
      <c r="B798" s="7"/>
    </row>
    <row r="799" spans="2:2" x14ac:dyDescent="0.2">
      <c r="B799" s="7"/>
    </row>
    <row r="800" spans="2:2" x14ac:dyDescent="0.2">
      <c r="B800" s="7"/>
    </row>
    <row r="801" spans="2:2" x14ac:dyDescent="0.2">
      <c r="B801" s="7"/>
    </row>
    <row r="802" spans="2:2" x14ac:dyDescent="0.2">
      <c r="B802" s="7"/>
    </row>
    <row r="803" spans="2:2" x14ac:dyDescent="0.2">
      <c r="B803" s="7"/>
    </row>
    <row r="804" spans="2:2" x14ac:dyDescent="0.2">
      <c r="B804" s="7"/>
    </row>
    <row r="805" spans="2:2" x14ac:dyDescent="0.2">
      <c r="B805" s="7"/>
    </row>
    <row r="806" spans="2:2" x14ac:dyDescent="0.2">
      <c r="B806" s="7"/>
    </row>
    <row r="807" spans="2:2" x14ac:dyDescent="0.2">
      <c r="B807" s="7"/>
    </row>
    <row r="808" spans="2:2" x14ac:dyDescent="0.2">
      <c r="B808" s="7"/>
    </row>
    <row r="809" spans="2:2" x14ac:dyDescent="0.2">
      <c r="B809" s="7"/>
    </row>
    <row r="810" spans="2:2" x14ac:dyDescent="0.2">
      <c r="B810" s="7"/>
    </row>
    <row r="811" spans="2:2" x14ac:dyDescent="0.2">
      <c r="B811" s="7"/>
    </row>
    <row r="812" spans="2:2" x14ac:dyDescent="0.2">
      <c r="B812" s="7"/>
    </row>
    <row r="813" spans="2:2" x14ac:dyDescent="0.2">
      <c r="B813" s="7"/>
    </row>
    <row r="814" spans="2:2" x14ac:dyDescent="0.2">
      <c r="B814" s="7"/>
    </row>
    <row r="815" spans="2:2" x14ac:dyDescent="0.2">
      <c r="B815" s="7"/>
    </row>
    <row r="816" spans="2:2" x14ac:dyDescent="0.2">
      <c r="B816" s="7"/>
    </row>
    <row r="817" spans="2:2" x14ac:dyDescent="0.2">
      <c r="B817" s="7"/>
    </row>
    <row r="818" spans="2:2" x14ac:dyDescent="0.2">
      <c r="B818" s="7"/>
    </row>
    <row r="819" spans="2:2" x14ac:dyDescent="0.2">
      <c r="B819" s="7"/>
    </row>
    <row r="820" spans="2:2" x14ac:dyDescent="0.2">
      <c r="B820" s="7"/>
    </row>
    <row r="821" spans="2:2" x14ac:dyDescent="0.2">
      <c r="B821" s="7"/>
    </row>
    <row r="822" spans="2:2" x14ac:dyDescent="0.2">
      <c r="B822" s="7"/>
    </row>
    <row r="823" spans="2:2" x14ac:dyDescent="0.2">
      <c r="B823" s="7"/>
    </row>
    <row r="824" spans="2:2" x14ac:dyDescent="0.2">
      <c r="B824" s="7"/>
    </row>
    <row r="825" spans="2:2" x14ac:dyDescent="0.2">
      <c r="B825" s="7"/>
    </row>
    <row r="826" spans="2:2" x14ac:dyDescent="0.2">
      <c r="B826" s="7"/>
    </row>
    <row r="827" spans="2:2" x14ac:dyDescent="0.2">
      <c r="B827" s="7"/>
    </row>
    <row r="828" spans="2:2" x14ac:dyDescent="0.2">
      <c r="B828" s="7"/>
    </row>
    <row r="829" spans="2:2" x14ac:dyDescent="0.2">
      <c r="B829" s="7"/>
    </row>
    <row r="830" spans="2:2" x14ac:dyDescent="0.2">
      <c r="B830" s="7"/>
    </row>
    <row r="831" spans="2:2" x14ac:dyDescent="0.2">
      <c r="B831" s="7"/>
    </row>
    <row r="832" spans="2:2" x14ac:dyDescent="0.2">
      <c r="B832" s="7"/>
    </row>
    <row r="833" spans="2:2" x14ac:dyDescent="0.2">
      <c r="B833" s="7"/>
    </row>
    <row r="834" spans="2:2" x14ac:dyDescent="0.2">
      <c r="B834" s="7"/>
    </row>
    <row r="835" spans="2:2" x14ac:dyDescent="0.2">
      <c r="B835" s="7"/>
    </row>
    <row r="836" spans="2:2" x14ac:dyDescent="0.2">
      <c r="B836" s="7"/>
    </row>
    <row r="837" spans="2:2" x14ac:dyDescent="0.2">
      <c r="B837" s="7"/>
    </row>
    <row r="838" spans="2:2" x14ac:dyDescent="0.2">
      <c r="B838" s="7"/>
    </row>
    <row r="839" spans="2:2" x14ac:dyDescent="0.2">
      <c r="B839" s="7"/>
    </row>
    <row r="840" spans="2:2" x14ac:dyDescent="0.2">
      <c r="B840" s="7"/>
    </row>
    <row r="841" spans="2:2" x14ac:dyDescent="0.2">
      <c r="B841" s="7"/>
    </row>
    <row r="842" spans="2:2" x14ac:dyDescent="0.2">
      <c r="B842" s="7"/>
    </row>
    <row r="843" spans="2:2" x14ac:dyDescent="0.2">
      <c r="B843" s="7"/>
    </row>
    <row r="844" spans="2:2" x14ac:dyDescent="0.2">
      <c r="B844" s="7"/>
    </row>
    <row r="845" spans="2:2" x14ac:dyDescent="0.2">
      <c r="B845" s="7"/>
    </row>
    <row r="846" spans="2:2" x14ac:dyDescent="0.2">
      <c r="B846" s="7"/>
    </row>
    <row r="847" spans="2:2" x14ac:dyDescent="0.2">
      <c r="B847" s="7"/>
    </row>
    <row r="848" spans="2:2" x14ac:dyDescent="0.2">
      <c r="B848" s="7"/>
    </row>
    <row r="849" spans="2:2" x14ac:dyDescent="0.2">
      <c r="B849" s="7"/>
    </row>
    <row r="850" spans="2:2" x14ac:dyDescent="0.2">
      <c r="B850" s="7"/>
    </row>
    <row r="851" spans="2:2" x14ac:dyDescent="0.2">
      <c r="B851" s="7"/>
    </row>
    <row r="852" spans="2:2" x14ac:dyDescent="0.2">
      <c r="B852" s="7"/>
    </row>
    <row r="853" spans="2:2" x14ac:dyDescent="0.2">
      <c r="B853" s="7"/>
    </row>
    <row r="854" spans="2:2" x14ac:dyDescent="0.2">
      <c r="B854" s="7"/>
    </row>
    <row r="855" spans="2:2" x14ac:dyDescent="0.2">
      <c r="B855" s="7"/>
    </row>
    <row r="856" spans="2:2" x14ac:dyDescent="0.2">
      <c r="B856" s="7"/>
    </row>
    <row r="857" spans="2:2" x14ac:dyDescent="0.2">
      <c r="B857" s="7"/>
    </row>
    <row r="858" spans="2:2" x14ac:dyDescent="0.2">
      <c r="B858" s="7"/>
    </row>
    <row r="859" spans="2:2" x14ac:dyDescent="0.2">
      <c r="B859" s="7"/>
    </row>
    <row r="860" spans="2:2" x14ac:dyDescent="0.2">
      <c r="B860" s="7"/>
    </row>
    <row r="861" spans="2:2" x14ac:dyDescent="0.2">
      <c r="B861" s="7"/>
    </row>
    <row r="862" spans="2:2" x14ac:dyDescent="0.2">
      <c r="B862" s="7"/>
    </row>
    <row r="863" spans="2:2" x14ac:dyDescent="0.2">
      <c r="B863" s="7"/>
    </row>
    <row r="864" spans="2:2" x14ac:dyDescent="0.2">
      <c r="B864" s="7"/>
    </row>
    <row r="865" spans="2:2" x14ac:dyDescent="0.2">
      <c r="B865" s="7"/>
    </row>
    <row r="866" spans="2:2" x14ac:dyDescent="0.2">
      <c r="B866" s="7"/>
    </row>
    <row r="867" spans="2:2" x14ac:dyDescent="0.2">
      <c r="B867" s="7"/>
    </row>
    <row r="868" spans="2:2" x14ac:dyDescent="0.2">
      <c r="B868" s="7"/>
    </row>
    <row r="869" spans="2:2" x14ac:dyDescent="0.2">
      <c r="B869" s="7"/>
    </row>
    <row r="870" spans="2:2" x14ac:dyDescent="0.2">
      <c r="B870" s="7"/>
    </row>
    <row r="871" spans="2:2" x14ac:dyDescent="0.2">
      <c r="B871" s="7"/>
    </row>
    <row r="872" spans="2:2" x14ac:dyDescent="0.2">
      <c r="B872" s="7"/>
    </row>
    <row r="873" spans="2:2" x14ac:dyDescent="0.2">
      <c r="B873" s="7"/>
    </row>
    <row r="874" spans="2:2" x14ac:dyDescent="0.2">
      <c r="B874" s="7"/>
    </row>
    <row r="875" spans="2:2" x14ac:dyDescent="0.2">
      <c r="B875" s="7"/>
    </row>
    <row r="876" spans="2:2" x14ac:dyDescent="0.2">
      <c r="B876" s="7"/>
    </row>
    <row r="877" spans="2:2" x14ac:dyDescent="0.2">
      <c r="B877" s="7"/>
    </row>
    <row r="878" spans="2:2" x14ac:dyDescent="0.2">
      <c r="B878" s="7"/>
    </row>
    <row r="879" spans="2:2" x14ac:dyDescent="0.2">
      <c r="B879" s="7"/>
    </row>
    <row r="880" spans="2:2" x14ac:dyDescent="0.2">
      <c r="B880" s="7"/>
    </row>
    <row r="881" spans="2:2" x14ac:dyDescent="0.2">
      <c r="B881" s="7"/>
    </row>
    <row r="882" spans="2:2" x14ac:dyDescent="0.2">
      <c r="B882" s="7"/>
    </row>
    <row r="883" spans="2:2" x14ac:dyDescent="0.2">
      <c r="B883" s="7"/>
    </row>
    <row r="884" spans="2:2" x14ac:dyDescent="0.2">
      <c r="B884" s="7"/>
    </row>
    <row r="885" spans="2:2" x14ac:dyDescent="0.2">
      <c r="B885" s="7"/>
    </row>
    <row r="886" spans="2:2" x14ac:dyDescent="0.2">
      <c r="B886" s="7"/>
    </row>
    <row r="887" spans="2:2" x14ac:dyDescent="0.2">
      <c r="B887" s="7"/>
    </row>
    <row r="888" spans="2:2" x14ac:dyDescent="0.2">
      <c r="B888" s="7"/>
    </row>
    <row r="889" spans="2:2" x14ac:dyDescent="0.2">
      <c r="B889" s="7"/>
    </row>
    <row r="890" spans="2:2" x14ac:dyDescent="0.2">
      <c r="B890" s="7"/>
    </row>
    <row r="891" spans="2:2" x14ac:dyDescent="0.2">
      <c r="B891" s="7"/>
    </row>
    <row r="892" spans="2:2" x14ac:dyDescent="0.2">
      <c r="B892" s="7"/>
    </row>
    <row r="893" spans="2:2" x14ac:dyDescent="0.2">
      <c r="B893" s="7"/>
    </row>
    <row r="894" spans="2:2" x14ac:dyDescent="0.2">
      <c r="B894" s="7"/>
    </row>
    <row r="895" spans="2:2" x14ac:dyDescent="0.2">
      <c r="B895" s="7"/>
    </row>
    <row r="896" spans="2:2" x14ac:dyDescent="0.2">
      <c r="B896" s="7"/>
    </row>
    <row r="897" spans="2:2" x14ac:dyDescent="0.2">
      <c r="B897" s="7"/>
    </row>
    <row r="898" spans="2:2" x14ac:dyDescent="0.2">
      <c r="B898" s="7"/>
    </row>
    <row r="899" spans="2:2" x14ac:dyDescent="0.2">
      <c r="B899" s="7"/>
    </row>
    <row r="900" spans="2:2" x14ac:dyDescent="0.2">
      <c r="B900" s="7"/>
    </row>
    <row r="901" spans="2:2" x14ac:dyDescent="0.2">
      <c r="B901" s="7"/>
    </row>
    <row r="902" spans="2:2" x14ac:dyDescent="0.2">
      <c r="B902" s="7"/>
    </row>
    <row r="903" spans="2:2" x14ac:dyDescent="0.2">
      <c r="B903" s="7"/>
    </row>
    <row r="904" spans="2:2" x14ac:dyDescent="0.2">
      <c r="B904" s="7"/>
    </row>
    <row r="905" spans="2:2" x14ac:dyDescent="0.2">
      <c r="B905" s="7"/>
    </row>
    <row r="906" spans="2:2" x14ac:dyDescent="0.2">
      <c r="B906" s="7"/>
    </row>
    <row r="907" spans="2:2" x14ac:dyDescent="0.2">
      <c r="B907" s="7"/>
    </row>
    <row r="908" spans="2:2" x14ac:dyDescent="0.2">
      <c r="B908" s="7"/>
    </row>
    <row r="909" spans="2:2" x14ac:dyDescent="0.2">
      <c r="B909" s="7"/>
    </row>
    <row r="910" spans="2:2" x14ac:dyDescent="0.2">
      <c r="B910" s="7"/>
    </row>
    <row r="911" spans="2:2" x14ac:dyDescent="0.2">
      <c r="B911" s="7"/>
    </row>
    <row r="912" spans="2:2" x14ac:dyDescent="0.2">
      <c r="B912" s="7"/>
    </row>
    <row r="913" spans="2:2" x14ac:dyDescent="0.2">
      <c r="B913" s="7"/>
    </row>
    <row r="914" spans="2:2" x14ac:dyDescent="0.2">
      <c r="B914" s="7"/>
    </row>
    <row r="915" spans="2:2" x14ac:dyDescent="0.2">
      <c r="B915" s="7"/>
    </row>
    <row r="916" spans="2:2" x14ac:dyDescent="0.2">
      <c r="B916" s="7"/>
    </row>
    <row r="917" spans="2:2" x14ac:dyDescent="0.2">
      <c r="B917" s="7"/>
    </row>
    <row r="918" spans="2:2" x14ac:dyDescent="0.2">
      <c r="B918" s="7"/>
    </row>
    <row r="919" spans="2:2" x14ac:dyDescent="0.2">
      <c r="B919" s="7"/>
    </row>
    <row r="920" spans="2:2" x14ac:dyDescent="0.2">
      <c r="B920" s="7"/>
    </row>
    <row r="921" spans="2:2" x14ac:dyDescent="0.2">
      <c r="B921" s="7"/>
    </row>
    <row r="922" spans="2:2" x14ac:dyDescent="0.2">
      <c r="B922" s="7"/>
    </row>
    <row r="923" spans="2:2" x14ac:dyDescent="0.2">
      <c r="B923" s="7"/>
    </row>
    <row r="924" spans="2:2" x14ac:dyDescent="0.2">
      <c r="B924" s="7"/>
    </row>
    <row r="925" spans="2:2" x14ac:dyDescent="0.2">
      <c r="B925" s="7"/>
    </row>
    <row r="926" spans="2:2" x14ac:dyDescent="0.2">
      <c r="B926" s="7"/>
    </row>
    <row r="927" spans="2:2" x14ac:dyDescent="0.2">
      <c r="B927" s="7"/>
    </row>
    <row r="928" spans="2:2" x14ac:dyDescent="0.2">
      <c r="B928" s="7"/>
    </row>
    <row r="929" spans="2:2" x14ac:dyDescent="0.2">
      <c r="B929" s="7"/>
    </row>
    <row r="930" spans="2:2" x14ac:dyDescent="0.2">
      <c r="B930" s="7"/>
    </row>
    <row r="931" spans="2:2" x14ac:dyDescent="0.2">
      <c r="B931" s="7"/>
    </row>
    <row r="932" spans="2:2" x14ac:dyDescent="0.2">
      <c r="B932" s="7"/>
    </row>
    <row r="933" spans="2:2" x14ac:dyDescent="0.2">
      <c r="B933" s="7"/>
    </row>
    <row r="934" spans="2:2" x14ac:dyDescent="0.2">
      <c r="B934" s="7"/>
    </row>
    <row r="935" spans="2:2" x14ac:dyDescent="0.2">
      <c r="B935" s="7"/>
    </row>
    <row r="936" spans="2:2" x14ac:dyDescent="0.2">
      <c r="B936" s="7"/>
    </row>
    <row r="937" spans="2:2" x14ac:dyDescent="0.2">
      <c r="B937" s="7"/>
    </row>
    <row r="938" spans="2:2" x14ac:dyDescent="0.2">
      <c r="B938" s="7"/>
    </row>
    <row r="939" spans="2:2" x14ac:dyDescent="0.2">
      <c r="B939" s="7"/>
    </row>
    <row r="940" spans="2:2" x14ac:dyDescent="0.2">
      <c r="B940" s="7"/>
    </row>
    <row r="941" spans="2:2" x14ac:dyDescent="0.2">
      <c r="B941" s="7"/>
    </row>
    <row r="942" spans="2:2" x14ac:dyDescent="0.2">
      <c r="B942" s="7"/>
    </row>
    <row r="943" spans="2:2" x14ac:dyDescent="0.2">
      <c r="B943" s="7"/>
    </row>
    <row r="944" spans="2:2" x14ac:dyDescent="0.2">
      <c r="B944" s="7"/>
    </row>
    <row r="945" spans="2:2" x14ac:dyDescent="0.2">
      <c r="B945" s="7"/>
    </row>
    <row r="946" spans="2:2" x14ac:dyDescent="0.2">
      <c r="B946" s="7"/>
    </row>
    <row r="947" spans="2:2" x14ac:dyDescent="0.2">
      <c r="B947" s="7"/>
    </row>
    <row r="948" spans="2:2" x14ac:dyDescent="0.2">
      <c r="B948" s="7"/>
    </row>
    <row r="949" spans="2:2" x14ac:dyDescent="0.2">
      <c r="B949" s="7"/>
    </row>
    <row r="950" spans="2:2" x14ac:dyDescent="0.2">
      <c r="B950" s="7"/>
    </row>
    <row r="951" spans="2:2" x14ac:dyDescent="0.2">
      <c r="B951" s="7"/>
    </row>
    <row r="952" spans="2:2" x14ac:dyDescent="0.2">
      <c r="B952" s="7"/>
    </row>
    <row r="953" spans="2:2" x14ac:dyDescent="0.2">
      <c r="B953" s="7"/>
    </row>
    <row r="954" spans="2:2" x14ac:dyDescent="0.2">
      <c r="B954" s="7"/>
    </row>
    <row r="955" spans="2:2" x14ac:dyDescent="0.2">
      <c r="B955" s="7"/>
    </row>
    <row r="956" spans="2:2" x14ac:dyDescent="0.2">
      <c r="B956" s="7"/>
    </row>
    <row r="957" spans="2:2" x14ac:dyDescent="0.2">
      <c r="B957" s="7"/>
    </row>
    <row r="958" spans="2:2" x14ac:dyDescent="0.2">
      <c r="B958" s="7"/>
    </row>
    <row r="959" spans="2:2" x14ac:dyDescent="0.2">
      <c r="B959" s="7"/>
    </row>
    <row r="960" spans="2:2" x14ac:dyDescent="0.2">
      <c r="B960" s="7"/>
    </row>
    <row r="961" spans="2:2" x14ac:dyDescent="0.2">
      <c r="B961" s="7"/>
    </row>
    <row r="962" spans="2:2" x14ac:dyDescent="0.2">
      <c r="B962" s="7"/>
    </row>
    <row r="963" spans="2:2" x14ac:dyDescent="0.2">
      <c r="B963" s="7"/>
    </row>
    <row r="964" spans="2:2" x14ac:dyDescent="0.2">
      <c r="B964" s="7"/>
    </row>
    <row r="965" spans="2:2" x14ac:dyDescent="0.2">
      <c r="B965" s="7"/>
    </row>
    <row r="966" spans="2:2" x14ac:dyDescent="0.2">
      <c r="B966" s="7"/>
    </row>
    <row r="967" spans="2:2" x14ac:dyDescent="0.2">
      <c r="B967" s="7"/>
    </row>
    <row r="968" spans="2:2" x14ac:dyDescent="0.2">
      <c r="B968" s="7"/>
    </row>
    <row r="969" spans="2:2" x14ac:dyDescent="0.2">
      <c r="B969" s="7"/>
    </row>
    <row r="970" spans="2:2" x14ac:dyDescent="0.2">
      <c r="B970" s="7"/>
    </row>
    <row r="971" spans="2:2" x14ac:dyDescent="0.2">
      <c r="B971" s="7"/>
    </row>
    <row r="972" spans="2:2" x14ac:dyDescent="0.2">
      <c r="B972" s="7"/>
    </row>
    <row r="973" spans="2:2" x14ac:dyDescent="0.2">
      <c r="B973" s="7"/>
    </row>
    <row r="974" spans="2:2" x14ac:dyDescent="0.2">
      <c r="B974" s="7"/>
    </row>
    <row r="975" spans="2:2" x14ac:dyDescent="0.2">
      <c r="B975" s="7"/>
    </row>
    <row r="976" spans="2:2" x14ac:dyDescent="0.2">
      <c r="B976" s="7"/>
    </row>
    <row r="977" spans="2:2" x14ac:dyDescent="0.2">
      <c r="B977" s="7"/>
    </row>
    <row r="978" spans="2:2" x14ac:dyDescent="0.2">
      <c r="B978" s="7"/>
    </row>
    <row r="979" spans="2:2" x14ac:dyDescent="0.2">
      <c r="B979" s="7"/>
    </row>
    <row r="980" spans="2:2" x14ac:dyDescent="0.2">
      <c r="B980" s="7"/>
    </row>
    <row r="981" spans="2:2" x14ac:dyDescent="0.2">
      <c r="B981" s="7"/>
    </row>
    <row r="982" spans="2:2" x14ac:dyDescent="0.2">
      <c r="B982" s="7"/>
    </row>
    <row r="983" spans="2:2" x14ac:dyDescent="0.2">
      <c r="B983" s="7"/>
    </row>
    <row r="984" spans="2:2" x14ac:dyDescent="0.2">
      <c r="B984" s="7"/>
    </row>
    <row r="985" spans="2:2" x14ac:dyDescent="0.2">
      <c r="B985" s="7"/>
    </row>
    <row r="986" spans="2:2" x14ac:dyDescent="0.2">
      <c r="B986" s="7"/>
    </row>
    <row r="987" spans="2:2" x14ac:dyDescent="0.2">
      <c r="B987" s="7"/>
    </row>
    <row r="988" spans="2:2" x14ac:dyDescent="0.2">
      <c r="B988" s="7"/>
    </row>
    <row r="989" spans="2:2" x14ac:dyDescent="0.2">
      <c r="B989" s="7"/>
    </row>
    <row r="990" spans="2:2" x14ac:dyDescent="0.2">
      <c r="B990" s="7"/>
    </row>
    <row r="991" spans="2:2" x14ac:dyDescent="0.2">
      <c r="B991" s="7"/>
    </row>
    <row r="992" spans="2:2" x14ac:dyDescent="0.2">
      <c r="B992" s="7"/>
    </row>
    <row r="993" spans="2:2" x14ac:dyDescent="0.2">
      <c r="B993" s="7"/>
    </row>
    <row r="994" spans="2:2" x14ac:dyDescent="0.2">
      <c r="B994" s="7"/>
    </row>
    <row r="995" spans="2:2" x14ac:dyDescent="0.2">
      <c r="B995" s="7"/>
    </row>
    <row r="996" spans="2:2" x14ac:dyDescent="0.2">
      <c r="B996" s="7"/>
    </row>
    <row r="997" spans="2:2" x14ac:dyDescent="0.2">
      <c r="B997" s="7"/>
    </row>
    <row r="998" spans="2:2" x14ac:dyDescent="0.2">
      <c r="B998" s="7"/>
    </row>
    <row r="999" spans="2:2" x14ac:dyDescent="0.2">
      <c r="B999" s="7"/>
    </row>
    <row r="1000" spans="2:2" x14ac:dyDescent="0.2">
      <c r="B1000" s="7"/>
    </row>
    <row r="1001" spans="2:2" x14ac:dyDescent="0.2">
      <c r="B1001" s="7"/>
    </row>
    <row r="1002" spans="2:2" x14ac:dyDescent="0.2">
      <c r="B1002" s="7"/>
    </row>
    <row r="1003" spans="2:2" x14ac:dyDescent="0.2">
      <c r="B1003" s="7"/>
    </row>
    <row r="1004" spans="2:2" x14ac:dyDescent="0.2">
      <c r="B1004" s="7"/>
    </row>
    <row r="1005" spans="2:2" x14ac:dyDescent="0.2">
      <c r="B1005" s="7"/>
    </row>
    <row r="1006" spans="2:2" x14ac:dyDescent="0.2">
      <c r="B1006" s="7"/>
    </row>
    <row r="1007" spans="2:2" x14ac:dyDescent="0.2">
      <c r="B1007" s="7"/>
    </row>
    <row r="1008" spans="2:2" x14ac:dyDescent="0.2">
      <c r="B1008" s="7"/>
    </row>
    <row r="1009" spans="2:2" x14ac:dyDescent="0.2">
      <c r="B1009" s="7"/>
    </row>
    <row r="1010" spans="2:2" x14ac:dyDescent="0.2">
      <c r="B1010" s="7"/>
    </row>
    <row r="1011" spans="2:2" x14ac:dyDescent="0.2">
      <c r="B1011" s="7"/>
    </row>
    <row r="1012" spans="2:2" x14ac:dyDescent="0.2">
      <c r="B1012" s="7"/>
    </row>
    <row r="1013" spans="2:2" x14ac:dyDescent="0.2">
      <c r="B1013" s="7"/>
    </row>
    <row r="1014" spans="2:2" x14ac:dyDescent="0.2">
      <c r="B1014" s="7"/>
    </row>
    <row r="1015" spans="2:2" x14ac:dyDescent="0.2">
      <c r="B1015" s="7"/>
    </row>
    <row r="1016" spans="2:2" x14ac:dyDescent="0.2">
      <c r="B1016" s="7"/>
    </row>
    <row r="1017" spans="2:2" x14ac:dyDescent="0.2">
      <c r="B1017" s="7"/>
    </row>
    <row r="1018" spans="2:2" x14ac:dyDescent="0.2">
      <c r="B1018" s="7"/>
    </row>
    <row r="1019" spans="2:2" x14ac:dyDescent="0.2">
      <c r="B1019" s="7"/>
    </row>
    <row r="1020" spans="2:2" x14ac:dyDescent="0.2">
      <c r="B1020" s="7"/>
    </row>
    <row r="1021" spans="2:2" x14ac:dyDescent="0.2">
      <c r="B1021" s="7"/>
    </row>
    <row r="1022" spans="2:2" x14ac:dyDescent="0.2">
      <c r="B1022" s="7"/>
    </row>
    <row r="1023" spans="2:2" x14ac:dyDescent="0.2">
      <c r="B1023" s="7"/>
    </row>
    <row r="1024" spans="2:2" x14ac:dyDescent="0.2">
      <c r="B1024" s="7"/>
    </row>
    <row r="1025" spans="2:2" x14ac:dyDescent="0.2">
      <c r="B1025" s="7"/>
    </row>
    <row r="1026" spans="2:2" x14ac:dyDescent="0.2">
      <c r="B1026" s="7"/>
    </row>
    <row r="1027" spans="2:2" x14ac:dyDescent="0.2">
      <c r="B1027" s="7"/>
    </row>
    <row r="1028" spans="2:2" x14ac:dyDescent="0.2">
      <c r="B1028" s="7"/>
    </row>
    <row r="1029" spans="2:2" x14ac:dyDescent="0.2">
      <c r="B1029" s="7"/>
    </row>
    <row r="1030" spans="2:2" x14ac:dyDescent="0.2">
      <c r="B1030" s="7"/>
    </row>
    <row r="1031" spans="2:2" x14ac:dyDescent="0.2">
      <c r="B1031" s="7"/>
    </row>
    <row r="1032" spans="2:2" x14ac:dyDescent="0.2">
      <c r="B1032" s="7"/>
    </row>
    <row r="1033" spans="2:2" x14ac:dyDescent="0.2">
      <c r="B1033" s="7"/>
    </row>
    <row r="1034" spans="2:2" x14ac:dyDescent="0.2">
      <c r="B1034" s="7"/>
    </row>
    <row r="1035" spans="2:2" x14ac:dyDescent="0.2">
      <c r="B1035" s="7"/>
    </row>
    <row r="1036" spans="2:2" x14ac:dyDescent="0.2">
      <c r="B1036" s="7"/>
    </row>
    <row r="1037" spans="2:2" x14ac:dyDescent="0.2">
      <c r="B1037" s="7"/>
    </row>
    <row r="1038" spans="2:2" x14ac:dyDescent="0.2">
      <c r="B1038" s="7"/>
    </row>
    <row r="1039" spans="2:2" x14ac:dyDescent="0.2">
      <c r="B1039" s="7"/>
    </row>
    <row r="1040" spans="2:2" x14ac:dyDescent="0.2">
      <c r="B1040" s="7"/>
    </row>
    <row r="1041" spans="2:2" x14ac:dyDescent="0.2">
      <c r="B1041" s="7"/>
    </row>
    <row r="1042" spans="2:2" x14ac:dyDescent="0.2">
      <c r="B1042" s="7"/>
    </row>
    <row r="1043" spans="2:2" x14ac:dyDescent="0.2">
      <c r="B1043" s="7"/>
    </row>
    <row r="1044" spans="2:2" x14ac:dyDescent="0.2">
      <c r="B1044" s="7"/>
    </row>
    <row r="1045" spans="2:2" x14ac:dyDescent="0.2">
      <c r="B1045" s="7"/>
    </row>
    <row r="1046" spans="2:2" x14ac:dyDescent="0.2">
      <c r="B1046" s="7"/>
    </row>
    <row r="1047" spans="2:2" x14ac:dyDescent="0.2">
      <c r="B1047" s="7"/>
    </row>
    <row r="1048" spans="2:2" x14ac:dyDescent="0.2">
      <c r="B1048" s="7"/>
    </row>
    <row r="1049" spans="2:2" x14ac:dyDescent="0.2">
      <c r="B1049" s="7"/>
    </row>
    <row r="1050" spans="2:2" x14ac:dyDescent="0.2">
      <c r="B1050" s="7"/>
    </row>
    <row r="1051" spans="2:2" x14ac:dyDescent="0.2">
      <c r="B1051" s="7"/>
    </row>
    <row r="1052" spans="2:2" x14ac:dyDescent="0.2">
      <c r="B1052" s="7"/>
    </row>
    <row r="1053" spans="2:2" x14ac:dyDescent="0.2">
      <c r="B1053" s="7"/>
    </row>
    <row r="1054" spans="2:2" x14ac:dyDescent="0.2">
      <c r="B1054" s="7"/>
    </row>
    <row r="1055" spans="2:2" x14ac:dyDescent="0.2">
      <c r="B1055" s="7"/>
    </row>
    <row r="1056" spans="2:2" x14ac:dyDescent="0.2">
      <c r="B1056" s="7"/>
    </row>
    <row r="1057" spans="2:2" x14ac:dyDescent="0.2">
      <c r="B1057" s="7"/>
    </row>
    <row r="1058" spans="2:2" x14ac:dyDescent="0.2">
      <c r="B1058" s="7"/>
    </row>
    <row r="1059" spans="2:2" x14ac:dyDescent="0.2">
      <c r="B1059" s="7"/>
    </row>
    <row r="1060" spans="2:2" x14ac:dyDescent="0.2">
      <c r="B1060" s="7"/>
    </row>
    <row r="1061" spans="2:2" x14ac:dyDescent="0.2">
      <c r="B1061" s="7"/>
    </row>
    <row r="1062" spans="2:2" x14ac:dyDescent="0.2">
      <c r="B1062" s="7"/>
    </row>
    <row r="1063" spans="2:2" x14ac:dyDescent="0.2">
      <c r="B1063" s="7"/>
    </row>
    <row r="1064" spans="2:2" x14ac:dyDescent="0.2">
      <c r="B1064" s="7"/>
    </row>
    <row r="1065" spans="2:2" x14ac:dyDescent="0.2">
      <c r="B1065" s="7"/>
    </row>
    <row r="1066" spans="2:2" x14ac:dyDescent="0.2">
      <c r="B1066" s="7"/>
    </row>
    <row r="1067" spans="2:2" x14ac:dyDescent="0.2">
      <c r="B1067" s="7"/>
    </row>
    <row r="1068" spans="2:2" x14ac:dyDescent="0.2">
      <c r="B1068" s="7"/>
    </row>
    <row r="1069" spans="2:2" x14ac:dyDescent="0.2">
      <c r="B1069" s="7"/>
    </row>
    <row r="1070" spans="2:2" x14ac:dyDescent="0.2">
      <c r="B1070" s="7"/>
    </row>
    <row r="1071" spans="2:2" x14ac:dyDescent="0.2">
      <c r="B1071" s="7"/>
    </row>
    <row r="1072" spans="2:2" x14ac:dyDescent="0.2">
      <c r="B1072" s="7"/>
    </row>
    <row r="1073" spans="2:2" x14ac:dyDescent="0.2">
      <c r="B1073" s="7"/>
    </row>
    <row r="1074" spans="2:2" x14ac:dyDescent="0.2">
      <c r="B1074" s="7"/>
    </row>
    <row r="1075" spans="2:2" x14ac:dyDescent="0.2">
      <c r="B1075" s="7"/>
    </row>
    <row r="1076" spans="2:2" x14ac:dyDescent="0.2">
      <c r="B1076" s="7"/>
    </row>
    <row r="1077" spans="2:2" x14ac:dyDescent="0.2">
      <c r="B1077" s="7"/>
    </row>
    <row r="1078" spans="2:2" x14ac:dyDescent="0.2">
      <c r="B1078" s="7"/>
    </row>
    <row r="1079" spans="2:2" x14ac:dyDescent="0.2">
      <c r="B1079" s="7"/>
    </row>
    <row r="1080" spans="2:2" x14ac:dyDescent="0.2">
      <c r="B1080" s="7"/>
    </row>
    <row r="1081" spans="2:2" x14ac:dyDescent="0.2">
      <c r="B1081" s="7"/>
    </row>
    <row r="1082" spans="2:2" x14ac:dyDescent="0.2">
      <c r="B1082" s="7"/>
    </row>
    <row r="1083" spans="2:2" x14ac:dyDescent="0.2">
      <c r="B1083" s="7"/>
    </row>
    <row r="1084" spans="2:2" x14ac:dyDescent="0.2">
      <c r="B1084" s="7"/>
    </row>
    <row r="1085" spans="2:2" x14ac:dyDescent="0.2">
      <c r="B1085" s="7"/>
    </row>
    <row r="1086" spans="2:2" x14ac:dyDescent="0.2">
      <c r="B1086" s="7"/>
    </row>
    <row r="1087" spans="2:2" x14ac:dyDescent="0.2">
      <c r="B1087" s="7"/>
    </row>
    <row r="1088" spans="2:2" x14ac:dyDescent="0.2">
      <c r="B1088" s="7"/>
    </row>
    <row r="1089" spans="2:2" x14ac:dyDescent="0.2">
      <c r="B1089" s="7"/>
    </row>
    <row r="1090" spans="2:2" x14ac:dyDescent="0.2">
      <c r="B1090" s="7"/>
    </row>
    <row r="1091" spans="2:2" x14ac:dyDescent="0.2">
      <c r="B1091" s="7"/>
    </row>
    <row r="1092" spans="2:2" x14ac:dyDescent="0.2">
      <c r="B1092" s="7"/>
    </row>
    <row r="1093" spans="2:2" x14ac:dyDescent="0.2">
      <c r="B1093" s="7"/>
    </row>
    <row r="1094" spans="2:2" x14ac:dyDescent="0.2">
      <c r="B1094" s="7"/>
    </row>
    <row r="1095" spans="2:2" x14ac:dyDescent="0.2">
      <c r="B1095" s="7"/>
    </row>
    <row r="1096" spans="2:2" x14ac:dyDescent="0.2">
      <c r="B1096" s="7"/>
    </row>
    <row r="1097" spans="2:2" x14ac:dyDescent="0.2">
      <c r="B1097" s="7"/>
    </row>
    <row r="1098" spans="2:2" x14ac:dyDescent="0.2">
      <c r="B1098" s="7"/>
    </row>
    <row r="1099" spans="2:2" x14ac:dyDescent="0.2">
      <c r="B1099" s="7"/>
    </row>
    <row r="1100" spans="2:2" x14ac:dyDescent="0.2">
      <c r="B1100" s="7"/>
    </row>
    <row r="1101" spans="2:2" x14ac:dyDescent="0.2">
      <c r="B1101" s="7"/>
    </row>
    <row r="1102" spans="2:2" x14ac:dyDescent="0.2">
      <c r="B1102" s="7"/>
    </row>
    <row r="1103" spans="2:2" x14ac:dyDescent="0.2">
      <c r="B1103" s="7"/>
    </row>
    <row r="1104" spans="2:2" x14ac:dyDescent="0.2">
      <c r="B1104" s="7"/>
    </row>
    <row r="1105" spans="2:2" x14ac:dyDescent="0.2">
      <c r="B1105" s="7"/>
    </row>
    <row r="1106" spans="2:2" x14ac:dyDescent="0.2">
      <c r="B1106" s="7"/>
    </row>
    <row r="1107" spans="2:2" x14ac:dyDescent="0.2">
      <c r="B1107" s="7"/>
    </row>
    <row r="1108" spans="2:2" x14ac:dyDescent="0.2">
      <c r="B1108" s="7"/>
    </row>
    <row r="1109" spans="2:2" x14ac:dyDescent="0.2">
      <c r="B1109" s="7"/>
    </row>
    <row r="1110" spans="2:2" x14ac:dyDescent="0.2">
      <c r="B1110" s="7"/>
    </row>
    <row r="1111" spans="2:2" x14ac:dyDescent="0.2">
      <c r="B1111" s="7"/>
    </row>
    <row r="1112" spans="2:2" x14ac:dyDescent="0.2">
      <c r="B1112" s="7"/>
    </row>
    <row r="1113" spans="2:2" x14ac:dyDescent="0.2">
      <c r="B1113" s="7"/>
    </row>
    <row r="1114" spans="2:2" x14ac:dyDescent="0.2">
      <c r="B1114" s="7"/>
    </row>
    <row r="1115" spans="2:2" x14ac:dyDescent="0.2">
      <c r="B1115" s="7"/>
    </row>
    <row r="1116" spans="2:2" x14ac:dyDescent="0.2">
      <c r="B1116" s="7"/>
    </row>
    <row r="1117" spans="2:2" x14ac:dyDescent="0.2">
      <c r="B1117" s="7"/>
    </row>
    <row r="1118" spans="2:2" x14ac:dyDescent="0.2">
      <c r="B1118" s="7"/>
    </row>
    <row r="1119" spans="2:2" x14ac:dyDescent="0.2">
      <c r="B1119" s="7"/>
    </row>
    <row r="1120" spans="2:2" x14ac:dyDescent="0.2">
      <c r="B1120" s="7"/>
    </row>
    <row r="1121" spans="2:2" x14ac:dyDescent="0.2">
      <c r="B1121" s="7"/>
    </row>
    <row r="1122" spans="2:2" x14ac:dyDescent="0.2">
      <c r="B1122" s="7"/>
    </row>
    <row r="1123" spans="2:2" x14ac:dyDescent="0.2">
      <c r="B1123" s="7"/>
    </row>
    <row r="1124" spans="2:2" x14ac:dyDescent="0.2">
      <c r="B1124" s="7"/>
    </row>
    <row r="1125" spans="2:2" x14ac:dyDescent="0.2">
      <c r="B1125" s="7"/>
    </row>
    <row r="1126" spans="2:2" x14ac:dyDescent="0.2">
      <c r="B1126" s="7"/>
    </row>
    <row r="1127" spans="2:2" x14ac:dyDescent="0.2">
      <c r="B1127" s="7"/>
    </row>
    <row r="1128" spans="2:2" x14ac:dyDescent="0.2">
      <c r="B1128" s="7"/>
    </row>
    <row r="1129" spans="2:2" x14ac:dyDescent="0.2">
      <c r="B1129" s="7"/>
    </row>
    <row r="1130" spans="2:2" x14ac:dyDescent="0.2">
      <c r="B1130" s="7"/>
    </row>
    <row r="1131" spans="2:2" x14ac:dyDescent="0.2">
      <c r="B1131" s="7"/>
    </row>
    <row r="1132" spans="2:2" x14ac:dyDescent="0.2">
      <c r="B1132" s="7"/>
    </row>
    <row r="1133" spans="2:2" x14ac:dyDescent="0.2">
      <c r="B1133" s="7"/>
    </row>
    <row r="1134" spans="2:2" x14ac:dyDescent="0.2">
      <c r="B1134" s="7"/>
    </row>
    <row r="1135" spans="2:2" x14ac:dyDescent="0.2">
      <c r="B1135" s="7"/>
    </row>
    <row r="1136" spans="2:2" x14ac:dyDescent="0.2">
      <c r="B1136" s="7"/>
    </row>
    <row r="1137" spans="2:2" x14ac:dyDescent="0.2">
      <c r="B1137" s="7"/>
    </row>
    <row r="1138" spans="2:2" x14ac:dyDescent="0.2">
      <c r="B1138" s="7"/>
    </row>
    <row r="1139" spans="2:2" x14ac:dyDescent="0.2">
      <c r="B1139" s="7"/>
    </row>
    <row r="1140" spans="2:2" x14ac:dyDescent="0.2">
      <c r="B1140" s="7"/>
    </row>
    <row r="1141" spans="2:2" x14ac:dyDescent="0.2">
      <c r="B1141" s="7"/>
    </row>
    <row r="1142" spans="2:2" x14ac:dyDescent="0.2">
      <c r="B1142" s="7"/>
    </row>
    <row r="1143" spans="2:2" x14ac:dyDescent="0.2">
      <c r="B1143" s="7"/>
    </row>
    <row r="1144" spans="2:2" x14ac:dyDescent="0.2">
      <c r="B1144" s="7"/>
    </row>
    <row r="1145" spans="2:2" x14ac:dyDescent="0.2">
      <c r="B1145" s="7"/>
    </row>
    <row r="1146" spans="2:2" x14ac:dyDescent="0.2">
      <c r="B1146" s="7"/>
    </row>
    <row r="1147" spans="2:2" x14ac:dyDescent="0.2">
      <c r="B1147" s="7"/>
    </row>
    <row r="1148" spans="2:2" x14ac:dyDescent="0.2">
      <c r="B1148" s="7"/>
    </row>
    <row r="1149" spans="2:2" x14ac:dyDescent="0.2">
      <c r="B1149" s="7"/>
    </row>
    <row r="1150" spans="2:2" x14ac:dyDescent="0.2">
      <c r="B1150" s="7"/>
    </row>
    <row r="1151" spans="2:2" x14ac:dyDescent="0.2">
      <c r="B1151" s="7"/>
    </row>
    <row r="1152" spans="2:2" x14ac:dyDescent="0.2">
      <c r="B1152" s="7"/>
    </row>
    <row r="1153" spans="2:2" x14ac:dyDescent="0.2">
      <c r="B1153" s="7"/>
    </row>
    <row r="1154" spans="2:2" x14ac:dyDescent="0.2">
      <c r="B1154" s="7"/>
    </row>
    <row r="1155" spans="2:2" x14ac:dyDescent="0.2">
      <c r="B1155" s="7"/>
    </row>
    <row r="1156" spans="2:2" x14ac:dyDescent="0.2">
      <c r="B1156" s="7"/>
    </row>
    <row r="1157" spans="2:2" x14ac:dyDescent="0.2">
      <c r="B1157" s="7"/>
    </row>
    <row r="1158" spans="2:2" x14ac:dyDescent="0.2">
      <c r="B1158" s="7"/>
    </row>
    <row r="1159" spans="2:2" x14ac:dyDescent="0.2">
      <c r="B1159" s="7"/>
    </row>
    <row r="1160" spans="2:2" x14ac:dyDescent="0.2">
      <c r="B1160" s="7"/>
    </row>
    <row r="1161" spans="2:2" x14ac:dyDescent="0.2">
      <c r="B1161" s="7"/>
    </row>
    <row r="1162" spans="2:2" x14ac:dyDescent="0.2">
      <c r="B1162" s="7"/>
    </row>
    <row r="1163" spans="2:2" x14ac:dyDescent="0.2">
      <c r="B1163" s="7"/>
    </row>
    <row r="1164" spans="2:2" x14ac:dyDescent="0.2">
      <c r="B1164" s="7"/>
    </row>
    <row r="1165" spans="2:2" x14ac:dyDescent="0.2">
      <c r="B1165" s="7"/>
    </row>
    <row r="1166" spans="2:2" x14ac:dyDescent="0.2">
      <c r="B1166" s="7"/>
    </row>
    <row r="1167" spans="2:2" x14ac:dyDescent="0.2">
      <c r="B1167" s="7"/>
    </row>
    <row r="1168" spans="2:2" x14ac:dyDescent="0.2">
      <c r="B1168" s="7"/>
    </row>
    <row r="1169" spans="2:2" x14ac:dyDescent="0.2">
      <c r="B1169" s="7"/>
    </row>
    <row r="1170" spans="2:2" x14ac:dyDescent="0.2">
      <c r="B1170" s="7"/>
    </row>
    <row r="1171" spans="2:2" x14ac:dyDescent="0.2">
      <c r="B1171" s="7"/>
    </row>
    <row r="1172" spans="2:2" x14ac:dyDescent="0.2">
      <c r="B1172" s="7"/>
    </row>
    <row r="1173" spans="2:2" x14ac:dyDescent="0.2">
      <c r="B1173" s="7"/>
    </row>
    <row r="1174" spans="2:2" x14ac:dyDescent="0.2">
      <c r="B1174" s="7"/>
    </row>
    <row r="1175" spans="2:2" x14ac:dyDescent="0.2">
      <c r="B1175" s="7"/>
    </row>
    <row r="1176" spans="2:2" x14ac:dyDescent="0.2">
      <c r="B1176" s="7"/>
    </row>
    <row r="1177" spans="2:2" x14ac:dyDescent="0.2">
      <c r="B1177" s="7"/>
    </row>
    <row r="1178" spans="2:2" x14ac:dyDescent="0.2">
      <c r="B1178" s="7"/>
    </row>
    <row r="1179" spans="2:2" x14ac:dyDescent="0.2">
      <c r="B1179" s="7"/>
    </row>
    <row r="1180" spans="2:2" x14ac:dyDescent="0.2">
      <c r="B1180" s="7"/>
    </row>
    <row r="1181" spans="2:2" x14ac:dyDescent="0.2">
      <c r="B1181" s="7"/>
    </row>
    <row r="1182" spans="2:2" x14ac:dyDescent="0.2">
      <c r="B1182" s="7"/>
    </row>
    <row r="1183" spans="2:2" x14ac:dyDescent="0.2">
      <c r="B1183" s="7"/>
    </row>
    <row r="1184" spans="2:2" x14ac:dyDescent="0.2">
      <c r="B1184" s="7"/>
    </row>
    <row r="1185" spans="2:2" x14ac:dyDescent="0.2">
      <c r="B1185" s="7"/>
    </row>
    <row r="1186" spans="2:2" x14ac:dyDescent="0.2">
      <c r="B1186" s="7"/>
    </row>
    <row r="1187" spans="2:2" x14ac:dyDescent="0.2">
      <c r="B1187" s="7"/>
    </row>
    <row r="1188" spans="2:2" x14ac:dyDescent="0.2">
      <c r="B1188" s="7"/>
    </row>
    <row r="1189" spans="2:2" x14ac:dyDescent="0.2">
      <c r="B1189" s="7"/>
    </row>
    <row r="1190" spans="2:2" x14ac:dyDescent="0.2">
      <c r="B1190" s="7"/>
    </row>
    <row r="1191" spans="2:2" x14ac:dyDescent="0.2">
      <c r="B1191" s="7"/>
    </row>
    <row r="1192" spans="2:2" x14ac:dyDescent="0.2">
      <c r="B1192" s="7"/>
    </row>
    <row r="1193" spans="2:2" x14ac:dyDescent="0.2">
      <c r="B1193" s="7"/>
    </row>
    <row r="1194" spans="2:2" x14ac:dyDescent="0.2">
      <c r="B1194" s="7"/>
    </row>
    <row r="1195" spans="2:2" x14ac:dyDescent="0.2">
      <c r="B1195" s="7"/>
    </row>
    <row r="1196" spans="2:2" x14ac:dyDescent="0.2">
      <c r="B1196" s="7"/>
    </row>
    <row r="1197" spans="2:2" x14ac:dyDescent="0.2">
      <c r="B1197" s="7"/>
    </row>
    <row r="1198" spans="2:2" x14ac:dyDescent="0.2">
      <c r="B1198" s="7"/>
    </row>
    <row r="1199" spans="2:2" x14ac:dyDescent="0.2">
      <c r="B1199" s="7"/>
    </row>
    <row r="1200" spans="2:2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  <row r="1212" spans="2:2" x14ac:dyDescent="0.2">
      <c r="B1212" s="7"/>
    </row>
    <row r="1213" spans="2:2" x14ac:dyDescent="0.2">
      <c r="B1213" s="7"/>
    </row>
    <row r="1214" spans="2:2" x14ac:dyDescent="0.2">
      <c r="B1214" s="7"/>
    </row>
    <row r="1215" spans="2:2" x14ac:dyDescent="0.2">
      <c r="B1215" s="7"/>
    </row>
    <row r="1216" spans="2:2" x14ac:dyDescent="0.2">
      <c r="B1216" s="7"/>
    </row>
    <row r="1217" spans="2:2" x14ac:dyDescent="0.2">
      <c r="B1217" s="7"/>
    </row>
    <row r="1218" spans="2:2" x14ac:dyDescent="0.2">
      <c r="B1218" s="7"/>
    </row>
    <row r="1219" spans="2:2" x14ac:dyDescent="0.2">
      <c r="B1219" s="7"/>
    </row>
    <row r="1220" spans="2:2" x14ac:dyDescent="0.2">
      <c r="B1220" s="7"/>
    </row>
    <row r="1221" spans="2:2" x14ac:dyDescent="0.2">
      <c r="B1221" s="7"/>
    </row>
    <row r="1222" spans="2:2" x14ac:dyDescent="0.2">
      <c r="B1222" s="7"/>
    </row>
    <row r="1223" spans="2:2" x14ac:dyDescent="0.2">
      <c r="B1223" s="7"/>
    </row>
    <row r="1224" spans="2:2" x14ac:dyDescent="0.2">
      <c r="B1224" s="7"/>
    </row>
    <row r="1225" spans="2:2" x14ac:dyDescent="0.2">
      <c r="B1225" s="7"/>
    </row>
    <row r="1226" spans="2:2" x14ac:dyDescent="0.2">
      <c r="B1226" s="7"/>
    </row>
    <row r="1227" spans="2:2" x14ac:dyDescent="0.2">
      <c r="B1227" s="7"/>
    </row>
    <row r="1228" spans="2:2" x14ac:dyDescent="0.2">
      <c r="B1228" s="7"/>
    </row>
    <row r="1229" spans="2:2" x14ac:dyDescent="0.2">
      <c r="B1229" s="7"/>
    </row>
    <row r="1230" spans="2:2" x14ac:dyDescent="0.2">
      <c r="B1230" s="7"/>
    </row>
    <row r="1231" spans="2:2" x14ac:dyDescent="0.2">
      <c r="B1231" s="7"/>
    </row>
    <row r="1232" spans="2:2" x14ac:dyDescent="0.2">
      <c r="B1232" s="7"/>
    </row>
    <row r="1233" spans="2:2" x14ac:dyDescent="0.2">
      <c r="B1233" s="7"/>
    </row>
    <row r="1234" spans="2:2" x14ac:dyDescent="0.2">
      <c r="B1234" s="7"/>
    </row>
    <row r="1235" spans="2:2" x14ac:dyDescent="0.2">
      <c r="B1235" s="7"/>
    </row>
    <row r="1236" spans="2:2" x14ac:dyDescent="0.2">
      <c r="B1236" s="7"/>
    </row>
    <row r="1237" spans="2:2" x14ac:dyDescent="0.2">
      <c r="B1237" s="7"/>
    </row>
    <row r="1238" spans="2:2" x14ac:dyDescent="0.2">
      <c r="B1238" s="7"/>
    </row>
    <row r="1239" spans="2:2" x14ac:dyDescent="0.2">
      <c r="B1239" s="7"/>
    </row>
    <row r="1240" spans="2:2" x14ac:dyDescent="0.2">
      <c r="B1240" s="7"/>
    </row>
    <row r="1241" spans="2:2" x14ac:dyDescent="0.2">
      <c r="B1241" s="7"/>
    </row>
    <row r="1242" spans="2:2" x14ac:dyDescent="0.2">
      <c r="B1242" s="7"/>
    </row>
    <row r="1243" spans="2:2" x14ac:dyDescent="0.2">
      <c r="B1243" s="7"/>
    </row>
    <row r="1244" spans="2:2" x14ac:dyDescent="0.2">
      <c r="B1244" s="7"/>
    </row>
    <row r="1245" spans="2:2" x14ac:dyDescent="0.2">
      <c r="B1245" s="7"/>
    </row>
    <row r="1246" spans="2:2" x14ac:dyDescent="0.2">
      <c r="B1246" s="7"/>
    </row>
    <row r="1247" spans="2:2" x14ac:dyDescent="0.2">
      <c r="B1247" s="7"/>
    </row>
    <row r="1248" spans="2:2" x14ac:dyDescent="0.2">
      <c r="B1248" s="7"/>
    </row>
    <row r="1249" spans="2:2" x14ac:dyDescent="0.2">
      <c r="B1249" s="7"/>
    </row>
    <row r="1250" spans="2:2" x14ac:dyDescent="0.2">
      <c r="B1250" s="7"/>
    </row>
    <row r="1251" spans="2:2" x14ac:dyDescent="0.2">
      <c r="B1251" s="7"/>
    </row>
    <row r="1252" spans="2:2" x14ac:dyDescent="0.2">
      <c r="B1252" s="7"/>
    </row>
    <row r="1253" spans="2:2" x14ac:dyDescent="0.2">
      <c r="B1253" s="7"/>
    </row>
    <row r="1254" spans="2:2" x14ac:dyDescent="0.2">
      <c r="B1254" s="7"/>
    </row>
    <row r="1255" spans="2:2" x14ac:dyDescent="0.2">
      <c r="B1255" s="7"/>
    </row>
    <row r="1256" spans="2:2" x14ac:dyDescent="0.2">
      <c r="B1256" s="7"/>
    </row>
    <row r="1257" spans="2:2" x14ac:dyDescent="0.2">
      <c r="B1257" s="7"/>
    </row>
    <row r="1258" spans="2:2" x14ac:dyDescent="0.2">
      <c r="B1258" s="7"/>
    </row>
    <row r="1259" spans="2:2" x14ac:dyDescent="0.2">
      <c r="B1259" s="7"/>
    </row>
    <row r="1260" spans="2:2" x14ac:dyDescent="0.2">
      <c r="B1260" s="7"/>
    </row>
    <row r="1261" spans="2:2" x14ac:dyDescent="0.2">
      <c r="B1261" s="7"/>
    </row>
    <row r="1262" spans="2:2" x14ac:dyDescent="0.2">
      <c r="B1262" s="7"/>
    </row>
    <row r="1263" spans="2:2" x14ac:dyDescent="0.2">
      <c r="B1263" s="7"/>
    </row>
    <row r="1264" spans="2:2" x14ac:dyDescent="0.2">
      <c r="B1264" s="7"/>
    </row>
    <row r="1265" spans="2:2" x14ac:dyDescent="0.2">
      <c r="B1265" s="7"/>
    </row>
    <row r="1266" spans="2:2" x14ac:dyDescent="0.2">
      <c r="B1266" s="7"/>
    </row>
    <row r="1267" spans="2:2" x14ac:dyDescent="0.2">
      <c r="B1267" s="7"/>
    </row>
    <row r="1268" spans="2:2" x14ac:dyDescent="0.2">
      <c r="B1268" s="7"/>
    </row>
    <row r="1269" spans="2:2" x14ac:dyDescent="0.2">
      <c r="B1269" s="7"/>
    </row>
    <row r="1270" spans="2:2" x14ac:dyDescent="0.2">
      <c r="B1270" s="7"/>
    </row>
    <row r="1271" spans="2:2" x14ac:dyDescent="0.2">
      <c r="B1271" s="7"/>
    </row>
    <row r="1272" spans="2:2" x14ac:dyDescent="0.2">
      <c r="B1272" s="7"/>
    </row>
    <row r="1273" spans="2:2" x14ac:dyDescent="0.2">
      <c r="B1273" s="7"/>
    </row>
    <row r="1274" spans="2:2" x14ac:dyDescent="0.2">
      <c r="B1274" s="7"/>
    </row>
    <row r="1275" spans="2:2" x14ac:dyDescent="0.2">
      <c r="B1275" s="7"/>
    </row>
    <row r="1276" spans="2:2" x14ac:dyDescent="0.2">
      <c r="B1276" s="7"/>
    </row>
    <row r="1277" spans="2:2" x14ac:dyDescent="0.2">
      <c r="B1277" s="7"/>
    </row>
    <row r="1278" spans="2:2" x14ac:dyDescent="0.2">
      <c r="B1278" s="7"/>
    </row>
    <row r="1279" spans="2:2" x14ac:dyDescent="0.2">
      <c r="B1279" s="7"/>
    </row>
    <row r="1280" spans="2:2" x14ac:dyDescent="0.2">
      <c r="B1280" s="7"/>
    </row>
    <row r="1281" spans="2:2" x14ac:dyDescent="0.2">
      <c r="B1281" s="7"/>
    </row>
    <row r="1282" spans="2:2" x14ac:dyDescent="0.2">
      <c r="B1282" s="7"/>
    </row>
    <row r="1283" spans="2:2" x14ac:dyDescent="0.2">
      <c r="B1283" s="7"/>
    </row>
    <row r="1284" spans="2:2" x14ac:dyDescent="0.2">
      <c r="B1284" s="7"/>
    </row>
    <row r="1285" spans="2:2" x14ac:dyDescent="0.2">
      <c r="B1285" s="7"/>
    </row>
    <row r="1286" spans="2:2" x14ac:dyDescent="0.2">
      <c r="B1286" s="7"/>
    </row>
    <row r="1287" spans="2:2" x14ac:dyDescent="0.2">
      <c r="B1287" s="7"/>
    </row>
    <row r="1288" spans="2:2" x14ac:dyDescent="0.2">
      <c r="B1288" s="7"/>
    </row>
    <row r="1289" spans="2:2" x14ac:dyDescent="0.2">
      <c r="B1289" s="7"/>
    </row>
    <row r="1290" spans="2:2" x14ac:dyDescent="0.2">
      <c r="B1290" s="7"/>
    </row>
    <row r="1291" spans="2:2" x14ac:dyDescent="0.2">
      <c r="B1291" s="7"/>
    </row>
    <row r="1292" spans="2:2" x14ac:dyDescent="0.2">
      <c r="B1292" s="7"/>
    </row>
    <row r="1293" spans="2:2" x14ac:dyDescent="0.2">
      <c r="B1293" s="7"/>
    </row>
    <row r="1294" spans="2:2" x14ac:dyDescent="0.2">
      <c r="B1294" s="7"/>
    </row>
    <row r="1295" spans="2:2" x14ac:dyDescent="0.2">
      <c r="B1295" s="7"/>
    </row>
    <row r="1296" spans="2:2" x14ac:dyDescent="0.2">
      <c r="B1296" s="7"/>
    </row>
    <row r="1297" spans="2:2" x14ac:dyDescent="0.2">
      <c r="B1297" s="7"/>
    </row>
    <row r="1298" spans="2:2" x14ac:dyDescent="0.2">
      <c r="B1298" s="7"/>
    </row>
    <row r="1299" spans="2:2" x14ac:dyDescent="0.2">
      <c r="B1299" s="7"/>
    </row>
    <row r="1300" spans="2:2" x14ac:dyDescent="0.2">
      <c r="B1300" s="7"/>
    </row>
    <row r="1301" spans="2:2" x14ac:dyDescent="0.2">
      <c r="B1301" s="7"/>
    </row>
    <row r="1302" spans="2:2" x14ac:dyDescent="0.2">
      <c r="B1302" s="7"/>
    </row>
    <row r="1303" spans="2:2" x14ac:dyDescent="0.2">
      <c r="B1303" s="7"/>
    </row>
    <row r="1304" spans="2:2" x14ac:dyDescent="0.2">
      <c r="B1304" s="7"/>
    </row>
    <row r="1305" spans="2:2" x14ac:dyDescent="0.2">
      <c r="B1305" s="7"/>
    </row>
    <row r="1306" spans="2:2" x14ac:dyDescent="0.2">
      <c r="B1306" s="7"/>
    </row>
    <row r="1307" spans="2:2" x14ac:dyDescent="0.2">
      <c r="B1307" s="7"/>
    </row>
    <row r="1308" spans="2:2" x14ac:dyDescent="0.2">
      <c r="B1308" s="7"/>
    </row>
    <row r="1309" spans="2:2" x14ac:dyDescent="0.2">
      <c r="B1309" s="7"/>
    </row>
    <row r="1310" spans="2:2" x14ac:dyDescent="0.2">
      <c r="B1310" s="7"/>
    </row>
    <row r="1311" spans="2:2" x14ac:dyDescent="0.2">
      <c r="B1311" s="7"/>
    </row>
    <row r="1312" spans="2:2" x14ac:dyDescent="0.2">
      <c r="B1312" s="7"/>
    </row>
    <row r="1313" spans="2:2" x14ac:dyDescent="0.2">
      <c r="B1313" s="7"/>
    </row>
    <row r="1314" spans="2:2" x14ac:dyDescent="0.2">
      <c r="B1314" s="7"/>
    </row>
    <row r="1315" spans="2:2" x14ac:dyDescent="0.2">
      <c r="B1315" s="7"/>
    </row>
    <row r="1316" spans="2:2" x14ac:dyDescent="0.2">
      <c r="B1316" s="7"/>
    </row>
    <row r="1317" spans="2:2" x14ac:dyDescent="0.2">
      <c r="B1317" s="7"/>
    </row>
    <row r="1318" spans="2:2" x14ac:dyDescent="0.2">
      <c r="B1318" s="7"/>
    </row>
    <row r="1319" spans="2:2" x14ac:dyDescent="0.2">
      <c r="B1319" s="7"/>
    </row>
    <row r="1320" spans="2:2" x14ac:dyDescent="0.2">
      <c r="B1320" s="7"/>
    </row>
    <row r="1321" spans="2:2" x14ac:dyDescent="0.2">
      <c r="B1321" s="7"/>
    </row>
    <row r="1322" spans="2:2" x14ac:dyDescent="0.2">
      <c r="B1322" s="7"/>
    </row>
    <row r="1323" spans="2:2" x14ac:dyDescent="0.2">
      <c r="B1323" s="7"/>
    </row>
    <row r="1324" spans="2:2" x14ac:dyDescent="0.2">
      <c r="B1324" s="7"/>
    </row>
    <row r="1325" spans="2:2" x14ac:dyDescent="0.2">
      <c r="B1325" s="7"/>
    </row>
    <row r="1326" spans="2:2" x14ac:dyDescent="0.2">
      <c r="B1326" s="7"/>
    </row>
    <row r="1327" spans="2:2" x14ac:dyDescent="0.2">
      <c r="B1327" s="7"/>
    </row>
    <row r="1328" spans="2:2" x14ac:dyDescent="0.2">
      <c r="B1328" s="7"/>
    </row>
    <row r="1329" spans="2:2" x14ac:dyDescent="0.2">
      <c r="B1329" s="7"/>
    </row>
    <row r="1330" spans="2:2" x14ac:dyDescent="0.2">
      <c r="B1330" s="7"/>
    </row>
    <row r="1331" spans="2:2" x14ac:dyDescent="0.2">
      <c r="B1331" s="7"/>
    </row>
    <row r="1332" spans="2:2" x14ac:dyDescent="0.2">
      <c r="B1332" s="7"/>
    </row>
    <row r="1333" spans="2:2" x14ac:dyDescent="0.2">
      <c r="B1333" s="7"/>
    </row>
    <row r="1334" spans="2:2" x14ac:dyDescent="0.2">
      <c r="B1334" s="7"/>
    </row>
    <row r="1335" spans="2:2" x14ac:dyDescent="0.2">
      <c r="B1335" s="7"/>
    </row>
    <row r="1336" spans="2:2" x14ac:dyDescent="0.2">
      <c r="B1336" s="7"/>
    </row>
    <row r="1337" spans="2:2" x14ac:dyDescent="0.2">
      <c r="B1337" s="7"/>
    </row>
    <row r="1338" spans="2:2" x14ac:dyDescent="0.2">
      <c r="B1338" s="7"/>
    </row>
    <row r="1339" spans="2:2" x14ac:dyDescent="0.2">
      <c r="B1339" s="7"/>
    </row>
    <row r="1340" spans="2:2" x14ac:dyDescent="0.2">
      <c r="B1340" s="7"/>
    </row>
    <row r="1341" spans="2:2" x14ac:dyDescent="0.2">
      <c r="B1341" s="7"/>
    </row>
    <row r="1342" spans="2:2" x14ac:dyDescent="0.2">
      <c r="B1342" s="7"/>
    </row>
    <row r="1343" spans="2:2" x14ac:dyDescent="0.2">
      <c r="B1343" s="7"/>
    </row>
    <row r="1344" spans="2:2" x14ac:dyDescent="0.2">
      <c r="B1344" s="7"/>
    </row>
    <row r="1345" spans="2:2" x14ac:dyDescent="0.2">
      <c r="B1345" s="7"/>
    </row>
    <row r="1346" spans="2:2" x14ac:dyDescent="0.2">
      <c r="B1346" s="7"/>
    </row>
    <row r="1347" spans="2:2" x14ac:dyDescent="0.2">
      <c r="B1347" s="7"/>
    </row>
    <row r="1348" spans="2:2" x14ac:dyDescent="0.2">
      <c r="B1348" s="7"/>
    </row>
    <row r="1349" spans="2:2" x14ac:dyDescent="0.2">
      <c r="B1349" s="7"/>
    </row>
    <row r="1350" spans="2:2" x14ac:dyDescent="0.2">
      <c r="B1350" s="7"/>
    </row>
    <row r="1351" spans="2:2" x14ac:dyDescent="0.2">
      <c r="B1351" s="7"/>
    </row>
    <row r="1352" spans="2:2" x14ac:dyDescent="0.2">
      <c r="B1352" s="7"/>
    </row>
    <row r="1353" spans="2:2" x14ac:dyDescent="0.2">
      <c r="B1353" s="7"/>
    </row>
    <row r="1354" spans="2:2" x14ac:dyDescent="0.2">
      <c r="B1354" s="7"/>
    </row>
    <row r="1355" spans="2:2" x14ac:dyDescent="0.2">
      <c r="B1355" s="7"/>
    </row>
    <row r="1356" spans="2:2" x14ac:dyDescent="0.2">
      <c r="B1356" s="7"/>
    </row>
    <row r="1357" spans="2:2" x14ac:dyDescent="0.2">
      <c r="B1357" s="7"/>
    </row>
    <row r="1358" spans="2:2" x14ac:dyDescent="0.2">
      <c r="B1358" s="7"/>
    </row>
    <row r="1359" spans="2:2" x14ac:dyDescent="0.2">
      <c r="B1359" s="7"/>
    </row>
    <row r="1360" spans="2:2" x14ac:dyDescent="0.2">
      <c r="B1360" s="7"/>
    </row>
    <row r="1361" spans="2:2" x14ac:dyDescent="0.2">
      <c r="B1361" s="7"/>
    </row>
    <row r="1362" spans="2:2" x14ac:dyDescent="0.2">
      <c r="B1362" s="7"/>
    </row>
    <row r="1363" spans="2:2" x14ac:dyDescent="0.2">
      <c r="B1363" s="7"/>
    </row>
    <row r="1364" spans="2:2" x14ac:dyDescent="0.2">
      <c r="B1364" s="7"/>
    </row>
    <row r="1365" spans="2:2" x14ac:dyDescent="0.2">
      <c r="B1365" s="7"/>
    </row>
    <row r="1366" spans="2:2" x14ac:dyDescent="0.2">
      <c r="B1366" s="7"/>
    </row>
    <row r="1367" spans="2:2" x14ac:dyDescent="0.2">
      <c r="B1367" s="7"/>
    </row>
    <row r="1368" spans="2:2" x14ac:dyDescent="0.2">
      <c r="B1368" s="7"/>
    </row>
    <row r="1369" spans="2:2" x14ac:dyDescent="0.2">
      <c r="B1369" s="7"/>
    </row>
    <row r="1370" spans="2:2" x14ac:dyDescent="0.2">
      <c r="B1370" s="7"/>
    </row>
    <row r="1371" spans="2:2" x14ac:dyDescent="0.2">
      <c r="B1371" s="7"/>
    </row>
    <row r="1372" spans="2:2" x14ac:dyDescent="0.2">
      <c r="B1372" s="7"/>
    </row>
    <row r="1373" spans="2:2" x14ac:dyDescent="0.2">
      <c r="B1373" s="7"/>
    </row>
    <row r="1374" spans="2:2" x14ac:dyDescent="0.2">
      <c r="B1374" s="7"/>
    </row>
    <row r="1375" spans="2:2" x14ac:dyDescent="0.2">
      <c r="B1375" s="7"/>
    </row>
    <row r="1376" spans="2:2" x14ac:dyDescent="0.2">
      <c r="B1376" s="7"/>
    </row>
    <row r="1377" spans="2:2" x14ac:dyDescent="0.2">
      <c r="B1377" s="7"/>
    </row>
    <row r="1378" spans="2:2" x14ac:dyDescent="0.2">
      <c r="B1378" s="7"/>
    </row>
    <row r="1379" spans="2:2" x14ac:dyDescent="0.2">
      <c r="B1379" s="7"/>
    </row>
    <row r="1380" spans="2:2" x14ac:dyDescent="0.2">
      <c r="B1380" s="7"/>
    </row>
    <row r="1381" spans="2:2" x14ac:dyDescent="0.2">
      <c r="B1381" s="7"/>
    </row>
    <row r="1382" spans="2:2" x14ac:dyDescent="0.2">
      <c r="B1382" s="7"/>
    </row>
    <row r="1383" spans="2:2" x14ac:dyDescent="0.2">
      <c r="B1383" s="7"/>
    </row>
    <row r="1384" spans="2:2" x14ac:dyDescent="0.2">
      <c r="B1384" s="7"/>
    </row>
    <row r="1385" spans="2:2" x14ac:dyDescent="0.2">
      <c r="B1385" s="7"/>
    </row>
    <row r="1386" spans="2:2" x14ac:dyDescent="0.2">
      <c r="B1386" s="7"/>
    </row>
    <row r="1387" spans="2:2" x14ac:dyDescent="0.2">
      <c r="B1387" s="7"/>
    </row>
    <row r="1388" spans="2:2" x14ac:dyDescent="0.2">
      <c r="B1388" s="7"/>
    </row>
    <row r="1389" spans="2:2" x14ac:dyDescent="0.2">
      <c r="B1389" s="7"/>
    </row>
    <row r="1390" spans="2:2" x14ac:dyDescent="0.2">
      <c r="B1390" s="7"/>
    </row>
    <row r="1391" spans="2:2" x14ac:dyDescent="0.2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56" zoomScale="136" zoomScaleNormal="136" workbookViewId="0">
      <pane xSplit="1" topLeftCell="P1" activePane="topRight" state="frozen"/>
      <selection pane="topRight" activeCell="X68" sqref="X68"/>
    </sheetView>
  </sheetViews>
  <sheetFormatPr defaultRowHeight="12.75" x14ac:dyDescent="0.2"/>
  <cols>
    <col min="1" max="1" width="45.85546875" bestFit="1" customWidth="1"/>
    <col min="2" max="2" width="10" customWidth="1"/>
    <col min="3" max="3" width="10.7109375" customWidth="1"/>
    <col min="4" max="4" width="17.28515625" customWidth="1"/>
    <col min="5" max="5" width="17.5703125" bestFit="1" customWidth="1"/>
    <col min="6" max="6" width="9.5703125" hidden="1" customWidth="1"/>
    <col min="7" max="7" width="11.7109375" hidden="1" customWidth="1"/>
    <col min="8" max="8" width="10.7109375" hidden="1" customWidth="1"/>
    <col min="9" max="12" width="12" hidden="1" customWidth="1"/>
    <col min="13" max="24" width="12" customWidth="1"/>
  </cols>
  <sheetData>
    <row r="1" spans="1:5" x14ac:dyDescent="0.2">
      <c r="A1" s="4" t="s">
        <v>34</v>
      </c>
    </row>
    <row r="2" spans="1:5" x14ac:dyDescent="0.2">
      <c r="A2" s="13" t="s">
        <v>35</v>
      </c>
    </row>
    <row r="4" spans="1:5" x14ac:dyDescent="0.2">
      <c r="A4" s="4" t="s">
        <v>3</v>
      </c>
    </row>
    <row r="5" spans="1:5" x14ac:dyDescent="0.2">
      <c r="A5" s="4"/>
    </row>
    <row r="6" spans="1:5" x14ac:dyDescent="0.2">
      <c r="A6" t="s">
        <v>45</v>
      </c>
      <c r="B6" s="12" t="s">
        <v>67</v>
      </c>
    </row>
    <row r="7" spans="1:5" x14ac:dyDescent="0.2">
      <c r="A7" s="14" t="s">
        <v>30</v>
      </c>
      <c r="B7" t="s">
        <v>26</v>
      </c>
    </row>
    <row r="8" spans="1:5" x14ac:dyDescent="0.2">
      <c r="A8" s="14" t="s">
        <v>24</v>
      </c>
      <c r="B8" t="s">
        <v>27</v>
      </c>
    </row>
    <row r="9" spans="1:5" x14ac:dyDescent="0.2">
      <c r="A9" s="14" t="s">
        <v>25</v>
      </c>
      <c r="B9" t="s">
        <v>47</v>
      </c>
      <c r="E9" s="14"/>
    </row>
    <row r="10" spans="1:5" x14ac:dyDescent="0.2">
      <c r="A10" s="14" t="s">
        <v>48</v>
      </c>
      <c r="B10" t="s">
        <v>46</v>
      </c>
      <c r="E10" s="15"/>
    </row>
    <row r="11" spans="1:5" x14ac:dyDescent="0.2">
      <c r="A11" s="14" t="s">
        <v>49</v>
      </c>
      <c r="B11" t="s">
        <v>52</v>
      </c>
      <c r="E11" s="15"/>
    </row>
    <row r="12" spans="1:5" x14ac:dyDescent="0.2">
      <c r="A12" s="14" t="s">
        <v>51</v>
      </c>
      <c r="B12" s="14" t="s">
        <v>56</v>
      </c>
      <c r="C12" s="14"/>
      <c r="D12" s="14"/>
      <c r="E12" s="15"/>
    </row>
    <row r="13" spans="1:5" x14ac:dyDescent="0.2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5" thickBot="1" x14ac:dyDescent="0.25">
      <c r="A23" s="112" t="s">
        <v>113</v>
      </c>
      <c r="B23" s="55" t="s">
        <v>114</v>
      </c>
      <c r="C23" s="14"/>
      <c r="D23" s="14"/>
      <c r="E23" s="102">
        <f>'Data 2024_25'!B47</f>
        <v>45828</v>
      </c>
    </row>
    <row r="24" spans="1:24" x14ac:dyDescent="0.2">
      <c r="A24" s="92" t="s">
        <v>29</v>
      </c>
      <c r="B24" s="122" t="s">
        <v>31</v>
      </c>
      <c r="C24" s="123"/>
      <c r="D24" s="123"/>
      <c r="E24" s="97">
        <f>E23</f>
        <v>45828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5" thickBot="1" x14ac:dyDescent="0.25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5" thickBot="1" x14ac:dyDescent="0.25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4300+6704</f>
        <v>11004</v>
      </c>
    </row>
    <row r="31" spans="1:24" x14ac:dyDescent="0.2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35+326+221+542+109+1317+26848+25560+6415+10985+22160+17316+25607+51127+44186+32233+24310+26349+44099</f>
        <v>359745</v>
      </c>
    </row>
    <row r="34" spans="1:24" x14ac:dyDescent="0.2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27433</f>
        <v>27433</v>
      </c>
    </row>
    <row r="36" spans="1:24" x14ac:dyDescent="0.2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26061+5617+23866+3382+4420+51434+39737+27681+19031+5946+3912+11571+17981+2560</f>
        <v>243199</v>
      </c>
    </row>
    <row r="37" spans="1:24" x14ac:dyDescent="0.2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3327+13810+15372+25137+31284+39483+5384+54967+5296</f>
        <v>194060</v>
      </c>
    </row>
    <row r="44" spans="1:24" x14ac:dyDescent="0.2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5" thickBot="1" x14ac:dyDescent="0.25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36625+405+3258</f>
        <v>40288</v>
      </c>
    </row>
    <row r="47" spans="1:24" ht="13.5" thickBot="1" x14ac:dyDescent="0.25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1187609</v>
      </c>
    </row>
    <row r="48" spans="1:24" x14ac:dyDescent="0.2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">
      <c r="A50" s="4" t="s">
        <v>9</v>
      </c>
    </row>
    <row r="51" spans="1:24" ht="13.5" thickBot="1" x14ac:dyDescent="0.25"/>
    <row r="52" spans="1:24" ht="13.5" thickBot="1" x14ac:dyDescent="0.25">
      <c r="A52" s="90" t="s">
        <v>78</v>
      </c>
      <c r="B52" s="91"/>
      <c r="C52" s="91"/>
      <c r="D52" s="91"/>
      <c r="E52" s="98">
        <f>E24</f>
        <v>45828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5" thickBot="1" x14ac:dyDescent="0.25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5" thickBot="1" x14ac:dyDescent="0.25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226+824+333+77+224+76+759+420+153+267+262+416+77+338+224+183+221+258+400+519+851+110</f>
        <v>7218</v>
      </c>
    </row>
    <row r="58" spans="1:24" x14ac:dyDescent="0.2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70+280+552+1752+456+2166+3359+1090+483+721+618+3638+4596+1396+662+702+4997+4686+3821+2253+2646+2568+4435+1788+492+484+1362+944+840+374+543+576+103+934+756+382+274+526</f>
        <v>58325</v>
      </c>
    </row>
    <row r="59" spans="1:24" x14ac:dyDescent="0.2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210+232+183+9+311+1472+900+277+1590+881+676+1138+1388+1160+1050+1043+135+898+485+493+140+58+413+1769+592</f>
        <v>17503</v>
      </c>
    </row>
    <row r="60" spans="1:24" x14ac:dyDescent="0.2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1236+385+796+515+312+912+426+311+631+354+386+316+946+737+71+1758+1954+1825+1732+914+961+1110+207+142+104+243+224+329+183+658+413</f>
        <v>21091</v>
      </c>
    </row>
    <row r="61" spans="1:24" x14ac:dyDescent="0.2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1870+4489+5887+4579+3625+2055+3121+3183+4621+4351+6332+3290+303+1672+126+1584+1526+1672+618+373+547</f>
        <v>55824</v>
      </c>
    </row>
    <row r="68" spans="1:24" ht="13.5" thickBot="1" x14ac:dyDescent="0.25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5" thickBot="1" x14ac:dyDescent="0.25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159961</v>
      </c>
    </row>
    <row r="70" spans="1:24" x14ac:dyDescent="0.2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6"/>
  <sheetViews>
    <sheetView zoomScale="131" zoomScaleNormal="131" workbookViewId="0">
      <selection activeCell="J5" sqref="J5"/>
    </sheetView>
  </sheetViews>
  <sheetFormatPr defaultColWidth="8.85546875" defaultRowHeight="15" x14ac:dyDescent="0.25"/>
  <cols>
    <col min="1" max="1" width="20.42578125" style="114" customWidth="1"/>
    <col min="2" max="2" width="25.42578125" style="114" bestFit="1" customWidth="1"/>
    <col min="3" max="3" width="10.7109375" style="114" bestFit="1" customWidth="1"/>
    <col min="4" max="4" width="9.7109375" style="114" bestFit="1" customWidth="1"/>
    <col min="5" max="5" width="11.7109375" style="114" bestFit="1" customWidth="1"/>
    <col min="6" max="6" width="12.85546875" style="114" bestFit="1" customWidth="1"/>
    <col min="7" max="7" width="17.7109375" style="114" bestFit="1" customWidth="1"/>
    <col min="8" max="8" width="22.7109375" style="114" bestFit="1" customWidth="1"/>
    <col min="9" max="16384" width="8.85546875" style="114"/>
  </cols>
  <sheetData>
    <row r="1" spans="1:8" ht="15.75" x14ac:dyDescent="0.25">
      <c r="A1" s="126" t="s">
        <v>124</v>
      </c>
      <c r="B1" s="127"/>
      <c r="C1" s="127"/>
      <c r="D1" s="127"/>
      <c r="E1" s="127"/>
      <c r="F1" s="127"/>
      <c r="G1" s="127"/>
      <c r="H1" s="127"/>
    </row>
    <row r="2" spans="1:8" ht="15.75" x14ac:dyDescent="0.25">
      <c r="A2" s="126" t="s">
        <v>125</v>
      </c>
      <c r="B2" s="127"/>
      <c r="C2" s="127"/>
      <c r="D2" s="127"/>
      <c r="E2" s="127"/>
      <c r="F2" s="127"/>
      <c r="G2" s="127"/>
      <c r="H2" s="127"/>
    </row>
    <row r="3" spans="1:8" x14ac:dyDescent="0.25">
      <c r="A3" s="128"/>
      <c r="B3" s="129"/>
      <c r="C3" s="129"/>
      <c r="D3" s="129"/>
      <c r="E3" s="129"/>
      <c r="F3" s="129"/>
      <c r="G3" s="129"/>
      <c r="H3" s="129"/>
    </row>
    <row r="4" spans="1:8" x14ac:dyDescent="0.25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25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25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25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25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25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25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25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25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25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25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25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25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25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25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25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25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25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25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25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25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25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25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25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25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25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25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25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25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25">
      <c r="A33" s="116">
        <v>29</v>
      </c>
      <c r="B33" s="116" t="s">
        <v>151</v>
      </c>
      <c r="C33" s="118">
        <v>14755</v>
      </c>
      <c r="D33" s="118">
        <v>40296</v>
      </c>
      <c r="E33" s="117">
        <v>0</v>
      </c>
      <c r="F33" s="117">
        <v>0</v>
      </c>
      <c r="G33" s="119">
        <v>55051</v>
      </c>
      <c r="H33" s="119">
        <v>1111753</v>
      </c>
    </row>
    <row r="34" spans="1:8" x14ac:dyDescent="0.25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1136546</v>
      </c>
    </row>
    <row r="35" spans="1:8" x14ac:dyDescent="0.25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1179227</v>
      </c>
    </row>
    <row r="36" spans="1:8" x14ac:dyDescent="0.25">
      <c r="A36" s="116">
        <v>32</v>
      </c>
      <c r="B36" s="116" t="s">
        <v>154</v>
      </c>
      <c r="C36" s="117">
        <v>0</v>
      </c>
      <c r="D36" s="118">
        <v>53683</v>
      </c>
      <c r="E36" s="117">
        <v>0</v>
      </c>
      <c r="F36" s="117">
        <v>0</v>
      </c>
      <c r="G36" s="119">
        <v>53683</v>
      </c>
      <c r="H36" s="119">
        <v>1232910</v>
      </c>
    </row>
    <row r="37" spans="1:8" x14ac:dyDescent="0.25">
      <c r="A37" s="116">
        <v>33</v>
      </c>
      <c r="B37" s="116" t="s">
        <v>155</v>
      </c>
      <c r="C37" s="118">
        <v>18607</v>
      </c>
      <c r="D37" s="118">
        <v>39531</v>
      </c>
      <c r="E37" s="117">
        <v>0</v>
      </c>
      <c r="F37" s="117">
        <v>0</v>
      </c>
      <c r="G37" s="119">
        <v>58138</v>
      </c>
      <c r="H37" s="119">
        <v>1291048</v>
      </c>
    </row>
    <row r="38" spans="1:8" x14ac:dyDescent="0.25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1299768</v>
      </c>
    </row>
    <row r="39" spans="1:8" x14ac:dyDescent="0.25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1303150</v>
      </c>
    </row>
    <row r="40" spans="1:8" x14ac:dyDescent="0.25">
      <c r="A40" s="116">
        <v>36</v>
      </c>
      <c r="B40" s="116" t="s">
        <v>158</v>
      </c>
      <c r="C40" s="118">
        <v>10480</v>
      </c>
      <c r="D40" s="118">
        <v>18586</v>
      </c>
      <c r="E40" s="117">
        <v>0</v>
      </c>
      <c r="F40" s="117">
        <v>0</v>
      </c>
      <c r="G40" s="119">
        <v>29066</v>
      </c>
      <c r="H40" s="119">
        <v>1332216</v>
      </c>
    </row>
    <row r="41" spans="1:8" x14ac:dyDescent="0.25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1337833</v>
      </c>
    </row>
    <row r="42" spans="1:8" x14ac:dyDescent="0.25">
      <c r="A42" s="116">
        <v>38</v>
      </c>
      <c r="B42" s="116" t="s">
        <v>160</v>
      </c>
      <c r="C42" s="117">
        <v>0</v>
      </c>
      <c r="D42" s="118">
        <v>29061</v>
      </c>
      <c r="E42" s="117">
        <v>0</v>
      </c>
      <c r="F42" s="117">
        <v>0</v>
      </c>
      <c r="G42" s="119">
        <v>29061</v>
      </c>
      <c r="H42" s="119">
        <v>1366894</v>
      </c>
    </row>
    <row r="43" spans="1:8" x14ac:dyDescent="0.25">
      <c r="A43" s="116"/>
      <c r="B43" s="116" t="s">
        <v>161</v>
      </c>
      <c r="C43" s="119">
        <v>130050</v>
      </c>
      <c r="D43" s="119">
        <v>1215733</v>
      </c>
      <c r="E43" s="119">
        <v>13094</v>
      </c>
      <c r="F43" s="119">
        <v>8017</v>
      </c>
      <c r="G43" s="119">
        <v>1366894</v>
      </c>
      <c r="H43" s="116"/>
    </row>
    <row r="45" spans="1:8" x14ac:dyDescent="0.25">
      <c r="A45" s="114" t="s">
        <v>109</v>
      </c>
    </row>
    <row r="46" spans="1:8" x14ac:dyDescent="0.25">
      <c r="A46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2025-06-26T12:32:20Z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